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IT\Downloads\"/>
    </mc:Choice>
  </mc:AlternateContent>
  <xr:revisionPtr revIDLastSave="0" documentId="13_ncr:1_{38D44485-FAF5-43B7-A70E-F1061CB52DB3}" xr6:coauthVersionLast="47" xr6:coauthVersionMax="47" xr10:uidLastSave="{00000000-0000-0000-0000-000000000000}"/>
  <bookViews>
    <workbookView xWindow="28680" yWindow="-120" windowWidth="29040" windowHeight="15990" xr2:uid="{00000000-000D-0000-FFFF-FFFF00000000}"/>
  </bookViews>
  <sheets>
    <sheet name="Содержание" sheetId="24" r:id="rId1"/>
    <sheet name="БЕВЕРЛИ (без руч.)" sheetId="1" r:id="rId2"/>
    <sheet name="Беверли Royal (без руч.)" sheetId="2" r:id="rId3"/>
    <sheet name="Валерия-М" sheetId="3" r:id="rId4"/>
    <sheet name="ГЛЕТЧЕР" sheetId="4" r:id="rId5"/>
    <sheet name="Идеалиста Royal" sheetId="5" r:id="rId6"/>
    <sheet name="МАНОЛО (без руч.)" sheetId="6" r:id="rId7"/>
    <sheet name="Маори (интегр.руч.)" sheetId="7" r:id="rId8"/>
    <sheet name="МЕМФИС (без руч.)" sheetId="8" r:id="rId9"/>
    <sheet name="Моцарт (без руч.)" sheetId="9" r:id="rId10"/>
    <sheet name="НИЦЦА Royal (без руч.)" sheetId="10" r:id="rId11"/>
    <sheet name="НИЦЦА" sheetId="11" r:id="rId12"/>
    <sheet name="Перфетта Royal (без руч.)" sheetId="12" r:id="rId13"/>
    <sheet name="ПЕРФЕТТА кухни (без руч.)" sheetId="13" r:id="rId14"/>
    <sheet name="ПРАГА" sheetId="14" r:id="rId15"/>
    <sheet name="ПРОВАНС" sheetId="15" r:id="rId16"/>
    <sheet name="Сиэль Royal (без руч.)" sheetId="16" r:id="rId17"/>
    <sheet name="СИЭЛЬ Инь (без руч.) гладкие" sheetId="17" r:id="rId18"/>
    <sheet name="СИЭЛЬ Ян (без руч.) фреза" sheetId="18" r:id="rId19"/>
    <sheet name="СКАНДИЯ (без руч.)" sheetId="19" r:id="rId20"/>
    <sheet name="Тулиппа-М кухни (без руч.)" sheetId="20" r:id="rId21"/>
    <sheet name="ФАСАДЫ кухонные" sheetId="21" r:id="rId22"/>
    <sheet name="ХЕЛМЕР (без руч.)" sheetId="22" r:id="rId23"/>
    <sheet name="ЭСТЕТИК (без руч.)" sheetId="23" r:id="rId24"/>
    <sheet name="Готовые решения" sheetId="26" r:id="rId25"/>
    <sheet name="Опции" sheetId="27" r:id="rId26"/>
    <sheet name="Цоколь" sheetId="28" r:id="rId27"/>
    <sheet name="Декоративные планки" sheetId="29" r:id="rId28"/>
    <sheet name="Образцы" sheetId="30" r:id="rId29"/>
    <sheet name="НАСТРОЙКА" sheetId="25" r:id="rId30"/>
  </sheets>
  <definedNames>
    <definedName name="_xlnm._FilterDatabase" localSheetId="1" hidden="1">'БЕВЕРЛИ (без руч.)'!$A$8:$M$175</definedName>
    <definedName name="_xlnm._FilterDatabase" localSheetId="24" hidden="1">'Готовые решения'!$P$14:$Q$17</definedName>
    <definedName name="_xlnm._FilterDatabase" localSheetId="20" hidden="1">'Тулиппа-М кухни (без руч.)'!$A$9:$O$183</definedName>
    <definedName name="_xlnm._FilterDatabase" localSheetId="22" hidden="1">'ХЕЛМЕР (без руч.)'!$A$9:$O$178</definedName>
    <definedName name="_xlnm.Print_Area" localSheetId="3">'Валерия-М'!$A$1:$R$219</definedName>
    <definedName name="_xlnm.Print_Area" localSheetId="4">ГЛЕТЧЕР!$A$1:$N$215</definedName>
    <definedName name="_xlnm.Print_Area" localSheetId="24">'Готовые решения'!$A$1:$F$74</definedName>
    <definedName name="_xlnm.Print_Area" localSheetId="27">'Декоративные планки'!$A$1:$F$476</definedName>
    <definedName name="_xlnm.Print_Area" localSheetId="9">'Моцарт (без руч.)'!$A$1:$P$216</definedName>
    <definedName name="_xlnm.Print_Area" localSheetId="29">НАСТРОЙКА!$A$1:$C$17</definedName>
    <definedName name="_xlnm.Print_Area" localSheetId="11">НИЦЦА!$A$1:$P$216</definedName>
    <definedName name="_xlnm.Print_Area" localSheetId="10">'НИЦЦА Royal (без руч.)'!$A$1:$R$215</definedName>
    <definedName name="_xlnm.Print_Area" localSheetId="28">Образцы!$A$1:$F$179</definedName>
    <definedName name="_xlnm.Print_Area" localSheetId="25">Опции!$A$1:$F$216</definedName>
    <definedName name="_xlnm.Print_Area" localSheetId="17">'СИЭЛЬ Инь (без руч.) гладкие'!$A$1:$R$234</definedName>
    <definedName name="_xlnm.Print_Area" localSheetId="0">Содержание!$A$1:$X$61</definedName>
    <definedName name="_xlnm.Print_Area" localSheetId="26">Цоколь!$A$1:$F$80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97" i="8" l="1"/>
  <c r="N193" i="8"/>
  <c r="N169" i="8"/>
  <c r="N165" i="8"/>
  <c r="N161" i="8"/>
  <c r="N157" i="8"/>
  <c r="N153" i="8"/>
  <c r="N149" i="8"/>
  <c r="N145" i="8"/>
  <c r="N141" i="8"/>
  <c r="N137" i="8"/>
  <c r="N133" i="8"/>
  <c r="N129" i="8"/>
  <c r="N125" i="8"/>
  <c r="N121" i="8"/>
  <c r="N117" i="8"/>
  <c r="N113" i="8"/>
  <c r="N109" i="8"/>
  <c r="N105" i="8"/>
  <c r="N101" i="8"/>
  <c r="N97" i="8"/>
  <c r="N93" i="8"/>
  <c r="N89" i="8"/>
  <c r="N85" i="8"/>
  <c r="N81" i="8"/>
  <c r="N77" i="8"/>
  <c r="N73" i="8"/>
  <c r="N69" i="8"/>
  <c r="N65" i="8"/>
  <c r="N61" i="8"/>
  <c r="N57" i="8"/>
  <c r="N53" i="8"/>
  <c r="N49" i="8"/>
  <c r="N45" i="8"/>
  <c r="N41" i="8"/>
  <c r="N37" i="8"/>
  <c r="N33" i="8"/>
  <c r="N29" i="8"/>
  <c r="N25" i="8"/>
  <c r="N21" i="8"/>
  <c r="N17" i="8"/>
  <c r="N13" i="8"/>
  <c r="N226" i="7"/>
  <c r="N222" i="7"/>
  <c r="N218" i="7"/>
  <c r="N134" i="7"/>
  <c r="N130" i="7"/>
  <c r="N126" i="7"/>
  <c r="N122" i="7"/>
  <c r="N118" i="7"/>
  <c r="N114" i="7"/>
  <c r="N110" i="7"/>
  <c r="N106" i="7"/>
  <c r="N102" i="7"/>
  <c r="N98" i="7"/>
  <c r="N94" i="7"/>
  <c r="N90" i="7"/>
  <c r="N86" i="7"/>
  <c r="N82" i="7"/>
  <c r="N78" i="7"/>
  <c r="N74" i="7"/>
  <c r="N70" i="7"/>
  <c r="P70" i="7" s="1"/>
  <c r="N66" i="7"/>
  <c r="N62" i="7"/>
  <c r="N58" i="7"/>
  <c r="N54" i="7"/>
  <c r="P54" i="7" s="1"/>
  <c r="N50" i="7"/>
  <c r="N46" i="7"/>
  <c r="N42" i="7"/>
  <c r="N38" i="7"/>
  <c r="N34" i="7"/>
  <c r="P34" i="7" s="1"/>
  <c r="N30" i="7"/>
  <c r="N26" i="7"/>
  <c r="N22" i="7"/>
  <c r="N18" i="7"/>
  <c r="N14" i="7"/>
  <c r="N232" i="5"/>
  <c r="P232" i="5" s="1"/>
  <c r="N228" i="5"/>
  <c r="N224" i="5"/>
  <c r="N220" i="5"/>
  <c r="N128" i="5"/>
  <c r="N124" i="5"/>
  <c r="N120" i="5"/>
  <c r="N116" i="5"/>
  <c r="N112" i="5"/>
  <c r="N108" i="5"/>
  <c r="N104" i="5"/>
  <c r="N100" i="5"/>
  <c r="N96" i="5"/>
  <c r="N92" i="5"/>
  <c r="N88" i="5"/>
  <c r="N84" i="5"/>
  <c r="N80" i="5"/>
  <c r="N76" i="5"/>
  <c r="N72" i="5"/>
  <c r="N68" i="5"/>
  <c r="N64" i="5"/>
  <c r="N60" i="5"/>
  <c r="N56" i="5"/>
  <c r="N52" i="5"/>
  <c r="N48" i="5"/>
  <c r="N44" i="5"/>
  <c r="N40" i="5"/>
  <c r="N36" i="5"/>
  <c r="N32" i="5"/>
  <c r="N28" i="5"/>
  <c r="N24" i="5"/>
  <c r="N20" i="5"/>
  <c r="N16" i="5"/>
  <c r="N12" i="5"/>
  <c r="W204" i="3"/>
  <c r="W205" i="3"/>
  <c r="W206" i="3"/>
  <c r="E172" i="1"/>
  <c r="E168" i="1"/>
  <c r="E164" i="1"/>
  <c r="E160" i="1"/>
  <c r="E156" i="1"/>
  <c r="E152" i="1"/>
  <c r="E148" i="1"/>
  <c r="E144" i="1"/>
  <c r="E140" i="1"/>
  <c r="E136" i="1"/>
  <c r="E132" i="1"/>
  <c r="E128" i="1"/>
  <c r="E124" i="1"/>
  <c r="E120" i="1"/>
  <c r="E116" i="1"/>
  <c r="E112" i="1"/>
  <c r="E108" i="1"/>
  <c r="E104" i="1"/>
  <c r="E100" i="1"/>
  <c r="E96" i="1"/>
  <c r="E92" i="1"/>
  <c r="E88" i="1"/>
  <c r="E84" i="1"/>
  <c r="E80" i="1"/>
  <c r="E76" i="1"/>
  <c r="E72" i="1"/>
  <c r="E68" i="1"/>
  <c r="E64" i="1"/>
  <c r="E60" i="1"/>
  <c r="E56" i="1"/>
  <c r="E52" i="1"/>
  <c r="E48" i="1"/>
  <c r="E44" i="1"/>
  <c r="E40" i="1"/>
  <c r="E36" i="1"/>
  <c r="E32" i="1"/>
  <c r="E28" i="1"/>
  <c r="E24" i="1"/>
  <c r="E20" i="1"/>
  <c r="E16" i="1"/>
  <c r="E12" i="1"/>
  <c r="F173" i="30"/>
  <c r="F175" i="30"/>
  <c r="F176" i="30"/>
  <c r="F177" i="30"/>
  <c r="F178" i="30"/>
  <c r="F179" i="30"/>
  <c r="F108" i="30"/>
  <c r="F109" i="30"/>
  <c r="F36" i="28"/>
  <c r="F37" i="28"/>
  <c r="F38" i="28"/>
  <c r="F39" i="28"/>
  <c r="F40" i="28"/>
  <c r="F41" i="28"/>
  <c r="F42" i="28"/>
  <c r="F43" i="28"/>
  <c r="F44" i="28"/>
  <c r="F45" i="28"/>
  <c r="F46" i="28"/>
  <c r="F47" i="28"/>
  <c r="F48" i="28"/>
  <c r="F49" i="28"/>
  <c r="F50" i="28"/>
  <c r="F51" i="28"/>
  <c r="F52" i="28"/>
  <c r="F53" i="28"/>
  <c r="F54" i="28"/>
  <c r="F56" i="28"/>
  <c r="F57" i="28"/>
  <c r="F58" i="28"/>
  <c r="F59" i="28"/>
  <c r="F60" i="28"/>
  <c r="F61" i="28"/>
  <c r="F62" i="28"/>
  <c r="F63" i="28"/>
  <c r="F65" i="28"/>
  <c r="F66" i="28"/>
  <c r="F67" i="28"/>
  <c r="F68" i="28"/>
  <c r="F70" i="28"/>
  <c r="F71" i="28"/>
  <c r="F72" i="28"/>
  <c r="F73" i="28"/>
  <c r="F74" i="28"/>
  <c r="F75" i="28"/>
  <c r="F76" i="28"/>
  <c r="F77" i="28"/>
  <c r="F78" i="28"/>
  <c r="F79" i="28"/>
  <c r="F80" i="28"/>
  <c r="F141" i="27"/>
  <c r="A229" i="7"/>
  <c r="L229" i="7"/>
  <c r="N229" i="7"/>
  <c r="N180" i="22"/>
  <c r="N181" i="22"/>
  <c r="N182" i="22"/>
  <c r="N183" i="22"/>
  <c r="N184" i="22"/>
  <c r="N185" i="22"/>
  <c r="N186" i="22"/>
  <c r="N187" i="22"/>
  <c r="N188" i="22"/>
  <c r="N189" i="22"/>
  <c r="P189" i="22" s="1"/>
  <c r="N190" i="22"/>
  <c r="N191" i="22"/>
  <c r="N192" i="22"/>
  <c r="N179" i="22"/>
  <c r="P179" i="22" s="1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L192" i="22"/>
  <c r="P192" i="22" s="1"/>
  <c r="L191" i="22"/>
  <c r="P191" i="22" s="1"/>
  <c r="L190" i="22"/>
  <c r="P190" i="22" s="1"/>
  <c r="L189" i="22"/>
  <c r="L188" i="22"/>
  <c r="L187" i="22"/>
  <c r="L186" i="22"/>
  <c r="P186" i="22"/>
  <c r="L185" i="22"/>
  <c r="L184" i="22"/>
  <c r="L183" i="22"/>
  <c r="L182" i="22"/>
  <c r="P182" i="22" s="1"/>
  <c r="L181" i="22"/>
  <c r="L180" i="22"/>
  <c r="L179" i="22"/>
  <c r="N202" i="20"/>
  <c r="N203" i="20"/>
  <c r="P203" i="20"/>
  <c r="N204" i="20"/>
  <c r="N205" i="20"/>
  <c r="N206" i="20"/>
  <c r="N207" i="20"/>
  <c r="N208" i="20"/>
  <c r="N209" i="20"/>
  <c r="N210" i="20"/>
  <c r="N211" i="20"/>
  <c r="N212" i="20"/>
  <c r="N213" i="20"/>
  <c r="N214" i="20"/>
  <c r="N201" i="20"/>
  <c r="P201" i="20" s="1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L214" i="20"/>
  <c r="L213" i="20"/>
  <c r="P213" i="20" s="1"/>
  <c r="L212" i="20"/>
  <c r="L211" i="20"/>
  <c r="L210" i="20"/>
  <c r="L209" i="20"/>
  <c r="P209" i="20" s="1"/>
  <c r="L208" i="20"/>
  <c r="P208" i="20" s="1"/>
  <c r="L207" i="20"/>
  <c r="L206" i="20"/>
  <c r="L205" i="20"/>
  <c r="L204" i="20"/>
  <c r="P204" i="20" s="1"/>
  <c r="L203" i="20"/>
  <c r="L202" i="20"/>
  <c r="L201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L183" i="19"/>
  <c r="N183" i="19" s="1"/>
  <c r="L182" i="19"/>
  <c r="N182" i="19"/>
  <c r="L181" i="19"/>
  <c r="N181" i="19" s="1"/>
  <c r="L180" i="19"/>
  <c r="N180" i="19" s="1"/>
  <c r="L179" i="19"/>
  <c r="N179" i="19" s="1"/>
  <c r="L178" i="19"/>
  <c r="N178" i="19"/>
  <c r="L177" i="19"/>
  <c r="N177" i="19" s="1"/>
  <c r="L176" i="19"/>
  <c r="N176" i="19" s="1"/>
  <c r="L175" i="19"/>
  <c r="N175" i="19" s="1"/>
  <c r="L174" i="19"/>
  <c r="N174" i="19"/>
  <c r="L173" i="19"/>
  <c r="N173" i="19" s="1"/>
  <c r="L172" i="19"/>
  <c r="N172" i="19" s="1"/>
  <c r="L171" i="19"/>
  <c r="N171" i="19"/>
  <c r="L170" i="19"/>
  <c r="N170" i="19" s="1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N175" i="18"/>
  <c r="N176" i="18"/>
  <c r="N177" i="18"/>
  <c r="P177" i="18" s="1"/>
  <c r="N178" i="18"/>
  <c r="N179" i="18"/>
  <c r="N180" i="18"/>
  <c r="N181" i="18"/>
  <c r="P181" i="18" s="1"/>
  <c r="N182" i="18"/>
  <c r="N183" i="18"/>
  <c r="N184" i="18"/>
  <c r="N185" i="18"/>
  <c r="N186" i="18"/>
  <c r="N187" i="18"/>
  <c r="N174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L187" i="18"/>
  <c r="L186" i="18"/>
  <c r="P186" i="18" s="1"/>
  <c r="L185" i="18"/>
  <c r="L184" i="18"/>
  <c r="L183" i="18"/>
  <c r="L182" i="18"/>
  <c r="L181" i="18"/>
  <c r="L180" i="18"/>
  <c r="L179" i="18"/>
  <c r="L178" i="18"/>
  <c r="P178" i="18" s="1"/>
  <c r="L177" i="18"/>
  <c r="L176" i="18"/>
  <c r="P176" i="18" s="1"/>
  <c r="L175" i="18"/>
  <c r="L174" i="18"/>
  <c r="P174" i="18" s="1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N176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L189" i="16"/>
  <c r="N189" i="16" s="1"/>
  <c r="L188" i="16"/>
  <c r="N188" i="16" s="1"/>
  <c r="L187" i="16"/>
  <c r="N187" i="16" s="1"/>
  <c r="L186" i="16"/>
  <c r="N186" i="16" s="1"/>
  <c r="L185" i="16"/>
  <c r="N185" i="16" s="1"/>
  <c r="L184" i="16"/>
  <c r="N184" i="16" s="1"/>
  <c r="L183" i="16"/>
  <c r="N183" i="16" s="1"/>
  <c r="L182" i="16"/>
  <c r="N182" i="16" s="1"/>
  <c r="L181" i="16"/>
  <c r="N181" i="16" s="1"/>
  <c r="L180" i="16"/>
  <c r="N180" i="16"/>
  <c r="L179" i="16"/>
  <c r="N179" i="16" s="1"/>
  <c r="L178" i="16"/>
  <c r="N178" i="16"/>
  <c r="L177" i="16"/>
  <c r="N177" i="16" s="1"/>
  <c r="L176" i="16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L217" i="15"/>
  <c r="N217" i="15"/>
  <c r="L216" i="15"/>
  <c r="N216" i="15" s="1"/>
  <c r="L215" i="15"/>
  <c r="N215" i="15"/>
  <c r="L214" i="15"/>
  <c r="N214" i="15" s="1"/>
  <c r="L213" i="15"/>
  <c r="N213" i="15" s="1"/>
  <c r="L212" i="15"/>
  <c r="N212" i="15" s="1"/>
  <c r="L211" i="15"/>
  <c r="N211" i="15" s="1"/>
  <c r="L210" i="15"/>
  <c r="N210" i="15" s="1"/>
  <c r="L209" i="15"/>
  <c r="N209" i="15"/>
  <c r="L208" i="15"/>
  <c r="N208" i="15" s="1"/>
  <c r="L207" i="15"/>
  <c r="N207" i="15" s="1"/>
  <c r="L206" i="15"/>
  <c r="N206" i="15"/>
  <c r="L205" i="15"/>
  <c r="N205" i="15" s="1"/>
  <c r="L204" i="15"/>
  <c r="N204" i="15" s="1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L217" i="14"/>
  <c r="N217" i="14"/>
  <c r="L216" i="14"/>
  <c r="N216" i="14" s="1"/>
  <c r="L215" i="14"/>
  <c r="N215" i="14"/>
  <c r="L214" i="14"/>
  <c r="N214" i="14" s="1"/>
  <c r="L213" i="14"/>
  <c r="N213" i="14"/>
  <c r="L212" i="14"/>
  <c r="N212" i="14" s="1"/>
  <c r="L211" i="14"/>
  <c r="N211" i="14" s="1"/>
  <c r="L210" i="14"/>
  <c r="N210" i="14" s="1"/>
  <c r="L209" i="14"/>
  <c r="N209" i="14" s="1"/>
  <c r="L208" i="14"/>
  <c r="N208" i="14" s="1"/>
  <c r="L207" i="14"/>
  <c r="N207" i="14" s="1"/>
  <c r="L206" i="14"/>
  <c r="N206" i="14"/>
  <c r="L205" i="14"/>
  <c r="N205" i="14" s="1"/>
  <c r="L204" i="14"/>
  <c r="N204" i="14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N193" i="13"/>
  <c r="L193" i="13"/>
  <c r="N192" i="13"/>
  <c r="L192" i="13"/>
  <c r="N191" i="13"/>
  <c r="L191" i="13"/>
  <c r="N190" i="13"/>
  <c r="P190" i="13" s="1"/>
  <c r="L190" i="13"/>
  <c r="N189" i="13"/>
  <c r="L189" i="13"/>
  <c r="P189" i="13"/>
  <c r="N188" i="13"/>
  <c r="L188" i="13"/>
  <c r="N187" i="13"/>
  <c r="L187" i="13"/>
  <c r="P187" i="13" s="1"/>
  <c r="N186" i="13"/>
  <c r="L186" i="13"/>
  <c r="N185" i="13"/>
  <c r="L185" i="13"/>
  <c r="P185" i="13" s="1"/>
  <c r="N184" i="13"/>
  <c r="L184" i="13"/>
  <c r="N183" i="13"/>
  <c r="L183" i="13"/>
  <c r="P183" i="13"/>
  <c r="N182" i="13"/>
  <c r="L182" i="13"/>
  <c r="N181" i="13"/>
  <c r="L181" i="13"/>
  <c r="N180" i="13"/>
  <c r="L180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N190" i="12"/>
  <c r="L190" i="12"/>
  <c r="N189" i="12"/>
  <c r="L189" i="12"/>
  <c r="N188" i="12"/>
  <c r="L188" i="12"/>
  <c r="N187" i="12"/>
  <c r="L187" i="12"/>
  <c r="P187" i="12" s="1"/>
  <c r="N186" i="12"/>
  <c r="L186" i="12"/>
  <c r="N185" i="12"/>
  <c r="L185" i="12"/>
  <c r="P185" i="12" s="1"/>
  <c r="N184" i="12"/>
  <c r="L184" i="12"/>
  <c r="N183" i="12"/>
  <c r="L183" i="12"/>
  <c r="P183" i="12" s="1"/>
  <c r="N182" i="12"/>
  <c r="L182" i="12"/>
  <c r="N181" i="12"/>
  <c r="L181" i="12"/>
  <c r="N180" i="12"/>
  <c r="P180" i="12" s="1"/>
  <c r="L180" i="12"/>
  <c r="N179" i="12"/>
  <c r="L179" i="12"/>
  <c r="N178" i="12"/>
  <c r="L178" i="12"/>
  <c r="P178" i="12" s="1"/>
  <c r="N177" i="12"/>
  <c r="P177" i="12" s="1"/>
  <c r="L177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N204" i="11"/>
  <c r="N205" i="11"/>
  <c r="N206" i="11"/>
  <c r="N207" i="11"/>
  <c r="N208" i="11"/>
  <c r="N209" i="11"/>
  <c r="N210" i="11"/>
  <c r="N211" i="11"/>
  <c r="N212" i="11"/>
  <c r="N213" i="11"/>
  <c r="N214" i="11"/>
  <c r="P214" i="11" s="1"/>
  <c r="N215" i="11"/>
  <c r="N216" i="11"/>
  <c r="P213" i="11"/>
  <c r="N203" i="11"/>
  <c r="P203" i="11" s="1"/>
  <c r="L203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L216" i="11"/>
  <c r="P216" i="11" s="1"/>
  <c r="L215" i="11"/>
  <c r="L214" i="11"/>
  <c r="L213" i="11"/>
  <c r="L212" i="11"/>
  <c r="P212" i="11"/>
  <c r="L211" i="11"/>
  <c r="L210" i="11"/>
  <c r="L209" i="11"/>
  <c r="P209" i="11" s="1"/>
  <c r="L208" i="11"/>
  <c r="P208" i="11" s="1"/>
  <c r="L207" i="11"/>
  <c r="L206" i="11"/>
  <c r="P206" i="11" s="1"/>
  <c r="L205" i="11"/>
  <c r="L204" i="11"/>
  <c r="P204" i="11" s="1"/>
  <c r="L209" i="10"/>
  <c r="N209" i="10"/>
  <c r="P209" i="10"/>
  <c r="L210" i="10"/>
  <c r="N210" i="10"/>
  <c r="P210" i="10"/>
  <c r="L211" i="10"/>
  <c r="N211" i="10"/>
  <c r="P211" i="10"/>
  <c r="L212" i="10"/>
  <c r="N212" i="10"/>
  <c r="P212" i="10"/>
  <c r="L213" i="10"/>
  <c r="N213" i="10"/>
  <c r="P213" i="10"/>
  <c r="L214" i="10"/>
  <c r="N214" i="10"/>
  <c r="P214" i="10"/>
  <c r="R214" i="10" s="1"/>
  <c r="L215" i="10"/>
  <c r="N215" i="10"/>
  <c r="P215" i="10"/>
  <c r="A211" i="10"/>
  <c r="A212" i="10"/>
  <c r="A213" i="10"/>
  <c r="A214" i="10"/>
  <c r="A215" i="10"/>
  <c r="L202" i="10"/>
  <c r="N202" i="10"/>
  <c r="P202" i="10"/>
  <c r="L203" i="10"/>
  <c r="N203" i="10"/>
  <c r="P203" i="10"/>
  <c r="L204" i="10"/>
  <c r="N204" i="10"/>
  <c r="R204" i="10" s="1"/>
  <c r="P204" i="10"/>
  <c r="L205" i="10"/>
  <c r="N205" i="10"/>
  <c r="P205" i="10"/>
  <c r="L206" i="10"/>
  <c r="N206" i="10"/>
  <c r="P206" i="10"/>
  <c r="L207" i="10"/>
  <c r="N207" i="10"/>
  <c r="P207" i="10"/>
  <c r="L208" i="10"/>
  <c r="N208" i="10"/>
  <c r="R208" i="10" s="1"/>
  <c r="P208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N216" i="9"/>
  <c r="L216" i="9"/>
  <c r="N215" i="9"/>
  <c r="L215" i="9"/>
  <c r="P215" i="9" s="1"/>
  <c r="N214" i="9"/>
  <c r="L214" i="9"/>
  <c r="N213" i="9"/>
  <c r="P213" i="9" s="1"/>
  <c r="L213" i="9"/>
  <c r="N212" i="9"/>
  <c r="L212" i="9"/>
  <c r="N211" i="9"/>
  <c r="L211" i="9"/>
  <c r="N210" i="9"/>
  <c r="L210" i="9"/>
  <c r="N209" i="9"/>
  <c r="L209" i="9"/>
  <c r="N208" i="9"/>
  <c r="L208" i="9"/>
  <c r="P208" i="9"/>
  <c r="N207" i="9"/>
  <c r="P207" i="9" s="1"/>
  <c r="L207" i="9"/>
  <c r="N206" i="9"/>
  <c r="L206" i="9"/>
  <c r="P206" i="9" s="1"/>
  <c r="N205" i="9"/>
  <c r="P205" i="9" s="1"/>
  <c r="L205" i="9"/>
  <c r="N204" i="9"/>
  <c r="L204" i="9"/>
  <c r="P204" i="9" s="1"/>
  <c r="N203" i="9"/>
  <c r="P203" i="9" s="1"/>
  <c r="L203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N200" i="8"/>
  <c r="L200" i="8"/>
  <c r="N199" i="8"/>
  <c r="L199" i="8"/>
  <c r="P199" i="8" s="1"/>
  <c r="N198" i="8"/>
  <c r="L198" i="8"/>
  <c r="L197" i="8"/>
  <c r="N196" i="8"/>
  <c r="L196" i="8"/>
  <c r="N195" i="8"/>
  <c r="L195" i="8"/>
  <c r="N194" i="8"/>
  <c r="L194" i="8"/>
  <c r="L193" i="8"/>
  <c r="N192" i="8"/>
  <c r="L192" i="8"/>
  <c r="N191" i="8"/>
  <c r="L191" i="8"/>
  <c r="P191" i="8"/>
  <c r="N190" i="8"/>
  <c r="L190" i="8"/>
  <c r="N189" i="8"/>
  <c r="L189" i="8"/>
  <c r="N188" i="8"/>
  <c r="L188" i="8"/>
  <c r="N187" i="8"/>
  <c r="L187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L216" i="7"/>
  <c r="N216" i="7"/>
  <c r="L217" i="7"/>
  <c r="N217" i="7"/>
  <c r="L218" i="7"/>
  <c r="L219" i="7"/>
  <c r="N219" i="7"/>
  <c r="L220" i="7"/>
  <c r="N220" i="7"/>
  <c r="L221" i="7"/>
  <c r="N221" i="7"/>
  <c r="L222" i="7"/>
  <c r="L223" i="7"/>
  <c r="N223" i="7"/>
  <c r="L224" i="7"/>
  <c r="N224" i="7"/>
  <c r="L225" i="7"/>
  <c r="N225" i="7"/>
  <c r="L226" i="7"/>
  <c r="L227" i="7"/>
  <c r="N227" i="7"/>
  <c r="L228" i="7"/>
  <c r="N228" i="7"/>
  <c r="N215" i="7"/>
  <c r="P215" i="7" s="1"/>
  <c r="L215" i="7"/>
  <c r="A225" i="7"/>
  <c r="A226" i="7"/>
  <c r="A227" i="7"/>
  <c r="A228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L313" i="6"/>
  <c r="N313" i="6"/>
  <c r="L314" i="6"/>
  <c r="P314" i="6" s="1"/>
  <c r="N314" i="6"/>
  <c r="L315" i="6"/>
  <c r="N315" i="6"/>
  <c r="L316" i="6"/>
  <c r="P316" i="6" s="1"/>
  <c r="N316" i="6"/>
  <c r="L317" i="6"/>
  <c r="N317" i="6"/>
  <c r="L318" i="6"/>
  <c r="N318" i="6"/>
  <c r="L319" i="6"/>
  <c r="N319" i="6"/>
  <c r="L320" i="6"/>
  <c r="P320" i="6" s="1"/>
  <c r="N320" i="6"/>
  <c r="L321" i="6"/>
  <c r="N321" i="6"/>
  <c r="L322" i="6"/>
  <c r="N322" i="6"/>
  <c r="L323" i="6"/>
  <c r="N323" i="6"/>
  <c r="L324" i="6"/>
  <c r="N324" i="6"/>
  <c r="L325" i="6"/>
  <c r="N325" i="6"/>
  <c r="N312" i="6"/>
  <c r="P312" i="6" s="1"/>
  <c r="L312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L203" i="4"/>
  <c r="N203" i="4"/>
  <c r="L204" i="4"/>
  <c r="N204" i="4" s="1"/>
  <c r="L205" i="4"/>
  <c r="N205" i="4" s="1"/>
  <c r="L206" i="4"/>
  <c r="N206" i="4" s="1"/>
  <c r="L207" i="4"/>
  <c r="N207" i="4"/>
  <c r="L208" i="4"/>
  <c r="N208" i="4" s="1"/>
  <c r="L209" i="4"/>
  <c r="N209" i="4" s="1"/>
  <c r="L210" i="4"/>
  <c r="N210" i="4" s="1"/>
  <c r="L211" i="4"/>
  <c r="N211" i="4"/>
  <c r="L212" i="4"/>
  <c r="N212" i="4" s="1"/>
  <c r="L213" i="4"/>
  <c r="N213" i="4" s="1"/>
  <c r="L214" i="4"/>
  <c r="N214" i="4" s="1"/>
  <c r="L215" i="4"/>
  <c r="N215" i="4"/>
  <c r="L202" i="4"/>
  <c r="N202" i="4" s="1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N205" i="3"/>
  <c r="P205" i="3"/>
  <c r="N206" i="3"/>
  <c r="P206" i="3"/>
  <c r="N207" i="3"/>
  <c r="P207" i="3"/>
  <c r="N208" i="3"/>
  <c r="P208" i="3"/>
  <c r="N209" i="3"/>
  <c r="P209" i="3"/>
  <c r="N210" i="3"/>
  <c r="P210" i="3"/>
  <c r="N211" i="3"/>
  <c r="P211" i="3"/>
  <c r="N212" i="3"/>
  <c r="P212" i="3"/>
  <c r="N213" i="3"/>
  <c r="P213" i="3"/>
  <c r="N214" i="3"/>
  <c r="P214" i="3"/>
  <c r="N215" i="3"/>
  <c r="P215" i="3"/>
  <c r="N216" i="3"/>
  <c r="P216" i="3"/>
  <c r="N217" i="3"/>
  <c r="P217" i="3"/>
  <c r="P204" i="3"/>
  <c r="N204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L177" i="2"/>
  <c r="N177" i="2"/>
  <c r="L178" i="2"/>
  <c r="N178" i="2" s="1"/>
  <c r="L179" i="2"/>
  <c r="L180" i="2"/>
  <c r="N180" i="2" s="1"/>
  <c r="L181" i="2"/>
  <c r="N181" i="2"/>
  <c r="L182" i="2"/>
  <c r="N182" i="2" s="1"/>
  <c r="L183" i="2"/>
  <c r="N183" i="2"/>
  <c r="L184" i="2"/>
  <c r="N184" i="2" s="1"/>
  <c r="L185" i="2"/>
  <c r="N185" i="2" s="1"/>
  <c r="L186" i="2"/>
  <c r="N186" i="2"/>
  <c r="L187" i="2"/>
  <c r="N187" i="2" s="1"/>
  <c r="L188" i="2"/>
  <c r="N188" i="2" s="1"/>
  <c r="L189" i="2"/>
  <c r="N189" i="2" s="1"/>
  <c r="L176" i="2"/>
  <c r="N176" i="2" s="1"/>
  <c r="N179" i="2"/>
  <c r="L177" i="1"/>
  <c r="N177" i="1" s="1"/>
  <c r="L178" i="1"/>
  <c r="N178" i="1" s="1"/>
  <c r="L179" i="1"/>
  <c r="L180" i="1"/>
  <c r="N180" i="1"/>
  <c r="L181" i="1"/>
  <c r="N181" i="1" s="1"/>
  <c r="L182" i="1"/>
  <c r="L183" i="1"/>
  <c r="L184" i="1"/>
  <c r="N184" i="1" s="1"/>
  <c r="L185" i="1"/>
  <c r="N185" i="1" s="1"/>
  <c r="L186" i="1"/>
  <c r="L187" i="1"/>
  <c r="N187" i="1" s="1"/>
  <c r="L188" i="1"/>
  <c r="N188" i="1" s="1"/>
  <c r="L189" i="1"/>
  <c r="N189" i="1" s="1"/>
  <c r="L176" i="1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L218" i="5"/>
  <c r="N218" i="5"/>
  <c r="L219" i="5"/>
  <c r="N219" i="5"/>
  <c r="P219" i="5" s="1"/>
  <c r="L220" i="5"/>
  <c r="L221" i="5"/>
  <c r="N221" i="5"/>
  <c r="P221" i="5" s="1"/>
  <c r="L222" i="5"/>
  <c r="N222" i="5"/>
  <c r="L223" i="5"/>
  <c r="N223" i="5"/>
  <c r="P223" i="5" s="1"/>
  <c r="L224" i="5"/>
  <c r="L225" i="5"/>
  <c r="N225" i="5"/>
  <c r="L226" i="5"/>
  <c r="N226" i="5"/>
  <c r="L227" i="5"/>
  <c r="N227" i="5"/>
  <c r="L228" i="5"/>
  <c r="L229" i="5"/>
  <c r="N229" i="5"/>
  <c r="L230" i="5"/>
  <c r="N230" i="5"/>
  <c r="L231" i="5"/>
  <c r="N231" i="5"/>
  <c r="L232" i="5"/>
  <c r="L233" i="5"/>
  <c r="N233" i="5"/>
  <c r="L234" i="5"/>
  <c r="N234" i="5"/>
  <c r="L235" i="5"/>
  <c r="N235" i="5"/>
  <c r="N217" i="5"/>
  <c r="L217" i="5"/>
  <c r="L217" i="17"/>
  <c r="N217" i="17"/>
  <c r="P217" i="17"/>
  <c r="L218" i="17"/>
  <c r="N218" i="17"/>
  <c r="P218" i="17"/>
  <c r="L219" i="17"/>
  <c r="N219" i="17"/>
  <c r="P219" i="17"/>
  <c r="L220" i="17"/>
  <c r="N220" i="17"/>
  <c r="P220" i="17"/>
  <c r="L221" i="17"/>
  <c r="N221" i="17"/>
  <c r="P221" i="17"/>
  <c r="L222" i="17"/>
  <c r="N222" i="17"/>
  <c r="P222" i="17"/>
  <c r="L223" i="17"/>
  <c r="N223" i="17"/>
  <c r="P223" i="17"/>
  <c r="L224" i="17"/>
  <c r="N224" i="17"/>
  <c r="P224" i="17"/>
  <c r="L225" i="17"/>
  <c r="N225" i="17"/>
  <c r="P225" i="17"/>
  <c r="L226" i="17"/>
  <c r="N226" i="17"/>
  <c r="P226" i="17"/>
  <c r="L227" i="17"/>
  <c r="N227" i="17"/>
  <c r="P227" i="17"/>
  <c r="L228" i="17"/>
  <c r="N228" i="17"/>
  <c r="P228" i="17"/>
  <c r="L229" i="17"/>
  <c r="N229" i="17"/>
  <c r="P229" i="17"/>
  <c r="L230" i="17"/>
  <c r="R230" i="17" s="1"/>
  <c r="N230" i="17"/>
  <c r="P230" i="17"/>
  <c r="L231" i="17"/>
  <c r="N231" i="17"/>
  <c r="P231" i="17"/>
  <c r="R231" i="17" s="1"/>
  <c r="L232" i="17"/>
  <c r="N232" i="17"/>
  <c r="P232" i="17"/>
  <c r="L233" i="17"/>
  <c r="N233" i="17"/>
  <c r="P233" i="17"/>
  <c r="L234" i="17"/>
  <c r="R234" i="17" s="1"/>
  <c r="N234" i="17"/>
  <c r="P234" i="17"/>
  <c r="P216" i="17"/>
  <c r="N216" i="17"/>
  <c r="L216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L223" i="23"/>
  <c r="L224" i="23"/>
  <c r="L225" i="23"/>
  <c r="L226" i="23"/>
  <c r="L227" i="23"/>
  <c r="L228" i="23"/>
  <c r="L229" i="23"/>
  <c r="L230" i="23"/>
  <c r="L231" i="23"/>
  <c r="L232" i="23"/>
  <c r="L233" i="23"/>
  <c r="L234" i="23"/>
  <c r="L235" i="23"/>
  <c r="L236" i="23"/>
  <c r="L237" i="23"/>
  <c r="L238" i="23"/>
  <c r="L239" i="23"/>
  <c r="L240" i="23"/>
  <c r="N223" i="23"/>
  <c r="P223" i="23" s="1"/>
  <c r="N224" i="23"/>
  <c r="P224" i="23" s="1"/>
  <c r="N225" i="23"/>
  <c r="P225" i="23" s="1"/>
  <c r="N226" i="23"/>
  <c r="N227" i="23"/>
  <c r="N228" i="23"/>
  <c r="P228" i="23" s="1"/>
  <c r="N229" i="23"/>
  <c r="N230" i="23"/>
  <c r="N231" i="23"/>
  <c r="N232" i="23"/>
  <c r="N233" i="23"/>
  <c r="N234" i="23"/>
  <c r="N235" i="23"/>
  <c r="N236" i="23"/>
  <c r="N237" i="23"/>
  <c r="N238" i="23"/>
  <c r="P238" i="23" s="1"/>
  <c r="N239" i="23"/>
  <c r="N240" i="23"/>
  <c r="N222" i="23"/>
  <c r="L222" i="23"/>
  <c r="A222" i="23"/>
  <c r="A223" i="23"/>
  <c r="A224" i="23"/>
  <c r="A225" i="23"/>
  <c r="A226" i="23"/>
  <c r="A227" i="23"/>
  <c r="A228" i="23"/>
  <c r="A229" i="23"/>
  <c r="A230" i="23"/>
  <c r="A231" i="23"/>
  <c r="A232" i="23"/>
  <c r="A233" i="23"/>
  <c r="A234" i="23"/>
  <c r="A235" i="23"/>
  <c r="A236" i="23"/>
  <c r="A237" i="23"/>
  <c r="A238" i="23"/>
  <c r="A239" i="23"/>
  <c r="A240" i="23"/>
  <c r="N12" i="23"/>
  <c r="N13" i="23"/>
  <c r="N14" i="23"/>
  <c r="N15" i="23"/>
  <c r="N16" i="23"/>
  <c r="N17" i="23"/>
  <c r="N18" i="23"/>
  <c r="N19" i="23"/>
  <c r="N20" i="23"/>
  <c r="N21" i="23"/>
  <c r="N22" i="23"/>
  <c r="N23" i="23"/>
  <c r="N24" i="23"/>
  <c r="N25" i="23"/>
  <c r="N26" i="23"/>
  <c r="N27" i="23"/>
  <c r="N28" i="23"/>
  <c r="N29" i="23"/>
  <c r="N30" i="23"/>
  <c r="N31" i="23"/>
  <c r="N32" i="23"/>
  <c r="N33" i="23"/>
  <c r="N34" i="23"/>
  <c r="N35" i="23"/>
  <c r="N36" i="23"/>
  <c r="N37" i="23"/>
  <c r="N38" i="23"/>
  <c r="N39" i="23"/>
  <c r="N40" i="23"/>
  <c r="N41" i="23"/>
  <c r="N42" i="23"/>
  <c r="N43" i="23"/>
  <c r="N44" i="23"/>
  <c r="N45" i="23"/>
  <c r="N46" i="23"/>
  <c r="N47" i="23"/>
  <c r="N48" i="23"/>
  <c r="N49" i="23"/>
  <c r="N50" i="23"/>
  <c r="N51" i="23"/>
  <c r="N52" i="23"/>
  <c r="N53" i="23"/>
  <c r="N54" i="23"/>
  <c r="N55" i="23"/>
  <c r="N56" i="23"/>
  <c r="N57" i="23"/>
  <c r="N58" i="23"/>
  <c r="N59" i="23"/>
  <c r="N60" i="23"/>
  <c r="N61" i="23"/>
  <c r="N62" i="23"/>
  <c r="N63" i="23"/>
  <c r="N64" i="23"/>
  <c r="N65" i="23"/>
  <c r="N66" i="23"/>
  <c r="N67" i="23"/>
  <c r="N68" i="23"/>
  <c r="N69" i="23"/>
  <c r="N70" i="23"/>
  <c r="N71" i="23"/>
  <c r="N72" i="23"/>
  <c r="N73" i="23"/>
  <c r="N74" i="23"/>
  <c r="N75" i="23"/>
  <c r="N76" i="23"/>
  <c r="N77" i="23"/>
  <c r="N78" i="23"/>
  <c r="N79" i="23"/>
  <c r="N80" i="23"/>
  <c r="N81" i="23"/>
  <c r="N82" i="23"/>
  <c r="N83" i="23"/>
  <c r="N84" i="23"/>
  <c r="N85" i="23"/>
  <c r="N86" i="23"/>
  <c r="N87" i="23"/>
  <c r="N88" i="23"/>
  <c r="N89" i="23"/>
  <c r="N90" i="23"/>
  <c r="N91" i="23"/>
  <c r="N92" i="23"/>
  <c r="N93" i="23"/>
  <c r="N94" i="23"/>
  <c r="N95" i="23"/>
  <c r="N96" i="23"/>
  <c r="N97" i="23"/>
  <c r="N98" i="23"/>
  <c r="N99" i="23"/>
  <c r="N100" i="23"/>
  <c r="N101" i="23"/>
  <c r="N102" i="23"/>
  <c r="N103" i="23"/>
  <c r="N104" i="23"/>
  <c r="N105" i="23"/>
  <c r="N106" i="23"/>
  <c r="N107" i="23"/>
  <c r="N108" i="23"/>
  <c r="N109" i="23"/>
  <c r="N110" i="23"/>
  <c r="N111" i="23"/>
  <c r="N112" i="23"/>
  <c r="N113" i="23"/>
  <c r="N114" i="23"/>
  <c r="N115" i="23"/>
  <c r="N116" i="23"/>
  <c r="N117" i="23"/>
  <c r="N118" i="23"/>
  <c r="N119" i="23"/>
  <c r="N120" i="23"/>
  <c r="N121" i="23"/>
  <c r="N122" i="23"/>
  <c r="N123" i="23"/>
  <c r="N124" i="23"/>
  <c r="N125" i="23"/>
  <c r="N126" i="23"/>
  <c r="N127" i="23"/>
  <c r="N128" i="23"/>
  <c r="N129" i="23"/>
  <c r="N130" i="23"/>
  <c r="N131" i="23"/>
  <c r="N132" i="23"/>
  <c r="N133" i="23"/>
  <c r="N134" i="23"/>
  <c r="N135" i="23"/>
  <c r="N136" i="23"/>
  <c r="N137" i="23"/>
  <c r="N138" i="23"/>
  <c r="N139" i="23"/>
  <c r="N140" i="23"/>
  <c r="N141" i="23"/>
  <c r="N142" i="23"/>
  <c r="N143" i="23"/>
  <c r="N144" i="23"/>
  <c r="N145" i="23"/>
  <c r="N146" i="23"/>
  <c r="N147" i="23"/>
  <c r="N148" i="23"/>
  <c r="N149" i="23"/>
  <c r="N150" i="23"/>
  <c r="N151" i="23"/>
  <c r="N152" i="23"/>
  <c r="N153" i="23"/>
  <c r="N154" i="23"/>
  <c r="N155" i="23"/>
  <c r="N156" i="23"/>
  <c r="N157" i="23"/>
  <c r="N158" i="23"/>
  <c r="N159" i="23"/>
  <c r="N160" i="23"/>
  <c r="N161" i="23"/>
  <c r="N162" i="23"/>
  <c r="N163" i="23"/>
  <c r="N164" i="23"/>
  <c r="N165" i="23"/>
  <c r="N166" i="23"/>
  <c r="N167" i="23"/>
  <c r="N168" i="23"/>
  <c r="N169" i="23"/>
  <c r="N170" i="23"/>
  <c r="N171" i="23"/>
  <c r="N172" i="23"/>
  <c r="N173" i="23"/>
  <c r="N174" i="23"/>
  <c r="N175" i="23"/>
  <c r="N176" i="23"/>
  <c r="N177" i="23"/>
  <c r="N178" i="23"/>
  <c r="N179" i="23"/>
  <c r="N180" i="23"/>
  <c r="N181" i="23"/>
  <c r="N182" i="23"/>
  <c r="N183" i="23"/>
  <c r="N184" i="23"/>
  <c r="N185" i="23"/>
  <c r="N186" i="23"/>
  <c r="N187" i="23"/>
  <c r="N188" i="23"/>
  <c r="N189" i="23"/>
  <c r="N190" i="23"/>
  <c r="N191" i="23"/>
  <c r="N192" i="23"/>
  <c r="N193" i="23"/>
  <c r="N194" i="23"/>
  <c r="N195" i="23"/>
  <c r="N196" i="23"/>
  <c r="N197" i="23"/>
  <c r="N198" i="23"/>
  <c r="N199" i="23"/>
  <c r="N200" i="23"/>
  <c r="N201" i="23"/>
  <c r="N202" i="23"/>
  <c r="N203" i="23"/>
  <c r="N204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8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194" i="23"/>
  <c r="L195" i="23"/>
  <c r="L196" i="23"/>
  <c r="L197" i="23"/>
  <c r="L198" i="23"/>
  <c r="L199" i="23"/>
  <c r="L200" i="23"/>
  <c r="L201" i="23"/>
  <c r="L202" i="23"/>
  <c r="L203" i="23"/>
  <c r="L204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38" i="23"/>
  <c r="I39" i="23"/>
  <c r="I40" i="23"/>
  <c r="I41" i="23"/>
  <c r="I42" i="23"/>
  <c r="I43" i="23"/>
  <c r="I44" i="23"/>
  <c r="I45" i="23"/>
  <c r="I46" i="23"/>
  <c r="I47" i="23"/>
  <c r="I48" i="23"/>
  <c r="I49" i="23"/>
  <c r="I50" i="23"/>
  <c r="I51" i="23"/>
  <c r="I52" i="23"/>
  <c r="I53" i="23"/>
  <c r="I54" i="23"/>
  <c r="I55" i="23"/>
  <c r="I56" i="23"/>
  <c r="I57" i="23"/>
  <c r="I58" i="23"/>
  <c r="I59" i="23"/>
  <c r="I60" i="23"/>
  <c r="I61" i="23"/>
  <c r="I62" i="23"/>
  <c r="I63" i="23"/>
  <c r="I64" i="23"/>
  <c r="I65" i="23"/>
  <c r="I66" i="23"/>
  <c r="I67" i="23"/>
  <c r="I68" i="23"/>
  <c r="I69" i="23"/>
  <c r="I70" i="23"/>
  <c r="I71" i="23"/>
  <c r="I72" i="23"/>
  <c r="I73" i="23"/>
  <c r="I74" i="23"/>
  <c r="I75" i="23"/>
  <c r="I76" i="23"/>
  <c r="I77" i="23"/>
  <c r="I78" i="23"/>
  <c r="I79" i="23"/>
  <c r="I80" i="23"/>
  <c r="I81" i="23"/>
  <c r="I82" i="23"/>
  <c r="I83" i="23"/>
  <c r="I84" i="23"/>
  <c r="I85" i="23"/>
  <c r="I86" i="23"/>
  <c r="I87" i="23"/>
  <c r="I88" i="23"/>
  <c r="I89" i="23"/>
  <c r="I90" i="23"/>
  <c r="I91" i="23"/>
  <c r="I92" i="23"/>
  <c r="I93" i="23"/>
  <c r="I94" i="23"/>
  <c r="I95" i="23"/>
  <c r="I96" i="23"/>
  <c r="I97" i="23"/>
  <c r="I98" i="23"/>
  <c r="I99" i="23"/>
  <c r="I100" i="23"/>
  <c r="I101" i="23"/>
  <c r="I102" i="23"/>
  <c r="I103" i="23"/>
  <c r="I104" i="23"/>
  <c r="I105" i="23"/>
  <c r="I106" i="23"/>
  <c r="I107" i="23"/>
  <c r="I108" i="23"/>
  <c r="I109" i="23"/>
  <c r="I110" i="23"/>
  <c r="I111" i="23"/>
  <c r="I112" i="23"/>
  <c r="I113" i="23"/>
  <c r="I114" i="23"/>
  <c r="I115" i="23"/>
  <c r="I116" i="23"/>
  <c r="I117" i="23"/>
  <c r="I118" i="23"/>
  <c r="I119" i="23"/>
  <c r="I120" i="23"/>
  <c r="I121" i="23"/>
  <c r="I122" i="23"/>
  <c r="I123" i="23"/>
  <c r="I124" i="23"/>
  <c r="I125" i="23"/>
  <c r="I126" i="23"/>
  <c r="I127" i="23"/>
  <c r="I128" i="23"/>
  <c r="I129" i="23"/>
  <c r="I130" i="23"/>
  <c r="I131" i="23"/>
  <c r="I132" i="23"/>
  <c r="I133" i="23"/>
  <c r="I134" i="23"/>
  <c r="I135" i="23"/>
  <c r="I136" i="23"/>
  <c r="I137" i="23"/>
  <c r="I138" i="23"/>
  <c r="I139" i="23"/>
  <c r="I140" i="23"/>
  <c r="I141" i="23"/>
  <c r="I142" i="23"/>
  <c r="I143" i="23"/>
  <c r="I144" i="23"/>
  <c r="I145" i="23"/>
  <c r="I146" i="23"/>
  <c r="I147" i="23"/>
  <c r="I148" i="23"/>
  <c r="I149" i="23"/>
  <c r="I150" i="23"/>
  <c r="I151" i="23"/>
  <c r="I152" i="23"/>
  <c r="I153" i="23"/>
  <c r="I154" i="23"/>
  <c r="I155" i="23"/>
  <c r="I156" i="23"/>
  <c r="I157" i="23"/>
  <c r="I158" i="23"/>
  <c r="I159" i="23"/>
  <c r="I160" i="23"/>
  <c r="I161" i="23"/>
  <c r="I162" i="23"/>
  <c r="I163" i="23"/>
  <c r="I164" i="23"/>
  <c r="I165" i="23"/>
  <c r="I166" i="23"/>
  <c r="I167" i="23"/>
  <c r="I168" i="23"/>
  <c r="I169" i="23"/>
  <c r="I170" i="23"/>
  <c r="I171" i="23"/>
  <c r="I172" i="23"/>
  <c r="I173" i="23"/>
  <c r="I174" i="23"/>
  <c r="I175" i="23"/>
  <c r="I176" i="23"/>
  <c r="I177" i="23"/>
  <c r="I178" i="23"/>
  <c r="I179" i="23"/>
  <c r="I180" i="23"/>
  <c r="I181" i="23"/>
  <c r="I182" i="23"/>
  <c r="I183" i="23"/>
  <c r="I184" i="23"/>
  <c r="I185" i="23"/>
  <c r="I186" i="23"/>
  <c r="I187" i="23"/>
  <c r="I188" i="23"/>
  <c r="I189" i="23"/>
  <c r="I190" i="23"/>
  <c r="I191" i="23"/>
  <c r="I192" i="23"/>
  <c r="I193" i="23"/>
  <c r="I194" i="23"/>
  <c r="I195" i="23"/>
  <c r="I196" i="23"/>
  <c r="I197" i="23"/>
  <c r="I198" i="23"/>
  <c r="I199" i="23"/>
  <c r="I200" i="23"/>
  <c r="I201" i="23"/>
  <c r="I202" i="23"/>
  <c r="I203" i="23"/>
  <c r="I204" i="23"/>
  <c r="I205" i="23"/>
  <c r="I206" i="23"/>
  <c r="I207" i="23"/>
  <c r="I208" i="23"/>
  <c r="I209" i="23"/>
  <c r="I210" i="23"/>
  <c r="I211" i="23"/>
  <c r="I212" i="23"/>
  <c r="I213" i="23"/>
  <c r="I214" i="23"/>
  <c r="I215" i="23"/>
  <c r="I216" i="23"/>
  <c r="I217" i="23"/>
  <c r="I218" i="23"/>
  <c r="I219" i="23"/>
  <c r="I220" i="23"/>
  <c r="I22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49" i="23"/>
  <c r="G150" i="23"/>
  <c r="G151" i="23"/>
  <c r="G152" i="23"/>
  <c r="G153" i="23"/>
  <c r="G154" i="23"/>
  <c r="G155" i="23"/>
  <c r="G156" i="23"/>
  <c r="G157" i="23"/>
  <c r="G158" i="23"/>
  <c r="G159" i="23"/>
  <c r="G160" i="23"/>
  <c r="G161" i="23"/>
  <c r="G162" i="23"/>
  <c r="G163" i="23"/>
  <c r="G164" i="23"/>
  <c r="G165" i="23"/>
  <c r="G166" i="23"/>
  <c r="G167" i="23"/>
  <c r="G168" i="23"/>
  <c r="G169" i="23"/>
  <c r="G170" i="23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G184" i="23"/>
  <c r="G185" i="23"/>
  <c r="G186" i="23"/>
  <c r="G187" i="23"/>
  <c r="G188" i="23"/>
  <c r="G189" i="23"/>
  <c r="G190" i="23"/>
  <c r="G191" i="23"/>
  <c r="G192" i="23"/>
  <c r="G193" i="23"/>
  <c r="G194" i="23"/>
  <c r="G195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1" i="23"/>
  <c r="G212" i="23"/>
  <c r="G213" i="23"/>
  <c r="G214" i="23"/>
  <c r="G215" i="23"/>
  <c r="G216" i="23"/>
  <c r="G217" i="23"/>
  <c r="G218" i="23"/>
  <c r="G219" i="23"/>
  <c r="G220" i="23"/>
  <c r="G221" i="23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3" i="23"/>
  <c r="E64" i="23"/>
  <c r="E65" i="23"/>
  <c r="E66" i="23"/>
  <c r="E67" i="23"/>
  <c r="E68" i="23"/>
  <c r="E69" i="23"/>
  <c r="E70" i="23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E104" i="23"/>
  <c r="E105" i="23"/>
  <c r="E106" i="23"/>
  <c r="E107" i="23"/>
  <c r="E108" i="23"/>
  <c r="E109" i="23"/>
  <c r="E110" i="23"/>
  <c r="E111" i="23"/>
  <c r="E112" i="23"/>
  <c r="E113" i="23"/>
  <c r="E114" i="23"/>
  <c r="E115" i="23"/>
  <c r="E116" i="23"/>
  <c r="E117" i="23"/>
  <c r="E118" i="23"/>
  <c r="E119" i="23"/>
  <c r="E120" i="23"/>
  <c r="E121" i="23"/>
  <c r="E122" i="23"/>
  <c r="E123" i="23"/>
  <c r="E124" i="23"/>
  <c r="E125" i="23"/>
  <c r="E126" i="23"/>
  <c r="E127" i="23"/>
  <c r="E128" i="23"/>
  <c r="E129" i="23"/>
  <c r="E130" i="23"/>
  <c r="E131" i="23"/>
  <c r="E132" i="23"/>
  <c r="E133" i="23"/>
  <c r="E134" i="23"/>
  <c r="E135" i="23"/>
  <c r="E136" i="23"/>
  <c r="E137" i="23"/>
  <c r="E138" i="23"/>
  <c r="E139" i="23"/>
  <c r="E140" i="23"/>
  <c r="E141" i="23"/>
  <c r="E142" i="23"/>
  <c r="E143" i="23"/>
  <c r="E144" i="23"/>
  <c r="E145" i="23"/>
  <c r="E146" i="23"/>
  <c r="E147" i="23"/>
  <c r="E148" i="23"/>
  <c r="E149" i="23"/>
  <c r="E150" i="23"/>
  <c r="E151" i="23"/>
  <c r="E152" i="23"/>
  <c r="E153" i="23"/>
  <c r="E154" i="23"/>
  <c r="E155" i="23"/>
  <c r="E156" i="23"/>
  <c r="E157" i="23"/>
  <c r="E158" i="23"/>
  <c r="E159" i="23"/>
  <c r="E160" i="23"/>
  <c r="E161" i="23"/>
  <c r="E162" i="23"/>
  <c r="E163" i="23"/>
  <c r="E164" i="23"/>
  <c r="E165" i="23"/>
  <c r="E166" i="23"/>
  <c r="E167" i="23"/>
  <c r="E168" i="23"/>
  <c r="E169" i="23"/>
  <c r="E170" i="23"/>
  <c r="E171" i="23"/>
  <c r="E172" i="23"/>
  <c r="E173" i="23"/>
  <c r="E174" i="23"/>
  <c r="E175" i="23"/>
  <c r="E176" i="23"/>
  <c r="E177" i="23"/>
  <c r="E178" i="23"/>
  <c r="E179" i="23"/>
  <c r="E180" i="23"/>
  <c r="E181" i="23"/>
  <c r="E182" i="23"/>
  <c r="E183" i="23"/>
  <c r="E184" i="23"/>
  <c r="E185" i="23"/>
  <c r="E186" i="23"/>
  <c r="E187" i="23"/>
  <c r="E188" i="23"/>
  <c r="E189" i="23"/>
  <c r="E190" i="23"/>
  <c r="E191" i="23"/>
  <c r="E192" i="23"/>
  <c r="E193" i="23"/>
  <c r="E194" i="23"/>
  <c r="E195" i="23"/>
  <c r="E196" i="23"/>
  <c r="E197" i="23"/>
  <c r="E198" i="23"/>
  <c r="E199" i="23"/>
  <c r="E200" i="23"/>
  <c r="E201" i="23"/>
  <c r="E202" i="23"/>
  <c r="E203" i="23"/>
  <c r="E204" i="23"/>
  <c r="E205" i="23"/>
  <c r="E206" i="23"/>
  <c r="E207" i="23"/>
  <c r="E208" i="23"/>
  <c r="E209" i="23"/>
  <c r="E210" i="23"/>
  <c r="E211" i="23"/>
  <c r="E212" i="23"/>
  <c r="E213" i="23"/>
  <c r="E214" i="23"/>
  <c r="E215" i="23"/>
  <c r="E216" i="23"/>
  <c r="E217" i="23"/>
  <c r="E218" i="23"/>
  <c r="E219" i="23"/>
  <c r="E220" i="23"/>
  <c r="E22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113" i="23"/>
  <c r="C114" i="23"/>
  <c r="C115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C142" i="23"/>
  <c r="C143" i="23"/>
  <c r="C144" i="23"/>
  <c r="C145" i="23"/>
  <c r="C146" i="23"/>
  <c r="C147" i="23"/>
  <c r="C148" i="23"/>
  <c r="C149" i="23"/>
  <c r="C150" i="23"/>
  <c r="C151" i="23"/>
  <c r="C152" i="23"/>
  <c r="C153" i="23"/>
  <c r="C154" i="23"/>
  <c r="C155" i="23"/>
  <c r="C156" i="23"/>
  <c r="C157" i="23"/>
  <c r="C158" i="23"/>
  <c r="C159" i="23"/>
  <c r="C160" i="23"/>
  <c r="C161" i="23"/>
  <c r="C162" i="23"/>
  <c r="C163" i="23"/>
  <c r="C164" i="23"/>
  <c r="C165" i="23"/>
  <c r="C166" i="23"/>
  <c r="C167" i="23"/>
  <c r="C168" i="23"/>
  <c r="C169" i="23"/>
  <c r="C170" i="23"/>
  <c r="C171" i="23"/>
  <c r="C172" i="23"/>
  <c r="C173" i="23"/>
  <c r="C174" i="23"/>
  <c r="C175" i="23"/>
  <c r="C176" i="23"/>
  <c r="C177" i="23"/>
  <c r="C178" i="23"/>
  <c r="C179" i="23"/>
  <c r="C180" i="23"/>
  <c r="C181" i="23"/>
  <c r="C182" i="23"/>
  <c r="C183" i="23"/>
  <c r="C184" i="23"/>
  <c r="C185" i="23"/>
  <c r="C186" i="23"/>
  <c r="C187" i="23"/>
  <c r="C188" i="23"/>
  <c r="C189" i="23"/>
  <c r="C190" i="23"/>
  <c r="C191" i="23"/>
  <c r="C192" i="23"/>
  <c r="C193" i="23"/>
  <c r="C194" i="23"/>
  <c r="C195" i="23"/>
  <c r="C196" i="23"/>
  <c r="C197" i="23"/>
  <c r="C198" i="23"/>
  <c r="C199" i="23"/>
  <c r="C200" i="23"/>
  <c r="C201" i="23"/>
  <c r="C202" i="23"/>
  <c r="C203" i="23"/>
  <c r="C204" i="23"/>
  <c r="C205" i="23"/>
  <c r="C206" i="23"/>
  <c r="C207" i="23"/>
  <c r="C208" i="23"/>
  <c r="P208" i="23" s="1"/>
  <c r="C209" i="23"/>
  <c r="C210" i="23"/>
  <c r="C211" i="23"/>
  <c r="C212" i="23"/>
  <c r="P212" i="23" s="1"/>
  <c r="C213" i="23"/>
  <c r="C214" i="23"/>
  <c r="C215" i="23"/>
  <c r="C216" i="23"/>
  <c r="P216" i="23" s="1"/>
  <c r="C217" i="23"/>
  <c r="C218" i="23"/>
  <c r="C219" i="23"/>
  <c r="C220" i="23"/>
  <c r="P220" i="23" s="1"/>
  <c r="C221" i="23"/>
  <c r="C11" i="23"/>
  <c r="E11" i="23"/>
  <c r="G11" i="23"/>
  <c r="I11" i="23"/>
  <c r="L11" i="23"/>
  <c r="N11" i="23"/>
  <c r="N12" i="22"/>
  <c r="N13" i="22"/>
  <c r="N14" i="22"/>
  <c r="N15" i="22"/>
  <c r="N16" i="22"/>
  <c r="N17" i="22"/>
  <c r="N18" i="22"/>
  <c r="N19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N32" i="22"/>
  <c r="N33" i="22"/>
  <c r="N34" i="22"/>
  <c r="N35" i="22"/>
  <c r="N36" i="22"/>
  <c r="N37" i="22"/>
  <c r="N38" i="22"/>
  <c r="N39" i="22"/>
  <c r="N40" i="22"/>
  <c r="N41" i="22"/>
  <c r="N42" i="22"/>
  <c r="N43" i="22"/>
  <c r="N44" i="22"/>
  <c r="N45" i="22"/>
  <c r="N46" i="22"/>
  <c r="N47" i="22"/>
  <c r="N48" i="22"/>
  <c r="N49" i="22"/>
  <c r="N50" i="22"/>
  <c r="N51" i="22"/>
  <c r="N52" i="22"/>
  <c r="N53" i="22"/>
  <c r="N54" i="22"/>
  <c r="N55" i="22"/>
  <c r="N56" i="22"/>
  <c r="N57" i="22"/>
  <c r="N58" i="22"/>
  <c r="N59" i="22"/>
  <c r="N60" i="22"/>
  <c r="N61" i="22"/>
  <c r="N62" i="22"/>
  <c r="N63" i="22"/>
  <c r="N64" i="22"/>
  <c r="N65" i="22"/>
  <c r="N66" i="22"/>
  <c r="N67" i="22"/>
  <c r="N68" i="22"/>
  <c r="N69" i="22"/>
  <c r="N70" i="22"/>
  <c r="N71" i="22"/>
  <c r="N72" i="22"/>
  <c r="N73" i="22"/>
  <c r="N74" i="22"/>
  <c r="N75" i="22"/>
  <c r="N76" i="22"/>
  <c r="N77" i="22"/>
  <c r="N78" i="22"/>
  <c r="N79" i="22"/>
  <c r="N80" i="22"/>
  <c r="N81" i="22"/>
  <c r="N82" i="22"/>
  <c r="N83" i="22"/>
  <c r="N84" i="22"/>
  <c r="N85" i="22"/>
  <c r="N86" i="22"/>
  <c r="N87" i="22"/>
  <c r="N88" i="22"/>
  <c r="N89" i="22"/>
  <c r="N90" i="22"/>
  <c r="N91" i="22"/>
  <c r="N92" i="22"/>
  <c r="N93" i="22"/>
  <c r="N94" i="22"/>
  <c r="N95" i="22"/>
  <c r="N96" i="22"/>
  <c r="N97" i="22"/>
  <c r="N98" i="22"/>
  <c r="N99" i="22"/>
  <c r="N100" i="22"/>
  <c r="N101" i="22"/>
  <c r="N102" i="22"/>
  <c r="N103" i="22"/>
  <c r="N104" i="22"/>
  <c r="N105" i="22"/>
  <c r="N106" i="22"/>
  <c r="N107" i="22"/>
  <c r="N108" i="22"/>
  <c r="N109" i="22"/>
  <c r="N110" i="22"/>
  <c r="N111" i="22"/>
  <c r="N112" i="22"/>
  <c r="N113" i="22"/>
  <c r="N114" i="22"/>
  <c r="N115" i="22"/>
  <c r="N116" i="22"/>
  <c r="N117" i="22"/>
  <c r="N118" i="22"/>
  <c r="N119" i="22"/>
  <c r="N120" i="22"/>
  <c r="N121" i="22"/>
  <c r="N122" i="22"/>
  <c r="N123" i="22"/>
  <c r="N124" i="22"/>
  <c r="N125" i="22"/>
  <c r="N126" i="22"/>
  <c r="N127" i="22"/>
  <c r="N128" i="22"/>
  <c r="N129" i="22"/>
  <c r="N130" i="22"/>
  <c r="N131" i="22"/>
  <c r="N132" i="22"/>
  <c r="N133" i="22"/>
  <c r="N134" i="22"/>
  <c r="N135" i="22"/>
  <c r="N136" i="22"/>
  <c r="N137" i="22"/>
  <c r="N138" i="22"/>
  <c r="N139" i="22"/>
  <c r="N140" i="22"/>
  <c r="N141" i="22"/>
  <c r="N142" i="22"/>
  <c r="N143" i="22"/>
  <c r="N144" i="22"/>
  <c r="N145" i="22"/>
  <c r="N146" i="22"/>
  <c r="N147" i="22"/>
  <c r="N148" i="22"/>
  <c r="N149" i="22"/>
  <c r="N150" i="22"/>
  <c r="N151" i="22"/>
  <c r="N152" i="22"/>
  <c r="N153" i="22"/>
  <c r="N154" i="22"/>
  <c r="N155" i="22"/>
  <c r="N156" i="22"/>
  <c r="N157" i="22"/>
  <c r="N158" i="22"/>
  <c r="N159" i="22"/>
  <c r="N160" i="22"/>
  <c r="N16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3" i="22"/>
  <c r="L94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0" i="22"/>
  <c r="L111" i="22"/>
  <c r="L112" i="22"/>
  <c r="L113" i="22"/>
  <c r="L114" i="22"/>
  <c r="L115" i="22"/>
  <c r="L116" i="22"/>
  <c r="L117" i="22"/>
  <c r="L118" i="22"/>
  <c r="L119" i="22"/>
  <c r="L120" i="22"/>
  <c r="L121" i="22"/>
  <c r="L122" i="22"/>
  <c r="L123" i="22"/>
  <c r="L124" i="22"/>
  <c r="L125" i="22"/>
  <c r="L126" i="22"/>
  <c r="L127" i="22"/>
  <c r="L128" i="22"/>
  <c r="L129" i="22"/>
  <c r="L130" i="22"/>
  <c r="L131" i="22"/>
  <c r="L132" i="22"/>
  <c r="L133" i="22"/>
  <c r="L134" i="22"/>
  <c r="L135" i="22"/>
  <c r="L136" i="22"/>
  <c r="L137" i="22"/>
  <c r="L138" i="22"/>
  <c r="L139" i="22"/>
  <c r="L140" i="22"/>
  <c r="L141" i="22"/>
  <c r="L142" i="22"/>
  <c r="L143" i="22"/>
  <c r="L144" i="22"/>
  <c r="L145" i="22"/>
  <c r="L146" i="22"/>
  <c r="L147" i="22"/>
  <c r="L148" i="22"/>
  <c r="L149" i="22"/>
  <c r="L150" i="22"/>
  <c r="L151" i="22"/>
  <c r="L152" i="22"/>
  <c r="L153" i="22"/>
  <c r="L154" i="22"/>
  <c r="L155" i="22"/>
  <c r="L156" i="22"/>
  <c r="L157" i="22"/>
  <c r="L158" i="22"/>
  <c r="L159" i="22"/>
  <c r="L160" i="22"/>
  <c r="L16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I37" i="22"/>
  <c r="I38" i="22"/>
  <c r="I39" i="22"/>
  <c r="I40" i="22"/>
  <c r="I41" i="22"/>
  <c r="I42" i="22"/>
  <c r="I43" i="22"/>
  <c r="I44" i="22"/>
  <c r="I45" i="22"/>
  <c r="I46" i="22"/>
  <c r="I47" i="22"/>
  <c r="I48" i="22"/>
  <c r="I49" i="22"/>
  <c r="I50" i="22"/>
  <c r="I51" i="22"/>
  <c r="I52" i="22"/>
  <c r="I53" i="22"/>
  <c r="I54" i="22"/>
  <c r="I55" i="22"/>
  <c r="I56" i="22"/>
  <c r="I57" i="22"/>
  <c r="I58" i="22"/>
  <c r="I59" i="22"/>
  <c r="I60" i="22"/>
  <c r="I61" i="22"/>
  <c r="I62" i="22"/>
  <c r="I63" i="22"/>
  <c r="I64" i="22"/>
  <c r="I65" i="22"/>
  <c r="I66" i="22"/>
  <c r="I67" i="22"/>
  <c r="I68" i="22"/>
  <c r="I69" i="22"/>
  <c r="I70" i="22"/>
  <c r="I71" i="22"/>
  <c r="I72" i="22"/>
  <c r="I73" i="22"/>
  <c r="I74" i="22"/>
  <c r="I75" i="22"/>
  <c r="I76" i="22"/>
  <c r="I77" i="22"/>
  <c r="I78" i="22"/>
  <c r="I79" i="22"/>
  <c r="I80" i="22"/>
  <c r="I81" i="22"/>
  <c r="I82" i="22"/>
  <c r="I83" i="22"/>
  <c r="I84" i="22"/>
  <c r="I85" i="22"/>
  <c r="I86" i="22"/>
  <c r="I87" i="22"/>
  <c r="I88" i="22"/>
  <c r="I89" i="22"/>
  <c r="I90" i="22"/>
  <c r="I91" i="22"/>
  <c r="I92" i="22"/>
  <c r="I93" i="22"/>
  <c r="I94" i="22"/>
  <c r="I95" i="22"/>
  <c r="I96" i="22"/>
  <c r="I97" i="22"/>
  <c r="I98" i="22"/>
  <c r="I99" i="22"/>
  <c r="I100" i="22"/>
  <c r="I101" i="22"/>
  <c r="I102" i="22"/>
  <c r="I103" i="22"/>
  <c r="I104" i="22"/>
  <c r="I105" i="22"/>
  <c r="I106" i="22"/>
  <c r="I107" i="22"/>
  <c r="I108" i="22"/>
  <c r="I109" i="22"/>
  <c r="I110" i="22"/>
  <c r="I111" i="22"/>
  <c r="I112" i="22"/>
  <c r="I113" i="22"/>
  <c r="I114" i="22"/>
  <c r="I115" i="22"/>
  <c r="I116" i="22"/>
  <c r="I117" i="22"/>
  <c r="I118" i="22"/>
  <c r="I119" i="22"/>
  <c r="I120" i="22"/>
  <c r="I121" i="22"/>
  <c r="I122" i="22"/>
  <c r="I123" i="22"/>
  <c r="I124" i="22"/>
  <c r="I125" i="22"/>
  <c r="I126" i="22"/>
  <c r="I127" i="22"/>
  <c r="I128" i="22"/>
  <c r="I129" i="22"/>
  <c r="I130" i="22"/>
  <c r="I131" i="22"/>
  <c r="I132" i="22"/>
  <c r="I133" i="22"/>
  <c r="I134" i="22"/>
  <c r="I135" i="22"/>
  <c r="I136" i="22"/>
  <c r="I137" i="22"/>
  <c r="I138" i="22"/>
  <c r="I139" i="22"/>
  <c r="I140" i="22"/>
  <c r="I141" i="22"/>
  <c r="I142" i="22"/>
  <c r="I143" i="22"/>
  <c r="I144" i="22"/>
  <c r="I145" i="22"/>
  <c r="I146" i="22"/>
  <c r="I147" i="22"/>
  <c r="I148" i="22"/>
  <c r="I149" i="22"/>
  <c r="I150" i="22"/>
  <c r="I151" i="22"/>
  <c r="I152" i="22"/>
  <c r="I153" i="22"/>
  <c r="I154" i="22"/>
  <c r="I155" i="22"/>
  <c r="I156" i="22"/>
  <c r="I157" i="22"/>
  <c r="I158" i="22"/>
  <c r="I159" i="22"/>
  <c r="I160" i="22"/>
  <c r="I161" i="22"/>
  <c r="I162" i="22"/>
  <c r="I163" i="22"/>
  <c r="I164" i="22"/>
  <c r="I165" i="22"/>
  <c r="I166" i="22"/>
  <c r="I167" i="22"/>
  <c r="I168" i="22"/>
  <c r="I169" i="22"/>
  <c r="I170" i="22"/>
  <c r="I171" i="22"/>
  <c r="I172" i="22"/>
  <c r="I173" i="22"/>
  <c r="I174" i="22"/>
  <c r="I175" i="22"/>
  <c r="I176" i="22"/>
  <c r="I177" i="22"/>
  <c r="I178" i="22"/>
  <c r="G12" i="22"/>
  <c r="P12" i="22" s="1"/>
  <c r="G13" i="22"/>
  <c r="G14" i="22"/>
  <c r="G15" i="22"/>
  <c r="G16" i="22"/>
  <c r="G17" i="22"/>
  <c r="G18" i="22"/>
  <c r="G19" i="22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P44" i="22" s="1"/>
  <c r="G45" i="22"/>
  <c r="G46" i="22"/>
  <c r="G47" i="22"/>
  <c r="G48" i="22"/>
  <c r="G49" i="22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P92" i="22" s="1"/>
  <c r="G93" i="22"/>
  <c r="G94" i="22"/>
  <c r="G95" i="22"/>
  <c r="G96" i="22"/>
  <c r="G97" i="22"/>
  <c r="G98" i="22"/>
  <c r="G99" i="22"/>
  <c r="G100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3" i="22"/>
  <c r="G154" i="22"/>
  <c r="G155" i="22"/>
  <c r="G156" i="22"/>
  <c r="P156" i="22" s="1"/>
  <c r="G157" i="22"/>
  <c r="G158" i="22"/>
  <c r="G159" i="22"/>
  <c r="G160" i="22"/>
  <c r="G161" i="22"/>
  <c r="G162" i="22"/>
  <c r="G163" i="22"/>
  <c r="G164" i="22"/>
  <c r="G165" i="22"/>
  <c r="G166" i="22"/>
  <c r="G167" i="22"/>
  <c r="G168" i="22"/>
  <c r="G169" i="22"/>
  <c r="G170" i="22"/>
  <c r="G171" i="22"/>
  <c r="G172" i="22"/>
  <c r="G173" i="22"/>
  <c r="G174" i="22"/>
  <c r="G175" i="22"/>
  <c r="G176" i="22"/>
  <c r="G177" i="22"/>
  <c r="G178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P113" i="22" s="1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153" i="22"/>
  <c r="E154" i="22"/>
  <c r="E155" i="22"/>
  <c r="E156" i="22"/>
  <c r="E157" i="22"/>
  <c r="E158" i="22"/>
  <c r="E159" i="22"/>
  <c r="E160" i="22"/>
  <c r="E161" i="22"/>
  <c r="E162" i="22"/>
  <c r="E163" i="22"/>
  <c r="E164" i="22"/>
  <c r="E165" i="22"/>
  <c r="E166" i="22"/>
  <c r="E167" i="22"/>
  <c r="E168" i="22"/>
  <c r="E169" i="22"/>
  <c r="E170" i="22"/>
  <c r="E171" i="22"/>
  <c r="E172" i="22"/>
  <c r="E173" i="22"/>
  <c r="E174" i="22"/>
  <c r="E175" i="22"/>
  <c r="E176" i="22"/>
  <c r="E177" i="22"/>
  <c r="P177" i="22" s="1"/>
  <c r="E178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1" i="22"/>
  <c r="C52" i="22"/>
  <c r="C53" i="22"/>
  <c r="C54" i="22"/>
  <c r="C55" i="22"/>
  <c r="C56" i="22"/>
  <c r="C57" i="22"/>
  <c r="C58" i="22"/>
  <c r="C59" i="22"/>
  <c r="C60" i="22"/>
  <c r="C61" i="22"/>
  <c r="C62" i="22"/>
  <c r="C63" i="22"/>
  <c r="C64" i="22"/>
  <c r="C65" i="22"/>
  <c r="C66" i="22"/>
  <c r="C67" i="22"/>
  <c r="C68" i="22"/>
  <c r="C69" i="22"/>
  <c r="C70" i="22"/>
  <c r="C71" i="22"/>
  <c r="C72" i="22"/>
  <c r="C73" i="22"/>
  <c r="C74" i="22"/>
  <c r="C75" i="22"/>
  <c r="C76" i="22"/>
  <c r="C77" i="22"/>
  <c r="C78" i="22"/>
  <c r="C79" i="22"/>
  <c r="C80" i="22"/>
  <c r="C81" i="22"/>
  <c r="C82" i="22"/>
  <c r="C83" i="22"/>
  <c r="C84" i="22"/>
  <c r="C85" i="22"/>
  <c r="C86" i="22"/>
  <c r="C87" i="22"/>
  <c r="C88" i="22"/>
  <c r="C89" i="22"/>
  <c r="C90" i="22"/>
  <c r="C91" i="22"/>
  <c r="C92" i="22"/>
  <c r="C93" i="22"/>
  <c r="C94" i="22"/>
  <c r="C95" i="22"/>
  <c r="C96" i="22"/>
  <c r="C97" i="22"/>
  <c r="C98" i="22"/>
  <c r="C99" i="22"/>
  <c r="C100" i="22"/>
  <c r="C101" i="22"/>
  <c r="C102" i="22"/>
  <c r="C103" i="22"/>
  <c r="C104" i="22"/>
  <c r="C105" i="22"/>
  <c r="C106" i="22"/>
  <c r="C107" i="22"/>
  <c r="C108" i="22"/>
  <c r="C109" i="22"/>
  <c r="C110" i="22"/>
  <c r="C111" i="22"/>
  <c r="C112" i="22"/>
  <c r="C113" i="22"/>
  <c r="C114" i="22"/>
  <c r="C115" i="22"/>
  <c r="C116" i="22"/>
  <c r="C1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P162" i="22" s="1"/>
  <c r="C163" i="22"/>
  <c r="C164" i="22"/>
  <c r="C165" i="22"/>
  <c r="C166" i="22"/>
  <c r="P166" i="22" s="1"/>
  <c r="C167" i="22"/>
  <c r="C168" i="22"/>
  <c r="C169" i="22"/>
  <c r="C170" i="22"/>
  <c r="P170" i="22" s="1"/>
  <c r="C171" i="22"/>
  <c r="C172" i="22"/>
  <c r="C173" i="22"/>
  <c r="C174" i="22"/>
  <c r="P174" i="22" s="1"/>
  <c r="C175" i="22"/>
  <c r="C176" i="22"/>
  <c r="C177" i="22"/>
  <c r="C178" i="22"/>
  <c r="P178" i="22" s="1"/>
  <c r="C11" i="22"/>
  <c r="E11" i="22"/>
  <c r="G11" i="22"/>
  <c r="I11" i="22"/>
  <c r="P11" i="22" s="1"/>
  <c r="L11" i="22"/>
  <c r="N11" i="22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E11" i="21"/>
  <c r="E12" i="21"/>
  <c r="N12" i="21" s="1"/>
  <c r="E13" i="21"/>
  <c r="E14" i="21"/>
  <c r="E15" i="21"/>
  <c r="E16" i="21"/>
  <c r="N16" i="21" s="1"/>
  <c r="E17" i="21"/>
  <c r="E18" i="21"/>
  <c r="E19" i="21"/>
  <c r="E20" i="21"/>
  <c r="E21" i="21"/>
  <c r="E22" i="21"/>
  <c r="E23" i="21"/>
  <c r="E24" i="21"/>
  <c r="N24" i="21" s="1"/>
  <c r="E25" i="21"/>
  <c r="E26" i="21"/>
  <c r="E27" i="21"/>
  <c r="E28" i="21"/>
  <c r="N28" i="21" s="1"/>
  <c r="E29" i="21"/>
  <c r="E30" i="21"/>
  <c r="E31" i="21"/>
  <c r="E32" i="21"/>
  <c r="N32" i="21" s="1"/>
  <c r="E33" i="21"/>
  <c r="E34" i="21"/>
  <c r="E35" i="21"/>
  <c r="E36" i="21"/>
  <c r="N36" i="21" s="1"/>
  <c r="C11" i="21"/>
  <c r="C12" i="21"/>
  <c r="C13" i="21"/>
  <c r="N13" i="21" s="1"/>
  <c r="C14" i="21"/>
  <c r="C15" i="21"/>
  <c r="C16" i="21"/>
  <c r="C17" i="21"/>
  <c r="N17" i="21" s="1"/>
  <c r="C18" i="21"/>
  <c r="C19" i="21"/>
  <c r="C20" i="21"/>
  <c r="C21" i="21"/>
  <c r="N21" i="21" s="1"/>
  <c r="C22" i="21"/>
  <c r="C23" i="21"/>
  <c r="C24" i="21"/>
  <c r="C25" i="21"/>
  <c r="N25" i="21" s="1"/>
  <c r="C26" i="21"/>
  <c r="C27" i="21"/>
  <c r="C28" i="21"/>
  <c r="C29" i="21"/>
  <c r="N29" i="21" s="1"/>
  <c r="C30" i="21"/>
  <c r="C31" i="21"/>
  <c r="C32" i="21"/>
  <c r="C33" i="21"/>
  <c r="N33" i="21" s="1"/>
  <c r="C34" i="21"/>
  <c r="C35" i="21"/>
  <c r="C36" i="21"/>
  <c r="C10" i="21"/>
  <c r="E10" i="21"/>
  <c r="G10" i="21"/>
  <c r="I10" i="21"/>
  <c r="L10" i="21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N45" i="20"/>
  <c r="N46" i="20"/>
  <c r="N47" i="20"/>
  <c r="N48" i="20"/>
  <c r="N49" i="20"/>
  <c r="N50" i="20"/>
  <c r="N51" i="20"/>
  <c r="N52" i="20"/>
  <c r="N53" i="20"/>
  <c r="N54" i="20"/>
  <c r="N55" i="20"/>
  <c r="N56" i="20"/>
  <c r="N57" i="20"/>
  <c r="N58" i="20"/>
  <c r="N59" i="20"/>
  <c r="N60" i="20"/>
  <c r="N61" i="20"/>
  <c r="N62" i="20"/>
  <c r="N63" i="20"/>
  <c r="N64" i="20"/>
  <c r="N65" i="20"/>
  <c r="N66" i="20"/>
  <c r="N67" i="20"/>
  <c r="N68" i="20"/>
  <c r="N69" i="20"/>
  <c r="N70" i="20"/>
  <c r="N71" i="20"/>
  <c r="N72" i="20"/>
  <c r="N73" i="20"/>
  <c r="N74" i="20"/>
  <c r="N75" i="20"/>
  <c r="N76" i="20"/>
  <c r="N77" i="20"/>
  <c r="N78" i="20"/>
  <c r="N79" i="20"/>
  <c r="N80" i="20"/>
  <c r="N81" i="20"/>
  <c r="N82" i="20"/>
  <c r="N83" i="20"/>
  <c r="N84" i="20"/>
  <c r="N85" i="20"/>
  <c r="N86" i="20"/>
  <c r="N87" i="20"/>
  <c r="N88" i="20"/>
  <c r="N89" i="20"/>
  <c r="N90" i="20"/>
  <c r="N91" i="20"/>
  <c r="N92" i="20"/>
  <c r="N93" i="20"/>
  <c r="N94" i="20"/>
  <c r="N95" i="20"/>
  <c r="N96" i="20"/>
  <c r="N97" i="20"/>
  <c r="N98" i="20"/>
  <c r="N99" i="20"/>
  <c r="N100" i="20"/>
  <c r="N101" i="20"/>
  <c r="N102" i="20"/>
  <c r="N103" i="20"/>
  <c r="N104" i="20"/>
  <c r="N105" i="20"/>
  <c r="N106" i="20"/>
  <c r="N107" i="20"/>
  <c r="N108" i="20"/>
  <c r="N109" i="20"/>
  <c r="N110" i="20"/>
  <c r="N111" i="20"/>
  <c r="N112" i="20"/>
  <c r="N113" i="20"/>
  <c r="N114" i="20"/>
  <c r="N115" i="20"/>
  <c r="N116" i="20"/>
  <c r="N117" i="20"/>
  <c r="N118" i="20"/>
  <c r="N119" i="20"/>
  <c r="N120" i="20"/>
  <c r="N121" i="20"/>
  <c r="N122" i="20"/>
  <c r="N123" i="20"/>
  <c r="N124" i="20"/>
  <c r="N125" i="20"/>
  <c r="N126" i="20"/>
  <c r="N127" i="20"/>
  <c r="N128" i="20"/>
  <c r="N129" i="20"/>
  <c r="N130" i="20"/>
  <c r="N131" i="20"/>
  <c r="N132" i="20"/>
  <c r="N133" i="20"/>
  <c r="N134" i="20"/>
  <c r="N135" i="20"/>
  <c r="N136" i="20"/>
  <c r="N137" i="20"/>
  <c r="N138" i="20"/>
  <c r="N139" i="20"/>
  <c r="N140" i="20"/>
  <c r="N141" i="20"/>
  <c r="N142" i="20"/>
  <c r="N143" i="20"/>
  <c r="N144" i="20"/>
  <c r="N145" i="20"/>
  <c r="N146" i="20"/>
  <c r="N147" i="20"/>
  <c r="N148" i="20"/>
  <c r="N149" i="20"/>
  <c r="N150" i="20"/>
  <c r="N151" i="20"/>
  <c r="N152" i="20"/>
  <c r="N153" i="20"/>
  <c r="N154" i="20"/>
  <c r="N155" i="20"/>
  <c r="N156" i="20"/>
  <c r="N157" i="20"/>
  <c r="N158" i="20"/>
  <c r="N159" i="20"/>
  <c r="N160" i="20"/>
  <c r="N161" i="20"/>
  <c r="N162" i="20"/>
  <c r="N163" i="20"/>
  <c r="N164" i="20"/>
  <c r="N165" i="20"/>
  <c r="N166" i="20"/>
  <c r="N167" i="20"/>
  <c r="N168" i="20"/>
  <c r="N169" i="20"/>
  <c r="N170" i="20"/>
  <c r="N171" i="20"/>
  <c r="N172" i="20"/>
  <c r="N173" i="20"/>
  <c r="N174" i="20"/>
  <c r="N175" i="20"/>
  <c r="N176" i="20"/>
  <c r="N177" i="20"/>
  <c r="N178" i="20"/>
  <c r="N179" i="20"/>
  <c r="N180" i="20"/>
  <c r="N181" i="20"/>
  <c r="N182" i="20"/>
  <c r="N183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128" i="20"/>
  <c r="L129" i="20"/>
  <c r="L130" i="20"/>
  <c r="L131" i="20"/>
  <c r="L132" i="20"/>
  <c r="L133" i="20"/>
  <c r="L134" i="20"/>
  <c r="L135" i="20"/>
  <c r="L136" i="20"/>
  <c r="L137" i="20"/>
  <c r="L138" i="20"/>
  <c r="L139" i="20"/>
  <c r="L140" i="20"/>
  <c r="L141" i="20"/>
  <c r="L142" i="20"/>
  <c r="L143" i="20"/>
  <c r="L144" i="20"/>
  <c r="L145" i="20"/>
  <c r="L146" i="20"/>
  <c r="L147" i="20"/>
  <c r="L148" i="20"/>
  <c r="L149" i="20"/>
  <c r="L150" i="20"/>
  <c r="L151" i="20"/>
  <c r="L152" i="20"/>
  <c r="L153" i="20"/>
  <c r="L154" i="20"/>
  <c r="L155" i="20"/>
  <c r="L156" i="20"/>
  <c r="L157" i="20"/>
  <c r="L158" i="20"/>
  <c r="L159" i="20"/>
  <c r="L160" i="20"/>
  <c r="L161" i="20"/>
  <c r="L162" i="20"/>
  <c r="L163" i="20"/>
  <c r="L164" i="20"/>
  <c r="L165" i="20"/>
  <c r="L166" i="20"/>
  <c r="L167" i="20"/>
  <c r="L168" i="20"/>
  <c r="L169" i="20"/>
  <c r="L170" i="20"/>
  <c r="L171" i="20"/>
  <c r="L172" i="20"/>
  <c r="L173" i="20"/>
  <c r="L174" i="20"/>
  <c r="L175" i="20"/>
  <c r="L176" i="20"/>
  <c r="L177" i="20"/>
  <c r="L178" i="20"/>
  <c r="L179" i="20"/>
  <c r="L180" i="20"/>
  <c r="L181" i="20"/>
  <c r="L182" i="20"/>
  <c r="L183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54" i="20"/>
  <c r="I55" i="20"/>
  <c r="I56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73" i="20"/>
  <c r="I74" i="20"/>
  <c r="I75" i="20"/>
  <c r="I76" i="20"/>
  <c r="I77" i="20"/>
  <c r="I78" i="20"/>
  <c r="I79" i="20"/>
  <c r="I80" i="20"/>
  <c r="I81" i="20"/>
  <c r="I82" i="20"/>
  <c r="I83" i="20"/>
  <c r="I84" i="20"/>
  <c r="I85" i="20"/>
  <c r="I86" i="20"/>
  <c r="I87" i="20"/>
  <c r="I88" i="20"/>
  <c r="I89" i="20"/>
  <c r="I90" i="20"/>
  <c r="I91" i="20"/>
  <c r="I92" i="20"/>
  <c r="I93" i="20"/>
  <c r="I94" i="20"/>
  <c r="I95" i="20"/>
  <c r="I96" i="20"/>
  <c r="I97" i="20"/>
  <c r="I98" i="20"/>
  <c r="I99" i="20"/>
  <c r="I100" i="20"/>
  <c r="I101" i="20"/>
  <c r="I102" i="20"/>
  <c r="I103" i="20"/>
  <c r="I104" i="20"/>
  <c r="I105" i="20"/>
  <c r="I106" i="20"/>
  <c r="I107" i="20"/>
  <c r="I108" i="20"/>
  <c r="I109" i="20"/>
  <c r="I110" i="20"/>
  <c r="I111" i="20"/>
  <c r="I112" i="20"/>
  <c r="I113" i="20"/>
  <c r="I114" i="20"/>
  <c r="I115" i="20"/>
  <c r="I116" i="20"/>
  <c r="I117" i="20"/>
  <c r="I118" i="20"/>
  <c r="I119" i="20"/>
  <c r="I120" i="20"/>
  <c r="I121" i="20"/>
  <c r="I122" i="20"/>
  <c r="I123" i="20"/>
  <c r="I124" i="20"/>
  <c r="I125" i="20"/>
  <c r="I126" i="20"/>
  <c r="I127" i="20"/>
  <c r="I128" i="20"/>
  <c r="I129" i="20"/>
  <c r="I130" i="20"/>
  <c r="I131" i="20"/>
  <c r="I132" i="20"/>
  <c r="I133" i="20"/>
  <c r="I134" i="20"/>
  <c r="I135" i="20"/>
  <c r="I136" i="20"/>
  <c r="I137" i="20"/>
  <c r="I138" i="20"/>
  <c r="I139" i="20"/>
  <c r="I140" i="20"/>
  <c r="I141" i="20"/>
  <c r="I142" i="20"/>
  <c r="I143" i="20"/>
  <c r="I144" i="20"/>
  <c r="I145" i="20"/>
  <c r="I146" i="20"/>
  <c r="I147" i="20"/>
  <c r="I148" i="20"/>
  <c r="I149" i="20"/>
  <c r="I150" i="20"/>
  <c r="I151" i="20"/>
  <c r="I152" i="20"/>
  <c r="I153" i="20"/>
  <c r="I154" i="20"/>
  <c r="I155" i="20"/>
  <c r="I156" i="20"/>
  <c r="I157" i="20"/>
  <c r="I158" i="20"/>
  <c r="I159" i="20"/>
  <c r="I160" i="20"/>
  <c r="I161" i="20"/>
  <c r="I162" i="20"/>
  <c r="I163" i="20"/>
  <c r="I164" i="20"/>
  <c r="I165" i="20"/>
  <c r="I166" i="20"/>
  <c r="I167" i="20"/>
  <c r="I168" i="20"/>
  <c r="I169" i="20"/>
  <c r="I170" i="20"/>
  <c r="I171" i="20"/>
  <c r="I172" i="20"/>
  <c r="I173" i="20"/>
  <c r="I174" i="20"/>
  <c r="I175" i="20"/>
  <c r="I176" i="20"/>
  <c r="I177" i="20"/>
  <c r="I178" i="20"/>
  <c r="I179" i="20"/>
  <c r="I180" i="20"/>
  <c r="I181" i="20"/>
  <c r="I182" i="20"/>
  <c r="I183" i="20"/>
  <c r="I184" i="20"/>
  <c r="I185" i="20"/>
  <c r="I186" i="20"/>
  <c r="I187" i="20"/>
  <c r="I188" i="20"/>
  <c r="I189" i="20"/>
  <c r="I190" i="20"/>
  <c r="I191" i="20"/>
  <c r="I192" i="20"/>
  <c r="I193" i="20"/>
  <c r="I194" i="20"/>
  <c r="I195" i="20"/>
  <c r="I196" i="20"/>
  <c r="I197" i="20"/>
  <c r="I198" i="20"/>
  <c r="I199" i="20"/>
  <c r="I200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E104" i="20"/>
  <c r="E105" i="20"/>
  <c r="E106" i="20"/>
  <c r="E107" i="20"/>
  <c r="E108" i="20"/>
  <c r="E109" i="20"/>
  <c r="E110" i="20"/>
  <c r="E111" i="20"/>
  <c r="E112" i="20"/>
  <c r="E113" i="20"/>
  <c r="E114" i="20"/>
  <c r="E115" i="20"/>
  <c r="E116" i="20"/>
  <c r="E117" i="20"/>
  <c r="E118" i="20"/>
  <c r="E119" i="20"/>
  <c r="E120" i="20"/>
  <c r="E121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135" i="20"/>
  <c r="E136" i="20"/>
  <c r="E137" i="20"/>
  <c r="E138" i="20"/>
  <c r="E139" i="20"/>
  <c r="E140" i="20"/>
  <c r="E141" i="20"/>
  <c r="E142" i="20"/>
  <c r="E143" i="20"/>
  <c r="E144" i="20"/>
  <c r="E145" i="20"/>
  <c r="E146" i="20"/>
  <c r="E147" i="20"/>
  <c r="E148" i="20"/>
  <c r="E149" i="20"/>
  <c r="E150" i="20"/>
  <c r="E151" i="20"/>
  <c r="E152" i="20"/>
  <c r="E153" i="20"/>
  <c r="E154" i="20"/>
  <c r="E155" i="20"/>
  <c r="E156" i="20"/>
  <c r="E157" i="20"/>
  <c r="E158" i="20"/>
  <c r="E159" i="20"/>
  <c r="E160" i="20"/>
  <c r="E161" i="20"/>
  <c r="E162" i="20"/>
  <c r="E163" i="20"/>
  <c r="E164" i="20"/>
  <c r="E165" i="20"/>
  <c r="E166" i="20"/>
  <c r="E167" i="20"/>
  <c r="E168" i="20"/>
  <c r="E169" i="20"/>
  <c r="E170" i="20"/>
  <c r="E171" i="20"/>
  <c r="E172" i="20"/>
  <c r="E173" i="20"/>
  <c r="E174" i="20"/>
  <c r="E175" i="20"/>
  <c r="E176" i="20"/>
  <c r="E177" i="20"/>
  <c r="E178" i="20"/>
  <c r="E179" i="20"/>
  <c r="E180" i="20"/>
  <c r="E181" i="20"/>
  <c r="E182" i="20"/>
  <c r="E183" i="20"/>
  <c r="E184" i="20"/>
  <c r="E185" i="20"/>
  <c r="E186" i="20"/>
  <c r="E187" i="20"/>
  <c r="E188" i="20"/>
  <c r="E189" i="20"/>
  <c r="E190" i="20"/>
  <c r="E191" i="20"/>
  <c r="E192" i="20"/>
  <c r="E193" i="20"/>
  <c r="E194" i="20"/>
  <c r="E195" i="20"/>
  <c r="E196" i="20"/>
  <c r="E197" i="20"/>
  <c r="E198" i="20"/>
  <c r="E199" i="20"/>
  <c r="E200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11" i="20"/>
  <c r="E11" i="20"/>
  <c r="G11" i="20"/>
  <c r="I11" i="20"/>
  <c r="L11" i="20"/>
  <c r="N11" i="20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47" i="19"/>
  <c r="L48" i="19"/>
  <c r="L49" i="19"/>
  <c r="L50" i="19"/>
  <c r="L51" i="19"/>
  <c r="L52" i="19"/>
  <c r="L53" i="19"/>
  <c r="L54" i="19"/>
  <c r="L55" i="19"/>
  <c r="L56" i="19"/>
  <c r="L57" i="19"/>
  <c r="L58" i="19"/>
  <c r="L59" i="19"/>
  <c r="L60" i="19"/>
  <c r="L61" i="19"/>
  <c r="L62" i="19"/>
  <c r="L63" i="19"/>
  <c r="L64" i="19"/>
  <c r="L65" i="19"/>
  <c r="L66" i="19"/>
  <c r="L67" i="19"/>
  <c r="L68" i="19"/>
  <c r="L69" i="19"/>
  <c r="L70" i="19"/>
  <c r="L71" i="19"/>
  <c r="L72" i="19"/>
  <c r="L73" i="19"/>
  <c r="L74" i="19"/>
  <c r="L75" i="19"/>
  <c r="L76" i="19"/>
  <c r="L77" i="19"/>
  <c r="L78" i="19"/>
  <c r="L79" i="19"/>
  <c r="L80" i="19"/>
  <c r="L81" i="19"/>
  <c r="L82" i="19"/>
  <c r="L83" i="19"/>
  <c r="L84" i="19"/>
  <c r="L85" i="19"/>
  <c r="L86" i="19"/>
  <c r="L87" i="19"/>
  <c r="L88" i="19"/>
  <c r="L89" i="19"/>
  <c r="L90" i="19"/>
  <c r="L91" i="19"/>
  <c r="L92" i="19"/>
  <c r="L93" i="19"/>
  <c r="L94" i="19"/>
  <c r="L95" i="19"/>
  <c r="L96" i="19"/>
  <c r="L97" i="19"/>
  <c r="L98" i="19"/>
  <c r="L99" i="19"/>
  <c r="L100" i="19"/>
  <c r="L101" i="19"/>
  <c r="L102" i="19"/>
  <c r="L103" i="19"/>
  <c r="L104" i="19"/>
  <c r="L105" i="19"/>
  <c r="L106" i="19"/>
  <c r="L107" i="19"/>
  <c r="L108" i="19"/>
  <c r="L109" i="19"/>
  <c r="L110" i="19"/>
  <c r="L111" i="19"/>
  <c r="L112" i="19"/>
  <c r="L113" i="19"/>
  <c r="L114" i="19"/>
  <c r="L115" i="19"/>
  <c r="L116" i="19"/>
  <c r="L117" i="19"/>
  <c r="L118" i="19"/>
  <c r="L119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G11" i="19"/>
  <c r="G12" i="19"/>
  <c r="G13" i="19"/>
  <c r="G14" i="19"/>
  <c r="G15" i="19"/>
  <c r="G16" i="19"/>
  <c r="G17" i="19"/>
  <c r="G18" i="19"/>
  <c r="G19" i="19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C11" i="19"/>
  <c r="N11" i="19" s="1"/>
  <c r="C12" i="19"/>
  <c r="C13" i="19"/>
  <c r="C14" i="19"/>
  <c r="C15" i="19"/>
  <c r="N15" i="19" s="1"/>
  <c r="C16" i="19"/>
  <c r="C17" i="19"/>
  <c r="C18" i="19"/>
  <c r="C19" i="19"/>
  <c r="N19" i="19" s="1"/>
  <c r="C20" i="19"/>
  <c r="C21" i="19"/>
  <c r="C22" i="19"/>
  <c r="C23" i="19"/>
  <c r="N23" i="19" s="1"/>
  <c r="C24" i="19"/>
  <c r="C25" i="19"/>
  <c r="C26" i="19"/>
  <c r="C27" i="19"/>
  <c r="N27" i="19" s="1"/>
  <c r="C28" i="19"/>
  <c r="C29" i="19"/>
  <c r="C30" i="19"/>
  <c r="C31" i="19"/>
  <c r="N31" i="19" s="1"/>
  <c r="C32" i="19"/>
  <c r="C33" i="19"/>
  <c r="C34" i="19"/>
  <c r="C35" i="19"/>
  <c r="N35" i="19" s="1"/>
  <c r="C36" i="19"/>
  <c r="C37" i="19"/>
  <c r="C38" i="19"/>
  <c r="C39" i="19"/>
  <c r="N39" i="19" s="1"/>
  <c r="C40" i="19"/>
  <c r="C41" i="19"/>
  <c r="C42" i="19"/>
  <c r="C43" i="19"/>
  <c r="N43" i="19" s="1"/>
  <c r="C44" i="19"/>
  <c r="C45" i="19"/>
  <c r="C46" i="19"/>
  <c r="C47" i="19"/>
  <c r="N47" i="19" s="1"/>
  <c r="C48" i="19"/>
  <c r="C49" i="19"/>
  <c r="C50" i="19"/>
  <c r="C51" i="19"/>
  <c r="N51" i="19" s="1"/>
  <c r="C52" i="19"/>
  <c r="C53" i="19"/>
  <c r="C54" i="19"/>
  <c r="C55" i="19"/>
  <c r="N55" i="19" s="1"/>
  <c r="C56" i="19"/>
  <c r="C57" i="19"/>
  <c r="C58" i="19"/>
  <c r="C59" i="19"/>
  <c r="N59" i="19" s="1"/>
  <c r="C60" i="19"/>
  <c r="C61" i="19"/>
  <c r="C62" i="19"/>
  <c r="C63" i="19"/>
  <c r="N63" i="19" s="1"/>
  <c r="C64" i="19"/>
  <c r="C65" i="19"/>
  <c r="C66" i="19"/>
  <c r="C67" i="19"/>
  <c r="N67" i="19" s="1"/>
  <c r="C68" i="19"/>
  <c r="C69" i="19"/>
  <c r="C70" i="19"/>
  <c r="C71" i="19"/>
  <c r="N71" i="19" s="1"/>
  <c r="C72" i="19"/>
  <c r="C73" i="19"/>
  <c r="C74" i="19"/>
  <c r="C75" i="19"/>
  <c r="N75" i="19" s="1"/>
  <c r="C76" i="19"/>
  <c r="C77" i="19"/>
  <c r="C78" i="19"/>
  <c r="C79" i="19"/>
  <c r="N79" i="19" s="1"/>
  <c r="C80" i="19"/>
  <c r="C81" i="19"/>
  <c r="C82" i="19"/>
  <c r="C83" i="19"/>
  <c r="N83" i="19" s="1"/>
  <c r="C84" i="19"/>
  <c r="C85" i="19"/>
  <c r="C86" i="19"/>
  <c r="C87" i="19"/>
  <c r="C88" i="19"/>
  <c r="C89" i="19"/>
  <c r="C90" i="19"/>
  <c r="C91" i="19"/>
  <c r="C92" i="19"/>
  <c r="C93" i="19"/>
  <c r="C94" i="19"/>
  <c r="C95" i="19"/>
  <c r="N95" i="19" s="1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N111" i="19" s="1"/>
  <c r="C112" i="19"/>
  <c r="C113" i="19"/>
  <c r="C114" i="19"/>
  <c r="C115" i="19"/>
  <c r="N115" i="19" s="1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N127" i="19" s="1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N143" i="19" s="1"/>
  <c r="C144" i="19"/>
  <c r="C145" i="19"/>
  <c r="C146" i="19"/>
  <c r="C147" i="19"/>
  <c r="N147" i="19" s="1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N159" i="19" s="1"/>
  <c r="C160" i="19"/>
  <c r="C161" i="19"/>
  <c r="C162" i="19"/>
  <c r="C163" i="19"/>
  <c r="C164" i="19"/>
  <c r="C165" i="19"/>
  <c r="C166" i="19"/>
  <c r="C167" i="19"/>
  <c r="C168" i="19"/>
  <c r="C169" i="19"/>
  <c r="C10" i="19"/>
  <c r="E10" i="19"/>
  <c r="N10" i="19" s="1"/>
  <c r="G10" i="19"/>
  <c r="I10" i="19"/>
  <c r="L10" i="19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N30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8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4" i="18"/>
  <c r="N95" i="18"/>
  <c r="N96" i="18"/>
  <c r="N97" i="18"/>
  <c r="N98" i="18"/>
  <c r="N99" i="18"/>
  <c r="N100" i="18"/>
  <c r="N101" i="18"/>
  <c r="N102" i="18"/>
  <c r="N103" i="18"/>
  <c r="N104" i="18"/>
  <c r="N105" i="18"/>
  <c r="N106" i="18"/>
  <c r="N107" i="18"/>
  <c r="N108" i="18"/>
  <c r="N109" i="18"/>
  <c r="N110" i="18"/>
  <c r="N111" i="18"/>
  <c r="N112" i="18"/>
  <c r="N113" i="18"/>
  <c r="N114" i="18"/>
  <c r="N115" i="18"/>
  <c r="N116" i="18"/>
  <c r="N117" i="18"/>
  <c r="N118" i="18"/>
  <c r="N119" i="18"/>
  <c r="N120" i="18"/>
  <c r="N121" i="18"/>
  <c r="N122" i="18"/>
  <c r="N123" i="18"/>
  <c r="N124" i="18"/>
  <c r="N125" i="18"/>
  <c r="N126" i="18"/>
  <c r="N127" i="18"/>
  <c r="N128" i="18"/>
  <c r="N129" i="18"/>
  <c r="N130" i="18"/>
  <c r="N131" i="18"/>
  <c r="N132" i="18"/>
  <c r="N133" i="18"/>
  <c r="N134" i="18"/>
  <c r="N135" i="18"/>
  <c r="N136" i="18"/>
  <c r="N137" i="18"/>
  <c r="N138" i="18"/>
  <c r="N139" i="18"/>
  <c r="N140" i="18"/>
  <c r="N141" i="18"/>
  <c r="N142" i="18"/>
  <c r="N143" i="18"/>
  <c r="N144" i="18"/>
  <c r="N145" i="18"/>
  <c r="N146" i="18"/>
  <c r="N147" i="18"/>
  <c r="N148" i="18"/>
  <c r="N149" i="18"/>
  <c r="N150" i="18"/>
  <c r="N151" i="18"/>
  <c r="N152" i="18"/>
  <c r="N153" i="18"/>
  <c r="N154" i="18"/>
  <c r="N155" i="18"/>
  <c r="N156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4" i="18"/>
  <c r="L95" i="18"/>
  <c r="L96" i="18"/>
  <c r="L97" i="18"/>
  <c r="L98" i="18"/>
  <c r="L99" i="18"/>
  <c r="L100" i="18"/>
  <c r="L101" i="18"/>
  <c r="L102" i="18"/>
  <c r="L103" i="18"/>
  <c r="L104" i="18"/>
  <c r="L105" i="18"/>
  <c r="L106" i="18"/>
  <c r="L107" i="18"/>
  <c r="L108" i="18"/>
  <c r="L109" i="18"/>
  <c r="L110" i="18"/>
  <c r="L111" i="18"/>
  <c r="L112" i="18"/>
  <c r="L113" i="18"/>
  <c r="L114" i="18"/>
  <c r="L115" i="18"/>
  <c r="L116" i="18"/>
  <c r="L117" i="18"/>
  <c r="L118" i="18"/>
  <c r="L119" i="18"/>
  <c r="L120" i="18"/>
  <c r="L121" i="18"/>
  <c r="L122" i="18"/>
  <c r="L123" i="18"/>
  <c r="L124" i="18"/>
  <c r="L125" i="18"/>
  <c r="L126" i="18"/>
  <c r="L127" i="18"/>
  <c r="L128" i="18"/>
  <c r="L129" i="18"/>
  <c r="L130" i="18"/>
  <c r="L131" i="18"/>
  <c r="L132" i="18"/>
  <c r="L133" i="18"/>
  <c r="L134" i="18"/>
  <c r="L135" i="18"/>
  <c r="L136" i="18"/>
  <c r="L137" i="18"/>
  <c r="L138" i="18"/>
  <c r="L139" i="18"/>
  <c r="L140" i="18"/>
  <c r="L141" i="18"/>
  <c r="L142" i="18"/>
  <c r="L143" i="18"/>
  <c r="L144" i="18"/>
  <c r="L145" i="18"/>
  <c r="L146" i="18"/>
  <c r="L147" i="18"/>
  <c r="L148" i="18"/>
  <c r="L149" i="18"/>
  <c r="L150" i="18"/>
  <c r="L151" i="18"/>
  <c r="L152" i="18"/>
  <c r="L153" i="18"/>
  <c r="L154" i="18"/>
  <c r="L155" i="18"/>
  <c r="L156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117" i="18"/>
  <c r="I118" i="18"/>
  <c r="I119" i="18"/>
  <c r="I120" i="18"/>
  <c r="I121" i="18"/>
  <c r="I122" i="18"/>
  <c r="I123" i="18"/>
  <c r="I124" i="18"/>
  <c r="I125" i="18"/>
  <c r="I126" i="18"/>
  <c r="I127" i="18"/>
  <c r="I128" i="18"/>
  <c r="I129" i="18"/>
  <c r="I130" i="18"/>
  <c r="I131" i="18"/>
  <c r="I132" i="18"/>
  <c r="I133" i="18"/>
  <c r="I134" i="18"/>
  <c r="I135" i="18"/>
  <c r="I136" i="18"/>
  <c r="I137" i="18"/>
  <c r="I138" i="18"/>
  <c r="I139" i="18"/>
  <c r="I140" i="18"/>
  <c r="I141" i="18"/>
  <c r="I142" i="18"/>
  <c r="I143" i="18"/>
  <c r="I144" i="18"/>
  <c r="I145" i="18"/>
  <c r="I146" i="18"/>
  <c r="I147" i="18"/>
  <c r="I148" i="18"/>
  <c r="I149" i="18"/>
  <c r="I150" i="18"/>
  <c r="I151" i="18"/>
  <c r="I152" i="18"/>
  <c r="I153" i="18"/>
  <c r="I154" i="18"/>
  <c r="I155" i="18"/>
  <c r="I156" i="18"/>
  <c r="I157" i="18"/>
  <c r="I158" i="18"/>
  <c r="I159" i="18"/>
  <c r="I160" i="18"/>
  <c r="I161" i="18"/>
  <c r="I162" i="18"/>
  <c r="I163" i="18"/>
  <c r="I164" i="18"/>
  <c r="I165" i="18"/>
  <c r="I166" i="18"/>
  <c r="I167" i="18"/>
  <c r="I168" i="18"/>
  <c r="I169" i="18"/>
  <c r="I170" i="18"/>
  <c r="I171" i="18"/>
  <c r="I172" i="18"/>
  <c r="I173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49" i="18"/>
  <c r="G150" i="18"/>
  <c r="G151" i="18"/>
  <c r="G152" i="18"/>
  <c r="G153" i="18"/>
  <c r="G154" i="18"/>
  <c r="G155" i="18"/>
  <c r="G156" i="18"/>
  <c r="G157" i="18"/>
  <c r="G158" i="18"/>
  <c r="G159" i="18"/>
  <c r="G160" i="18"/>
  <c r="G161" i="18"/>
  <c r="G162" i="18"/>
  <c r="G163" i="18"/>
  <c r="G164" i="18"/>
  <c r="G165" i="18"/>
  <c r="G166" i="18"/>
  <c r="G167" i="18"/>
  <c r="G168" i="18"/>
  <c r="G169" i="18"/>
  <c r="G170" i="18"/>
  <c r="G171" i="18"/>
  <c r="G172" i="18"/>
  <c r="G173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C12" i="18"/>
  <c r="P12" i="18" s="1"/>
  <c r="C13" i="18"/>
  <c r="C14" i="18"/>
  <c r="C15" i="18"/>
  <c r="C16" i="18"/>
  <c r="P16" i="18" s="1"/>
  <c r="C17" i="18"/>
  <c r="C18" i="18"/>
  <c r="C19" i="18"/>
  <c r="C20" i="18"/>
  <c r="P20" i="18" s="1"/>
  <c r="C21" i="18"/>
  <c r="C22" i="18"/>
  <c r="C23" i="18"/>
  <c r="C24" i="18"/>
  <c r="P24" i="18" s="1"/>
  <c r="C25" i="18"/>
  <c r="C26" i="18"/>
  <c r="C27" i="18"/>
  <c r="C28" i="18"/>
  <c r="P28" i="18" s="1"/>
  <c r="C29" i="18"/>
  <c r="C30" i="18"/>
  <c r="C31" i="18"/>
  <c r="C32" i="18"/>
  <c r="P32" i="18" s="1"/>
  <c r="C33" i="18"/>
  <c r="C34" i="18"/>
  <c r="C35" i="18"/>
  <c r="C36" i="18"/>
  <c r="P36" i="18" s="1"/>
  <c r="C37" i="18"/>
  <c r="C38" i="18"/>
  <c r="C39" i="18"/>
  <c r="C40" i="18"/>
  <c r="P40" i="18" s="1"/>
  <c r="C41" i="18"/>
  <c r="C42" i="18"/>
  <c r="C43" i="18"/>
  <c r="C44" i="18"/>
  <c r="P44" i="18" s="1"/>
  <c r="C45" i="18"/>
  <c r="C46" i="18"/>
  <c r="C47" i="18"/>
  <c r="C48" i="18"/>
  <c r="P48" i="18" s="1"/>
  <c r="C49" i="18"/>
  <c r="C50" i="18"/>
  <c r="C51" i="18"/>
  <c r="C52" i="18"/>
  <c r="P52" i="18" s="1"/>
  <c r="C53" i="18"/>
  <c r="C54" i="18"/>
  <c r="C55" i="18"/>
  <c r="C56" i="18"/>
  <c r="P56" i="18" s="1"/>
  <c r="C57" i="18"/>
  <c r="C58" i="18"/>
  <c r="C59" i="18"/>
  <c r="C60" i="18"/>
  <c r="P60" i="18" s="1"/>
  <c r="C61" i="18"/>
  <c r="C62" i="18"/>
  <c r="C63" i="18"/>
  <c r="C64" i="18"/>
  <c r="P64" i="18" s="1"/>
  <c r="C65" i="18"/>
  <c r="C66" i="18"/>
  <c r="C67" i="18"/>
  <c r="C68" i="18"/>
  <c r="P68" i="18" s="1"/>
  <c r="C69" i="18"/>
  <c r="C70" i="18"/>
  <c r="C71" i="18"/>
  <c r="C72" i="18"/>
  <c r="P72" i="18" s="1"/>
  <c r="C73" i="18"/>
  <c r="C74" i="18"/>
  <c r="C75" i="18"/>
  <c r="C76" i="18"/>
  <c r="P76" i="18" s="1"/>
  <c r="C77" i="18"/>
  <c r="C78" i="18"/>
  <c r="C79" i="18"/>
  <c r="C80" i="18"/>
  <c r="P80" i="18" s="1"/>
  <c r="C81" i="18"/>
  <c r="C82" i="18"/>
  <c r="C83" i="18"/>
  <c r="C84" i="18"/>
  <c r="P84" i="18" s="1"/>
  <c r="C85" i="18"/>
  <c r="C86" i="18"/>
  <c r="C87" i="18"/>
  <c r="C88" i="18"/>
  <c r="P88" i="18" s="1"/>
  <c r="C89" i="18"/>
  <c r="C90" i="18"/>
  <c r="C91" i="18"/>
  <c r="C92" i="18"/>
  <c r="P92" i="18" s="1"/>
  <c r="C93" i="18"/>
  <c r="C94" i="18"/>
  <c r="C95" i="18"/>
  <c r="C96" i="18"/>
  <c r="P96" i="18" s="1"/>
  <c r="C97" i="18"/>
  <c r="C98" i="18"/>
  <c r="C99" i="18"/>
  <c r="C100" i="18"/>
  <c r="P100" i="18" s="1"/>
  <c r="C101" i="18"/>
  <c r="C102" i="18"/>
  <c r="C103" i="18"/>
  <c r="C104" i="18"/>
  <c r="P104" i="18" s="1"/>
  <c r="C105" i="18"/>
  <c r="C106" i="18"/>
  <c r="C107" i="18"/>
  <c r="C108" i="18"/>
  <c r="P108" i="18" s="1"/>
  <c r="C109" i="18"/>
  <c r="C110" i="18"/>
  <c r="C111" i="18"/>
  <c r="C112" i="18"/>
  <c r="P112" i="18" s="1"/>
  <c r="C113" i="18"/>
  <c r="C114" i="18"/>
  <c r="C115" i="18"/>
  <c r="C116" i="18"/>
  <c r="P116" i="18" s="1"/>
  <c r="C117" i="18"/>
  <c r="C118" i="18"/>
  <c r="C119" i="18"/>
  <c r="C120" i="18"/>
  <c r="P120" i="18" s="1"/>
  <c r="C121" i="18"/>
  <c r="C122" i="18"/>
  <c r="C123" i="18"/>
  <c r="C124" i="18"/>
  <c r="P124" i="18" s="1"/>
  <c r="C125" i="18"/>
  <c r="C126" i="18"/>
  <c r="C127" i="18"/>
  <c r="C128" i="18"/>
  <c r="P128" i="18" s="1"/>
  <c r="C129" i="18"/>
  <c r="C130" i="18"/>
  <c r="C131" i="18"/>
  <c r="C132" i="18"/>
  <c r="P132" i="18" s="1"/>
  <c r="C133" i="18"/>
  <c r="C134" i="18"/>
  <c r="C135" i="18"/>
  <c r="C136" i="18"/>
  <c r="P136" i="18" s="1"/>
  <c r="C137" i="18"/>
  <c r="C138" i="18"/>
  <c r="C139" i="18"/>
  <c r="C140" i="18"/>
  <c r="P140" i="18" s="1"/>
  <c r="C141" i="18"/>
  <c r="C142" i="18"/>
  <c r="C143" i="18"/>
  <c r="C144" i="18"/>
  <c r="P144" i="18" s="1"/>
  <c r="C145" i="18"/>
  <c r="C146" i="18"/>
  <c r="C147" i="18"/>
  <c r="C148" i="18"/>
  <c r="P148" i="18" s="1"/>
  <c r="C149" i="18"/>
  <c r="C150" i="18"/>
  <c r="C151" i="18"/>
  <c r="C152" i="18"/>
  <c r="P152" i="18" s="1"/>
  <c r="C153" i="18"/>
  <c r="C154" i="18"/>
  <c r="C155" i="18"/>
  <c r="C156" i="18"/>
  <c r="P156" i="18" s="1"/>
  <c r="C157" i="18"/>
  <c r="P157" i="18" s="1"/>
  <c r="C158" i="18"/>
  <c r="C159" i="18"/>
  <c r="C160" i="18"/>
  <c r="P160" i="18" s="1"/>
  <c r="C161" i="18"/>
  <c r="P161" i="18" s="1"/>
  <c r="C162" i="18"/>
  <c r="C163" i="18"/>
  <c r="C164" i="18"/>
  <c r="P164" i="18" s="1"/>
  <c r="C165" i="18"/>
  <c r="P165" i="18" s="1"/>
  <c r="C166" i="18"/>
  <c r="C167" i="18"/>
  <c r="C168" i="18"/>
  <c r="P168" i="18" s="1"/>
  <c r="C169" i="18"/>
  <c r="P169" i="18" s="1"/>
  <c r="C170" i="18"/>
  <c r="C171" i="18"/>
  <c r="C172" i="18"/>
  <c r="P172" i="18" s="1"/>
  <c r="C173" i="18"/>
  <c r="P173" i="18" s="1"/>
  <c r="C11" i="18"/>
  <c r="E11" i="18"/>
  <c r="G11" i="18"/>
  <c r="I11" i="18"/>
  <c r="L11" i="18"/>
  <c r="N11" i="18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P37" i="17"/>
  <c r="P38" i="17"/>
  <c r="P39" i="17"/>
  <c r="P40" i="17"/>
  <c r="P41" i="17"/>
  <c r="P42" i="17"/>
  <c r="P43" i="17"/>
  <c r="P44" i="17"/>
  <c r="P45" i="17"/>
  <c r="P46" i="17"/>
  <c r="P47" i="17"/>
  <c r="P48" i="17"/>
  <c r="P49" i="17"/>
  <c r="P50" i="17"/>
  <c r="P51" i="17"/>
  <c r="P52" i="17"/>
  <c r="P53" i="17"/>
  <c r="P54" i="17"/>
  <c r="P55" i="17"/>
  <c r="P56" i="17"/>
  <c r="P57" i="17"/>
  <c r="P58" i="17"/>
  <c r="P59" i="17"/>
  <c r="P60" i="17"/>
  <c r="P61" i="17"/>
  <c r="P62" i="17"/>
  <c r="P63" i="17"/>
  <c r="P64" i="17"/>
  <c r="P65" i="17"/>
  <c r="P66" i="17"/>
  <c r="P67" i="17"/>
  <c r="P68" i="17"/>
  <c r="P69" i="17"/>
  <c r="P70" i="17"/>
  <c r="P71" i="17"/>
  <c r="P72" i="17"/>
  <c r="P73" i="17"/>
  <c r="P74" i="17"/>
  <c r="P75" i="17"/>
  <c r="P76" i="17"/>
  <c r="P77" i="17"/>
  <c r="P78" i="17"/>
  <c r="P79" i="17"/>
  <c r="P80" i="17"/>
  <c r="P81" i="17"/>
  <c r="P82" i="17"/>
  <c r="P83" i="17"/>
  <c r="P84" i="17"/>
  <c r="P85" i="17"/>
  <c r="P86" i="17"/>
  <c r="P87" i="17"/>
  <c r="P88" i="17"/>
  <c r="P89" i="17"/>
  <c r="P90" i="17"/>
  <c r="P91" i="17"/>
  <c r="P92" i="17"/>
  <c r="P93" i="17"/>
  <c r="P94" i="17"/>
  <c r="P95" i="17"/>
  <c r="P96" i="17"/>
  <c r="P97" i="17"/>
  <c r="P98" i="17"/>
  <c r="P99" i="17"/>
  <c r="P100" i="17"/>
  <c r="P101" i="17"/>
  <c r="P102" i="17"/>
  <c r="P103" i="17"/>
  <c r="P104" i="17"/>
  <c r="P105" i="17"/>
  <c r="P106" i="17"/>
  <c r="P107" i="17"/>
  <c r="P108" i="17"/>
  <c r="P109" i="17"/>
  <c r="P110" i="17"/>
  <c r="P111" i="17"/>
  <c r="P112" i="17"/>
  <c r="P113" i="17"/>
  <c r="P114" i="17"/>
  <c r="P115" i="17"/>
  <c r="P116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32" i="17"/>
  <c r="P133" i="17"/>
  <c r="P134" i="17"/>
  <c r="P135" i="17"/>
  <c r="P136" i="17"/>
  <c r="P137" i="17"/>
  <c r="P138" i="17"/>
  <c r="P139" i="17"/>
  <c r="P140" i="17"/>
  <c r="P141" i="17"/>
  <c r="P142" i="17"/>
  <c r="P143" i="17"/>
  <c r="P144" i="17"/>
  <c r="P145" i="17"/>
  <c r="P146" i="17"/>
  <c r="P147" i="17"/>
  <c r="P148" i="17"/>
  <c r="P149" i="17"/>
  <c r="P150" i="17"/>
  <c r="P151" i="17"/>
  <c r="P152" i="17"/>
  <c r="P153" i="17"/>
  <c r="P154" i="17"/>
  <c r="P155" i="17"/>
  <c r="P156" i="17"/>
  <c r="P157" i="17"/>
  <c r="P158" i="17"/>
  <c r="P159" i="17"/>
  <c r="P160" i="17"/>
  <c r="P161" i="17"/>
  <c r="P162" i="17"/>
  <c r="P163" i="17"/>
  <c r="P164" i="17"/>
  <c r="P165" i="17"/>
  <c r="P166" i="17"/>
  <c r="P167" i="17"/>
  <c r="P168" i="17"/>
  <c r="P169" i="17"/>
  <c r="P170" i="17"/>
  <c r="P171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4" i="17"/>
  <c r="P185" i="17"/>
  <c r="P186" i="17"/>
  <c r="P187" i="17"/>
  <c r="P188" i="17"/>
  <c r="P189" i="17"/>
  <c r="P190" i="17"/>
  <c r="P191" i="17"/>
  <c r="P192" i="17"/>
  <c r="P193" i="17"/>
  <c r="P194" i="17"/>
  <c r="P195" i="17"/>
  <c r="P196" i="17"/>
  <c r="P197" i="17"/>
  <c r="P198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N115" i="17"/>
  <c r="N116" i="17"/>
  <c r="N117" i="17"/>
  <c r="N118" i="17"/>
  <c r="N119" i="17"/>
  <c r="N120" i="17"/>
  <c r="N121" i="17"/>
  <c r="N122" i="17"/>
  <c r="N123" i="17"/>
  <c r="N124" i="17"/>
  <c r="N125" i="17"/>
  <c r="N126" i="17"/>
  <c r="N127" i="17"/>
  <c r="N128" i="17"/>
  <c r="N129" i="17"/>
  <c r="N130" i="17"/>
  <c r="N131" i="17"/>
  <c r="N132" i="17"/>
  <c r="N133" i="17"/>
  <c r="N134" i="17"/>
  <c r="N135" i="17"/>
  <c r="N136" i="17"/>
  <c r="N137" i="17"/>
  <c r="N138" i="17"/>
  <c r="N139" i="17"/>
  <c r="N140" i="17"/>
  <c r="N141" i="17"/>
  <c r="N142" i="17"/>
  <c r="N143" i="17"/>
  <c r="N144" i="17"/>
  <c r="N145" i="17"/>
  <c r="N146" i="17"/>
  <c r="N147" i="17"/>
  <c r="N148" i="17"/>
  <c r="N149" i="17"/>
  <c r="N150" i="17"/>
  <c r="N151" i="17"/>
  <c r="N152" i="17"/>
  <c r="N153" i="17"/>
  <c r="N154" i="17"/>
  <c r="N155" i="17"/>
  <c r="N156" i="17"/>
  <c r="N157" i="17"/>
  <c r="N158" i="17"/>
  <c r="N159" i="17"/>
  <c r="N160" i="17"/>
  <c r="N161" i="17"/>
  <c r="N162" i="17"/>
  <c r="N163" i="17"/>
  <c r="N164" i="17"/>
  <c r="N165" i="17"/>
  <c r="N166" i="17"/>
  <c r="N167" i="17"/>
  <c r="N168" i="17"/>
  <c r="N169" i="17"/>
  <c r="N170" i="17"/>
  <c r="N171" i="17"/>
  <c r="N172" i="17"/>
  <c r="N173" i="17"/>
  <c r="N174" i="17"/>
  <c r="N175" i="17"/>
  <c r="N176" i="17"/>
  <c r="N177" i="17"/>
  <c r="N178" i="17"/>
  <c r="N179" i="17"/>
  <c r="N180" i="17"/>
  <c r="N181" i="17"/>
  <c r="N182" i="17"/>
  <c r="N183" i="17"/>
  <c r="N184" i="17"/>
  <c r="N185" i="17"/>
  <c r="N186" i="17"/>
  <c r="N187" i="17"/>
  <c r="N188" i="17"/>
  <c r="N189" i="17"/>
  <c r="N190" i="17"/>
  <c r="N191" i="17"/>
  <c r="N192" i="17"/>
  <c r="N193" i="17"/>
  <c r="N194" i="17"/>
  <c r="N195" i="17"/>
  <c r="N196" i="17"/>
  <c r="N197" i="17"/>
  <c r="N198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78" i="17"/>
  <c r="L79" i="17"/>
  <c r="L80" i="17"/>
  <c r="L81" i="17"/>
  <c r="L82" i="17"/>
  <c r="L83" i="17"/>
  <c r="L84" i="17"/>
  <c r="L85" i="17"/>
  <c r="L86" i="17"/>
  <c r="L87" i="17"/>
  <c r="L88" i="17"/>
  <c r="L89" i="17"/>
  <c r="L90" i="17"/>
  <c r="L91" i="17"/>
  <c r="L92" i="17"/>
  <c r="L93" i="17"/>
  <c r="L94" i="17"/>
  <c r="L95" i="17"/>
  <c r="L96" i="17"/>
  <c r="L97" i="17"/>
  <c r="L98" i="17"/>
  <c r="L99" i="17"/>
  <c r="L100" i="17"/>
  <c r="L101" i="17"/>
  <c r="L102" i="17"/>
  <c r="L103" i="17"/>
  <c r="L104" i="17"/>
  <c r="L105" i="17"/>
  <c r="L106" i="17"/>
  <c r="L107" i="17"/>
  <c r="L108" i="17"/>
  <c r="L109" i="17"/>
  <c r="L110" i="17"/>
  <c r="L111" i="17"/>
  <c r="L112" i="17"/>
  <c r="L113" i="17"/>
  <c r="L114" i="17"/>
  <c r="L115" i="17"/>
  <c r="L116" i="17"/>
  <c r="L117" i="17"/>
  <c r="L118" i="17"/>
  <c r="L119" i="17"/>
  <c r="L120" i="17"/>
  <c r="L121" i="17"/>
  <c r="L122" i="17"/>
  <c r="L123" i="17"/>
  <c r="L124" i="17"/>
  <c r="L125" i="17"/>
  <c r="L126" i="17"/>
  <c r="L127" i="17"/>
  <c r="L128" i="17"/>
  <c r="L129" i="17"/>
  <c r="L130" i="17"/>
  <c r="L131" i="17"/>
  <c r="L132" i="17"/>
  <c r="L133" i="17"/>
  <c r="L134" i="17"/>
  <c r="L135" i="17"/>
  <c r="L136" i="17"/>
  <c r="L137" i="17"/>
  <c r="L138" i="17"/>
  <c r="L139" i="17"/>
  <c r="L140" i="17"/>
  <c r="L141" i="17"/>
  <c r="L142" i="17"/>
  <c r="L143" i="17"/>
  <c r="L144" i="17"/>
  <c r="L145" i="17"/>
  <c r="L146" i="17"/>
  <c r="L147" i="17"/>
  <c r="L148" i="17"/>
  <c r="L149" i="17"/>
  <c r="L150" i="17"/>
  <c r="L151" i="17"/>
  <c r="L152" i="17"/>
  <c r="L153" i="17"/>
  <c r="L154" i="17"/>
  <c r="L155" i="17"/>
  <c r="L156" i="17"/>
  <c r="L157" i="17"/>
  <c r="L158" i="17"/>
  <c r="L159" i="17"/>
  <c r="L160" i="17"/>
  <c r="L161" i="17"/>
  <c r="L162" i="17"/>
  <c r="L163" i="17"/>
  <c r="L164" i="17"/>
  <c r="L165" i="17"/>
  <c r="L166" i="17"/>
  <c r="L167" i="17"/>
  <c r="L168" i="17"/>
  <c r="L169" i="17"/>
  <c r="L170" i="17"/>
  <c r="L171" i="17"/>
  <c r="L172" i="17"/>
  <c r="L173" i="17"/>
  <c r="L174" i="17"/>
  <c r="L175" i="17"/>
  <c r="L176" i="17"/>
  <c r="L177" i="17"/>
  <c r="L178" i="17"/>
  <c r="L179" i="17"/>
  <c r="L180" i="17"/>
  <c r="L181" i="17"/>
  <c r="L182" i="17"/>
  <c r="L183" i="17"/>
  <c r="L184" i="17"/>
  <c r="L185" i="17"/>
  <c r="L186" i="17"/>
  <c r="L187" i="17"/>
  <c r="L188" i="17"/>
  <c r="L189" i="17"/>
  <c r="L190" i="17"/>
  <c r="L191" i="17"/>
  <c r="L192" i="17"/>
  <c r="L193" i="17"/>
  <c r="L194" i="17"/>
  <c r="L195" i="17"/>
  <c r="L196" i="17"/>
  <c r="L197" i="17"/>
  <c r="L198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I191" i="17"/>
  <c r="I192" i="17"/>
  <c r="I193" i="17"/>
  <c r="I194" i="17"/>
  <c r="I195" i="17"/>
  <c r="I196" i="17"/>
  <c r="I197" i="17"/>
  <c r="I198" i="17"/>
  <c r="I199" i="17"/>
  <c r="I200" i="17"/>
  <c r="I201" i="17"/>
  <c r="I202" i="17"/>
  <c r="I203" i="17"/>
  <c r="I204" i="17"/>
  <c r="I205" i="17"/>
  <c r="I206" i="17"/>
  <c r="I207" i="17"/>
  <c r="I208" i="17"/>
  <c r="I209" i="17"/>
  <c r="I210" i="17"/>
  <c r="I211" i="17"/>
  <c r="I212" i="17"/>
  <c r="I213" i="17"/>
  <c r="I214" i="17"/>
  <c r="I215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12" i="17"/>
  <c r="E12" i="17"/>
  <c r="G12" i="17"/>
  <c r="I12" i="17"/>
  <c r="L12" i="17"/>
  <c r="N12" i="17"/>
  <c r="P12" i="17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L84" i="16"/>
  <c r="L85" i="16"/>
  <c r="L86" i="16"/>
  <c r="L87" i="16"/>
  <c r="L88" i="16"/>
  <c r="L89" i="16"/>
  <c r="L90" i="16"/>
  <c r="L91" i="16"/>
  <c r="L92" i="16"/>
  <c r="L93" i="16"/>
  <c r="L94" i="16"/>
  <c r="L95" i="16"/>
  <c r="L96" i="16"/>
  <c r="L97" i="16"/>
  <c r="L98" i="16"/>
  <c r="L99" i="16"/>
  <c r="L100" i="16"/>
  <c r="L101" i="16"/>
  <c r="L102" i="16"/>
  <c r="L103" i="16"/>
  <c r="L104" i="16"/>
  <c r="L105" i="16"/>
  <c r="L106" i="16"/>
  <c r="L107" i="16"/>
  <c r="L108" i="16"/>
  <c r="L109" i="16"/>
  <c r="L110" i="16"/>
  <c r="L111" i="16"/>
  <c r="L112" i="16"/>
  <c r="L113" i="16"/>
  <c r="L114" i="16"/>
  <c r="L115" i="16"/>
  <c r="L116" i="16"/>
  <c r="L117" i="16"/>
  <c r="L118" i="16"/>
  <c r="L119" i="16"/>
  <c r="L120" i="16"/>
  <c r="L121" i="16"/>
  <c r="L122" i="16"/>
  <c r="L123" i="16"/>
  <c r="L124" i="16"/>
  <c r="L125" i="16"/>
  <c r="L126" i="16"/>
  <c r="L127" i="16"/>
  <c r="L128" i="16"/>
  <c r="L129" i="16"/>
  <c r="L130" i="16"/>
  <c r="L131" i="16"/>
  <c r="L132" i="16"/>
  <c r="L133" i="16"/>
  <c r="L134" i="16"/>
  <c r="L135" i="16"/>
  <c r="L136" i="16"/>
  <c r="L137" i="16"/>
  <c r="L138" i="16"/>
  <c r="L139" i="16"/>
  <c r="L140" i="16"/>
  <c r="L141" i="16"/>
  <c r="L142" i="16"/>
  <c r="L143" i="16"/>
  <c r="L144" i="16"/>
  <c r="L145" i="16"/>
  <c r="L146" i="16"/>
  <c r="L147" i="16"/>
  <c r="L148" i="16"/>
  <c r="L149" i="16"/>
  <c r="L150" i="16"/>
  <c r="L151" i="16"/>
  <c r="L152" i="16"/>
  <c r="L153" i="16"/>
  <c r="L154" i="16"/>
  <c r="L155" i="16"/>
  <c r="L156" i="16"/>
  <c r="L157" i="16"/>
  <c r="L158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6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C11" i="16"/>
  <c r="C12" i="16"/>
  <c r="C13" i="16"/>
  <c r="C14" i="16"/>
  <c r="N14" i="16" s="1"/>
  <c r="C15" i="16"/>
  <c r="C16" i="16"/>
  <c r="C17" i="16"/>
  <c r="C18" i="16"/>
  <c r="N18" i="16" s="1"/>
  <c r="C19" i="16"/>
  <c r="C20" i="16"/>
  <c r="C21" i="16"/>
  <c r="C22" i="16"/>
  <c r="N22" i="16" s="1"/>
  <c r="C23" i="16"/>
  <c r="C24" i="16"/>
  <c r="C25" i="16"/>
  <c r="C26" i="16"/>
  <c r="N26" i="16" s="1"/>
  <c r="C27" i="16"/>
  <c r="C28" i="16"/>
  <c r="C29" i="16"/>
  <c r="C30" i="16"/>
  <c r="N30" i="16" s="1"/>
  <c r="C31" i="16"/>
  <c r="C32" i="16"/>
  <c r="C33" i="16"/>
  <c r="C34" i="16"/>
  <c r="N34" i="16" s="1"/>
  <c r="C35" i="16"/>
  <c r="C36" i="16"/>
  <c r="C37" i="16"/>
  <c r="C38" i="16"/>
  <c r="N38" i="16" s="1"/>
  <c r="C39" i="16"/>
  <c r="C40" i="16"/>
  <c r="C41" i="16"/>
  <c r="C42" i="16"/>
  <c r="N42" i="16" s="1"/>
  <c r="C43" i="16"/>
  <c r="C44" i="16"/>
  <c r="C45" i="16"/>
  <c r="C46" i="16"/>
  <c r="N46" i="16" s="1"/>
  <c r="C47" i="16"/>
  <c r="C48" i="16"/>
  <c r="C49" i="16"/>
  <c r="C50" i="16"/>
  <c r="N50" i="16" s="1"/>
  <c r="C51" i="16"/>
  <c r="C52" i="16"/>
  <c r="C53" i="16"/>
  <c r="C54" i="16"/>
  <c r="N54" i="16" s="1"/>
  <c r="C55" i="16"/>
  <c r="C56" i="16"/>
  <c r="C57" i="16"/>
  <c r="C58" i="16"/>
  <c r="N58" i="16" s="1"/>
  <c r="C59" i="16"/>
  <c r="C60" i="16"/>
  <c r="C61" i="16"/>
  <c r="C62" i="16"/>
  <c r="N62" i="16" s="1"/>
  <c r="C63" i="16"/>
  <c r="C64" i="16"/>
  <c r="C65" i="16"/>
  <c r="C66" i="16"/>
  <c r="N66" i="16" s="1"/>
  <c r="C67" i="16"/>
  <c r="C68" i="16"/>
  <c r="C69" i="16"/>
  <c r="C70" i="16"/>
  <c r="N70" i="16" s="1"/>
  <c r="C71" i="16"/>
  <c r="C72" i="16"/>
  <c r="C73" i="16"/>
  <c r="C74" i="16"/>
  <c r="N74" i="16" s="1"/>
  <c r="C75" i="16"/>
  <c r="C76" i="16"/>
  <c r="C77" i="16"/>
  <c r="C78" i="16"/>
  <c r="N78" i="16" s="1"/>
  <c r="C79" i="16"/>
  <c r="C80" i="16"/>
  <c r="C81" i="16"/>
  <c r="C82" i="16"/>
  <c r="N82" i="16" s="1"/>
  <c r="C83" i="16"/>
  <c r="C84" i="16"/>
  <c r="C85" i="16"/>
  <c r="C86" i="16"/>
  <c r="N86" i="16" s="1"/>
  <c r="C87" i="16"/>
  <c r="C88" i="16"/>
  <c r="C89" i="16"/>
  <c r="C90" i="16"/>
  <c r="N90" i="16" s="1"/>
  <c r="C91" i="16"/>
  <c r="C92" i="16"/>
  <c r="C93" i="16"/>
  <c r="C94" i="16"/>
  <c r="N94" i="16" s="1"/>
  <c r="C95" i="16"/>
  <c r="C96" i="16"/>
  <c r="C97" i="16"/>
  <c r="C98" i="16"/>
  <c r="N98" i="16" s="1"/>
  <c r="C99" i="16"/>
  <c r="C100" i="16"/>
  <c r="C101" i="16"/>
  <c r="C102" i="16"/>
  <c r="N102" i="16" s="1"/>
  <c r="C103" i="16"/>
  <c r="C104" i="16"/>
  <c r="C105" i="16"/>
  <c r="C106" i="16"/>
  <c r="N106" i="16" s="1"/>
  <c r="C107" i="16"/>
  <c r="C108" i="16"/>
  <c r="C109" i="16"/>
  <c r="C110" i="16"/>
  <c r="N110" i="16" s="1"/>
  <c r="C111" i="16"/>
  <c r="C112" i="16"/>
  <c r="C113" i="16"/>
  <c r="C114" i="16"/>
  <c r="N114" i="16" s="1"/>
  <c r="C115" i="16"/>
  <c r="C116" i="16"/>
  <c r="C117" i="16"/>
  <c r="C118" i="16"/>
  <c r="N118" i="16" s="1"/>
  <c r="C119" i="16"/>
  <c r="C120" i="16"/>
  <c r="C121" i="16"/>
  <c r="C122" i="16"/>
  <c r="N122" i="16" s="1"/>
  <c r="C123" i="16"/>
  <c r="C124" i="16"/>
  <c r="C125" i="16"/>
  <c r="C126" i="16"/>
  <c r="N126" i="16" s="1"/>
  <c r="C127" i="16"/>
  <c r="C128" i="16"/>
  <c r="C129" i="16"/>
  <c r="C130" i="16"/>
  <c r="N130" i="16" s="1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N162" i="16" s="1"/>
  <c r="C163" i="16"/>
  <c r="C164" i="16"/>
  <c r="C165" i="16"/>
  <c r="C166" i="16"/>
  <c r="N166" i="16" s="1"/>
  <c r="C167" i="16"/>
  <c r="C168" i="16"/>
  <c r="C169" i="16"/>
  <c r="C170" i="16"/>
  <c r="N170" i="16" s="1"/>
  <c r="C171" i="16"/>
  <c r="C172" i="16"/>
  <c r="C173" i="16"/>
  <c r="C174" i="16"/>
  <c r="N174" i="16" s="1"/>
  <c r="C175" i="16"/>
  <c r="C10" i="16"/>
  <c r="E10" i="16"/>
  <c r="G10" i="16"/>
  <c r="N10" i="16" s="1"/>
  <c r="I10" i="16"/>
  <c r="L10" i="16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88" i="15"/>
  <c r="L89" i="15"/>
  <c r="L90" i="15"/>
  <c r="L91" i="15"/>
  <c r="L92" i="15"/>
  <c r="L93" i="15"/>
  <c r="L94" i="15"/>
  <c r="L95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108" i="15"/>
  <c r="L109" i="15"/>
  <c r="L110" i="15"/>
  <c r="L111" i="15"/>
  <c r="L112" i="15"/>
  <c r="L113" i="15"/>
  <c r="L114" i="15"/>
  <c r="L115" i="15"/>
  <c r="L116" i="15"/>
  <c r="L117" i="15"/>
  <c r="L118" i="15"/>
  <c r="L119" i="15"/>
  <c r="L120" i="15"/>
  <c r="L121" i="15"/>
  <c r="L122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6" i="15"/>
  <c r="L137" i="15"/>
  <c r="L138" i="15"/>
  <c r="L139" i="15"/>
  <c r="L140" i="15"/>
  <c r="L141" i="15"/>
  <c r="L142" i="15"/>
  <c r="L143" i="15"/>
  <c r="L144" i="15"/>
  <c r="L145" i="15"/>
  <c r="L146" i="15"/>
  <c r="L147" i="15"/>
  <c r="L148" i="15"/>
  <c r="L149" i="15"/>
  <c r="L150" i="15"/>
  <c r="L151" i="15"/>
  <c r="L152" i="15"/>
  <c r="L153" i="15"/>
  <c r="L154" i="15"/>
  <c r="L155" i="15"/>
  <c r="L156" i="15"/>
  <c r="L157" i="15"/>
  <c r="L158" i="15"/>
  <c r="L159" i="15"/>
  <c r="L160" i="15"/>
  <c r="L161" i="15"/>
  <c r="L162" i="15"/>
  <c r="L163" i="15"/>
  <c r="L164" i="15"/>
  <c r="L165" i="15"/>
  <c r="L166" i="15"/>
  <c r="L167" i="15"/>
  <c r="L168" i="15"/>
  <c r="L169" i="15"/>
  <c r="L170" i="15"/>
  <c r="L171" i="15"/>
  <c r="L172" i="15"/>
  <c r="L173" i="15"/>
  <c r="L174" i="15"/>
  <c r="L175" i="15"/>
  <c r="L176" i="15"/>
  <c r="L177" i="15"/>
  <c r="L178" i="15"/>
  <c r="L179" i="15"/>
  <c r="L180" i="15"/>
  <c r="L181" i="15"/>
  <c r="L182" i="15"/>
  <c r="L183" i="15"/>
  <c r="L184" i="15"/>
  <c r="L185" i="15"/>
  <c r="L186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1" i="15"/>
  <c r="C132" i="15"/>
  <c r="C133" i="15"/>
  <c r="C134" i="15"/>
  <c r="C135" i="15"/>
  <c r="C136" i="15"/>
  <c r="C137" i="15"/>
  <c r="C138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54" i="15"/>
  <c r="C155" i="15"/>
  <c r="C156" i="15"/>
  <c r="C157" i="15"/>
  <c r="C158" i="15"/>
  <c r="C159" i="15"/>
  <c r="C160" i="15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C190" i="15"/>
  <c r="C191" i="15"/>
  <c r="C192" i="15"/>
  <c r="C193" i="15"/>
  <c r="C194" i="15"/>
  <c r="C195" i="15"/>
  <c r="C196" i="15"/>
  <c r="C197" i="15"/>
  <c r="C198" i="15"/>
  <c r="C199" i="15"/>
  <c r="C200" i="15"/>
  <c r="C201" i="15"/>
  <c r="C202" i="15"/>
  <c r="C203" i="15"/>
  <c r="C10" i="15"/>
  <c r="E10" i="15"/>
  <c r="G10" i="15"/>
  <c r="I10" i="15"/>
  <c r="L10" i="15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2" i="14"/>
  <c r="L123" i="14"/>
  <c r="L124" i="14"/>
  <c r="L125" i="14"/>
  <c r="L126" i="14"/>
  <c r="L127" i="14"/>
  <c r="L128" i="14"/>
  <c r="L129" i="14"/>
  <c r="L130" i="14"/>
  <c r="L131" i="14"/>
  <c r="L132" i="14"/>
  <c r="L133" i="14"/>
  <c r="L134" i="14"/>
  <c r="L135" i="14"/>
  <c r="L136" i="14"/>
  <c r="L137" i="14"/>
  <c r="L138" i="14"/>
  <c r="L139" i="14"/>
  <c r="L140" i="14"/>
  <c r="L141" i="14"/>
  <c r="L142" i="14"/>
  <c r="L143" i="14"/>
  <c r="L144" i="14"/>
  <c r="L145" i="14"/>
  <c r="L146" i="14"/>
  <c r="L147" i="14"/>
  <c r="L148" i="14"/>
  <c r="L149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L162" i="14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L175" i="14"/>
  <c r="L176" i="14"/>
  <c r="L177" i="14"/>
  <c r="L178" i="14"/>
  <c r="L179" i="14"/>
  <c r="L180" i="14"/>
  <c r="L181" i="14"/>
  <c r="L182" i="14"/>
  <c r="L183" i="14"/>
  <c r="L184" i="14"/>
  <c r="L185" i="14"/>
  <c r="L186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41" i="14"/>
  <c r="I42" i="14"/>
  <c r="I43" i="14"/>
  <c r="I44" i="14"/>
  <c r="I45" i="14"/>
  <c r="I46" i="14"/>
  <c r="I47" i="14"/>
  <c r="I48" i="14"/>
  <c r="I49" i="14"/>
  <c r="I50" i="14"/>
  <c r="I51" i="14"/>
  <c r="I52" i="14"/>
  <c r="I53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I73" i="14"/>
  <c r="I74" i="14"/>
  <c r="I75" i="14"/>
  <c r="I76" i="14"/>
  <c r="I77" i="14"/>
  <c r="I78" i="14"/>
  <c r="I79" i="14"/>
  <c r="I80" i="14"/>
  <c r="I81" i="14"/>
  <c r="I82" i="14"/>
  <c r="I83" i="14"/>
  <c r="I84" i="14"/>
  <c r="I85" i="14"/>
  <c r="I86" i="14"/>
  <c r="I87" i="14"/>
  <c r="I88" i="14"/>
  <c r="I89" i="14"/>
  <c r="I90" i="14"/>
  <c r="I91" i="14"/>
  <c r="I92" i="14"/>
  <c r="I93" i="14"/>
  <c r="I94" i="14"/>
  <c r="I95" i="14"/>
  <c r="I96" i="14"/>
  <c r="I97" i="14"/>
  <c r="I98" i="14"/>
  <c r="I99" i="14"/>
  <c r="I100" i="14"/>
  <c r="I101" i="14"/>
  <c r="I102" i="14"/>
  <c r="I103" i="14"/>
  <c r="I104" i="14"/>
  <c r="I105" i="14"/>
  <c r="I106" i="14"/>
  <c r="I107" i="14"/>
  <c r="I108" i="14"/>
  <c r="I109" i="14"/>
  <c r="I110" i="14"/>
  <c r="I111" i="14"/>
  <c r="I112" i="14"/>
  <c r="I113" i="14"/>
  <c r="I114" i="14"/>
  <c r="I115" i="14"/>
  <c r="I116" i="14"/>
  <c r="I117" i="14"/>
  <c r="I118" i="14"/>
  <c r="I119" i="14"/>
  <c r="I120" i="14"/>
  <c r="I121" i="14"/>
  <c r="I122" i="14"/>
  <c r="I123" i="14"/>
  <c r="I124" i="14"/>
  <c r="I125" i="14"/>
  <c r="I126" i="14"/>
  <c r="I127" i="14"/>
  <c r="I128" i="14"/>
  <c r="I129" i="14"/>
  <c r="I130" i="14"/>
  <c r="I131" i="14"/>
  <c r="I132" i="14"/>
  <c r="I133" i="14"/>
  <c r="I134" i="14"/>
  <c r="I135" i="14"/>
  <c r="I136" i="14"/>
  <c r="I137" i="14"/>
  <c r="I138" i="14"/>
  <c r="I139" i="14"/>
  <c r="I140" i="14"/>
  <c r="I141" i="14"/>
  <c r="I142" i="14"/>
  <c r="I143" i="14"/>
  <c r="I144" i="14"/>
  <c r="I145" i="14"/>
  <c r="I146" i="14"/>
  <c r="I147" i="14"/>
  <c r="I148" i="14"/>
  <c r="I149" i="14"/>
  <c r="I150" i="14"/>
  <c r="I151" i="14"/>
  <c r="I152" i="14"/>
  <c r="I153" i="14"/>
  <c r="I154" i="14"/>
  <c r="I155" i="14"/>
  <c r="I156" i="14"/>
  <c r="I157" i="14"/>
  <c r="I158" i="14"/>
  <c r="I159" i="14"/>
  <c r="I160" i="14"/>
  <c r="I161" i="14"/>
  <c r="I162" i="14"/>
  <c r="I163" i="14"/>
  <c r="I164" i="14"/>
  <c r="I165" i="14"/>
  <c r="I166" i="14"/>
  <c r="I167" i="14"/>
  <c r="I168" i="14"/>
  <c r="I169" i="14"/>
  <c r="I170" i="14"/>
  <c r="I171" i="14"/>
  <c r="I172" i="14"/>
  <c r="I173" i="14"/>
  <c r="I174" i="14"/>
  <c r="I175" i="14"/>
  <c r="I176" i="14"/>
  <c r="I177" i="14"/>
  <c r="I178" i="14"/>
  <c r="I179" i="14"/>
  <c r="I180" i="14"/>
  <c r="I181" i="14"/>
  <c r="I182" i="14"/>
  <c r="I183" i="14"/>
  <c r="I184" i="14"/>
  <c r="I185" i="14"/>
  <c r="I186" i="14"/>
  <c r="I187" i="14"/>
  <c r="I188" i="14"/>
  <c r="I189" i="14"/>
  <c r="I190" i="14"/>
  <c r="I191" i="14"/>
  <c r="I192" i="14"/>
  <c r="I193" i="14"/>
  <c r="I194" i="14"/>
  <c r="I195" i="14"/>
  <c r="I196" i="14"/>
  <c r="I197" i="14"/>
  <c r="I198" i="14"/>
  <c r="I199" i="14"/>
  <c r="I200" i="14"/>
  <c r="I201" i="14"/>
  <c r="I202" i="14"/>
  <c r="I203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3" i="14"/>
  <c r="G154" i="14"/>
  <c r="G155" i="14"/>
  <c r="G156" i="14"/>
  <c r="G157" i="14"/>
  <c r="G158" i="14"/>
  <c r="G159" i="14"/>
  <c r="G160" i="14"/>
  <c r="G161" i="14"/>
  <c r="G162" i="14"/>
  <c r="G163" i="14"/>
  <c r="G164" i="14"/>
  <c r="G165" i="14"/>
  <c r="G166" i="14"/>
  <c r="G167" i="14"/>
  <c r="G168" i="14"/>
  <c r="G169" i="14"/>
  <c r="G170" i="14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107" i="14"/>
  <c r="C108" i="14"/>
  <c r="C109" i="14"/>
  <c r="C110" i="14"/>
  <c r="C111" i="14"/>
  <c r="C112" i="14"/>
  <c r="C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29" i="14"/>
  <c r="C130" i="14"/>
  <c r="C131" i="14"/>
  <c r="C132" i="14"/>
  <c r="C133" i="14"/>
  <c r="C134" i="14"/>
  <c r="C135" i="14"/>
  <c r="C136" i="14"/>
  <c r="C137" i="14"/>
  <c r="C138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54" i="14"/>
  <c r="C155" i="14"/>
  <c r="C156" i="14"/>
  <c r="C157" i="14"/>
  <c r="C158" i="14"/>
  <c r="C159" i="14"/>
  <c r="C160" i="14"/>
  <c r="C161" i="14"/>
  <c r="C162" i="14"/>
  <c r="C163" i="14"/>
  <c r="C164" i="14"/>
  <c r="C165" i="14"/>
  <c r="C166" i="14"/>
  <c r="C167" i="14"/>
  <c r="C168" i="14"/>
  <c r="C169" i="14"/>
  <c r="C170" i="14"/>
  <c r="C171" i="14"/>
  <c r="C172" i="14"/>
  <c r="C173" i="14"/>
  <c r="C174" i="14"/>
  <c r="C175" i="14"/>
  <c r="C176" i="14"/>
  <c r="C177" i="14"/>
  <c r="C178" i="14"/>
  <c r="C179" i="14"/>
  <c r="C180" i="14"/>
  <c r="C181" i="14"/>
  <c r="C182" i="14"/>
  <c r="C183" i="14"/>
  <c r="C184" i="14"/>
  <c r="C185" i="14"/>
  <c r="C186" i="14"/>
  <c r="C187" i="14"/>
  <c r="N187" i="14" s="1"/>
  <c r="C188" i="14"/>
  <c r="C189" i="14"/>
  <c r="C190" i="14"/>
  <c r="C191" i="14"/>
  <c r="N191" i="14" s="1"/>
  <c r="C192" i="14"/>
  <c r="C193" i="14"/>
  <c r="C194" i="14"/>
  <c r="C195" i="14"/>
  <c r="N195" i="14" s="1"/>
  <c r="C196" i="14"/>
  <c r="C197" i="14"/>
  <c r="C198" i="14"/>
  <c r="C199" i="14"/>
  <c r="N199" i="14" s="1"/>
  <c r="C200" i="14"/>
  <c r="C201" i="14"/>
  <c r="C202" i="14"/>
  <c r="C203" i="14"/>
  <c r="N203" i="14" s="1"/>
  <c r="C10" i="14"/>
  <c r="E10" i="14"/>
  <c r="G10" i="14"/>
  <c r="I10" i="14"/>
  <c r="L10" i="14"/>
  <c r="N10" i="14" s="1"/>
  <c r="N12" i="13"/>
  <c r="N13" i="13"/>
  <c r="N14" i="13"/>
  <c r="N15" i="13"/>
  <c r="N16" i="13"/>
  <c r="N17" i="13"/>
  <c r="N18" i="13"/>
  <c r="N19" i="13"/>
  <c r="N20" i="13"/>
  <c r="N21" i="13"/>
  <c r="N22" i="13"/>
  <c r="N23" i="13"/>
  <c r="N24" i="13"/>
  <c r="N25" i="13"/>
  <c r="N26" i="13"/>
  <c r="N27" i="13"/>
  <c r="N28" i="13"/>
  <c r="N29" i="13"/>
  <c r="N30" i="13"/>
  <c r="N31" i="13"/>
  <c r="N32" i="13"/>
  <c r="N33" i="13"/>
  <c r="N34" i="13"/>
  <c r="N35" i="13"/>
  <c r="N36" i="13"/>
  <c r="N37" i="13"/>
  <c r="N38" i="13"/>
  <c r="N39" i="13"/>
  <c r="N40" i="13"/>
  <c r="N41" i="13"/>
  <c r="N42" i="13"/>
  <c r="N43" i="13"/>
  <c r="N44" i="13"/>
  <c r="N45" i="13"/>
  <c r="N46" i="13"/>
  <c r="N47" i="13"/>
  <c r="N48" i="13"/>
  <c r="N49" i="13"/>
  <c r="N50" i="13"/>
  <c r="N51" i="13"/>
  <c r="N52" i="13"/>
  <c r="N53" i="13"/>
  <c r="N54" i="13"/>
  <c r="N55" i="13"/>
  <c r="N56" i="13"/>
  <c r="N57" i="13"/>
  <c r="N58" i="13"/>
  <c r="N59" i="13"/>
  <c r="N60" i="13"/>
  <c r="N61" i="13"/>
  <c r="N62" i="13"/>
  <c r="N63" i="13"/>
  <c r="N64" i="13"/>
  <c r="N65" i="13"/>
  <c r="N66" i="13"/>
  <c r="N67" i="13"/>
  <c r="N68" i="13"/>
  <c r="N69" i="13"/>
  <c r="N70" i="13"/>
  <c r="N71" i="13"/>
  <c r="N72" i="13"/>
  <c r="N73" i="13"/>
  <c r="N74" i="13"/>
  <c r="N75" i="13"/>
  <c r="N76" i="13"/>
  <c r="N77" i="13"/>
  <c r="N78" i="13"/>
  <c r="N79" i="13"/>
  <c r="N80" i="13"/>
  <c r="N81" i="13"/>
  <c r="N82" i="13"/>
  <c r="N83" i="13"/>
  <c r="N84" i="13"/>
  <c r="N85" i="13"/>
  <c r="N86" i="13"/>
  <c r="N87" i="13"/>
  <c r="N88" i="13"/>
  <c r="N89" i="13"/>
  <c r="N90" i="13"/>
  <c r="N91" i="13"/>
  <c r="N92" i="13"/>
  <c r="N93" i="13"/>
  <c r="N94" i="13"/>
  <c r="N95" i="13"/>
  <c r="N96" i="13"/>
  <c r="N97" i="13"/>
  <c r="N98" i="13"/>
  <c r="N99" i="13"/>
  <c r="N100" i="13"/>
  <c r="N101" i="13"/>
  <c r="N102" i="13"/>
  <c r="N103" i="13"/>
  <c r="N104" i="13"/>
  <c r="N105" i="13"/>
  <c r="N106" i="13"/>
  <c r="N107" i="13"/>
  <c r="N108" i="13"/>
  <c r="N109" i="13"/>
  <c r="N110" i="13"/>
  <c r="N111" i="13"/>
  <c r="N112" i="13"/>
  <c r="N113" i="13"/>
  <c r="N114" i="13"/>
  <c r="N115" i="13"/>
  <c r="N116" i="13"/>
  <c r="N117" i="13"/>
  <c r="N118" i="13"/>
  <c r="N119" i="13"/>
  <c r="N120" i="13"/>
  <c r="N121" i="13"/>
  <c r="N122" i="13"/>
  <c r="N123" i="13"/>
  <c r="N124" i="13"/>
  <c r="N125" i="13"/>
  <c r="N126" i="13"/>
  <c r="N127" i="13"/>
  <c r="N128" i="13"/>
  <c r="N129" i="13"/>
  <c r="N130" i="13"/>
  <c r="N131" i="13"/>
  <c r="N132" i="13"/>
  <c r="N133" i="13"/>
  <c r="N134" i="13"/>
  <c r="N135" i="13"/>
  <c r="N136" i="13"/>
  <c r="N137" i="13"/>
  <c r="N138" i="13"/>
  <c r="N139" i="13"/>
  <c r="N140" i="13"/>
  <c r="N141" i="13"/>
  <c r="N142" i="13"/>
  <c r="N143" i="13"/>
  <c r="N144" i="13"/>
  <c r="N145" i="13"/>
  <c r="N146" i="13"/>
  <c r="N147" i="13"/>
  <c r="N148" i="13"/>
  <c r="N149" i="13"/>
  <c r="N150" i="13"/>
  <c r="N151" i="13"/>
  <c r="N152" i="13"/>
  <c r="N153" i="13"/>
  <c r="N154" i="13"/>
  <c r="N155" i="13"/>
  <c r="N156" i="13"/>
  <c r="N157" i="13"/>
  <c r="N158" i="13"/>
  <c r="N159" i="13"/>
  <c r="N160" i="13"/>
  <c r="N161" i="13"/>
  <c r="N162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I101" i="13"/>
  <c r="I102" i="13"/>
  <c r="I103" i="13"/>
  <c r="I104" i="13"/>
  <c r="I105" i="13"/>
  <c r="I106" i="13"/>
  <c r="I107" i="13"/>
  <c r="I108" i="13"/>
  <c r="I109" i="13"/>
  <c r="I110" i="13"/>
  <c r="I111" i="13"/>
  <c r="I112" i="13"/>
  <c r="I113" i="13"/>
  <c r="I114" i="13"/>
  <c r="I115" i="13"/>
  <c r="I116" i="13"/>
  <c r="I117" i="13"/>
  <c r="I118" i="13"/>
  <c r="I119" i="13"/>
  <c r="I120" i="13"/>
  <c r="I121" i="13"/>
  <c r="I122" i="13"/>
  <c r="I123" i="13"/>
  <c r="I124" i="13"/>
  <c r="I125" i="13"/>
  <c r="I126" i="13"/>
  <c r="I127" i="13"/>
  <c r="I128" i="13"/>
  <c r="I129" i="13"/>
  <c r="I130" i="13"/>
  <c r="I131" i="13"/>
  <c r="I132" i="13"/>
  <c r="I133" i="13"/>
  <c r="I134" i="13"/>
  <c r="I135" i="13"/>
  <c r="I136" i="13"/>
  <c r="I137" i="13"/>
  <c r="I138" i="13"/>
  <c r="I139" i="13"/>
  <c r="I140" i="13"/>
  <c r="I141" i="13"/>
  <c r="I142" i="13"/>
  <c r="I143" i="13"/>
  <c r="I144" i="13"/>
  <c r="I145" i="13"/>
  <c r="I146" i="13"/>
  <c r="I147" i="13"/>
  <c r="I148" i="13"/>
  <c r="I149" i="13"/>
  <c r="I150" i="13"/>
  <c r="I151" i="13"/>
  <c r="I152" i="13"/>
  <c r="I153" i="13"/>
  <c r="I154" i="13"/>
  <c r="I155" i="13"/>
  <c r="I156" i="13"/>
  <c r="I157" i="13"/>
  <c r="I158" i="13"/>
  <c r="I159" i="13"/>
  <c r="I160" i="13"/>
  <c r="I161" i="13"/>
  <c r="I162" i="13"/>
  <c r="I163" i="13"/>
  <c r="I164" i="13"/>
  <c r="I165" i="13"/>
  <c r="I166" i="13"/>
  <c r="I167" i="13"/>
  <c r="I168" i="13"/>
  <c r="I169" i="13"/>
  <c r="I170" i="13"/>
  <c r="I171" i="13"/>
  <c r="I172" i="13"/>
  <c r="I173" i="13"/>
  <c r="I174" i="13"/>
  <c r="I175" i="13"/>
  <c r="I176" i="13"/>
  <c r="I177" i="13"/>
  <c r="I178" i="13"/>
  <c r="I179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C12" i="13"/>
  <c r="P12" i="13" s="1"/>
  <c r="C13" i="13"/>
  <c r="C14" i="13"/>
  <c r="P14" i="13" s="1"/>
  <c r="C15" i="13"/>
  <c r="C16" i="13"/>
  <c r="P16" i="13" s="1"/>
  <c r="C17" i="13"/>
  <c r="C18" i="13"/>
  <c r="P18" i="13" s="1"/>
  <c r="C19" i="13"/>
  <c r="C20" i="13"/>
  <c r="P20" i="13" s="1"/>
  <c r="C21" i="13"/>
  <c r="C22" i="13"/>
  <c r="P22" i="13" s="1"/>
  <c r="C23" i="13"/>
  <c r="C24" i="13"/>
  <c r="P24" i="13" s="1"/>
  <c r="C25" i="13"/>
  <c r="C26" i="13"/>
  <c r="P26" i="13" s="1"/>
  <c r="C27" i="13"/>
  <c r="C28" i="13"/>
  <c r="P28" i="13" s="1"/>
  <c r="C29" i="13"/>
  <c r="C30" i="13"/>
  <c r="P30" i="13" s="1"/>
  <c r="C31" i="13"/>
  <c r="C32" i="13"/>
  <c r="P32" i="13" s="1"/>
  <c r="C33" i="13"/>
  <c r="C34" i="13"/>
  <c r="P34" i="13" s="1"/>
  <c r="C35" i="13"/>
  <c r="C36" i="13"/>
  <c r="P36" i="13" s="1"/>
  <c r="C37" i="13"/>
  <c r="C38" i="13"/>
  <c r="P38" i="13" s="1"/>
  <c r="C39" i="13"/>
  <c r="C40" i="13"/>
  <c r="P40" i="13" s="1"/>
  <c r="C41" i="13"/>
  <c r="C42" i="13"/>
  <c r="P42" i="13" s="1"/>
  <c r="C43" i="13"/>
  <c r="C44" i="13"/>
  <c r="P44" i="13" s="1"/>
  <c r="C45" i="13"/>
  <c r="C46" i="13"/>
  <c r="P46" i="13" s="1"/>
  <c r="C47" i="13"/>
  <c r="C48" i="13"/>
  <c r="P48" i="13" s="1"/>
  <c r="C49" i="13"/>
  <c r="C50" i="13"/>
  <c r="P50" i="13" s="1"/>
  <c r="C51" i="13"/>
  <c r="C52" i="13"/>
  <c r="P52" i="13" s="1"/>
  <c r="C53" i="13"/>
  <c r="C54" i="13"/>
  <c r="P54" i="13" s="1"/>
  <c r="C55" i="13"/>
  <c r="C56" i="13"/>
  <c r="P56" i="13" s="1"/>
  <c r="C57" i="13"/>
  <c r="C58" i="13"/>
  <c r="P58" i="13" s="1"/>
  <c r="C59" i="13"/>
  <c r="C60" i="13"/>
  <c r="P60" i="13" s="1"/>
  <c r="C61" i="13"/>
  <c r="C62" i="13"/>
  <c r="P62" i="13" s="1"/>
  <c r="C63" i="13"/>
  <c r="C64" i="13"/>
  <c r="P64" i="13" s="1"/>
  <c r="C65" i="13"/>
  <c r="C66" i="13"/>
  <c r="P66" i="13" s="1"/>
  <c r="C67" i="13"/>
  <c r="C68" i="13"/>
  <c r="P68" i="13" s="1"/>
  <c r="C69" i="13"/>
  <c r="C70" i="13"/>
  <c r="P70" i="13" s="1"/>
  <c r="C71" i="13"/>
  <c r="C72" i="13"/>
  <c r="P72" i="13" s="1"/>
  <c r="C73" i="13"/>
  <c r="C74" i="13"/>
  <c r="P74" i="13" s="1"/>
  <c r="C75" i="13"/>
  <c r="C76" i="13"/>
  <c r="P76" i="13" s="1"/>
  <c r="C77" i="13"/>
  <c r="C78" i="13"/>
  <c r="P78" i="13" s="1"/>
  <c r="C79" i="13"/>
  <c r="C80" i="13"/>
  <c r="P80" i="13" s="1"/>
  <c r="C81" i="13"/>
  <c r="C82" i="13"/>
  <c r="P82" i="13" s="1"/>
  <c r="C83" i="13"/>
  <c r="C84" i="13"/>
  <c r="P84" i="13" s="1"/>
  <c r="C85" i="13"/>
  <c r="C86" i="13"/>
  <c r="P86" i="13" s="1"/>
  <c r="C87" i="13"/>
  <c r="C88" i="13"/>
  <c r="P88" i="13" s="1"/>
  <c r="C89" i="13"/>
  <c r="C90" i="13"/>
  <c r="P90" i="13" s="1"/>
  <c r="C91" i="13"/>
  <c r="C92" i="13"/>
  <c r="P92" i="13" s="1"/>
  <c r="C93" i="13"/>
  <c r="C94" i="13"/>
  <c r="P94" i="13" s="1"/>
  <c r="C95" i="13"/>
  <c r="C96" i="13"/>
  <c r="P96" i="13" s="1"/>
  <c r="C97" i="13"/>
  <c r="C98" i="13"/>
  <c r="C99" i="13"/>
  <c r="C100" i="13"/>
  <c r="P100" i="13" s="1"/>
  <c r="C101" i="13"/>
  <c r="C102" i="13"/>
  <c r="P102" i="13" s="1"/>
  <c r="C103" i="13"/>
  <c r="C104" i="13"/>
  <c r="P104" i="13" s="1"/>
  <c r="C105" i="13"/>
  <c r="C106" i="13"/>
  <c r="P106" i="13" s="1"/>
  <c r="C107" i="13"/>
  <c r="C108" i="13"/>
  <c r="P108" i="13" s="1"/>
  <c r="C109" i="13"/>
  <c r="C110" i="13"/>
  <c r="P110" i="13" s="1"/>
  <c r="C111" i="13"/>
  <c r="C112" i="13"/>
  <c r="P112" i="13" s="1"/>
  <c r="C113" i="13"/>
  <c r="C114" i="13"/>
  <c r="P114" i="13" s="1"/>
  <c r="C115" i="13"/>
  <c r="C116" i="13"/>
  <c r="P116" i="13" s="1"/>
  <c r="C117" i="13"/>
  <c r="C118" i="13"/>
  <c r="P118" i="13" s="1"/>
  <c r="C119" i="13"/>
  <c r="C120" i="13"/>
  <c r="P120" i="13" s="1"/>
  <c r="C121" i="13"/>
  <c r="C122" i="13"/>
  <c r="P122" i="13" s="1"/>
  <c r="C123" i="13"/>
  <c r="C124" i="13"/>
  <c r="P124" i="13" s="1"/>
  <c r="C125" i="13"/>
  <c r="C126" i="13"/>
  <c r="P126" i="13" s="1"/>
  <c r="C127" i="13"/>
  <c r="C128" i="13"/>
  <c r="P128" i="13" s="1"/>
  <c r="C129" i="13"/>
  <c r="C130" i="13"/>
  <c r="P130" i="13" s="1"/>
  <c r="C131" i="13"/>
  <c r="C132" i="13"/>
  <c r="P132" i="13" s="1"/>
  <c r="C133" i="13"/>
  <c r="C134" i="13"/>
  <c r="P134" i="13" s="1"/>
  <c r="C135" i="13"/>
  <c r="C136" i="13"/>
  <c r="P136" i="13" s="1"/>
  <c r="C137" i="13"/>
  <c r="C138" i="13"/>
  <c r="P138" i="13" s="1"/>
  <c r="C139" i="13"/>
  <c r="C140" i="13"/>
  <c r="P140" i="13" s="1"/>
  <c r="C141" i="13"/>
  <c r="C142" i="13"/>
  <c r="P142" i="13" s="1"/>
  <c r="C143" i="13"/>
  <c r="C144" i="13"/>
  <c r="P144" i="13" s="1"/>
  <c r="C145" i="13"/>
  <c r="C146" i="13"/>
  <c r="P146" i="13" s="1"/>
  <c r="C147" i="13"/>
  <c r="C148" i="13"/>
  <c r="P148" i="13" s="1"/>
  <c r="C149" i="13"/>
  <c r="C150" i="13"/>
  <c r="P150" i="13" s="1"/>
  <c r="C151" i="13"/>
  <c r="C152" i="13"/>
  <c r="P152" i="13" s="1"/>
  <c r="C153" i="13"/>
  <c r="C154" i="13"/>
  <c r="P154" i="13" s="1"/>
  <c r="C155" i="13"/>
  <c r="C156" i="13"/>
  <c r="P156" i="13" s="1"/>
  <c r="C157" i="13"/>
  <c r="C158" i="13"/>
  <c r="P158" i="13" s="1"/>
  <c r="C159" i="13"/>
  <c r="C160" i="13"/>
  <c r="P160" i="13" s="1"/>
  <c r="C161" i="13"/>
  <c r="C162" i="13"/>
  <c r="P162" i="13" s="1"/>
  <c r="C163" i="13"/>
  <c r="P163" i="13" s="1"/>
  <c r="C164" i="13"/>
  <c r="P164" i="13" s="1"/>
  <c r="C165" i="13"/>
  <c r="P165" i="13" s="1"/>
  <c r="C166" i="13"/>
  <c r="P166" i="13" s="1"/>
  <c r="C167" i="13"/>
  <c r="P167" i="13" s="1"/>
  <c r="C168" i="13"/>
  <c r="P168" i="13" s="1"/>
  <c r="C169" i="13"/>
  <c r="P169" i="13" s="1"/>
  <c r="C170" i="13"/>
  <c r="P170" i="13" s="1"/>
  <c r="C171" i="13"/>
  <c r="P171" i="13" s="1"/>
  <c r="C172" i="13"/>
  <c r="P172" i="13" s="1"/>
  <c r="C173" i="13"/>
  <c r="P173" i="13" s="1"/>
  <c r="C174" i="13"/>
  <c r="P174" i="13" s="1"/>
  <c r="C175" i="13"/>
  <c r="P175" i="13" s="1"/>
  <c r="C176" i="13"/>
  <c r="P176" i="13" s="1"/>
  <c r="C177" i="13"/>
  <c r="P177" i="13" s="1"/>
  <c r="C178" i="13"/>
  <c r="P178" i="13" s="1"/>
  <c r="C179" i="13"/>
  <c r="P179" i="13" s="1"/>
  <c r="C11" i="13"/>
  <c r="E11" i="13"/>
  <c r="G11" i="13"/>
  <c r="I11" i="13"/>
  <c r="L11" i="13"/>
  <c r="N11" i="13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P56" i="12" s="1"/>
  <c r="N57" i="12"/>
  <c r="N58" i="12"/>
  <c r="N59" i="12"/>
  <c r="N60" i="12"/>
  <c r="N61" i="12"/>
  <c r="N62" i="12"/>
  <c r="N63" i="12"/>
  <c r="N64" i="12"/>
  <c r="P64" i="12" s="1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P80" i="12" s="1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N144" i="12"/>
  <c r="N145" i="12"/>
  <c r="N146" i="12"/>
  <c r="N147" i="12"/>
  <c r="N148" i="12"/>
  <c r="N149" i="12"/>
  <c r="N150" i="12"/>
  <c r="N151" i="12"/>
  <c r="N152" i="12"/>
  <c r="N153" i="12"/>
  <c r="N154" i="12"/>
  <c r="N155" i="12"/>
  <c r="N156" i="12"/>
  <c r="N157" i="12"/>
  <c r="N158" i="12"/>
  <c r="N159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P26" i="12" s="1"/>
  <c r="I27" i="12"/>
  <c r="I28" i="12"/>
  <c r="I29" i="12"/>
  <c r="I30" i="12"/>
  <c r="P30" i="12" s="1"/>
  <c r="I31" i="12"/>
  <c r="I32" i="12"/>
  <c r="I33" i="12"/>
  <c r="I34" i="12"/>
  <c r="I35" i="12"/>
  <c r="I36" i="12"/>
  <c r="I37" i="12"/>
  <c r="I38" i="12"/>
  <c r="I39" i="12"/>
  <c r="I40" i="12"/>
  <c r="I41" i="12"/>
  <c r="I42" i="12"/>
  <c r="P42" i="12" s="1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P58" i="12" s="1"/>
  <c r="I59" i="12"/>
  <c r="I60" i="12"/>
  <c r="I61" i="12"/>
  <c r="I62" i="12"/>
  <c r="I63" i="12"/>
  <c r="I64" i="12"/>
  <c r="I65" i="12"/>
  <c r="I66" i="12"/>
  <c r="P66" i="12" s="1"/>
  <c r="I67" i="12"/>
  <c r="I68" i="12"/>
  <c r="I69" i="12"/>
  <c r="I70" i="12"/>
  <c r="I71" i="12"/>
  <c r="I72" i="12"/>
  <c r="I73" i="12"/>
  <c r="I74" i="12"/>
  <c r="I75" i="12"/>
  <c r="I76" i="12"/>
  <c r="I77" i="12"/>
  <c r="I78" i="12"/>
  <c r="P78" i="12" s="1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P94" i="12" s="1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P106" i="12" s="1"/>
  <c r="I107" i="12"/>
  <c r="I108" i="12"/>
  <c r="I109" i="12"/>
  <c r="I110" i="12"/>
  <c r="P110" i="12" s="1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P126" i="12" s="1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P138" i="12" s="1"/>
  <c r="I139" i="12"/>
  <c r="I140" i="12"/>
  <c r="I141" i="12"/>
  <c r="I142" i="12"/>
  <c r="P142" i="12" s="1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P158" i="12" s="1"/>
  <c r="I159" i="12"/>
  <c r="I160" i="12"/>
  <c r="I161" i="12"/>
  <c r="I162" i="12"/>
  <c r="P162" i="12" s="1"/>
  <c r="I163" i="12"/>
  <c r="I164" i="12"/>
  <c r="I165" i="12"/>
  <c r="I166" i="12"/>
  <c r="I167" i="12"/>
  <c r="I168" i="12"/>
  <c r="I169" i="12"/>
  <c r="I170" i="12"/>
  <c r="P170" i="12" s="1"/>
  <c r="I171" i="12"/>
  <c r="I172" i="12"/>
  <c r="I173" i="12"/>
  <c r="I174" i="12"/>
  <c r="P174" i="12" s="1"/>
  <c r="I175" i="12"/>
  <c r="I176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P160" i="12" s="1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P172" i="12" s="1"/>
  <c r="G173" i="12"/>
  <c r="G174" i="12"/>
  <c r="G175" i="12"/>
  <c r="G176" i="12"/>
  <c r="E12" i="12"/>
  <c r="E13" i="12"/>
  <c r="E14" i="12"/>
  <c r="E15" i="12"/>
  <c r="E16" i="12"/>
  <c r="E17" i="12"/>
  <c r="P17" i="12" s="1"/>
  <c r="E18" i="12"/>
  <c r="E19" i="12"/>
  <c r="E20" i="12"/>
  <c r="E21" i="12"/>
  <c r="P21" i="12" s="1"/>
  <c r="E22" i="12"/>
  <c r="E23" i="12"/>
  <c r="E24" i="12"/>
  <c r="E25" i="12"/>
  <c r="P25" i="12" s="1"/>
  <c r="E26" i="12"/>
  <c r="E27" i="12"/>
  <c r="E28" i="12"/>
  <c r="E29" i="12"/>
  <c r="E30" i="12"/>
  <c r="E31" i="12"/>
  <c r="E32" i="12"/>
  <c r="E33" i="12"/>
  <c r="P33" i="12" s="1"/>
  <c r="E34" i="12"/>
  <c r="E35" i="12"/>
  <c r="E36" i="12"/>
  <c r="E37" i="12"/>
  <c r="E38" i="12"/>
  <c r="E39" i="12"/>
  <c r="E40" i="12"/>
  <c r="E41" i="12"/>
  <c r="P41" i="12" s="1"/>
  <c r="E42" i="12"/>
  <c r="E43" i="12"/>
  <c r="E44" i="12"/>
  <c r="E45" i="12"/>
  <c r="E46" i="12"/>
  <c r="E47" i="12"/>
  <c r="E48" i="12"/>
  <c r="E49" i="12"/>
  <c r="P49" i="12" s="1"/>
  <c r="E50" i="12"/>
  <c r="E51" i="12"/>
  <c r="E52" i="12"/>
  <c r="E53" i="12"/>
  <c r="P53" i="12" s="1"/>
  <c r="E54" i="12"/>
  <c r="E55" i="12"/>
  <c r="E56" i="12"/>
  <c r="E57" i="12"/>
  <c r="P57" i="12" s="1"/>
  <c r="E58" i="12"/>
  <c r="E59" i="12"/>
  <c r="E60" i="12"/>
  <c r="E61" i="12"/>
  <c r="E62" i="12"/>
  <c r="E63" i="12"/>
  <c r="E64" i="12"/>
  <c r="E65" i="12"/>
  <c r="E66" i="12"/>
  <c r="E67" i="12"/>
  <c r="E68" i="12"/>
  <c r="E69" i="12"/>
  <c r="P69" i="12" s="1"/>
  <c r="E70" i="12"/>
  <c r="E71" i="12"/>
  <c r="E72" i="12"/>
  <c r="E73" i="12"/>
  <c r="E74" i="12"/>
  <c r="E75" i="12"/>
  <c r="E76" i="12"/>
  <c r="E77" i="12"/>
  <c r="E78" i="12"/>
  <c r="E79" i="12"/>
  <c r="E80" i="12"/>
  <c r="E81" i="12"/>
  <c r="P81" i="12" s="1"/>
  <c r="E82" i="12"/>
  <c r="E83" i="12"/>
  <c r="E84" i="12"/>
  <c r="E85" i="12"/>
  <c r="P85" i="12" s="1"/>
  <c r="E86" i="12"/>
  <c r="E87" i="12"/>
  <c r="E88" i="12"/>
  <c r="E89" i="12"/>
  <c r="P89" i="12" s="1"/>
  <c r="E90" i="12"/>
  <c r="E91" i="12"/>
  <c r="E92" i="12"/>
  <c r="E93" i="12"/>
  <c r="E94" i="12"/>
  <c r="E95" i="12"/>
  <c r="E96" i="12"/>
  <c r="E97" i="12"/>
  <c r="P97" i="12" s="1"/>
  <c r="E98" i="12"/>
  <c r="E99" i="12"/>
  <c r="E100" i="12"/>
  <c r="E101" i="12"/>
  <c r="E102" i="12"/>
  <c r="E103" i="12"/>
  <c r="E104" i="12"/>
  <c r="E105" i="12"/>
  <c r="P105" i="12" s="1"/>
  <c r="E106" i="12"/>
  <c r="E107" i="12"/>
  <c r="E108" i="12"/>
  <c r="E109" i="12"/>
  <c r="E110" i="12"/>
  <c r="E111" i="12"/>
  <c r="E112" i="12"/>
  <c r="E113" i="12"/>
  <c r="P113" i="12" s="1"/>
  <c r="E114" i="12"/>
  <c r="E115" i="12"/>
  <c r="E116" i="12"/>
  <c r="E117" i="12"/>
  <c r="P117" i="12" s="1"/>
  <c r="E118" i="12"/>
  <c r="E119" i="12"/>
  <c r="E120" i="12"/>
  <c r="E121" i="12"/>
  <c r="P121" i="12" s="1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P133" i="12" s="1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P145" i="12" s="1"/>
  <c r="E146" i="12"/>
  <c r="E147" i="12"/>
  <c r="E148" i="12"/>
  <c r="E149" i="12"/>
  <c r="P149" i="12" s="1"/>
  <c r="E150" i="12"/>
  <c r="E151" i="12"/>
  <c r="E152" i="12"/>
  <c r="E153" i="12"/>
  <c r="P153" i="12" s="1"/>
  <c r="E154" i="12"/>
  <c r="E155" i="12"/>
  <c r="E156" i="12"/>
  <c r="E157" i="12"/>
  <c r="E158" i="12"/>
  <c r="E159" i="12"/>
  <c r="E160" i="12"/>
  <c r="E161" i="12"/>
  <c r="P161" i="12" s="1"/>
  <c r="E162" i="12"/>
  <c r="E163" i="12"/>
  <c r="E164" i="12"/>
  <c r="E165" i="12"/>
  <c r="E166" i="12"/>
  <c r="E167" i="12"/>
  <c r="E168" i="12"/>
  <c r="E169" i="12"/>
  <c r="P169" i="12" s="1"/>
  <c r="E170" i="12"/>
  <c r="E171" i="12"/>
  <c r="E172" i="12"/>
  <c r="E173" i="12"/>
  <c r="E174" i="12"/>
  <c r="E175" i="12"/>
  <c r="E176" i="12"/>
  <c r="C12" i="12"/>
  <c r="C13" i="12"/>
  <c r="C14" i="12"/>
  <c r="P14" i="12"/>
  <c r="C15" i="12"/>
  <c r="C16" i="12"/>
  <c r="C17" i="12"/>
  <c r="C18" i="12"/>
  <c r="P18" i="12"/>
  <c r="C19" i="12"/>
  <c r="C20" i="12"/>
  <c r="C21" i="12"/>
  <c r="C22" i="12"/>
  <c r="P22" i="12" s="1"/>
  <c r="C23" i="12"/>
  <c r="C24" i="12"/>
  <c r="C25" i="12"/>
  <c r="C26" i="12"/>
  <c r="C27" i="12"/>
  <c r="C28" i="12"/>
  <c r="C29" i="12"/>
  <c r="C30" i="12"/>
  <c r="C31" i="12"/>
  <c r="C32" i="12"/>
  <c r="C33" i="12"/>
  <c r="C34" i="12"/>
  <c r="P34" i="12"/>
  <c r="C35" i="12"/>
  <c r="C36" i="12"/>
  <c r="C37" i="12"/>
  <c r="P37" i="12"/>
  <c r="C38" i="12"/>
  <c r="P38" i="12" s="1"/>
  <c r="C39" i="12"/>
  <c r="C40" i="12"/>
  <c r="C41" i="12"/>
  <c r="C42" i="12"/>
  <c r="C43" i="12"/>
  <c r="C44" i="12"/>
  <c r="P44" i="12"/>
  <c r="C45" i="12"/>
  <c r="P45" i="12" s="1"/>
  <c r="C46" i="12"/>
  <c r="P46" i="12"/>
  <c r="C47" i="12"/>
  <c r="C48" i="12"/>
  <c r="C49" i="12"/>
  <c r="C50" i="12"/>
  <c r="P50" i="12"/>
  <c r="C51" i="12"/>
  <c r="C52" i="12"/>
  <c r="C53" i="12"/>
  <c r="C54" i="12"/>
  <c r="P54" i="12" s="1"/>
  <c r="C55" i="12"/>
  <c r="C56" i="12"/>
  <c r="C57" i="12"/>
  <c r="C58" i="12"/>
  <c r="C59" i="12"/>
  <c r="C60" i="12"/>
  <c r="C61" i="12"/>
  <c r="C62" i="12"/>
  <c r="P62" i="12"/>
  <c r="C63" i="12"/>
  <c r="C64" i="12"/>
  <c r="C65" i="12"/>
  <c r="P65" i="12"/>
  <c r="C66" i="12"/>
  <c r="C67" i="12"/>
  <c r="C68" i="12"/>
  <c r="C69" i="12"/>
  <c r="C70" i="12"/>
  <c r="C71" i="12"/>
  <c r="C72" i="12"/>
  <c r="C73" i="12"/>
  <c r="P73" i="12"/>
  <c r="C74" i="12"/>
  <c r="P74" i="12"/>
  <c r="C75" i="12"/>
  <c r="C76" i="12"/>
  <c r="C77" i="12"/>
  <c r="C78" i="12"/>
  <c r="C79" i="12"/>
  <c r="C80" i="12"/>
  <c r="C81" i="12"/>
  <c r="C82" i="12"/>
  <c r="P82" i="12"/>
  <c r="C83" i="12"/>
  <c r="C84" i="12"/>
  <c r="C85" i="12"/>
  <c r="C86" i="12"/>
  <c r="P86" i="12" s="1"/>
  <c r="C87" i="12"/>
  <c r="C88" i="12"/>
  <c r="C89" i="12"/>
  <c r="C90" i="12"/>
  <c r="P90" i="12"/>
  <c r="C91" i="12"/>
  <c r="C92" i="12"/>
  <c r="P92" i="12"/>
  <c r="C93" i="12"/>
  <c r="C94" i="12"/>
  <c r="C95" i="12"/>
  <c r="C96" i="12"/>
  <c r="C97" i="12"/>
  <c r="C98" i="12"/>
  <c r="P98" i="12"/>
  <c r="C99" i="12"/>
  <c r="C100" i="12"/>
  <c r="C101" i="12"/>
  <c r="P101" i="12"/>
  <c r="C102" i="12"/>
  <c r="P102" i="12" s="1"/>
  <c r="C103" i="12"/>
  <c r="C104" i="12"/>
  <c r="C105" i="12"/>
  <c r="C106" i="12"/>
  <c r="C107" i="12"/>
  <c r="C108" i="12"/>
  <c r="C109" i="12"/>
  <c r="P109" i="12" s="1"/>
  <c r="C110" i="12"/>
  <c r="C111" i="12"/>
  <c r="C112" i="12"/>
  <c r="C113" i="12"/>
  <c r="C114" i="12"/>
  <c r="P114" i="12"/>
  <c r="C115" i="12"/>
  <c r="C116" i="12"/>
  <c r="C117" i="12"/>
  <c r="C118" i="12"/>
  <c r="P118" i="12" s="1"/>
  <c r="C119" i="12"/>
  <c r="C120" i="12"/>
  <c r="C121" i="12"/>
  <c r="C122" i="12"/>
  <c r="P122" i="12"/>
  <c r="C123" i="12"/>
  <c r="C124" i="12"/>
  <c r="C125" i="12"/>
  <c r="C126" i="12"/>
  <c r="C127" i="12"/>
  <c r="C128" i="12"/>
  <c r="C129" i="12"/>
  <c r="P129" i="12"/>
  <c r="C130" i="12"/>
  <c r="P130" i="12"/>
  <c r="C131" i="12"/>
  <c r="C132" i="12"/>
  <c r="C133" i="12"/>
  <c r="C134" i="12"/>
  <c r="P134" i="12" s="1"/>
  <c r="C135" i="12"/>
  <c r="C136" i="12"/>
  <c r="C137" i="12"/>
  <c r="P137" i="12"/>
  <c r="C138" i="12"/>
  <c r="C139" i="12"/>
  <c r="C140" i="12"/>
  <c r="C141" i="12"/>
  <c r="C142" i="12"/>
  <c r="C143" i="12"/>
  <c r="C144" i="12"/>
  <c r="C145" i="12"/>
  <c r="C146" i="12"/>
  <c r="P146" i="12"/>
  <c r="C147" i="12"/>
  <c r="C148" i="12"/>
  <c r="P148" i="12" s="1"/>
  <c r="C149" i="12"/>
  <c r="C150" i="12"/>
  <c r="P150" i="12" s="1"/>
  <c r="C151" i="12"/>
  <c r="C152" i="12"/>
  <c r="C153" i="12"/>
  <c r="C154" i="12"/>
  <c r="P154" i="12"/>
  <c r="C155" i="12"/>
  <c r="C156" i="12"/>
  <c r="C157" i="12"/>
  <c r="C158" i="12"/>
  <c r="C159" i="12"/>
  <c r="C160" i="12"/>
  <c r="C161" i="12"/>
  <c r="C162" i="12"/>
  <c r="C163" i="12"/>
  <c r="C164" i="12"/>
  <c r="C165" i="12"/>
  <c r="P165" i="12"/>
  <c r="C166" i="12"/>
  <c r="P166" i="12" s="1"/>
  <c r="C167" i="12"/>
  <c r="C168" i="12"/>
  <c r="P168" i="12"/>
  <c r="C169" i="12"/>
  <c r="C170" i="12"/>
  <c r="C171" i="12"/>
  <c r="C172" i="12"/>
  <c r="C173" i="12"/>
  <c r="P173" i="12" s="1"/>
  <c r="C174" i="12"/>
  <c r="C175" i="12"/>
  <c r="C176" i="12"/>
  <c r="C11" i="12"/>
  <c r="E11" i="12"/>
  <c r="G11" i="12"/>
  <c r="I11" i="12"/>
  <c r="L11" i="12"/>
  <c r="N11" i="12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L104" i="11"/>
  <c r="L105" i="11"/>
  <c r="L106" i="11"/>
  <c r="L107" i="11"/>
  <c r="L108" i="11"/>
  <c r="L109" i="11"/>
  <c r="L110" i="11"/>
  <c r="L111" i="11"/>
  <c r="L112" i="11"/>
  <c r="L113" i="11"/>
  <c r="L114" i="11"/>
  <c r="L115" i="11"/>
  <c r="L116" i="11"/>
  <c r="L117" i="11"/>
  <c r="L118" i="11"/>
  <c r="L119" i="11"/>
  <c r="L120" i="11"/>
  <c r="L121" i="11"/>
  <c r="L122" i="11"/>
  <c r="L123" i="11"/>
  <c r="L124" i="11"/>
  <c r="L125" i="11"/>
  <c r="L126" i="11"/>
  <c r="L127" i="11"/>
  <c r="L128" i="11"/>
  <c r="L129" i="11"/>
  <c r="L130" i="11"/>
  <c r="L131" i="11"/>
  <c r="L132" i="11"/>
  <c r="L133" i="11"/>
  <c r="L134" i="11"/>
  <c r="L135" i="11"/>
  <c r="L136" i="11"/>
  <c r="L137" i="11"/>
  <c r="L138" i="11"/>
  <c r="L139" i="11"/>
  <c r="L140" i="11"/>
  <c r="L141" i="11"/>
  <c r="L142" i="11"/>
  <c r="L143" i="11"/>
  <c r="L144" i="11"/>
  <c r="L145" i="11"/>
  <c r="L146" i="11"/>
  <c r="L147" i="11"/>
  <c r="L148" i="11"/>
  <c r="L149" i="11"/>
  <c r="L150" i="11"/>
  <c r="L151" i="11"/>
  <c r="L152" i="11"/>
  <c r="L153" i="11"/>
  <c r="L154" i="11"/>
  <c r="L155" i="11"/>
  <c r="L156" i="11"/>
  <c r="L157" i="11"/>
  <c r="L158" i="11"/>
  <c r="L159" i="11"/>
  <c r="L160" i="11"/>
  <c r="L161" i="11"/>
  <c r="L162" i="11"/>
  <c r="L163" i="11"/>
  <c r="L164" i="11"/>
  <c r="L165" i="11"/>
  <c r="L166" i="11"/>
  <c r="L167" i="11"/>
  <c r="L168" i="11"/>
  <c r="L169" i="11"/>
  <c r="L170" i="11"/>
  <c r="L171" i="11"/>
  <c r="L172" i="11"/>
  <c r="L173" i="11"/>
  <c r="L174" i="11"/>
  <c r="L175" i="11"/>
  <c r="L176" i="11"/>
  <c r="L177" i="11"/>
  <c r="L178" i="11"/>
  <c r="L179" i="11"/>
  <c r="L180" i="11"/>
  <c r="L181" i="11"/>
  <c r="L182" i="11"/>
  <c r="L183" i="11"/>
  <c r="L184" i="11"/>
  <c r="L185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P99" i="11" s="1"/>
  <c r="C100" i="11"/>
  <c r="C101" i="11"/>
  <c r="C102" i="11"/>
  <c r="C103" i="11"/>
  <c r="P103" i="11" s="1"/>
  <c r="C104" i="11"/>
  <c r="C105" i="11"/>
  <c r="C106" i="11"/>
  <c r="C107" i="11"/>
  <c r="P107" i="11" s="1"/>
  <c r="C108" i="11"/>
  <c r="C109" i="11"/>
  <c r="C110" i="11"/>
  <c r="C111" i="11"/>
  <c r="P111" i="11" s="1"/>
  <c r="C112" i="11"/>
  <c r="C113" i="11"/>
  <c r="C114" i="11"/>
  <c r="C115" i="11"/>
  <c r="P115" i="11" s="1"/>
  <c r="C116" i="11"/>
  <c r="C117" i="11"/>
  <c r="C118" i="11"/>
  <c r="C119" i="11"/>
  <c r="P119" i="11" s="1"/>
  <c r="C120" i="11"/>
  <c r="C121" i="11"/>
  <c r="C122" i="11"/>
  <c r="C123" i="11"/>
  <c r="P123" i="11" s="1"/>
  <c r="C124" i="11"/>
  <c r="C125" i="11"/>
  <c r="C126" i="11"/>
  <c r="C127" i="11"/>
  <c r="P127" i="11" s="1"/>
  <c r="C128" i="11"/>
  <c r="C129" i="11"/>
  <c r="C130" i="11"/>
  <c r="C131" i="11"/>
  <c r="P131" i="11" s="1"/>
  <c r="C132" i="11"/>
  <c r="C133" i="11"/>
  <c r="C134" i="11"/>
  <c r="C135" i="11"/>
  <c r="P135" i="11" s="1"/>
  <c r="C136" i="11"/>
  <c r="C137" i="11"/>
  <c r="C138" i="11"/>
  <c r="C139" i="11"/>
  <c r="P139" i="11" s="1"/>
  <c r="C140" i="11"/>
  <c r="C141" i="11"/>
  <c r="C142" i="11"/>
  <c r="C143" i="11"/>
  <c r="P143" i="11" s="1"/>
  <c r="C144" i="11"/>
  <c r="C145" i="11"/>
  <c r="C146" i="11"/>
  <c r="C147" i="11"/>
  <c r="P147" i="11" s="1"/>
  <c r="C148" i="11"/>
  <c r="C149" i="11"/>
  <c r="C150" i="11"/>
  <c r="C151" i="11"/>
  <c r="P151" i="11" s="1"/>
  <c r="C152" i="11"/>
  <c r="C153" i="11"/>
  <c r="C154" i="11"/>
  <c r="C155" i="11"/>
  <c r="P155" i="11" s="1"/>
  <c r="C156" i="11"/>
  <c r="C157" i="11"/>
  <c r="C158" i="11"/>
  <c r="C159" i="11"/>
  <c r="P159" i="11" s="1"/>
  <c r="C160" i="11"/>
  <c r="C161" i="11"/>
  <c r="C162" i="11"/>
  <c r="C163" i="11"/>
  <c r="P163" i="11" s="1"/>
  <c r="C164" i="11"/>
  <c r="C165" i="11"/>
  <c r="C166" i="11"/>
  <c r="C167" i="11"/>
  <c r="P167" i="11" s="1"/>
  <c r="C168" i="11"/>
  <c r="C169" i="11"/>
  <c r="C170" i="11"/>
  <c r="C171" i="11"/>
  <c r="P171" i="11" s="1"/>
  <c r="C172" i="11"/>
  <c r="C173" i="11"/>
  <c r="C174" i="11"/>
  <c r="C175" i="11"/>
  <c r="P175" i="11" s="1"/>
  <c r="C176" i="11"/>
  <c r="C177" i="11"/>
  <c r="C178" i="11"/>
  <c r="C179" i="11"/>
  <c r="P179" i="11" s="1"/>
  <c r="C180" i="11"/>
  <c r="C181" i="11"/>
  <c r="C182" i="11"/>
  <c r="C183" i="11"/>
  <c r="P183" i="11" s="1"/>
  <c r="C184" i="11"/>
  <c r="C185" i="11"/>
  <c r="C186" i="11"/>
  <c r="C187" i="11"/>
  <c r="P187" i="11" s="1"/>
  <c r="C188" i="11"/>
  <c r="C189" i="11"/>
  <c r="C190" i="11"/>
  <c r="C191" i="11"/>
  <c r="P191" i="11" s="1"/>
  <c r="C192" i="11"/>
  <c r="C193" i="11"/>
  <c r="C194" i="11"/>
  <c r="C195" i="11"/>
  <c r="P195" i="11" s="1"/>
  <c r="C196" i="11"/>
  <c r="C197" i="11"/>
  <c r="C198" i="11"/>
  <c r="C199" i="11"/>
  <c r="P199" i="11" s="1"/>
  <c r="C200" i="11"/>
  <c r="C201" i="11"/>
  <c r="C202" i="11"/>
  <c r="C11" i="11"/>
  <c r="E11" i="11"/>
  <c r="G11" i="11"/>
  <c r="I11" i="11"/>
  <c r="L11" i="11"/>
  <c r="N11" i="11"/>
  <c r="P13" i="10"/>
  <c r="P14" i="10"/>
  <c r="R14" i="10" s="1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R38" i="10" s="1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R102" i="10" s="1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R122" i="10" s="1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R67" i="10" s="1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R35" i="10" s="1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G13" i="10"/>
  <c r="G14" i="10"/>
  <c r="G15" i="10"/>
  <c r="G16" i="10"/>
  <c r="R16" i="10" s="1"/>
  <c r="G17" i="10"/>
  <c r="G18" i="10"/>
  <c r="G19" i="10"/>
  <c r="G20" i="10"/>
  <c r="R20" i="10" s="1"/>
  <c r="G21" i="10"/>
  <c r="G22" i="10"/>
  <c r="G23" i="10"/>
  <c r="G24" i="10"/>
  <c r="G25" i="10"/>
  <c r="G26" i="10"/>
  <c r="G27" i="10"/>
  <c r="G28" i="10"/>
  <c r="R28" i="10" s="1"/>
  <c r="G29" i="10"/>
  <c r="G30" i="10"/>
  <c r="G31" i="10"/>
  <c r="G32" i="10"/>
  <c r="R32" i="10" s="1"/>
  <c r="G33" i="10"/>
  <c r="G34" i="10"/>
  <c r="G35" i="10"/>
  <c r="G36" i="10"/>
  <c r="R36" i="10" s="1"/>
  <c r="G37" i="10"/>
  <c r="G38" i="10"/>
  <c r="G39" i="10"/>
  <c r="G40" i="10"/>
  <c r="G41" i="10"/>
  <c r="G42" i="10"/>
  <c r="G43" i="10"/>
  <c r="G44" i="10"/>
  <c r="R44" i="10" s="1"/>
  <c r="G45" i="10"/>
  <c r="G46" i="10"/>
  <c r="G47" i="10"/>
  <c r="G48" i="10"/>
  <c r="R48" i="10" s="1"/>
  <c r="G49" i="10"/>
  <c r="G50" i="10"/>
  <c r="G51" i="10"/>
  <c r="G52" i="10"/>
  <c r="R52" i="10" s="1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R188" i="10" s="1"/>
  <c r="G189" i="10"/>
  <c r="G190" i="10"/>
  <c r="G191" i="10"/>
  <c r="G192" i="10"/>
  <c r="R192" i="10" s="1"/>
  <c r="G193" i="10"/>
  <c r="G194" i="10"/>
  <c r="G195" i="10"/>
  <c r="G196" i="10"/>
  <c r="R196" i="10" s="1"/>
  <c r="G197" i="10"/>
  <c r="G198" i="10"/>
  <c r="G199" i="10"/>
  <c r="G200" i="10"/>
  <c r="G201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R187" i="10" s="1"/>
  <c r="E188" i="10"/>
  <c r="E189" i="10"/>
  <c r="E190" i="10"/>
  <c r="E191" i="10"/>
  <c r="E192" i="10"/>
  <c r="E193" i="10"/>
  <c r="E194" i="10"/>
  <c r="R194" i="10" s="1"/>
  <c r="E195" i="10"/>
  <c r="E196" i="10"/>
  <c r="E197" i="10"/>
  <c r="E198" i="10"/>
  <c r="E199" i="10"/>
  <c r="R199" i="10" s="1"/>
  <c r="E200" i="10"/>
  <c r="E201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R185" i="10" s="1"/>
  <c r="C186" i="10"/>
  <c r="C187" i="10"/>
  <c r="C188" i="10"/>
  <c r="C189" i="10"/>
  <c r="R189" i="10" s="1"/>
  <c r="C190" i="10"/>
  <c r="C191" i="10"/>
  <c r="C192" i="10"/>
  <c r="C193" i="10"/>
  <c r="R193" i="10" s="1"/>
  <c r="C194" i="10"/>
  <c r="C195" i="10"/>
  <c r="C196" i="10"/>
  <c r="C197" i="10"/>
  <c r="R197" i="10" s="1"/>
  <c r="C198" i="10"/>
  <c r="C199" i="10"/>
  <c r="C200" i="10"/>
  <c r="C201" i="10"/>
  <c r="R201" i="10" s="1"/>
  <c r="C12" i="10"/>
  <c r="E12" i="10"/>
  <c r="G12" i="10"/>
  <c r="I12" i="10"/>
  <c r="L12" i="10"/>
  <c r="N12" i="10"/>
  <c r="R58" i="10"/>
  <c r="R78" i="10"/>
  <c r="R142" i="10"/>
  <c r="R166" i="10"/>
  <c r="P12" i="10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P72" i="9" s="1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C12" i="9"/>
  <c r="P12" i="9" s="1"/>
  <c r="C13" i="9"/>
  <c r="C14" i="9"/>
  <c r="P14" i="9" s="1"/>
  <c r="C15" i="9"/>
  <c r="C16" i="9"/>
  <c r="P16" i="9" s="1"/>
  <c r="C17" i="9"/>
  <c r="C18" i="9"/>
  <c r="P18" i="9"/>
  <c r="C19" i="9"/>
  <c r="C20" i="9"/>
  <c r="C21" i="9"/>
  <c r="C22" i="9"/>
  <c r="P22" i="9"/>
  <c r="C23" i="9"/>
  <c r="C24" i="9"/>
  <c r="C25" i="9"/>
  <c r="C26" i="9"/>
  <c r="P26" i="9"/>
  <c r="C27" i="9"/>
  <c r="C28" i="9"/>
  <c r="P28" i="9" s="1"/>
  <c r="C29" i="9"/>
  <c r="C30" i="9"/>
  <c r="P30" i="9" s="1"/>
  <c r="C31" i="9"/>
  <c r="C32" i="9"/>
  <c r="P32" i="9" s="1"/>
  <c r="C33" i="9"/>
  <c r="C34" i="9"/>
  <c r="P34" i="9"/>
  <c r="C35" i="9"/>
  <c r="C36" i="9"/>
  <c r="P36" i="9" s="1"/>
  <c r="C37" i="9"/>
  <c r="C38" i="9"/>
  <c r="P38" i="9"/>
  <c r="C39" i="9"/>
  <c r="C40" i="9"/>
  <c r="C41" i="9"/>
  <c r="C42" i="9"/>
  <c r="P42" i="9"/>
  <c r="C43" i="9"/>
  <c r="C44" i="9"/>
  <c r="C45" i="9"/>
  <c r="C46" i="9"/>
  <c r="P46" i="9" s="1"/>
  <c r="C47" i="9"/>
  <c r="C48" i="9"/>
  <c r="C49" i="9"/>
  <c r="C50" i="9"/>
  <c r="P50" i="9" s="1"/>
  <c r="C51" i="9"/>
  <c r="C52" i="9"/>
  <c r="C53" i="9"/>
  <c r="C54" i="9"/>
  <c r="P54" i="9" s="1"/>
  <c r="C55" i="9"/>
  <c r="C56" i="9"/>
  <c r="C57" i="9"/>
  <c r="C58" i="9"/>
  <c r="P58" i="9"/>
  <c r="C59" i="9"/>
  <c r="C60" i="9"/>
  <c r="P60" i="9" s="1"/>
  <c r="C61" i="9"/>
  <c r="C62" i="9"/>
  <c r="P62" i="9" s="1"/>
  <c r="C63" i="9"/>
  <c r="C64" i="9"/>
  <c r="P64" i="9" s="1"/>
  <c r="C65" i="9"/>
  <c r="C66" i="9"/>
  <c r="P66" i="9"/>
  <c r="C67" i="9"/>
  <c r="C68" i="9"/>
  <c r="P68" i="9" s="1"/>
  <c r="C69" i="9"/>
  <c r="C70" i="9"/>
  <c r="P70" i="9"/>
  <c r="C71" i="9"/>
  <c r="C72" i="9"/>
  <c r="C73" i="9"/>
  <c r="C74" i="9"/>
  <c r="P74" i="9"/>
  <c r="C75" i="9"/>
  <c r="C76" i="9"/>
  <c r="P76" i="9" s="1"/>
  <c r="C77" i="9"/>
  <c r="C78" i="9"/>
  <c r="P78" i="9"/>
  <c r="C79" i="9"/>
  <c r="C80" i="9"/>
  <c r="P80" i="9" s="1"/>
  <c r="C81" i="9"/>
  <c r="C82" i="9"/>
  <c r="P82" i="9"/>
  <c r="C83" i="9"/>
  <c r="C84" i="9"/>
  <c r="C85" i="9"/>
  <c r="C86" i="9"/>
  <c r="P86" i="9"/>
  <c r="C87" i="9"/>
  <c r="C88" i="9"/>
  <c r="C89" i="9"/>
  <c r="C90" i="9"/>
  <c r="P90" i="9"/>
  <c r="C91" i="9"/>
  <c r="C92" i="9"/>
  <c r="P92" i="9" s="1"/>
  <c r="C93" i="9"/>
  <c r="C94" i="9"/>
  <c r="P94" i="9"/>
  <c r="C95" i="9"/>
  <c r="C96" i="9"/>
  <c r="P96" i="9" s="1"/>
  <c r="C97" i="9"/>
  <c r="C98" i="9"/>
  <c r="P98" i="9"/>
  <c r="C99" i="9"/>
  <c r="C100" i="9"/>
  <c r="C101" i="9"/>
  <c r="C102" i="9"/>
  <c r="P102" i="9"/>
  <c r="C103" i="9"/>
  <c r="C104" i="9"/>
  <c r="C105" i="9"/>
  <c r="C106" i="9"/>
  <c r="P106" i="9"/>
  <c r="C107" i="9"/>
  <c r="C108" i="9"/>
  <c r="P108" i="9" s="1"/>
  <c r="C109" i="9"/>
  <c r="C110" i="9"/>
  <c r="P110" i="9"/>
  <c r="C111" i="9"/>
  <c r="C112" i="9"/>
  <c r="P112" i="9" s="1"/>
  <c r="C113" i="9"/>
  <c r="C114" i="9"/>
  <c r="P114" i="9"/>
  <c r="C115" i="9"/>
  <c r="C116" i="9"/>
  <c r="C117" i="9"/>
  <c r="C118" i="9"/>
  <c r="P118" i="9"/>
  <c r="C119" i="9"/>
  <c r="C120" i="9"/>
  <c r="C121" i="9"/>
  <c r="C122" i="9"/>
  <c r="P122" i="9"/>
  <c r="C123" i="9"/>
  <c r="C124" i="9"/>
  <c r="P124" i="9" s="1"/>
  <c r="C125" i="9"/>
  <c r="C126" i="9"/>
  <c r="P126" i="9"/>
  <c r="C127" i="9"/>
  <c r="C128" i="9"/>
  <c r="P128" i="9" s="1"/>
  <c r="C129" i="9"/>
  <c r="C130" i="9"/>
  <c r="P130" i="9"/>
  <c r="C131" i="9"/>
  <c r="C132" i="9"/>
  <c r="C133" i="9"/>
  <c r="C134" i="9"/>
  <c r="P134" i="9"/>
  <c r="C135" i="9"/>
  <c r="C136" i="9"/>
  <c r="C137" i="9"/>
  <c r="C138" i="9"/>
  <c r="P138" i="9"/>
  <c r="C139" i="9"/>
  <c r="C140" i="9"/>
  <c r="P140" i="9" s="1"/>
  <c r="C141" i="9"/>
  <c r="C142" i="9"/>
  <c r="P142" i="9"/>
  <c r="C143" i="9"/>
  <c r="C144" i="9"/>
  <c r="P144" i="9" s="1"/>
  <c r="C145" i="9"/>
  <c r="C146" i="9"/>
  <c r="P146" i="9"/>
  <c r="C147" i="9"/>
  <c r="C148" i="9"/>
  <c r="C149" i="9"/>
  <c r="C150" i="9"/>
  <c r="P150" i="9"/>
  <c r="C151" i="9"/>
  <c r="C152" i="9"/>
  <c r="C153" i="9"/>
  <c r="C154" i="9"/>
  <c r="P154" i="9"/>
  <c r="C155" i="9"/>
  <c r="C156" i="9"/>
  <c r="P156" i="9" s="1"/>
  <c r="C157" i="9"/>
  <c r="C158" i="9"/>
  <c r="P158" i="9"/>
  <c r="C159" i="9"/>
  <c r="C160" i="9"/>
  <c r="P160" i="9" s="1"/>
  <c r="C161" i="9"/>
  <c r="C162" i="9"/>
  <c r="P162" i="9"/>
  <c r="C163" i="9"/>
  <c r="C164" i="9"/>
  <c r="C165" i="9"/>
  <c r="C166" i="9"/>
  <c r="P166" i="9"/>
  <c r="C167" i="9"/>
  <c r="C168" i="9"/>
  <c r="C169" i="9"/>
  <c r="C170" i="9"/>
  <c r="P170" i="9"/>
  <c r="C171" i="9"/>
  <c r="C172" i="9"/>
  <c r="P172" i="9" s="1"/>
  <c r="C173" i="9"/>
  <c r="C174" i="9"/>
  <c r="P174" i="9"/>
  <c r="C175" i="9"/>
  <c r="C176" i="9"/>
  <c r="P176" i="9" s="1"/>
  <c r="C177" i="9"/>
  <c r="C178" i="9"/>
  <c r="P178" i="9"/>
  <c r="C179" i="9"/>
  <c r="C180" i="9"/>
  <c r="C181" i="9"/>
  <c r="C182" i="9"/>
  <c r="P182" i="9"/>
  <c r="C183" i="9"/>
  <c r="C184" i="9"/>
  <c r="C185" i="9"/>
  <c r="C186" i="9"/>
  <c r="P186" i="9"/>
  <c r="C187" i="9"/>
  <c r="C188" i="9"/>
  <c r="P188" i="9" s="1"/>
  <c r="C189" i="9"/>
  <c r="C190" i="9"/>
  <c r="P190" i="9"/>
  <c r="C191" i="9"/>
  <c r="C192" i="9"/>
  <c r="P192" i="9" s="1"/>
  <c r="C193" i="9"/>
  <c r="C194" i="9"/>
  <c r="P194" i="9"/>
  <c r="C195" i="9"/>
  <c r="C196" i="9"/>
  <c r="P196" i="9" s="1"/>
  <c r="C197" i="9"/>
  <c r="C198" i="9"/>
  <c r="P198" i="9"/>
  <c r="C199" i="9"/>
  <c r="C200" i="9"/>
  <c r="P200" i="9" s="1"/>
  <c r="C201" i="9"/>
  <c r="C202" i="9"/>
  <c r="P202" i="9"/>
  <c r="C11" i="9"/>
  <c r="E11" i="9"/>
  <c r="G11" i="9"/>
  <c r="I11" i="9"/>
  <c r="L11" i="9"/>
  <c r="N11" i="9"/>
  <c r="P11" i="9" s="1"/>
  <c r="N12" i="8"/>
  <c r="N14" i="8"/>
  <c r="N15" i="8"/>
  <c r="N16" i="8"/>
  <c r="N18" i="8"/>
  <c r="N19" i="8"/>
  <c r="N20" i="8"/>
  <c r="N22" i="8"/>
  <c r="N23" i="8"/>
  <c r="N24" i="8"/>
  <c r="N26" i="8"/>
  <c r="N27" i="8"/>
  <c r="N28" i="8"/>
  <c r="N30" i="8"/>
  <c r="N31" i="8"/>
  <c r="N32" i="8"/>
  <c r="N34" i="8"/>
  <c r="N35" i="8"/>
  <c r="N36" i="8"/>
  <c r="N38" i="8"/>
  <c r="N39" i="8"/>
  <c r="N40" i="8"/>
  <c r="N42" i="8"/>
  <c r="N43" i="8"/>
  <c r="N44" i="8"/>
  <c r="N46" i="8"/>
  <c r="N47" i="8"/>
  <c r="N48" i="8"/>
  <c r="N50" i="8"/>
  <c r="N51" i="8"/>
  <c r="N52" i="8"/>
  <c r="N54" i="8"/>
  <c r="N55" i="8"/>
  <c r="N56" i="8"/>
  <c r="N58" i="8"/>
  <c r="N59" i="8"/>
  <c r="N60" i="8"/>
  <c r="N62" i="8"/>
  <c r="N63" i="8"/>
  <c r="N64" i="8"/>
  <c r="N66" i="8"/>
  <c r="N67" i="8"/>
  <c r="N68" i="8"/>
  <c r="N70" i="8"/>
  <c r="N71" i="8"/>
  <c r="N72" i="8"/>
  <c r="N74" i="8"/>
  <c r="N75" i="8"/>
  <c r="N76" i="8"/>
  <c r="N78" i="8"/>
  <c r="N79" i="8"/>
  <c r="N80" i="8"/>
  <c r="N82" i="8"/>
  <c r="N83" i="8"/>
  <c r="N84" i="8"/>
  <c r="N86" i="8"/>
  <c r="N87" i="8"/>
  <c r="N88" i="8"/>
  <c r="N90" i="8"/>
  <c r="N91" i="8"/>
  <c r="N92" i="8"/>
  <c r="N94" i="8"/>
  <c r="N95" i="8"/>
  <c r="N96" i="8"/>
  <c r="N98" i="8"/>
  <c r="N99" i="8"/>
  <c r="N100" i="8"/>
  <c r="N102" i="8"/>
  <c r="N103" i="8"/>
  <c r="N104" i="8"/>
  <c r="N106" i="8"/>
  <c r="N107" i="8"/>
  <c r="N108" i="8"/>
  <c r="N110" i="8"/>
  <c r="N111" i="8"/>
  <c r="N112" i="8"/>
  <c r="N114" i="8"/>
  <c r="N115" i="8"/>
  <c r="N116" i="8"/>
  <c r="N118" i="8"/>
  <c r="N119" i="8"/>
  <c r="N120" i="8"/>
  <c r="N122" i="8"/>
  <c r="N123" i="8"/>
  <c r="N124" i="8"/>
  <c r="N126" i="8"/>
  <c r="N127" i="8"/>
  <c r="N128" i="8"/>
  <c r="N130" i="8"/>
  <c r="N131" i="8"/>
  <c r="N132" i="8"/>
  <c r="N134" i="8"/>
  <c r="N135" i="8"/>
  <c r="N136" i="8"/>
  <c r="N138" i="8"/>
  <c r="N139" i="8"/>
  <c r="N140" i="8"/>
  <c r="N142" i="8"/>
  <c r="N143" i="8"/>
  <c r="N144" i="8"/>
  <c r="N146" i="8"/>
  <c r="N147" i="8"/>
  <c r="N148" i="8"/>
  <c r="N150" i="8"/>
  <c r="N151" i="8"/>
  <c r="N152" i="8"/>
  <c r="N154" i="8"/>
  <c r="N155" i="8"/>
  <c r="N156" i="8"/>
  <c r="N158" i="8"/>
  <c r="N159" i="8"/>
  <c r="N160" i="8"/>
  <c r="N162" i="8"/>
  <c r="N163" i="8"/>
  <c r="N164" i="8"/>
  <c r="N166" i="8"/>
  <c r="N167" i="8"/>
  <c r="N168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1" i="8"/>
  <c r="E11" i="8"/>
  <c r="G11" i="8"/>
  <c r="I11" i="8"/>
  <c r="L11" i="8"/>
  <c r="N11" i="8"/>
  <c r="P11" i="8" s="1"/>
  <c r="N12" i="7"/>
  <c r="N13" i="7"/>
  <c r="N15" i="7"/>
  <c r="N16" i="7"/>
  <c r="N17" i="7"/>
  <c r="N19" i="7"/>
  <c r="N20" i="7"/>
  <c r="N21" i="7"/>
  <c r="P21" i="7" s="1"/>
  <c r="N23" i="7"/>
  <c r="N24" i="7"/>
  <c r="N25" i="7"/>
  <c r="N27" i="7"/>
  <c r="N28" i="7"/>
  <c r="N29" i="7"/>
  <c r="N31" i="7"/>
  <c r="N32" i="7"/>
  <c r="N33" i="7"/>
  <c r="N35" i="7"/>
  <c r="N36" i="7"/>
  <c r="N37" i="7"/>
  <c r="P37" i="7" s="1"/>
  <c r="N39" i="7"/>
  <c r="N40" i="7"/>
  <c r="N41" i="7"/>
  <c r="N43" i="7"/>
  <c r="N44" i="7"/>
  <c r="N45" i="7"/>
  <c r="N47" i="7"/>
  <c r="N48" i="7"/>
  <c r="P48" i="7" s="1"/>
  <c r="N49" i="7"/>
  <c r="N51" i="7"/>
  <c r="N52" i="7"/>
  <c r="N53" i="7"/>
  <c r="P53" i="7" s="1"/>
  <c r="N55" i="7"/>
  <c r="N56" i="7"/>
  <c r="N57" i="7"/>
  <c r="N59" i="7"/>
  <c r="N60" i="7"/>
  <c r="N61" i="7"/>
  <c r="N63" i="7"/>
  <c r="N64" i="7"/>
  <c r="N65" i="7"/>
  <c r="N67" i="7"/>
  <c r="N68" i="7"/>
  <c r="N69" i="7"/>
  <c r="P69" i="7" s="1"/>
  <c r="N71" i="7"/>
  <c r="N72" i="7"/>
  <c r="N73" i="7"/>
  <c r="N75" i="7"/>
  <c r="N76" i="7"/>
  <c r="N77" i="7"/>
  <c r="N79" i="7"/>
  <c r="N80" i="7"/>
  <c r="N81" i="7"/>
  <c r="N83" i="7"/>
  <c r="N84" i="7"/>
  <c r="N85" i="7"/>
  <c r="N87" i="7"/>
  <c r="N88" i="7"/>
  <c r="N89" i="7"/>
  <c r="N91" i="7"/>
  <c r="N92" i="7"/>
  <c r="N93" i="7"/>
  <c r="N95" i="7"/>
  <c r="N96" i="7"/>
  <c r="N97" i="7"/>
  <c r="N99" i="7"/>
  <c r="N100" i="7"/>
  <c r="N101" i="7"/>
  <c r="N103" i="7"/>
  <c r="N104" i="7"/>
  <c r="N105" i="7"/>
  <c r="N107" i="7"/>
  <c r="N108" i="7"/>
  <c r="N109" i="7"/>
  <c r="N111" i="7"/>
  <c r="N112" i="7"/>
  <c r="N113" i="7"/>
  <c r="N115" i="7"/>
  <c r="N116" i="7"/>
  <c r="N117" i="7"/>
  <c r="P117" i="7" s="1"/>
  <c r="N119" i="7"/>
  <c r="N120" i="7"/>
  <c r="N121" i="7"/>
  <c r="N123" i="7"/>
  <c r="N124" i="7"/>
  <c r="N125" i="7"/>
  <c r="N127" i="7"/>
  <c r="N128" i="7"/>
  <c r="N129" i="7"/>
  <c r="N131" i="7"/>
  <c r="N132" i="7"/>
  <c r="N133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P146" i="7" s="1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P162" i="7" s="1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P139" i="7" s="1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I12" i="7"/>
  <c r="I13" i="7"/>
  <c r="I14" i="7"/>
  <c r="P14" i="7" s="1"/>
  <c r="I15" i="7"/>
  <c r="I16" i="7"/>
  <c r="I17" i="7"/>
  <c r="I18" i="7"/>
  <c r="I19" i="7"/>
  <c r="I20" i="7"/>
  <c r="I21" i="7"/>
  <c r="I22" i="7"/>
  <c r="I23" i="7"/>
  <c r="I24" i="7"/>
  <c r="I25" i="7"/>
  <c r="I26" i="7"/>
  <c r="P26" i="7" s="1"/>
  <c r="I27" i="7"/>
  <c r="I28" i="7"/>
  <c r="I29" i="7"/>
  <c r="I30" i="7"/>
  <c r="P30" i="7" s="1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P46" i="7" s="1"/>
  <c r="I47" i="7"/>
  <c r="I48" i="7"/>
  <c r="I49" i="7"/>
  <c r="I50" i="7"/>
  <c r="P50" i="7" s="1"/>
  <c r="I51" i="7"/>
  <c r="I52" i="7"/>
  <c r="I53" i="7"/>
  <c r="I54" i="7"/>
  <c r="I55" i="7"/>
  <c r="I56" i="7"/>
  <c r="I57" i="7"/>
  <c r="I58" i="7"/>
  <c r="P58" i="7" s="1"/>
  <c r="I59" i="7"/>
  <c r="I60" i="7"/>
  <c r="I61" i="7"/>
  <c r="I62" i="7"/>
  <c r="P62" i="7" s="1"/>
  <c r="I63" i="7"/>
  <c r="I64" i="7"/>
  <c r="I65" i="7"/>
  <c r="I66" i="7"/>
  <c r="P66" i="7" s="1"/>
  <c r="I67" i="7"/>
  <c r="I68" i="7"/>
  <c r="I69" i="7"/>
  <c r="I70" i="7"/>
  <c r="I71" i="7"/>
  <c r="I72" i="7"/>
  <c r="I73" i="7"/>
  <c r="I74" i="7"/>
  <c r="I75" i="7"/>
  <c r="I76" i="7"/>
  <c r="I77" i="7"/>
  <c r="I78" i="7"/>
  <c r="P78" i="7" s="1"/>
  <c r="I79" i="7"/>
  <c r="I80" i="7"/>
  <c r="I81" i="7"/>
  <c r="I82" i="7"/>
  <c r="P82" i="7" s="1"/>
  <c r="I83" i="7"/>
  <c r="I84" i="7"/>
  <c r="I85" i="7"/>
  <c r="I86" i="7"/>
  <c r="I87" i="7"/>
  <c r="I88" i="7"/>
  <c r="I89" i="7"/>
  <c r="I90" i="7"/>
  <c r="I91" i="7"/>
  <c r="I92" i="7"/>
  <c r="I93" i="7"/>
  <c r="I94" i="7"/>
  <c r="P94" i="7" s="1"/>
  <c r="I95" i="7"/>
  <c r="I96" i="7"/>
  <c r="I97" i="7"/>
  <c r="I98" i="7"/>
  <c r="P98" i="7" s="1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P114" i="7" s="1"/>
  <c r="I115" i="7"/>
  <c r="I116" i="7"/>
  <c r="I117" i="7"/>
  <c r="I118" i="7"/>
  <c r="I119" i="7"/>
  <c r="I120" i="7"/>
  <c r="I121" i="7"/>
  <c r="I122" i="7"/>
  <c r="P122" i="7" s="1"/>
  <c r="I123" i="7"/>
  <c r="I124" i="7"/>
  <c r="I125" i="7"/>
  <c r="I126" i="7"/>
  <c r="I127" i="7"/>
  <c r="I128" i="7"/>
  <c r="I129" i="7"/>
  <c r="I130" i="7"/>
  <c r="P130" i="7" s="1"/>
  <c r="I131" i="7"/>
  <c r="I132" i="7"/>
  <c r="I133" i="7"/>
  <c r="I134" i="7"/>
  <c r="I135" i="7"/>
  <c r="I136" i="7"/>
  <c r="I137" i="7"/>
  <c r="I138" i="7"/>
  <c r="I139" i="7"/>
  <c r="I140" i="7"/>
  <c r="I141" i="7"/>
  <c r="I142" i="7"/>
  <c r="P142" i="7" s="1"/>
  <c r="I143" i="7"/>
  <c r="I144" i="7"/>
  <c r="I145" i="7"/>
  <c r="I146" i="7"/>
  <c r="I147" i="7"/>
  <c r="I148" i="7"/>
  <c r="I149" i="7"/>
  <c r="I150" i="7"/>
  <c r="P150" i="7" s="1"/>
  <c r="I151" i="7"/>
  <c r="I152" i="7"/>
  <c r="I153" i="7"/>
  <c r="I154" i="7"/>
  <c r="P154" i="7" s="1"/>
  <c r="I155" i="7"/>
  <c r="I156" i="7"/>
  <c r="I157" i="7"/>
  <c r="I158" i="7"/>
  <c r="P158" i="7" s="1"/>
  <c r="I159" i="7"/>
  <c r="I160" i="7"/>
  <c r="I161" i="7"/>
  <c r="I162" i="7"/>
  <c r="I163" i="7"/>
  <c r="I164" i="7"/>
  <c r="I165" i="7"/>
  <c r="I166" i="7"/>
  <c r="P166" i="7" s="1"/>
  <c r="I167" i="7"/>
  <c r="I168" i="7"/>
  <c r="I169" i="7"/>
  <c r="I170" i="7"/>
  <c r="I171" i="7"/>
  <c r="I172" i="7"/>
  <c r="I173" i="7"/>
  <c r="I174" i="7"/>
  <c r="P174" i="7" s="1"/>
  <c r="I175" i="7"/>
  <c r="I176" i="7"/>
  <c r="I177" i="7"/>
  <c r="I178" i="7"/>
  <c r="P178" i="7" s="1"/>
  <c r="I179" i="7"/>
  <c r="I180" i="7"/>
  <c r="I181" i="7"/>
  <c r="I182" i="7"/>
  <c r="I183" i="7"/>
  <c r="I184" i="7"/>
  <c r="I185" i="7"/>
  <c r="I186" i="7"/>
  <c r="P186" i="7" s="1"/>
  <c r="I187" i="7"/>
  <c r="I188" i="7"/>
  <c r="I189" i="7"/>
  <c r="I190" i="7"/>
  <c r="P190" i="7" s="1"/>
  <c r="I191" i="7"/>
  <c r="I192" i="7"/>
  <c r="I193" i="7"/>
  <c r="I194" i="7"/>
  <c r="P194" i="7" s="1"/>
  <c r="I195" i="7"/>
  <c r="I196" i="7"/>
  <c r="I197" i="7"/>
  <c r="I198" i="7"/>
  <c r="I199" i="7"/>
  <c r="I200" i="7"/>
  <c r="I201" i="7"/>
  <c r="I202" i="7"/>
  <c r="I203" i="7"/>
  <c r="I204" i="7"/>
  <c r="I205" i="7"/>
  <c r="I206" i="7"/>
  <c r="P206" i="7" s="1"/>
  <c r="I207" i="7"/>
  <c r="I208" i="7"/>
  <c r="I209" i="7"/>
  <c r="I210" i="7"/>
  <c r="P210" i="7" s="1"/>
  <c r="I211" i="7"/>
  <c r="I212" i="7"/>
  <c r="I213" i="7"/>
  <c r="I214" i="7"/>
  <c r="P214" i="7" s="1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E12" i="7"/>
  <c r="P12" i="7" s="1"/>
  <c r="E13" i="7"/>
  <c r="E14" i="7"/>
  <c r="E15" i="7"/>
  <c r="E16" i="7"/>
  <c r="P16" i="7" s="1"/>
  <c r="E17" i="7"/>
  <c r="E18" i="7"/>
  <c r="E19" i="7"/>
  <c r="E20" i="7"/>
  <c r="E21" i="7"/>
  <c r="E22" i="7"/>
  <c r="E23" i="7"/>
  <c r="E24" i="7"/>
  <c r="E25" i="7"/>
  <c r="E26" i="7"/>
  <c r="E27" i="7"/>
  <c r="E28" i="7"/>
  <c r="P28" i="7" s="1"/>
  <c r="E29" i="7"/>
  <c r="E30" i="7"/>
  <c r="E31" i="7"/>
  <c r="E32" i="7"/>
  <c r="E33" i="7"/>
  <c r="E34" i="7"/>
  <c r="E35" i="7"/>
  <c r="E36" i="7"/>
  <c r="E37" i="7"/>
  <c r="E38" i="7"/>
  <c r="E39" i="7"/>
  <c r="E40" i="7"/>
  <c r="P40" i="7" s="1"/>
  <c r="E41" i="7"/>
  <c r="E42" i="7"/>
  <c r="E43" i="7"/>
  <c r="E44" i="7"/>
  <c r="P44" i="7" s="1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P60" i="7" s="1"/>
  <c r="E61" i="7"/>
  <c r="E62" i="7"/>
  <c r="E63" i="7"/>
  <c r="E64" i="7"/>
  <c r="P64" i="7" s="1"/>
  <c r="E65" i="7"/>
  <c r="E66" i="7"/>
  <c r="E67" i="7"/>
  <c r="E68" i="7"/>
  <c r="E69" i="7"/>
  <c r="E70" i="7"/>
  <c r="E71" i="7"/>
  <c r="E72" i="7"/>
  <c r="E73" i="7"/>
  <c r="E74" i="7"/>
  <c r="E75" i="7"/>
  <c r="E76" i="7"/>
  <c r="P76" i="7" s="1"/>
  <c r="E77" i="7"/>
  <c r="E78" i="7"/>
  <c r="E79" i="7"/>
  <c r="E80" i="7"/>
  <c r="P80" i="7" s="1"/>
  <c r="E81" i="7"/>
  <c r="E82" i="7"/>
  <c r="E83" i="7"/>
  <c r="E84" i="7"/>
  <c r="E85" i="7"/>
  <c r="E86" i="7"/>
  <c r="E87" i="7"/>
  <c r="E88" i="7"/>
  <c r="E89" i="7"/>
  <c r="E90" i="7"/>
  <c r="E91" i="7"/>
  <c r="E92" i="7"/>
  <c r="P92" i="7" s="1"/>
  <c r="E93" i="7"/>
  <c r="E94" i="7"/>
  <c r="E95" i="7"/>
  <c r="E96" i="7"/>
  <c r="E97" i="7"/>
  <c r="E98" i="7"/>
  <c r="E99" i="7"/>
  <c r="E100" i="7"/>
  <c r="E101" i="7"/>
  <c r="E102" i="7"/>
  <c r="E103" i="7"/>
  <c r="E104" i="7"/>
  <c r="P104" i="7" s="1"/>
  <c r="E105" i="7"/>
  <c r="E106" i="7"/>
  <c r="E107" i="7"/>
  <c r="E108" i="7"/>
  <c r="P108" i="7" s="1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P124" i="7" s="1"/>
  <c r="E125" i="7"/>
  <c r="E126" i="7"/>
  <c r="E127" i="7"/>
  <c r="E128" i="7"/>
  <c r="P128" i="7" s="1"/>
  <c r="E129" i="7"/>
  <c r="E130" i="7"/>
  <c r="E131" i="7"/>
  <c r="E132" i="7"/>
  <c r="E133" i="7"/>
  <c r="E134" i="7"/>
  <c r="E135" i="7"/>
  <c r="E136" i="7"/>
  <c r="E137" i="7"/>
  <c r="E138" i="7"/>
  <c r="E139" i="7"/>
  <c r="E140" i="7"/>
  <c r="P140" i="7" s="1"/>
  <c r="E141" i="7"/>
  <c r="E142" i="7"/>
  <c r="E143" i="7"/>
  <c r="E144" i="7"/>
  <c r="P144" i="7" s="1"/>
  <c r="E145" i="7"/>
  <c r="E146" i="7"/>
  <c r="E147" i="7"/>
  <c r="E148" i="7"/>
  <c r="E149" i="7"/>
  <c r="E150" i="7"/>
  <c r="E151" i="7"/>
  <c r="E152" i="7"/>
  <c r="E153" i="7"/>
  <c r="E154" i="7"/>
  <c r="E155" i="7"/>
  <c r="E156" i="7"/>
  <c r="P156" i="7" s="1"/>
  <c r="E157" i="7"/>
  <c r="E158" i="7"/>
  <c r="E159" i="7"/>
  <c r="E160" i="7"/>
  <c r="E161" i="7"/>
  <c r="E162" i="7"/>
  <c r="E163" i="7"/>
  <c r="E164" i="7"/>
  <c r="P164" i="7" s="1"/>
  <c r="E165" i="7"/>
  <c r="E166" i="7"/>
  <c r="E167" i="7"/>
  <c r="E168" i="7"/>
  <c r="P168" i="7" s="1"/>
  <c r="E169" i="7"/>
  <c r="E170" i="7"/>
  <c r="E171" i="7"/>
  <c r="E172" i="7"/>
  <c r="P172" i="7" s="1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P188" i="7" s="1"/>
  <c r="E189" i="7"/>
  <c r="E190" i="7"/>
  <c r="E191" i="7"/>
  <c r="E192" i="7"/>
  <c r="P192" i="7" s="1"/>
  <c r="E193" i="7"/>
  <c r="E194" i="7"/>
  <c r="E195" i="7"/>
  <c r="E196" i="7"/>
  <c r="P196" i="7" s="1"/>
  <c r="E197" i="7"/>
  <c r="E198" i="7"/>
  <c r="E199" i="7"/>
  <c r="E200" i="7"/>
  <c r="E201" i="7"/>
  <c r="E202" i="7"/>
  <c r="E203" i="7"/>
  <c r="E204" i="7"/>
  <c r="P204" i="7" s="1"/>
  <c r="E205" i="7"/>
  <c r="E206" i="7"/>
  <c r="E207" i="7"/>
  <c r="E208" i="7"/>
  <c r="P208" i="7" s="1"/>
  <c r="E209" i="7"/>
  <c r="E210" i="7"/>
  <c r="E211" i="7"/>
  <c r="E212" i="7"/>
  <c r="E213" i="7"/>
  <c r="E214" i="7"/>
  <c r="C12" i="7"/>
  <c r="C13" i="7"/>
  <c r="P13" i="7" s="1"/>
  <c r="C14" i="7"/>
  <c r="C15" i="7"/>
  <c r="C16" i="7"/>
  <c r="C17" i="7"/>
  <c r="P17" i="7" s="1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P45" i="7" s="1"/>
  <c r="C46" i="7"/>
  <c r="C47" i="7"/>
  <c r="C48" i="7"/>
  <c r="C49" i="7"/>
  <c r="P49" i="7" s="1"/>
  <c r="C50" i="7"/>
  <c r="C51" i="7"/>
  <c r="P51" i="7"/>
  <c r="C52" i="7"/>
  <c r="C53" i="7"/>
  <c r="C54" i="7"/>
  <c r="C55" i="7"/>
  <c r="P55" i="7" s="1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P77" i="7" s="1"/>
  <c r="C78" i="7"/>
  <c r="C79" i="7"/>
  <c r="C80" i="7"/>
  <c r="C81" i="7"/>
  <c r="P81" i="7" s="1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P109" i="7" s="1"/>
  <c r="C110" i="7"/>
  <c r="C111" i="7"/>
  <c r="C112" i="7"/>
  <c r="C113" i="7"/>
  <c r="P113" i="7" s="1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P205" i="7" s="1"/>
  <c r="C206" i="7"/>
  <c r="C207" i="7"/>
  <c r="C208" i="7"/>
  <c r="C209" i="7"/>
  <c r="P209" i="7" s="1"/>
  <c r="C210" i="7"/>
  <c r="C211" i="7"/>
  <c r="C212" i="7"/>
  <c r="C213" i="7"/>
  <c r="C214" i="7"/>
  <c r="C11" i="7"/>
  <c r="E11" i="7"/>
  <c r="G11" i="7"/>
  <c r="I11" i="7"/>
  <c r="L11" i="7"/>
  <c r="N11" i="7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P54" i="6" s="1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P118" i="6" s="1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P134" i="6" s="1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P182" i="6" s="1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P262" i="6" s="1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P278" i="6" s="1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P187" i="6" s="1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P306" i="6" s="1"/>
  <c r="G307" i="6"/>
  <c r="G308" i="6"/>
  <c r="G309" i="6"/>
  <c r="G310" i="6"/>
  <c r="G3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P147" i="6" s="1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P231" i="6" s="1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P247" i="6" s="1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P307" i="6" s="1"/>
  <c r="E308" i="6"/>
  <c r="E309" i="6"/>
  <c r="E310" i="6"/>
  <c r="E311" i="6"/>
  <c r="C12" i="6"/>
  <c r="P12" i="6" s="1"/>
  <c r="C13" i="6"/>
  <c r="C14" i="6"/>
  <c r="C15" i="6"/>
  <c r="P15" i="6" s="1"/>
  <c r="C16" i="6"/>
  <c r="P16" i="6" s="1"/>
  <c r="C17" i="6"/>
  <c r="C18" i="6"/>
  <c r="C19" i="6"/>
  <c r="P19" i="6" s="1"/>
  <c r="C20" i="6"/>
  <c r="P20" i="6" s="1"/>
  <c r="C21" i="6"/>
  <c r="C22" i="6"/>
  <c r="C23" i="6"/>
  <c r="P23" i="6" s="1"/>
  <c r="C24" i="6"/>
  <c r="P24" i="6" s="1"/>
  <c r="C25" i="6"/>
  <c r="C26" i="6"/>
  <c r="C27" i="6"/>
  <c r="P27" i="6" s="1"/>
  <c r="C28" i="6"/>
  <c r="P28" i="6" s="1"/>
  <c r="C29" i="6"/>
  <c r="C30" i="6"/>
  <c r="C31" i="6"/>
  <c r="P31" i="6" s="1"/>
  <c r="C32" i="6"/>
  <c r="P32" i="6" s="1"/>
  <c r="C33" i="6"/>
  <c r="C34" i="6"/>
  <c r="C35" i="6"/>
  <c r="P35" i="6" s="1"/>
  <c r="C36" i="6"/>
  <c r="P36" i="6" s="1"/>
  <c r="C37" i="6"/>
  <c r="C38" i="6"/>
  <c r="C39" i="6"/>
  <c r="P39" i="6" s="1"/>
  <c r="C40" i="6"/>
  <c r="P40" i="6" s="1"/>
  <c r="C41" i="6"/>
  <c r="C42" i="6"/>
  <c r="C43" i="6"/>
  <c r="P43" i="6" s="1"/>
  <c r="C44" i="6"/>
  <c r="P44" i="6" s="1"/>
  <c r="C45" i="6"/>
  <c r="C46" i="6"/>
  <c r="C47" i="6"/>
  <c r="P47" i="6" s="1"/>
  <c r="C48" i="6"/>
  <c r="P48" i="6" s="1"/>
  <c r="C49" i="6"/>
  <c r="C50" i="6"/>
  <c r="C51" i="6"/>
  <c r="P51" i="6" s="1"/>
  <c r="C52" i="6"/>
  <c r="P52" i="6" s="1"/>
  <c r="C53" i="6"/>
  <c r="C54" i="6"/>
  <c r="C55" i="6"/>
  <c r="P55" i="6" s="1"/>
  <c r="C56" i="6"/>
  <c r="P56" i="6" s="1"/>
  <c r="C57" i="6"/>
  <c r="C58" i="6"/>
  <c r="C59" i="6"/>
  <c r="P59" i="6" s="1"/>
  <c r="C60" i="6"/>
  <c r="P60" i="6" s="1"/>
  <c r="C61" i="6"/>
  <c r="C62" i="6"/>
  <c r="C63" i="6"/>
  <c r="P63" i="6" s="1"/>
  <c r="C64" i="6"/>
  <c r="P64" i="6" s="1"/>
  <c r="C65" i="6"/>
  <c r="C66" i="6"/>
  <c r="C67" i="6"/>
  <c r="P67" i="6" s="1"/>
  <c r="C68" i="6"/>
  <c r="P68" i="6" s="1"/>
  <c r="C69" i="6"/>
  <c r="C70" i="6"/>
  <c r="C71" i="6"/>
  <c r="P71" i="6" s="1"/>
  <c r="C72" i="6"/>
  <c r="P72" i="6" s="1"/>
  <c r="C73" i="6"/>
  <c r="C74" i="6"/>
  <c r="C75" i="6"/>
  <c r="P75" i="6" s="1"/>
  <c r="C76" i="6"/>
  <c r="P76" i="6" s="1"/>
  <c r="C77" i="6"/>
  <c r="C78" i="6"/>
  <c r="C79" i="6"/>
  <c r="P79" i="6" s="1"/>
  <c r="C80" i="6"/>
  <c r="P80" i="6" s="1"/>
  <c r="C81" i="6"/>
  <c r="C82" i="6"/>
  <c r="C83" i="6"/>
  <c r="P83" i="6" s="1"/>
  <c r="C84" i="6"/>
  <c r="P84" i="6" s="1"/>
  <c r="C85" i="6"/>
  <c r="C86" i="6"/>
  <c r="C87" i="6"/>
  <c r="P87" i="6" s="1"/>
  <c r="C88" i="6"/>
  <c r="P88" i="6" s="1"/>
  <c r="C89" i="6"/>
  <c r="C90" i="6"/>
  <c r="C91" i="6"/>
  <c r="P91" i="6" s="1"/>
  <c r="C92" i="6"/>
  <c r="P92" i="6" s="1"/>
  <c r="C93" i="6"/>
  <c r="C94" i="6"/>
  <c r="C95" i="6"/>
  <c r="P95" i="6" s="1"/>
  <c r="C96" i="6"/>
  <c r="P96" i="6" s="1"/>
  <c r="C97" i="6"/>
  <c r="C98" i="6"/>
  <c r="C99" i="6"/>
  <c r="P99" i="6" s="1"/>
  <c r="C100" i="6"/>
  <c r="P100" i="6" s="1"/>
  <c r="C101" i="6"/>
  <c r="C102" i="6"/>
  <c r="C103" i="6"/>
  <c r="P103" i="6" s="1"/>
  <c r="C104" i="6"/>
  <c r="P104" i="6" s="1"/>
  <c r="C105" i="6"/>
  <c r="C106" i="6"/>
  <c r="C107" i="6"/>
  <c r="P107" i="6" s="1"/>
  <c r="C108" i="6"/>
  <c r="P108" i="6" s="1"/>
  <c r="C109" i="6"/>
  <c r="C110" i="6"/>
  <c r="C111" i="6"/>
  <c r="P111" i="6" s="1"/>
  <c r="C112" i="6"/>
  <c r="P112" i="6" s="1"/>
  <c r="C113" i="6"/>
  <c r="C114" i="6"/>
  <c r="C115" i="6"/>
  <c r="P115" i="6" s="1"/>
  <c r="C116" i="6"/>
  <c r="P116" i="6" s="1"/>
  <c r="C117" i="6"/>
  <c r="C118" i="6"/>
  <c r="C119" i="6"/>
  <c r="P119" i="6" s="1"/>
  <c r="C120" i="6"/>
  <c r="P120" i="6" s="1"/>
  <c r="C121" i="6"/>
  <c r="C122" i="6"/>
  <c r="C123" i="6"/>
  <c r="P123" i="6" s="1"/>
  <c r="C124" i="6"/>
  <c r="P124" i="6" s="1"/>
  <c r="C125" i="6"/>
  <c r="C126" i="6"/>
  <c r="C127" i="6"/>
  <c r="P127" i="6" s="1"/>
  <c r="C128" i="6"/>
  <c r="P128" i="6" s="1"/>
  <c r="C129" i="6"/>
  <c r="C130" i="6"/>
  <c r="C131" i="6"/>
  <c r="P131" i="6" s="1"/>
  <c r="C132" i="6"/>
  <c r="P132" i="6" s="1"/>
  <c r="C133" i="6"/>
  <c r="C134" i="6"/>
  <c r="C135" i="6"/>
  <c r="P135" i="6" s="1"/>
  <c r="C136" i="6"/>
  <c r="P136" i="6" s="1"/>
  <c r="C137" i="6"/>
  <c r="C138" i="6"/>
  <c r="C139" i="6"/>
  <c r="P139" i="6" s="1"/>
  <c r="C140" i="6"/>
  <c r="P140" i="6" s="1"/>
  <c r="C141" i="6"/>
  <c r="C142" i="6"/>
  <c r="C143" i="6"/>
  <c r="P143" i="6" s="1"/>
  <c r="C144" i="6"/>
  <c r="P144" i="6" s="1"/>
  <c r="C145" i="6"/>
  <c r="C146" i="6"/>
  <c r="C147" i="6"/>
  <c r="C148" i="6"/>
  <c r="P148" i="6"/>
  <c r="C149" i="6"/>
  <c r="C150" i="6"/>
  <c r="C151" i="6"/>
  <c r="C152" i="6"/>
  <c r="P152" i="6" s="1"/>
  <c r="C153" i="6"/>
  <c r="C154" i="6"/>
  <c r="C155" i="6"/>
  <c r="C156" i="6"/>
  <c r="P156" i="6" s="1"/>
  <c r="C157" i="6"/>
  <c r="C158" i="6"/>
  <c r="C159" i="6"/>
  <c r="C160" i="6"/>
  <c r="P160" i="6" s="1"/>
  <c r="C161" i="6"/>
  <c r="C162" i="6"/>
  <c r="C163" i="6"/>
  <c r="C164" i="6"/>
  <c r="P164" i="6" s="1"/>
  <c r="C165" i="6"/>
  <c r="C166" i="6"/>
  <c r="C167" i="6"/>
  <c r="C168" i="6"/>
  <c r="P168" i="6" s="1"/>
  <c r="C169" i="6"/>
  <c r="C170" i="6"/>
  <c r="C171" i="6"/>
  <c r="C172" i="6"/>
  <c r="P172" i="6" s="1"/>
  <c r="C173" i="6"/>
  <c r="C174" i="6"/>
  <c r="C175" i="6"/>
  <c r="C176" i="6"/>
  <c r="P176" i="6" s="1"/>
  <c r="C177" i="6"/>
  <c r="C178" i="6"/>
  <c r="C179" i="6"/>
  <c r="C180" i="6"/>
  <c r="P180" i="6" s="1"/>
  <c r="C181" i="6"/>
  <c r="C182" i="6"/>
  <c r="C183" i="6"/>
  <c r="C184" i="6"/>
  <c r="P184" i="6" s="1"/>
  <c r="C185" i="6"/>
  <c r="C186" i="6"/>
  <c r="C187" i="6"/>
  <c r="C188" i="6"/>
  <c r="P188" i="6"/>
  <c r="C189" i="6"/>
  <c r="C190" i="6"/>
  <c r="C191" i="6"/>
  <c r="P191" i="6"/>
  <c r="C192" i="6"/>
  <c r="P192" i="6"/>
  <c r="C193" i="6"/>
  <c r="P193" i="6"/>
  <c r="C194" i="6"/>
  <c r="C195" i="6"/>
  <c r="C196" i="6"/>
  <c r="P196" i="6" s="1"/>
  <c r="C197" i="6"/>
  <c r="P197" i="6" s="1"/>
  <c r="C198" i="6"/>
  <c r="C199" i="6"/>
  <c r="C200" i="6"/>
  <c r="P200" i="6" s="1"/>
  <c r="C201" i="6"/>
  <c r="P201" i="6" s="1"/>
  <c r="C202" i="6"/>
  <c r="C203" i="6"/>
  <c r="C204" i="6"/>
  <c r="P204" i="6" s="1"/>
  <c r="C205" i="6"/>
  <c r="P205" i="6" s="1"/>
  <c r="C206" i="6"/>
  <c r="C207" i="6"/>
  <c r="C208" i="6"/>
  <c r="P208" i="6" s="1"/>
  <c r="C209" i="6"/>
  <c r="C210" i="6"/>
  <c r="C211" i="6"/>
  <c r="C212" i="6"/>
  <c r="P212" i="6" s="1"/>
  <c r="C213" i="6"/>
  <c r="P213" i="6" s="1"/>
  <c r="C214" i="6"/>
  <c r="C215" i="6"/>
  <c r="C216" i="6"/>
  <c r="P216" i="6" s="1"/>
  <c r="C217" i="6"/>
  <c r="P217" i="6" s="1"/>
  <c r="C218" i="6"/>
  <c r="C219" i="6"/>
  <c r="C220" i="6"/>
  <c r="P220" i="6" s="1"/>
  <c r="C221" i="6"/>
  <c r="P221" i="6" s="1"/>
  <c r="C222" i="6"/>
  <c r="C223" i="6"/>
  <c r="C224" i="6"/>
  <c r="P224" i="6" s="1"/>
  <c r="C225" i="6"/>
  <c r="P225" i="6" s="1"/>
  <c r="C226" i="6"/>
  <c r="C227" i="6"/>
  <c r="C228" i="6"/>
  <c r="P228" i="6" s="1"/>
  <c r="C229" i="6"/>
  <c r="P229" i="6" s="1"/>
  <c r="C230" i="6"/>
  <c r="C231" i="6"/>
  <c r="C232" i="6"/>
  <c r="P232" i="6"/>
  <c r="C233" i="6"/>
  <c r="C234" i="6"/>
  <c r="C235" i="6"/>
  <c r="C236" i="6"/>
  <c r="P236" i="6" s="1"/>
  <c r="C237" i="6"/>
  <c r="C238" i="6"/>
  <c r="C239" i="6"/>
  <c r="C240" i="6"/>
  <c r="P240" i="6" s="1"/>
  <c r="C241" i="6"/>
  <c r="C242" i="6"/>
  <c r="C243" i="6"/>
  <c r="C244" i="6"/>
  <c r="P244" i="6" s="1"/>
  <c r="C245" i="6"/>
  <c r="C246" i="6"/>
  <c r="C247" i="6"/>
  <c r="C248" i="6"/>
  <c r="P248" i="6"/>
  <c r="C249" i="6"/>
  <c r="C250" i="6"/>
  <c r="C251" i="6"/>
  <c r="C252" i="6"/>
  <c r="P252" i="6" s="1"/>
  <c r="C253" i="6"/>
  <c r="C254" i="6"/>
  <c r="C255" i="6"/>
  <c r="C256" i="6"/>
  <c r="P256" i="6" s="1"/>
  <c r="C257" i="6"/>
  <c r="C258" i="6"/>
  <c r="C259" i="6"/>
  <c r="C260" i="6"/>
  <c r="P260" i="6" s="1"/>
  <c r="C261" i="6"/>
  <c r="C262" i="6"/>
  <c r="C263" i="6"/>
  <c r="C264" i="6"/>
  <c r="P264" i="6" s="1"/>
  <c r="C265" i="6"/>
  <c r="C266" i="6"/>
  <c r="C267" i="6"/>
  <c r="C268" i="6"/>
  <c r="P268" i="6" s="1"/>
  <c r="C269" i="6"/>
  <c r="C270" i="6"/>
  <c r="C271" i="6"/>
  <c r="C272" i="6"/>
  <c r="P272" i="6" s="1"/>
  <c r="C273" i="6"/>
  <c r="C274" i="6"/>
  <c r="C275" i="6"/>
  <c r="C276" i="6"/>
  <c r="P276" i="6" s="1"/>
  <c r="C277" i="6"/>
  <c r="C278" i="6"/>
  <c r="C279" i="6"/>
  <c r="C280" i="6"/>
  <c r="P280" i="6" s="1"/>
  <c r="C281" i="6"/>
  <c r="C282" i="6"/>
  <c r="C283" i="6"/>
  <c r="C284" i="6"/>
  <c r="P284" i="6" s="1"/>
  <c r="C285" i="6"/>
  <c r="C286" i="6"/>
  <c r="C287" i="6"/>
  <c r="C288" i="6"/>
  <c r="P288" i="6" s="1"/>
  <c r="C289" i="6"/>
  <c r="C290" i="6"/>
  <c r="C291" i="6"/>
  <c r="C292" i="6"/>
  <c r="P292" i="6" s="1"/>
  <c r="C293" i="6"/>
  <c r="C294" i="6"/>
  <c r="C295" i="6"/>
  <c r="C296" i="6"/>
  <c r="P296" i="6" s="1"/>
  <c r="C297" i="6"/>
  <c r="C298" i="6"/>
  <c r="P298" i="6" s="1"/>
  <c r="C299" i="6"/>
  <c r="C300" i="6"/>
  <c r="P300" i="6" s="1"/>
  <c r="C301" i="6"/>
  <c r="C302" i="6"/>
  <c r="P302" i="6" s="1"/>
  <c r="C303" i="6"/>
  <c r="C304" i="6"/>
  <c r="P304" i="6" s="1"/>
  <c r="C305" i="6"/>
  <c r="C306" i="6"/>
  <c r="C307" i="6"/>
  <c r="C308" i="6"/>
  <c r="P308" i="6"/>
  <c r="C309" i="6"/>
  <c r="C310" i="6"/>
  <c r="C311" i="6"/>
  <c r="C11" i="6"/>
  <c r="E11" i="6"/>
  <c r="G11" i="6"/>
  <c r="I11" i="6"/>
  <c r="L11" i="6"/>
  <c r="N11" i="6"/>
  <c r="N13" i="5"/>
  <c r="N14" i="5"/>
  <c r="N15" i="5"/>
  <c r="N17" i="5"/>
  <c r="N18" i="5"/>
  <c r="N19" i="5"/>
  <c r="N21" i="5"/>
  <c r="N22" i="5"/>
  <c r="N23" i="5"/>
  <c r="N25" i="5"/>
  <c r="N26" i="5"/>
  <c r="N27" i="5"/>
  <c r="N29" i="5"/>
  <c r="N30" i="5"/>
  <c r="N31" i="5"/>
  <c r="N33" i="5"/>
  <c r="N34" i="5"/>
  <c r="N35" i="5"/>
  <c r="N37" i="5"/>
  <c r="N38" i="5"/>
  <c r="N39" i="5"/>
  <c r="N41" i="5"/>
  <c r="N42" i="5"/>
  <c r="N43" i="5"/>
  <c r="N45" i="5"/>
  <c r="N46" i="5"/>
  <c r="N47" i="5"/>
  <c r="N49" i="5"/>
  <c r="N50" i="5"/>
  <c r="N51" i="5"/>
  <c r="N53" i="5"/>
  <c r="N54" i="5"/>
  <c r="N55" i="5"/>
  <c r="N57" i="5"/>
  <c r="N58" i="5"/>
  <c r="N59" i="5"/>
  <c r="N61" i="5"/>
  <c r="N62" i="5"/>
  <c r="P62" i="5" s="1"/>
  <c r="N63" i="5"/>
  <c r="N65" i="5"/>
  <c r="N66" i="5"/>
  <c r="N67" i="5"/>
  <c r="N69" i="5"/>
  <c r="N70" i="5"/>
  <c r="N71" i="5"/>
  <c r="N73" i="5"/>
  <c r="N74" i="5"/>
  <c r="N75" i="5"/>
  <c r="N77" i="5"/>
  <c r="N78" i="5"/>
  <c r="N79" i="5"/>
  <c r="N81" i="5"/>
  <c r="N82" i="5"/>
  <c r="N83" i="5"/>
  <c r="N85" i="5"/>
  <c r="N86" i="5"/>
  <c r="N87" i="5"/>
  <c r="N89" i="5"/>
  <c r="N90" i="5"/>
  <c r="N91" i="5"/>
  <c r="N93" i="5"/>
  <c r="N94" i="5"/>
  <c r="N95" i="5"/>
  <c r="N97" i="5"/>
  <c r="N98" i="5"/>
  <c r="N99" i="5"/>
  <c r="N101" i="5"/>
  <c r="N102" i="5"/>
  <c r="N103" i="5"/>
  <c r="N105" i="5"/>
  <c r="N106" i="5"/>
  <c r="N107" i="5"/>
  <c r="N109" i="5"/>
  <c r="N110" i="5"/>
  <c r="N111" i="5"/>
  <c r="N113" i="5"/>
  <c r="N114" i="5"/>
  <c r="N115" i="5"/>
  <c r="N117" i="5"/>
  <c r="N118" i="5"/>
  <c r="N119" i="5"/>
  <c r="N121" i="5"/>
  <c r="N122" i="5"/>
  <c r="N123" i="5"/>
  <c r="N125" i="5"/>
  <c r="N126" i="5"/>
  <c r="N127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P137" i="5" s="1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P132" i="5" s="1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P148" i="5" s="1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P180" i="5" s="1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P201" i="5" s="1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P206" i="5" s="1"/>
  <c r="E207" i="5"/>
  <c r="E208" i="5"/>
  <c r="E209" i="5"/>
  <c r="E210" i="5"/>
  <c r="E211" i="5"/>
  <c r="E212" i="5"/>
  <c r="E213" i="5"/>
  <c r="E214" i="5"/>
  <c r="E215" i="5"/>
  <c r="E216" i="5"/>
  <c r="C12" i="5"/>
  <c r="C13" i="5"/>
  <c r="C14" i="5"/>
  <c r="C15" i="5"/>
  <c r="C16" i="5"/>
  <c r="C17" i="5"/>
  <c r="C18" i="5"/>
  <c r="C19" i="5"/>
  <c r="C20" i="5"/>
  <c r="C21" i="5"/>
  <c r="C22" i="5"/>
  <c r="C23" i="5"/>
  <c r="P23" i="5" s="1"/>
  <c r="C24" i="5"/>
  <c r="C25" i="5"/>
  <c r="C26" i="5"/>
  <c r="C27" i="5"/>
  <c r="P27" i="5" s="1"/>
  <c r="C28" i="5"/>
  <c r="C29" i="5"/>
  <c r="C30" i="5"/>
  <c r="C31" i="5"/>
  <c r="C32" i="5"/>
  <c r="C33" i="5"/>
  <c r="C34" i="5"/>
  <c r="C35" i="5"/>
  <c r="C36" i="5"/>
  <c r="C37" i="5"/>
  <c r="C38" i="5"/>
  <c r="C39" i="5"/>
  <c r="P39" i="5" s="1"/>
  <c r="C40" i="5"/>
  <c r="C41" i="5"/>
  <c r="C42" i="5"/>
  <c r="C43" i="5"/>
  <c r="P43" i="5" s="1"/>
  <c r="C44" i="5"/>
  <c r="C45" i="5"/>
  <c r="C46" i="5"/>
  <c r="C47" i="5"/>
  <c r="C48" i="5"/>
  <c r="C49" i="5"/>
  <c r="C50" i="5"/>
  <c r="C51" i="5"/>
  <c r="C52" i="5"/>
  <c r="C53" i="5"/>
  <c r="C54" i="5"/>
  <c r="C55" i="5"/>
  <c r="P55" i="5" s="1"/>
  <c r="C56" i="5"/>
  <c r="C57" i="5"/>
  <c r="C58" i="5"/>
  <c r="C59" i="5"/>
  <c r="P59" i="5" s="1"/>
  <c r="C60" i="5"/>
  <c r="C61" i="5"/>
  <c r="C62" i="5"/>
  <c r="C63" i="5"/>
  <c r="C64" i="5"/>
  <c r="C65" i="5"/>
  <c r="C66" i="5"/>
  <c r="C67" i="5"/>
  <c r="C68" i="5"/>
  <c r="C69" i="5"/>
  <c r="C70" i="5"/>
  <c r="C71" i="5"/>
  <c r="P71" i="5" s="1"/>
  <c r="C72" i="5"/>
  <c r="C73" i="5"/>
  <c r="C74" i="5"/>
  <c r="C75" i="5"/>
  <c r="P75" i="5" s="1"/>
  <c r="C76" i="5"/>
  <c r="C77" i="5"/>
  <c r="C78" i="5"/>
  <c r="C79" i="5"/>
  <c r="C80" i="5"/>
  <c r="C81" i="5"/>
  <c r="C82" i="5"/>
  <c r="C83" i="5"/>
  <c r="C84" i="5"/>
  <c r="C85" i="5"/>
  <c r="C86" i="5"/>
  <c r="C87" i="5"/>
  <c r="P87" i="5" s="1"/>
  <c r="C88" i="5"/>
  <c r="C89" i="5"/>
  <c r="C90" i="5"/>
  <c r="C91" i="5"/>
  <c r="P91" i="5" s="1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P107" i="5" s="1"/>
  <c r="C108" i="5"/>
  <c r="C109" i="5"/>
  <c r="C110" i="5"/>
  <c r="C111" i="5"/>
  <c r="C112" i="5"/>
  <c r="C113" i="5"/>
  <c r="C114" i="5"/>
  <c r="C115" i="5"/>
  <c r="C116" i="5"/>
  <c r="C117" i="5"/>
  <c r="C118" i="5"/>
  <c r="C119" i="5"/>
  <c r="P119" i="5" s="1"/>
  <c r="C120" i="5"/>
  <c r="C121" i="5"/>
  <c r="C122" i="5"/>
  <c r="C123" i="5"/>
  <c r="P123" i="5" s="1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P203" i="5" s="1"/>
  <c r="C204" i="5"/>
  <c r="C205" i="5"/>
  <c r="C206" i="5"/>
  <c r="C207" i="5"/>
  <c r="P207" i="5" s="1"/>
  <c r="C208" i="5"/>
  <c r="C209" i="5"/>
  <c r="C210" i="5"/>
  <c r="C211" i="5"/>
  <c r="P211" i="5" s="1"/>
  <c r="C212" i="5"/>
  <c r="C213" i="5"/>
  <c r="C214" i="5"/>
  <c r="C215" i="5"/>
  <c r="P215" i="5" s="1"/>
  <c r="C216" i="5"/>
  <c r="C11" i="5"/>
  <c r="E11" i="5"/>
  <c r="G11" i="5"/>
  <c r="I11" i="5"/>
  <c r="L11" i="5"/>
  <c r="P212" i="5"/>
  <c r="N11" i="5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0" i="4"/>
  <c r="I10" i="4"/>
  <c r="G10" i="4"/>
  <c r="E10" i="4"/>
  <c r="C10" i="4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G11" i="2"/>
  <c r="G12" i="2"/>
  <c r="G13" i="2"/>
  <c r="N13" i="2" s="1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N29" i="2" s="1"/>
  <c r="G30" i="2"/>
  <c r="G31" i="2"/>
  <c r="G32" i="2"/>
  <c r="G33" i="2"/>
  <c r="N33" i="2" s="1"/>
  <c r="G34" i="2"/>
  <c r="G35" i="2"/>
  <c r="G36" i="2"/>
  <c r="G37" i="2"/>
  <c r="G38" i="2"/>
  <c r="G39" i="2"/>
  <c r="G40" i="2"/>
  <c r="G41" i="2"/>
  <c r="G42" i="2"/>
  <c r="G43" i="2"/>
  <c r="G44" i="2"/>
  <c r="G45" i="2"/>
  <c r="N45" i="2" s="1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N61" i="2" s="1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N167" i="2" s="1"/>
  <c r="G168" i="2"/>
  <c r="G169" i="2"/>
  <c r="G170" i="2"/>
  <c r="G171" i="2"/>
  <c r="G172" i="2"/>
  <c r="G173" i="2"/>
  <c r="G174" i="2"/>
  <c r="G175" i="2"/>
  <c r="I11" i="2"/>
  <c r="I12" i="2"/>
  <c r="I13" i="2"/>
  <c r="I14" i="2"/>
  <c r="N14" i="2" s="1"/>
  <c r="I15" i="2"/>
  <c r="I16" i="2"/>
  <c r="I17" i="2"/>
  <c r="I18" i="2"/>
  <c r="I19" i="2"/>
  <c r="I20" i="2"/>
  <c r="I21" i="2"/>
  <c r="I22" i="2"/>
  <c r="N22" i="2" s="1"/>
  <c r="I23" i="2"/>
  <c r="I24" i="2"/>
  <c r="I25" i="2"/>
  <c r="I26" i="2"/>
  <c r="N26" i="2" s="1"/>
  <c r="I27" i="2"/>
  <c r="I28" i="2"/>
  <c r="I29" i="2"/>
  <c r="I30" i="2"/>
  <c r="N30" i="2" s="1"/>
  <c r="I31" i="2"/>
  <c r="I32" i="2"/>
  <c r="I33" i="2"/>
  <c r="I34" i="2"/>
  <c r="I35" i="2"/>
  <c r="I36" i="2"/>
  <c r="I37" i="2"/>
  <c r="I38" i="2"/>
  <c r="N38" i="2" s="1"/>
  <c r="I39" i="2"/>
  <c r="I40" i="2"/>
  <c r="I41" i="2"/>
  <c r="I42" i="2"/>
  <c r="N42" i="2" s="1"/>
  <c r="I43" i="2"/>
  <c r="I44" i="2"/>
  <c r="I45" i="2"/>
  <c r="I46" i="2"/>
  <c r="N46" i="2" s="1"/>
  <c r="I47" i="2"/>
  <c r="I48" i="2"/>
  <c r="I49" i="2"/>
  <c r="I50" i="2"/>
  <c r="I51" i="2"/>
  <c r="I52" i="2"/>
  <c r="I53" i="2"/>
  <c r="I54" i="2"/>
  <c r="N54" i="2" s="1"/>
  <c r="I55" i="2"/>
  <c r="I56" i="2"/>
  <c r="I57" i="2"/>
  <c r="I58" i="2"/>
  <c r="N58" i="2" s="1"/>
  <c r="I59" i="2"/>
  <c r="I60" i="2"/>
  <c r="I61" i="2"/>
  <c r="I62" i="2"/>
  <c r="N62" i="2" s="1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N90" i="2" s="1"/>
  <c r="I91" i="2"/>
  <c r="I92" i="2"/>
  <c r="I93" i="2"/>
  <c r="I94" i="2"/>
  <c r="I95" i="2"/>
  <c r="I96" i="2"/>
  <c r="I97" i="2"/>
  <c r="I98" i="2"/>
  <c r="N98" i="2" s="1"/>
  <c r="I99" i="2"/>
  <c r="I100" i="2"/>
  <c r="I101" i="2"/>
  <c r="I102" i="2"/>
  <c r="N102" i="2" s="1"/>
  <c r="I103" i="2"/>
  <c r="I104" i="2"/>
  <c r="I105" i="2"/>
  <c r="I106" i="2"/>
  <c r="I107" i="2"/>
  <c r="I108" i="2"/>
  <c r="I109" i="2"/>
  <c r="I110" i="2"/>
  <c r="N110" i="2" s="1"/>
  <c r="I111" i="2"/>
  <c r="I112" i="2"/>
  <c r="I113" i="2"/>
  <c r="I114" i="2"/>
  <c r="N114" i="2" s="1"/>
  <c r="I115" i="2"/>
  <c r="I116" i="2"/>
  <c r="I117" i="2"/>
  <c r="I118" i="2"/>
  <c r="N118" i="2" s="1"/>
  <c r="I119" i="2"/>
  <c r="I120" i="2"/>
  <c r="I121" i="2"/>
  <c r="I122" i="2"/>
  <c r="I123" i="2"/>
  <c r="I124" i="2"/>
  <c r="I125" i="2"/>
  <c r="I126" i="2"/>
  <c r="N126" i="2" s="1"/>
  <c r="I127" i="2"/>
  <c r="I128" i="2"/>
  <c r="I129" i="2"/>
  <c r="I130" i="2"/>
  <c r="N130" i="2" s="1"/>
  <c r="I131" i="2"/>
  <c r="I132" i="2"/>
  <c r="I133" i="2"/>
  <c r="I134" i="2"/>
  <c r="N134" i="2" s="1"/>
  <c r="I135" i="2"/>
  <c r="I136" i="2"/>
  <c r="I137" i="2"/>
  <c r="I138" i="2"/>
  <c r="I139" i="2"/>
  <c r="I140" i="2"/>
  <c r="I141" i="2"/>
  <c r="I142" i="2"/>
  <c r="N142" i="2" s="1"/>
  <c r="I143" i="2"/>
  <c r="I144" i="2"/>
  <c r="I145" i="2"/>
  <c r="I146" i="2"/>
  <c r="N146" i="2" s="1"/>
  <c r="I147" i="2"/>
  <c r="I148" i="2"/>
  <c r="I149" i="2"/>
  <c r="I150" i="2"/>
  <c r="N150" i="2" s="1"/>
  <c r="I151" i="2"/>
  <c r="I152" i="2"/>
  <c r="I153" i="2"/>
  <c r="I154" i="2"/>
  <c r="I155" i="2"/>
  <c r="I156" i="2"/>
  <c r="I157" i="2"/>
  <c r="I158" i="2"/>
  <c r="N158" i="2" s="1"/>
  <c r="I159" i="2"/>
  <c r="I160" i="2"/>
  <c r="I161" i="2"/>
  <c r="I162" i="2"/>
  <c r="N162" i="2" s="1"/>
  <c r="I163" i="2"/>
  <c r="I164" i="2"/>
  <c r="I165" i="2"/>
  <c r="N165" i="2" s="1"/>
  <c r="I166" i="2"/>
  <c r="N166" i="2" s="1"/>
  <c r="I167" i="2"/>
  <c r="I168" i="2"/>
  <c r="I169" i="2"/>
  <c r="I170" i="2"/>
  <c r="I171" i="2"/>
  <c r="I172" i="2"/>
  <c r="I173" i="2"/>
  <c r="I174" i="2"/>
  <c r="N174" i="2" s="1"/>
  <c r="I175" i="2"/>
  <c r="L11" i="2"/>
  <c r="N11" i="2" s="1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N31" i="2" s="1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N75" i="2" s="1"/>
  <c r="L76" i="2"/>
  <c r="L77" i="2"/>
  <c r="L78" i="2"/>
  <c r="L79" i="2"/>
  <c r="L80" i="2"/>
  <c r="L81" i="2"/>
  <c r="L82" i="2"/>
  <c r="L83" i="2"/>
  <c r="N83" i="2" s="1"/>
  <c r="L84" i="2"/>
  <c r="L85" i="2"/>
  <c r="L86" i="2"/>
  <c r="L87" i="2"/>
  <c r="L88" i="2"/>
  <c r="L89" i="2"/>
  <c r="L90" i="2"/>
  <c r="L91" i="2"/>
  <c r="L92" i="2"/>
  <c r="L93" i="2"/>
  <c r="L94" i="2"/>
  <c r="L95" i="2"/>
  <c r="N95" i="2" s="1"/>
  <c r="L96" i="2"/>
  <c r="L97" i="2"/>
  <c r="L98" i="2"/>
  <c r="L99" i="2"/>
  <c r="L100" i="2"/>
  <c r="L101" i="2"/>
  <c r="L102" i="2"/>
  <c r="L103" i="2"/>
  <c r="N103" i="2" s="1"/>
  <c r="L104" i="2"/>
  <c r="L105" i="2"/>
  <c r="L106" i="2"/>
  <c r="L107" i="2"/>
  <c r="N107" i="2" s="1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N127" i="2" s="1"/>
  <c r="L128" i="2"/>
  <c r="L129" i="2"/>
  <c r="L130" i="2"/>
  <c r="L131" i="2"/>
  <c r="L132" i="2"/>
  <c r="L133" i="2"/>
  <c r="L134" i="2"/>
  <c r="L135" i="2"/>
  <c r="N135" i="2" s="1"/>
  <c r="L136" i="2"/>
  <c r="L137" i="2"/>
  <c r="N137" i="2" s="1"/>
  <c r="L138" i="2"/>
  <c r="L139" i="2"/>
  <c r="L140" i="2"/>
  <c r="L141" i="2"/>
  <c r="L142" i="2"/>
  <c r="L143" i="2"/>
  <c r="L144" i="2"/>
  <c r="L145" i="2"/>
  <c r="L146" i="2"/>
  <c r="L147" i="2"/>
  <c r="N147" i="2" s="1"/>
  <c r="L148" i="2"/>
  <c r="L149" i="2"/>
  <c r="L150" i="2"/>
  <c r="L151" i="2"/>
  <c r="L152" i="2"/>
  <c r="L153" i="2"/>
  <c r="N153" i="2" s="1"/>
  <c r="L154" i="2"/>
  <c r="L155" i="2"/>
  <c r="L156" i="2"/>
  <c r="L157" i="2"/>
  <c r="L158" i="2"/>
  <c r="L10" i="2"/>
  <c r="I10" i="2"/>
  <c r="G10" i="2"/>
  <c r="E10" i="2"/>
  <c r="C10" i="2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E11" i="1"/>
  <c r="E13" i="1"/>
  <c r="E14" i="1"/>
  <c r="E15" i="1"/>
  <c r="E17" i="1"/>
  <c r="E18" i="1"/>
  <c r="E19" i="1"/>
  <c r="E21" i="1"/>
  <c r="E22" i="1"/>
  <c r="E23" i="1"/>
  <c r="E25" i="1"/>
  <c r="E26" i="1"/>
  <c r="E27" i="1"/>
  <c r="E29" i="1"/>
  <c r="E30" i="1"/>
  <c r="E31" i="1"/>
  <c r="E33" i="1"/>
  <c r="E34" i="1"/>
  <c r="E35" i="1"/>
  <c r="E37" i="1"/>
  <c r="E38" i="1"/>
  <c r="E39" i="1"/>
  <c r="E41" i="1"/>
  <c r="E42" i="1"/>
  <c r="E43" i="1"/>
  <c r="E45" i="1"/>
  <c r="E46" i="1"/>
  <c r="E47" i="1"/>
  <c r="E49" i="1"/>
  <c r="E50" i="1"/>
  <c r="E51" i="1"/>
  <c r="E53" i="1"/>
  <c r="E54" i="1"/>
  <c r="E55" i="1"/>
  <c r="E57" i="1"/>
  <c r="E58" i="1"/>
  <c r="E59" i="1"/>
  <c r="E61" i="1"/>
  <c r="E62" i="1"/>
  <c r="E63" i="1"/>
  <c r="E65" i="1"/>
  <c r="E66" i="1"/>
  <c r="E67" i="1"/>
  <c r="E69" i="1"/>
  <c r="E70" i="1"/>
  <c r="E71" i="1"/>
  <c r="E73" i="1"/>
  <c r="E74" i="1"/>
  <c r="E75" i="1"/>
  <c r="E77" i="1"/>
  <c r="E78" i="1"/>
  <c r="E79" i="1"/>
  <c r="E81" i="1"/>
  <c r="E82" i="1"/>
  <c r="E83" i="1"/>
  <c r="E85" i="1"/>
  <c r="E86" i="1"/>
  <c r="E87" i="1"/>
  <c r="E89" i="1"/>
  <c r="E90" i="1"/>
  <c r="E91" i="1"/>
  <c r="E93" i="1"/>
  <c r="E94" i="1"/>
  <c r="E95" i="1"/>
  <c r="E97" i="1"/>
  <c r="E98" i="1"/>
  <c r="E99" i="1"/>
  <c r="E101" i="1"/>
  <c r="E102" i="1"/>
  <c r="E103" i="1"/>
  <c r="E105" i="1"/>
  <c r="E106" i="1"/>
  <c r="E107" i="1"/>
  <c r="E109" i="1"/>
  <c r="E110" i="1"/>
  <c r="E111" i="1"/>
  <c r="E113" i="1"/>
  <c r="E114" i="1"/>
  <c r="E115" i="1"/>
  <c r="E117" i="1"/>
  <c r="E118" i="1"/>
  <c r="E119" i="1"/>
  <c r="E121" i="1"/>
  <c r="E122" i="1"/>
  <c r="E123" i="1"/>
  <c r="E125" i="1"/>
  <c r="E126" i="1"/>
  <c r="E127" i="1"/>
  <c r="E129" i="1"/>
  <c r="E130" i="1"/>
  <c r="E131" i="1"/>
  <c r="E133" i="1"/>
  <c r="E134" i="1"/>
  <c r="E135" i="1"/>
  <c r="E137" i="1"/>
  <c r="E138" i="1"/>
  <c r="E139" i="1"/>
  <c r="E141" i="1"/>
  <c r="E142" i="1"/>
  <c r="E143" i="1"/>
  <c r="E145" i="1"/>
  <c r="E146" i="1"/>
  <c r="E147" i="1"/>
  <c r="E149" i="1"/>
  <c r="E150" i="1"/>
  <c r="E151" i="1"/>
  <c r="E153" i="1"/>
  <c r="E154" i="1"/>
  <c r="E155" i="1"/>
  <c r="E157" i="1"/>
  <c r="E158" i="1"/>
  <c r="E159" i="1"/>
  <c r="E161" i="1"/>
  <c r="E162" i="1"/>
  <c r="E163" i="1"/>
  <c r="E165" i="1"/>
  <c r="E166" i="1"/>
  <c r="E167" i="1"/>
  <c r="E169" i="1"/>
  <c r="E170" i="1"/>
  <c r="E171" i="1"/>
  <c r="E173" i="1"/>
  <c r="E174" i="1"/>
  <c r="E175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0" i="1"/>
  <c r="I10" i="1"/>
  <c r="G10" i="1"/>
  <c r="E10" i="1"/>
  <c r="C10" i="1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L13" i="3"/>
  <c r="L14" i="3"/>
  <c r="L15" i="3"/>
  <c r="L16" i="3"/>
  <c r="R16" i="3" s="1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R84" i="3" s="1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R112" i="3" s="1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R128" i="3" s="1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R172" i="3" s="1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R196" i="3" s="1"/>
  <c r="G197" i="3"/>
  <c r="G198" i="3"/>
  <c r="G199" i="3"/>
  <c r="G200" i="3"/>
  <c r="G201" i="3"/>
  <c r="G202" i="3"/>
  <c r="G203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R37" i="3" s="1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R61" i="3" s="1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R109" i="3" s="1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R129" i="3" s="1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C13" i="3"/>
  <c r="C14" i="3"/>
  <c r="R14" i="3" s="1"/>
  <c r="C15" i="3"/>
  <c r="C16" i="3"/>
  <c r="C17" i="3"/>
  <c r="C18" i="3"/>
  <c r="C19" i="3"/>
  <c r="C20" i="3"/>
  <c r="C21" i="3"/>
  <c r="C22" i="3"/>
  <c r="R22" i="3" s="1"/>
  <c r="C23" i="3"/>
  <c r="C24" i="3"/>
  <c r="C25" i="3"/>
  <c r="C26" i="3"/>
  <c r="C27" i="3"/>
  <c r="C28" i="3"/>
  <c r="C29" i="3"/>
  <c r="C30" i="3"/>
  <c r="R30" i="3" s="1"/>
  <c r="C31" i="3"/>
  <c r="C32" i="3"/>
  <c r="C33" i="3"/>
  <c r="C34" i="3"/>
  <c r="C35" i="3"/>
  <c r="C36" i="3"/>
  <c r="C37" i="3"/>
  <c r="C38" i="3"/>
  <c r="R38" i="3" s="1"/>
  <c r="C39" i="3"/>
  <c r="C40" i="3"/>
  <c r="C41" i="3"/>
  <c r="C42" i="3"/>
  <c r="C43" i="3"/>
  <c r="C44" i="3"/>
  <c r="C45" i="3"/>
  <c r="C46" i="3"/>
  <c r="R46" i="3" s="1"/>
  <c r="C47" i="3"/>
  <c r="C48" i="3"/>
  <c r="C49" i="3"/>
  <c r="C50" i="3"/>
  <c r="C51" i="3"/>
  <c r="C52" i="3"/>
  <c r="C53" i="3"/>
  <c r="C54" i="3"/>
  <c r="R54" i="3" s="1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R70" i="3" s="1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R86" i="3" s="1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R102" i="3" s="1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R118" i="3" s="1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R134" i="3" s="1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R150" i="3" s="1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R166" i="3" s="1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R182" i="3" s="1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R198" i="3" s="1"/>
  <c r="C199" i="3"/>
  <c r="C200" i="3"/>
  <c r="C201" i="3"/>
  <c r="C202" i="3"/>
  <c r="R202" i="3" s="1"/>
  <c r="C203" i="3"/>
  <c r="P12" i="3"/>
  <c r="N12" i="3"/>
  <c r="L12" i="3"/>
  <c r="I12" i="3"/>
  <c r="G12" i="3"/>
  <c r="E12" i="3"/>
  <c r="C12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R65" i="3"/>
  <c r="N19" i="2"/>
  <c r="N21" i="2"/>
  <c r="N25" i="2"/>
  <c r="N41" i="2"/>
  <c r="N52" i="2"/>
  <c r="N64" i="2"/>
  <c r="N69" i="2"/>
  <c r="N71" i="2"/>
  <c r="N101" i="2"/>
  <c r="N108" i="2"/>
  <c r="N115" i="2"/>
  <c r="N139" i="2"/>
  <c r="N149" i="2"/>
  <c r="N159" i="2"/>
  <c r="N169" i="2"/>
  <c r="N171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0" i="2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2" i="3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0" i="4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11" i="5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11" i="6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1" i="7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1" i="8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1" i="9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2" i="10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1" i="11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1" i="12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1" i="13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0" i="14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0" i="15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0" i="16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2" i="17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1" i="18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0" i="19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2" i="20"/>
  <c r="A11" i="20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10" i="21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2" i="22"/>
  <c r="A11" i="22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59" i="23"/>
  <c r="A60" i="23"/>
  <c r="A61" i="23"/>
  <c r="A62" i="23"/>
  <c r="A63" i="23"/>
  <c r="A64" i="23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A120" i="23"/>
  <c r="A121" i="23"/>
  <c r="A122" i="23"/>
  <c r="A123" i="23"/>
  <c r="A124" i="23"/>
  <c r="A125" i="23"/>
  <c r="A126" i="23"/>
  <c r="A127" i="23"/>
  <c r="A128" i="23"/>
  <c r="A129" i="23"/>
  <c r="A130" i="23"/>
  <c r="A131" i="23"/>
  <c r="A132" i="23"/>
  <c r="A133" i="23"/>
  <c r="A134" i="23"/>
  <c r="A135" i="23"/>
  <c r="A136" i="23"/>
  <c r="A137" i="23"/>
  <c r="A138" i="23"/>
  <c r="A139" i="23"/>
  <c r="A140" i="23"/>
  <c r="A141" i="23"/>
  <c r="A142" i="23"/>
  <c r="A143" i="23"/>
  <c r="A144" i="23"/>
  <c r="A145" i="23"/>
  <c r="A146" i="23"/>
  <c r="A147" i="23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A176" i="23"/>
  <c r="A177" i="23"/>
  <c r="A178" i="23"/>
  <c r="A179" i="23"/>
  <c r="A180" i="23"/>
  <c r="A181" i="23"/>
  <c r="A182" i="23"/>
  <c r="A183" i="23"/>
  <c r="A184" i="23"/>
  <c r="A185" i="23"/>
  <c r="A186" i="23"/>
  <c r="A187" i="23"/>
  <c r="A188" i="23"/>
  <c r="A189" i="23"/>
  <c r="A190" i="23"/>
  <c r="A191" i="23"/>
  <c r="A192" i="23"/>
  <c r="A193" i="23"/>
  <c r="A194" i="23"/>
  <c r="A195" i="23"/>
  <c r="A196" i="23"/>
  <c r="A197" i="23"/>
  <c r="A198" i="23"/>
  <c r="A199" i="23"/>
  <c r="A200" i="23"/>
  <c r="A201" i="23"/>
  <c r="A202" i="23"/>
  <c r="A203" i="23"/>
  <c r="A204" i="23"/>
  <c r="A205" i="23"/>
  <c r="A206" i="23"/>
  <c r="A207" i="23"/>
  <c r="A208" i="23"/>
  <c r="A209" i="23"/>
  <c r="A210" i="23"/>
  <c r="A211" i="23"/>
  <c r="A212" i="23"/>
  <c r="A213" i="23"/>
  <c r="A214" i="23"/>
  <c r="A215" i="23"/>
  <c r="A216" i="23"/>
  <c r="A217" i="23"/>
  <c r="A218" i="23"/>
  <c r="A219" i="23"/>
  <c r="A220" i="23"/>
  <c r="A221" i="23"/>
  <c r="A15" i="23"/>
  <c r="A14" i="23"/>
  <c r="A13" i="23"/>
  <c r="A12" i="23"/>
  <c r="A11" i="23"/>
  <c r="F172" i="30"/>
  <c r="F171" i="30"/>
  <c r="F170" i="30"/>
  <c r="F169" i="30"/>
  <c r="F168" i="30"/>
  <c r="F167" i="30"/>
  <c r="F166" i="30"/>
  <c r="F165" i="30"/>
  <c r="F164" i="30"/>
  <c r="F163" i="30"/>
  <c r="F162" i="30"/>
  <c r="F161" i="30"/>
  <c r="F160" i="30"/>
  <c r="F159" i="30"/>
  <c r="F158" i="30"/>
  <c r="F157" i="30"/>
  <c r="F156" i="30"/>
  <c r="F155" i="30"/>
  <c r="F154" i="30"/>
  <c r="F153" i="30"/>
  <c r="F152" i="30"/>
  <c r="F151" i="30"/>
  <c r="F150" i="30"/>
  <c r="F149" i="30"/>
  <c r="F148" i="30"/>
  <c r="F147" i="30"/>
  <c r="F146" i="30"/>
  <c r="F145" i="30"/>
  <c r="F144" i="30"/>
  <c r="F143" i="30"/>
  <c r="F142" i="30"/>
  <c r="F141" i="30"/>
  <c r="F140" i="30"/>
  <c r="F139" i="30"/>
  <c r="F138" i="30"/>
  <c r="F137" i="30"/>
  <c r="F136" i="30"/>
  <c r="F135" i="30"/>
  <c r="F134" i="30"/>
  <c r="F133" i="30"/>
  <c r="F132" i="30"/>
  <c r="F131" i="30"/>
  <c r="F130" i="30"/>
  <c r="F129" i="30"/>
  <c r="F128" i="30"/>
  <c r="F127" i="30"/>
  <c r="F126" i="30"/>
  <c r="F125" i="30"/>
  <c r="F124" i="30"/>
  <c r="F123" i="30"/>
  <c r="F122" i="30"/>
  <c r="F121" i="30"/>
  <c r="F118" i="30"/>
  <c r="F117" i="30"/>
  <c r="F116" i="30"/>
  <c r="F115" i="30"/>
  <c r="F114" i="30"/>
  <c r="F113" i="30"/>
  <c r="F112" i="30"/>
  <c r="F111" i="30"/>
  <c r="F110" i="30"/>
  <c r="F107" i="30"/>
  <c r="F106" i="30"/>
  <c r="F105" i="30"/>
  <c r="F104" i="30"/>
  <c r="F103" i="30"/>
  <c r="F102" i="30"/>
  <c r="F101" i="30"/>
  <c r="F100" i="30"/>
  <c r="F99" i="30"/>
  <c r="F98" i="30"/>
  <c r="F97" i="30"/>
  <c r="F96" i="30"/>
  <c r="F95" i="30"/>
  <c r="F94" i="30"/>
  <c r="F93" i="30"/>
  <c r="F92" i="30"/>
  <c r="F91" i="30"/>
  <c r="F90" i="30"/>
  <c r="F89" i="30"/>
  <c r="F88" i="30"/>
  <c r="F87" i="30"/>
  <c r="F86" i="30"/>
  <c r="F85" i="30"/>
  <c r="F84" i="30"/>
  <c r="F83" i="30"/>
  <c r="F82" i="30"/>
  <c r="F81" i="30"/>
  <c r="F80" i="30"/>
  <c r="F79" i="30"/>
  <c r="F78" i="30"/>
  <c r="F77" i="30"/>
  <c r="F7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F57" i="30"/>
  <c r="F56" i="30"/>
  <c r="F55" i="30"/>
  <c r="F54" i="30"/>
  <c r="F53" i="30"/>
  <c r="F52" i="30"/>
  <c r="F51" i="30"/>
  <c r="F50" i="30"/>
  <c r="F49" i="30"/>
  <c r="F48" i="30"/>
  <c r="F47" i="30"/>
  <c r="F46" i="30"/>
  <c r="F45" i="30"/>
  <c r="F44" i="30"/>
  <c r="F43" i="30"/>
  <c r="F42" i="30"/>
  <c r="F41" i="30"/>
  <c r="F40" i="30"/>
  <c r="F39" i="30"/>
  <c r="F38" i="30"/>
  <c r="F37" i="30"/>
  <c r="F36" i="30"/>
  <c r="F35" i="30"/>
  <c r="F34" i="30"/>
  <c r="F33" i="30"/>
  <c r="F32" i="30"/>
  <c r="F31" i="30"/>
  <c r="F30" i="30"/>
  <c r="F29" i="30"/>
  <c r="F28" i="30"/>
  <c r="F27" i="30"/>
  <c r="F26" i="30"/>
  <c r="F25" i="30"/>
  <c r="F24" i="30"/>
  <c r="F23" i="30"/>
  <c r="F22" i="30"/>
  <c r="F21" i="30"/>
  <c r="F20" i="30"/>
  <c r="F19" i="30"/>
  <c r="F18" i="30"/>
  <c r="F17" i="30"/>
  <c r="F16" i="30"/>
  <c r="F15" i="30"/>
  <c r="F14" i="30"/>
  <c r="F13" i="30"/>
  <c r="F476" i="29"/>
  <c r="F475" i="29"/>
  <c r="F474" i="29"/>
  <c r="F473" i="29"/>
  <c r="F472" i="29"/>
  <c r="F471" i="29"/>
  <c r="F470" i="29"/>
  <c r="F469" i="29"/>
  <c r="F468" i="29"/>
  <c r="F467" i="29"/>
  <c r="F466" i="29"/>
  <c r="F465" i="29"/>
  <c r="F464" i="29"/>
  <c r="F463" i="29"/>
  <c r="F462" i="29"/>
  <c r="F461" i="29"/>
  <c r="F460" i="29"/>
  <c r="F459" i="29"/>
  <c r="F458" i="29"/>
  <c r="F457" i="29"/>
  <c r="F456" i="29"/>
  <c r="F455" i="29"/>
  <c r="F454" i="29"/>
  <c r="F453" i="29"/>
  <c r="F452" i="29"/>
  <c r="F451" i="29"/>
  <c r="F450" i="29"/>
  <c r="F449" i="29"/>
  <c r="F448" i="29"/>
  <c r="F447" i="29"/>
  <c r="F446" i="29"/>
  <c r="F445" i="29"/>
  <c r="F444" i="29"/>
  <c r="F443" i="29"/>
  <c r="F442" i="29"/>
  <c r="F441" i="29"/>
  <c r="F440" i="29"/>
  <c r="F439" i="29"/>
  <c r="F438" i="29"/>
  <c r="F437" i="29"/>
  <c r="F436" i="29"/>
  <c r="F435" i="29"/>
  <c r="F434" i="29"/>
  <c r="F433" i="29"/>
  <c r="F432" i="29"/>
  <c r="F431" i="29"/>
  <c r="F430" i="29"/>
  <c r="F429" i="29"/>
  <c r="F428" i="29"/>
  <c r="F427" i="29"/>
  <c r="F426" i="29"/>
  <c r="F425" i="29"/>
  <c r="F424" i="29"/>
  <c r="F423" i="29"/>
  <c r="F422" i="29"/>
  <c r="F421" i="29"/>
  <c r="F420" i="29"/>
  <c r="F419" i="29"/>
  <c r="F418" i="29"/>
  <c r="F417" i="29"/>
  <c r="F416" i="29"/>
  <c r="F415" i="29"/>
  <c r="F414" i="29"/>
  <c r="F413" i="29"/>
  <c r="F412" i="29"/>
  <c r="F411" i="29"/>
  <c r="F410" i="29"/>
  <c r="F409" i="29"/>
  <c r="F408" i="29"/>
  <c r="F407" i="29"/>
  <c r="F406" i="29"/>
  <c r="F405" i="29"/>
  <c r="F404" i="29"/>
  <c r="F403" i="29"/>
  <c r="F402" i="29"/>
  <c r="F401" i="29"/>
  <c r="F400" i="29"/>
  <c r="F399" i="29"/>
  <c r="F398" i="29"/>
  <c r="F397" i="29"/>
  <c r="F396" i="29"/>
  <c r="F395" i="29"/>
  <c r="F394" i="29"/>
  <c r="F393" i="29"/>
  <c r="F392" i="29"/>
  <c r="F391" i="29"/>
  <c r="F390" i="29"/>
  <c r="F389" i="29"/>
  <c r="F388" i="29"/>
  <c r="F387" i="29"/>
  <c r="F386" i="29"/>
  <c r="F385" i="29"/>
  <c r="F384" i="29"/>
  <c r="F383" i="29"/>
  <c r="F382" i="29"/>
  <c r="F381" i="29"/>
  <c r="F380" i="29"/>
  <c r="F379" i="29"/>
  <c r="F378" i="29"/>
  <c r="F377" i="29"/>
  <c r="F376" i="29"/>
  <c r="F375" i="29"/>
  <c r="F374" i="29"/>
  <c r="F373" i="29"/>
  <c r="F372" i="29"/>
  <c r="F371" i="29"/>
  <c r="F370" i="29"/>
  <c r="F369" i="29"/>
  <c r="F368" i="29"/>
  <c r="F367" i="29"/>
  <c r="F366" i="29"/>
  <c r="F365" i="29"/>
  <c r="F364" i="29"/>
  <c r="F363" i="29"/>
  <c r="F362" i="29"/>
  <c r="F361" i="29"/>
  <c r="F360" i="29"/>
  <c r="F359" i="29"/>
  <c r="F358" i="29"/>
  <c r="F357" i="29"/>
  <c r="F356" i="29"/>
  <c r="F355" i="29"/>
  <c r="F354" i="29"/>
  <c r="F353" i="29"/>
  <c r="F352" i="29"/>
  <c r="F351" i="29"/>
  <c r="F350" i="29"/>
  <c r="F349" i="29"/>
  <c r="F348" i="29"/>
  <c r="F347" i="29"/>
  <c r="F346" i="29"/>
  <c r="F345" i="29"/>
  <c r="F344" i="29"/>
  <c r="F343" i="29"/>
  <c r="F342" i="29"/>
  <c r="F341" i="29"/>
  <c r="F340" i="29"/>
  <c r="F339" i="29"/>
  <c r="F338" i="29"/>
  <c r="F337" i="29"/>
  <c r="F336" i="29"/>
  <c r="F335" i="29"/>
  <c r="F334" i="29"/>
  <c r="F333" i="29"/>
  <c r="F332" i="29"/>
  <c r="F331" i="29"/>
  <c r="F330" i="29"/>
  <c r="F329" i="29"/>
  <c r="F328" i="29"/>
  <c r="F327" i="29"/>
  <c r="F326" i="29"/>
  <c r="F325" i="29"/>
  <c r="F324" i="29"/>
  <c r="F323" i="29"/>
  <c r="F322" i="29"/>
  <c r="F321" i="29"/>
  <c r="F320" i="29"/>
  <c r="F319" i="29"/>
  <c r="F318" i="29"/>
  <c r="F317" i="29"/>
  <c r="F316" i="29"/>
  <c r="F315" i="29"/>
  <c r="F314" i="29"/>
  <c r="F313" i="29"/>
  <c r="F312" i="29"/>
  <c r="F311" i="29"/>
  <c r="F310" i="29"/>
  <c r="F309" i="29"/>
  <c r="F308" i="29"/>
  <c r="F307" i="29"/>
  <c r="F306" i="29"/>
  <c r="F305" i="29"/>
  <c r="F304" i="29"/>
  <c r="F303" i="29"/>
  <c r="F302" i="29"/>
  <c r="F301" i="29"/>
  <c r="F300" i="29"/>
  <c r="F299" i="29"/>
  <c r="F298" i="29"/>
  <c r="F297" i="29"/>
  <c r="F296" i="29"/>
  <c r="F295" i="29"/>
  <c r="F294" i="29"/>
  <c r="F293" i="29"/>
  <c r="F292" i="29"/>
  <c r="F291" i="29"/>
  <c r="F290" i="29"/>
  <c r="F289" i="29"/>
  <c r="F288" i="29"/>
  <c r="F287" i="29"/>
  <c r="F286" i="29"/>
  <c r="F285" i="29"/>
  <c r="F284" i="29"/>
  <c r="F283" i="29"/>
  <c r="F282" i="29"/>
  <c r="F281" i="29"/>
  <c r="F280" i="29"/>
  <c r="F279" i="29"/>
  <c r="F278" i="29"/>
  <c r="F277" i="29"/>
  <c r="F276" i="29"/>
  <c r="F275" i="29"/>
  <c r="F274" i="29"/>
  <c r="F273" i="29"/>
  <c r="F272" i="29"/>
  <c r="F271" i="29"/>
  <c r="F270" i="29"/>
  <c r="F269" i="29"/>
  <c r="F268" i="29"/>
  <c r="F267" i="29"/>
  <c r="F266" i="29"/>
  <c r="F265" i="29"/>
  <c r="F264" i="29"/>
  <c r="F263" i="29"/>
  <c r="F262" i="29"/>
  <c r="F261" i="29"/>
  <c r="F260" i="29"/>
  <c r="F259" i="29"/>
  <c r="F258" i="29"/>
  <c r="F257" i="29"/>
  <c r="F256" i="29"/>
  <c r="F255" i="29"/>
  <c r="F254" i="29"/>
  <c r="F253" i="29"/>
  <c r="F252" i="29"/>
  <c r="F251" i="29"/>
  <c r="F250" i="29"/>
  <c r="F249" i="29"/>
  <c r="F248" i="29"/>
  <c r="F247" i="29"/>
  <c r="F246" i="29"/>
  <c r="F245" i="29"/>
  <c r="F244" i="29"/>
  <c r="F243" i="29"/>
  <c r="F242" i="29"/>
  <c r="F241" i="29"/>
  <c r="F240" i="29"/>
  <c r="F239" i="29"/>
  <c r="F238" i="29"/>
  <c r="F237" i="29"/>
  <c r="F236" i="29"/>
  <c r="F235" i="29"/>
  <c r="F234" i="29"/>
  <c r="F233" i="29"/>
  <c r="F232" i="29"/>
  <c r="F231" i="29"/>
  <c r="F230" i="29"/>
  <c r="F229" i="29"/>
  <c r="F228" i="29"/>
  <c r="F227" i="29"/>
  <c r="F226" i="29"/>
  <c r="F225" i="29"/>
  <c r="F224" i="29"/>
  <c r="F223" i="29"/>
  <c r="F222" i="29"/>
  <c r="F221" i="29"/>
  <c r="F220" i="29"/>
  <c r="F219" i="29"/>
  <c r="F218" i="29"/>
  <c r="F217" i="29"/>
  <c r="F216" i="29"/>
  <c r="F215" i="29"/>
  <c r="F214" i="29"/>
  <c r="F213" i="29"/>
  <c r="F212" i="29"/>
  <c r="F211" i="29"/>
  <c r="F210" i="29"/>
  <c r="F209" i="29"/>
  <c r="F208" i="29"/>
  <c r="F207" i="29"/>
  <c r="F206" i="29"/>
  <c r="F205" i="29"/>
  <c r="F204" i="29"/>
  <c r="F203" i="29"/>
  <c r="F202" i="29"/>
  <c r="F201" i="29"/>
  <c r="F200" i="29"/>
  <c r="F199" i="29"/>
  <c r="F198" i="29"/>
  <c r="F197" i="29"/>
  <c r="F196" i="29"/>
  <c r="F195" i="29"/>
  <c r="F194" i="29"/>
  <c r="F193" i="29"/>
  <c r="F192" i="29"/>
  <c r="F191" i="29"/>
  <c r="F190" i="29"/>
  <c r="F189" i="29"/>
  <c r="F188" i="29"/>
  <c r="F187" i="29"/>
  <c r="F186" i="29"/>
  <c r="F185" i="29"/>
  <c r="F184" i="29"/>
  <c r="F183" i="29"/>
  <c r="F182" i="29"/>
  <c r="F181" i="29"/>
  <c r="F180" i="29"/>
  <c r="F179" i="29"/>
  <c r="F178" i="29"/>
  <c r="F177" i="29"/>
  <c r="F176" i="29"/>
  <c r="F175" i="29"/>
  <c r="F174" i="29"/>
  <c r="F173" i="29"/>
  <c r="F172" i="29"/>
  <c r="F171" i="29"/>
  <c r="F170" i="29"/>
  <c r="F169" i="29"/>
  <c r="F168" i="29"/>
  <c r="F167" i="29"/>
  <c r="F166" i="29"/>
  <c r="F165" i="29"/>
  <c r="F164" i="29"/>
  <c r="F163" i="29"/>
  <c r="F162" i="29"/>
  <c r="F161" i="29"/>
  <c r="F160" i="29"/>
  <c r="F159" i="29"/>
  <c r="F158" i="29"/>
  <c r="F157" i="29"/>
  <c r="F156" i="29"/>
  <c r="F155" i="29"/>
  <c r="F154" i="29"/>
  <c r="F153" i="29"/>
  <c r="F152" i="29"/>
  <c r="F151" i="29"/>
  <c r="F150" i="29"/>
  <c r="F149" i="29"/>
  <c r="F148" i="29"/>
  <c r="F147" i="29"/>
  <c r="F146" i="29"/>
  <c r="F145" i="29"/>
  <c r="F144" i="29"/>
  <c r="F143" i="29"/>
  <c r="F142" i="29"/>
  <c r="F141" i="29"/>
  <c r="F140" i="29"/>
  <c r="F139" i="29"/>
  <c r="F138" i="29"/>
  <c r="F137" i="29"/>
  <c r="F136" i="29"/>
  <c r="F135" i="29"/>
  <c r="F134" i="29"/>
  <c r="F133" i="29"/>
  <c r="F132" i="29"/>
  <c r="F131" i="29"/>
  <c r="F130" i="29"/>
  <c r="F129" i="29"/>
  <c r="F128" i="29"/>
  <c r="F127" i="29"/>
  <c r="F126" i="29"/>
  <c r="F125" i="29"/>
  <c r="F124" i="29"/>
  <c r="F123" i="29"/>
  <c r="F122" i="29"/>
  <c r="F121" i="29"/>
  <c r="F120" i="29"/>
  <c r="F119" i="29"/>
  <c r="F118" i="29"/>
  <c r="F117" i="29"/>
  <c r="F116" i="29"/>
  <c r="F115" i="29"/>
  <c r="F114" i="29"/>
  <c r="F113" i="29"/>
  <c r="F112" i="29"/>
  <c r="F111" i="29"/>
  <c r="F110" i="29"/>
  <c r="F109" i="29"/>
  <c r="F108" i="29"/>
  <c r="F107" i="29"/>
  <c r="F106" i="29"/>
  <c r="F105" i="29"/>
  <c r="F104" i="29"/>
  <c r="F103" i="29"/>
  <c r="F102" i="29"/>
  <c r="F101" i="29"/>
  <c r="F100" i="29"/>
  <c r="F99" i="29"/>
  <c r="F98" i="29"/>
  <c r="F97" i="29"/>
  <c r="F96" i="29"/>
  <c r="F95" i="29"/>
  <c r="F94" i="29"/>
  <c r="F93" i="29"/>
  <c r="F92" i="29"/>
  <c r="F91" i="29"/>
  <c r="F90" i="29"/>
  <c r="F89" i="29"/>
  <c r="F88" i="29"/>
  <c r="F87" i="29"/>
  <c r="F86" i="29"/>
  <c r="F85" i="29"/>
  <c r="F84" i="29"/>
  <c r="F83" i="29"/>
  <c r="F82" i="29"/>
  <c r="F81" i="29"/>
  <c r="F80" i="29"/>
  <c r="F79" i="29"/>
  <c r="F78" i="29"/>
  <c r="F77" i="29"/>
  <c r="F76" i="29"/>
  <c r="F75" i="29"/>
  <c r="F74" i="29"/>
  <c r="F73" i="29"/>
  <c r="F72" i="29"/>
  <c r="F71" i="29"/>
  <c r="F70" i="29"/>
  <c r="F69" i="29"/>
  <c r="F68" i="29"/>
  <c r="F67" i="29"/>
  <c r="F66" i="29"/>
  <c r="F65" i="29"/>
  <c r="F64" i="29"/>
  <c r="F63" i="29"/>
  <c r="F62" i="29"/>
  <c r="F61" i="29"/>
  <c r="F60" i="29"/>
  <c r="F59" i="29"/>
  <c r="F58" i="29"/>
  <c r="F57" i="29"/>
  <c r="F56" i="29"/>
  <c r="F55" i="29"/>
  <c r="F54" i="29"/>
  <c r="F53" i="29"/>
  <c r="F52" i="29"/>
  <c r="F51" i="29"/>
  <c r="F50" i="29"/>
  <c r="F49" i="29"/>
  <c r="F48" i="29"/>
  <c r="F47" i="29"/>
  <c r="F46" i="29"/>
  <c r="F45" i="29"/>
  <c r="F44" i="29"/>
  <c r="F43" i="29"/>
  <c r="F42" i="29"/>
  <c r="F41" i="29"/>
  <c r="F40" i="29"/>
  <c r="F39" i="29"/>
  <c r="F38" i="29"/>
  <c r="F37" i="29"/>
  <c r="F36" i="29"/>
  <c r="F35" i="29"/>
  <c r="F34" i="29"/>
  <c r="F33" i="29"/>
  <c r="F32" i="29"/>
  <c r="F31" i="29"/>
  <c r="F30" i="29"/>
  <c r="F29" i="29"/>
  <c r="F28" i="29"/>
  <c r="F27" i="29"/>
  <c r="F26" i="29"/>
  <c r="F25" i="29"/>
  <c r="F24" i="29"/>
  <c r="F23" i="29"/>
  <c r="F22" i="29"/>
  <c r="F21" i="29"/>
  <c r="F20" i="29"/>
  <c r="F19" i="29"/>
  <c r="F18" i="29"/>
  <c r="F17" i="29"/>
  <c r="F16" i="29"/>
  <c r="F15" i="29"/>
  <c r="F14" i="29"/>
  <c r="F13" i="29"/>
  <c r="F34" i="28"/>
  <c r="F33" i="28"/>
  <c r="F32" i="28"/>
  <c r="F31" i="28"/>
  <c r="F30" i="28"/>
  <c r="F29" i="28"/>
  <c r="F28" i="28"/>
  <c r="F27" i="28"/>
  <c r="F26" i="28"/>
  <c r="F25" i="28"/>
  <c r="F24" i="28"/>
  <c r="F23" i="28"/>
  <c r="F22" i="28"/>
  <c r="F21" i="28"/>
  <c r="F20" i="28"/>
  <c r="F19" i="28"/>
  <c r="F18" i="28"/>
  <c r="F17" i="28"/>
  <c r="F16" i="28"/>
  <c r="F15" i="28"/>
  <c r="F14" i="28"/>
  <c r="F216" i="27"/>
  <c r="F215" i="27"/>
  <c r="F214" i="27"/>
  <c r="F213" i="27"/>
  <c r="F212" i="27"/>
  <c r="F211" i="27"/>
  <c r="F210" i="27"/>
  <c r="F209" i="27"/>
  <c r="F208" i="27"/>
  <c r="F207" i="27"/>
  <c r="F205" i="27"/>
  <c r="F204" i="27"/>
  <c r="F203" i="27"/>
  <c r="F202" i="27"/>
  <c r="F200" i="27"/>
  <c r="F199" i="27"/>
  <c r="F198" i="27"/>
  <c r="F197" i="27"/>
  <c r="F196" i="27"/>
  <c r="F195" i="27"/>
  <c r="F194" i="27"/>
  <c r="F193" i="27"/>
  <c r="F192" i="27"/>
  <c r="F191" i="27"/>
  <c r="F189" i="27"/>
  <c r="F188" i="27"/>
  <c r="F187" i="27"/>
  <c r="F186" i="27"/>
  <c r="F185" i="27"/>
  <c r="F184" i="27"/>
  <c r="F183" i="27"/>
  <c r="F182" i="27"/>
  <c r="F181" i="27"/>
  <c r="F180" i="27"/>
  <c r="F178" i="27"/>
  <c r="F177" i="27"/>
  <c r="F176" i="27"/>
  <c r="F175" i="27"/>
  <c r="F174" i="27"/>
  <c r="F173" i="27"/>
  <c r="F172" i="27"/>
  <c r="F171" i="27"/>
  <c r="F170" i="27"/>
  <c r="F169" i="27"/>
  <c r="F167" i="27"/>
  <c r="F166" i="27"/>
  <c r="F165" i="27"/>
  <c r="F164" i="27"/>
  <c r="F163" i="27"/>
  <c r="F162" i="27"/>
  <c r="F161" i="27"/>
  <c r="F160" i="27"/>
  <c r="F159" i="27"/>
  <c r="F158" i="27"/>
  <c r="F155" i="27"/>
  <c r="F154" i="27"/>
  <c r="F153" i="27"/>
  <c r="F152" i="27"/>
  <c r="F151" i="27"/>
  <c r="F150" i="27"/>
  <c r="F149" i="27"/>
  <c r="F148" i="27"/>
  <c r="F147" i="27"/>
  <c r="F146" i="27"/>
  <c r="F145" i="27"/>
  <c r="F144" i="27"/>
  <c r="F143" i="27"/>
  <c r="F140" i="27"/>
  <c r="F138" i="27"/>
  <c r="F137" i="27"/>
  <c r="F136" i="27"/>
  <c r="F135" i="27"/>
  <c r="F134" i="27"/>
  <c r="F133" i="27"/>
  <c r="F132" i="27"/>
  <c r="F131" i="27"/>
  <c r="F130" i="27"/>
  <c r="F129" i="27"/>
  <c r="F128" i="27"/>
  <c r="F127" i="27"/>
  <c r="F126" i="27"/>
  <c r="F125" i="27"/>
  <c r="F124" i="27"/>
  <c r="F123" i="27"/>
  <c r="F122" i="27"/>
  <c r="F121" i="27"/>
  <c r="F120" i="27"/>
  <c r="F119" i="27"/>
  <c r="F118" i="27"/>
  <c r="F117" i="27"/>
  <c r="F116" i="27"/>
  <c r="F115" i="27"/>
  <c r="F114" i="27"/>
  <c r="F113" i="27"/>
  <c r="F112" i="27"/>
  <c r="F111" i="27"/>
  <c r="F110" i="27"/>
  <c r="F109" i="27"/>
  <c r="F108" i="27"/>
  <c r="F107" i="27"/>
  <c r="F106" i="27"/>
  <c r="F105" i="27"/>
  <c r="F104" i="27"/>
  <c r="F103" i="27"/>
  <c r="F102" i="27"/>
  <c r="F101" i="27"/>
  <c r="F100" i="27"/>
  <c r="F99" i="27"/>
  <c r="F98" i="27"/>
  <c r="F97" i="27"/>
  <c r="F96" i="27"/>
  <c r="F95" i="27"/>
  <c r="F93" i="27"/>
  <c r="F92" i="27"/>
  <c r="F91" i="27"/>
  <c r="F90" i="27"/>
  <c r="F89" i="27"/>
  <c r="F88" i="27"/>
  <c r="F86" i="27"/>
  <c r="F85" i="27"/>
  <c r="F84" i="27"/>
  <c r="F83" i="27"/>
  <c r="F82" i="27"/>
  <c r="F81" i="27"/>
  <c r="F80" i="27"/>
  <c r="F79" i="27"/>
  <c r="F78" i="27"/>
  <c r="F77" i="27"/>
  <c r="F76" i="27"/>
  <c r="F75" i="27"/>
  <c r="F74" i="27"/>
  <c r="F72" i="27"/>
  <c r="F71" i="27"/>
  <c r="F70" i="27"/>
  <c r="F69" i="27"/>
  <c r="F68" i="27"/>
  <c r="F67" i="27"/>
  <c r="F66" i="27"/>
  <c r="F65" i="27"/>
  <c r="F64" i="27"/>
  <c r="F63" i="27"/>
  <c r="F62" i="27"/>
  <c r="F61" i="27"/>
  <c r="F60" i="27"/>
  <c r="F58" i="27"/>
  <c r="F57" i="27"/>
  <c r="F56" i="27"/>
  <c r="F55" i="27"/>
  <c r="F54" i="27"/>
  <c r="F53" i="27"/>
  <c r="F52" i="27"/>
  <c r="F51" i="27"/>
  <c r="F50" i="27"/>
  <c r="F49" i="27"/>
  <c r="F48" i="27"/>
  <c r="F47" i="27"/>
  <c r="F46" i="27"/>
  <c r="F44" i="27"/>
  <c r="F43" i="27"/>
  <c r="F42" i="27"/>
  <c r="F41" i="27"/>
  <c r="F40" i="27"/>
  <c r="F39" i="27"/>
  <c r="F38" i="27"/>
  <c r="F37" i="27"/>
  <c r="F36" i="27"/>
  <c r="F35" i="27"/>
  <c r="F34" i="27"/>
  <c r="F33" i="27"/>
  <c r="F32" i="27"/>
  <c r="F30" i="27"/>
  <c r="F29" i="27"/>
  <c r="F28" i="27"/>
  <c r="F27" i="27"/>
  <c r="F26" i="27"/>
  <c r="F25" i="27"/>
  <c r="F24" i="27"/>
  <c r="F23" i="27"/>
  <c r="F22" i="27"/>
  <c r="F21" i="27"/>
  <c r="F20" i="27"/>
  <c r="F19" i="27"/>
  <c r="F18" i="27"/>
  <c r="F15" i="27"/>
  <c r="F14" i="27"/>
  <c r="F13" i="27"/>
  <c r="F74" i="26"/>
  <c r="F73" i="26"/>
  <c r="F71" i="26"/>
  <c r="F70" i="26"/>
  <c r="F69" i="26"/>
  <c r="F68" i="26"/>
  <c r="F67" i="26"/>
  <c r="F66" i="26"/>
  <c r="F65" i="26"/>
  <c r="F64" i="26"/>
  <c r="F62" i="26"/>
  <c r="F60" i="26"/>
  <c r="F58" i="26"/>
  <c r="F56" i="26"/>
  <c r="F53" i="26"/>
  <c r="F52" i="26"/>
  <c r="F50" i="26"/>
  <c r="F49" i="26"/>
  <c r="F48" i="26"/>
  <c r="F46" i="26"/>
  <c r="F45" i="26"/>
  <c r="F44" i="26"/>
  <c r="F43" i="26"/>
  <c r="F42" i="26"/>
  <c r="F41" i="26"/>
  <c r="F40" i="26"/>
  <c r="F39" i="26"/>
  <c r="F37" i="26"/>
  <c r="F36" i="26"/>
  <c r="F35" i="26"/>
  <c r="F34" i="26"/>
  <c r="F32" i="26"/>
  <c r="F31" i="26"/>
  <c r="F30" i="26"/>
  <c r="F29" i="26"/>
  <c r="F27" i="26"/>
  <c r="F26" i="26"/>
  <c r="F25" i="26"/>
  <c r="F24" i="26"/>
  <c r="F22" i="26"/>
  <c r="F21" i="26"/>
  <c r="F20" i="26"/>
  <c r="F19" i="26"/>
  <c r="F17" i="26"/>
  <c r="F16" i="26"/>
  <c r="F15" i="26"/>
  <c r="F14" i="26"/>
  <c r="N55" i="1"/>
  <c r="N176" i="1"/>
  <c r="N179" i="1"/>
  <c r="N182" i="1"/>
  <c r="N183" i="1"/>
  <c r="N186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2" i="1"/>
  <c r="A11" i="1"/>
  <c r="A10" i="1"/>
  <c r="P237" i="23"/>
  <c r="P229" i="23"/>
  <c r="P226" i="23"/>
  <c r="P188" i="22"/>
  <c r="P184" i="22"/>
  <c r="P180" i="22"/>
  <c r="P205" i="20"/>
  <c r="P212" i="20"/>
  <c r="P206" i="20"/>
  <c r="P202" i="20"/>
  <c r="P214" i="20"/>
  <c r="P175" i="18"/>
  <c r="P184" i="18"/>
  <c r="P183" i="18"/>
  <c r="P180" i="18"/>
  <c r="P179" i="18"/>
  <c r="P187" i="18"/>
  <c r="P185" i="18"/>
  <c r="R224" i="17"/>
  <c r="R220" i="17"/>
  <c r="R218" i="17"/>
  <c r="R233" i="17"/>
  <c r="R232" i="17"/>
  <c r="R226" i="17"/>
  <c r="R222" i="17"/>
  <c r="R216" i="17"/>
  <c r="R229" i="17"/>
  <c r="R225" i="17"/>
  <c r="P192" i="13"/>
  <c r="P180" i="13"/>
  <c r="P188" i="13"/>
  <c r="P186" i="13"/>
  <c r="P184" i="13"/>
  <c r="P182" i="13"/>
  <c r="P189" i="12"/>
  <c r="P181" i="12"/>
  <c r="P179" i="12"/>
  <c r="P210" i="11"/>
  <c r="P205" i="11"/>
  <c r="P215" i="11"/>
  <c r="P211" i="11"/>
  <c r="P207" i="11"/>
  <c r="R206" i="10"/>
  <c r="R205" i="10"/>
  <c r="R211" i="10"/>
  <c r="R210" i="10"/>
  <c r="R215" i="10"/>
  <c r="P211" i="9"/>
  <c r="P209" i="9"/>
  <c r="P198" i="8"/>
  <c r="P196" i="8"/>
  <c r="P200" i="8"/>
  <c r="P227" i="7"/>
  <c r="P223" i="7"/>
  <c r="P198" i="7"/>
  <c r="P90" i="7"/>
  <c r="P18" i="7"/>
  <c r="P225" i="7"/>
  <c r="P213" i="7"/>
  <c r="P201" i="7"/>
  <c r="P161" i="7"/>
  <c r="P133" i="7"/>
  <c r="P129" i="7"/>
  <c r="P125" i="7"/>
  <c r="P97" i="7"/>
  <c r="P93" i="7"/>
  <c r="P65" i="7"/>
  <c r="P61" i="7"/>
  <c r="P41" i="7"/>
  <c r="P33" i="7"/>
  <c r="P29" i="7"/>
  <c r="P25" i="7"/>
  <c r="P200" i="7"/>
  <c r="P176" i="7"/>
  <c r="P160" i="7"/>
  <c r="P136" i="7"/>
  <c r="P72" i="7"/>
  <c r="P313" i="6"/>
  <c r="P324" i="6"/>
  <c r="P322" i="6"/>
  <c r="P317" i="6"/>
  <c r="P318" i="6"/>
  <c r="P202" i="6"/>
  <c r="P70" i="6"/>
  <c r="P231" i="5"/>
  <c r="P235" i="5"/>
  <c r="P229" i="5"/>
  <c r="R205" i="3"/>
  <c r="R213" i="3"/>
  <c r="R209" i="3"/>
  <c r="R207" i="3"/>
  <c r="R215" i="3"/>
  <c r="R211" i="3"/>
  <c r="R217" i="3"/>
  <c r="P222" i="23"/>
  <c r="P11" i="18"/>
  <c r="R200" i="10"/>
  <c r="R184" i="10"/>
  <c r="R168" i="10"/>
  <c r="R152" i="10"/>
  <c r="R136" i="10"/>
  <c r="R120" i="10"/>
  <c r="R104" i="10"/>
  <c r="R88" i="10"/>
  <c r="R72" i="10"/>
  <c r="R56" i="10"/>
  <c r="R40" i="10"/>
  <c r="R24" i="10"/>
  <c r="R12" i="10"/>
  <c r="P11" i="6"/>
  <c r="P15" i="5"/>
  <c r="N170" i="2"/>
  <c r="N154" i="2"/>
  <c r="N138" i="2"/>
  <c r="N122" i="2"/>
  <c r="N106" i="2"/>
  <c r="N74" i="2"/>
  <c r="N50" i="2"/>
  <c r="N34" i="2"/>
  <c r="N18" i="2"/>
  <c r="R144" i="3"/>
  <c r="R44" i="3"/>
  <c r="P233" i="23" l="1"/>
  <c r="P11" i="23"/>
  <c r="P240" i="23"/>
  <c r="P236" i="23"/>
  <c r="P232" i="23"/>
  <c r="P234" i="23"/>
  <c r="P230" i="23"/>
  <c r="P239" i="23"/>
  <c r="P235" i="23"/>
  <c r="P231" i="23"/>
  <c r="P227" i="23"/>
  <c r="E6" i="26"/>
  <c r="P204" i="23"/>
  <c r="P200" i="23"/>
  <c r="P196" i="23"/>
  <c r="P192" i="23"/>
  <c r="P188" i="23"/>
  <c r="P184" i="23"/>
  <c r="P180" i="23"/>
  <c r="P176" i="23"/>
  <c r="P172" i="23"/>
  <c r="P168" i="23"/>
  <c r="P164" i="23"/>
  <c r="P160" i="23"/>
  <c r="P156" i="23"/>
  <c r="P152" i="23"/>
  <c r="P148" i="23"/>
  <c r="P144" i="23"/>
  <c r="P140" i="23"/>
  <c r="P136" i="23"/>
  <c r="P132" i="23"/>
  <c r="P128" i="23"/>
  <c r="P124" i="23"/>
  <c r="P120" i="23"/>
  <c r="P116" i="23"/>
  <c r="P112" i="23"/>
  <c r="P108" i="23"/>
  <c r="P104" i="23"/>
  <c r="P100" i="23"/>
  <c r="P96" i="23"/>
  <c r="P92" i="23"/>
  <c r="P88" i="23"/>
  <c r="P84" i="23"/>
  <c r="P80" i="23"/>
  <c r="P76" i="23"/>
  <c r="P72" i="23"/>
  <c r="P68" i="23"/>
  <c r="P64" i="23"/>
  <c r="P60" i="23"/>
  <c r="P56" i="23"/>
  <c r="P52" i="23"/>
  <c r="P48" i="23"/>
  <c r="P44" i="23"/>
  <c r="P40" i="23"/>
  <c r="P36" i="23"/>
  <c r="P32" i="23"/>
  <c r="P28" i="23"/>
  <c r="P24" i="23"/>
  <c r="P20" i="23"/>
  <c r="P16" i="23"/>
  <c r="P12" i="23"/>
  <c r="P221" i="23"/>
  <c r="P217" i="23"/>
  <c r="P213" i="23"/>
  <c r="P209" i="23"/>
  <c r="P205" i="23"/>
  <c r="P201" i="23"/>
  <c r="P197" i="23"/>
  <c r="P193" i="23"/>
  <c r="P189" i="23"/>
  <c r="P185" i="23"/>
  <c r="P181" i="23"/>
  <c r="P177" i="23"/>
  <c r="P173" i="23"/>
  <c r="P169" i="23"/>
  <c r="P165" i="23"/>
  <c r="P161" i="23"/>
  <c r="P157" i="23"/>
  <c r="P153" i="23"/>
  <c r="P149" i="23"/>
  <c r="P145" i="23"/>
  <c r="P141" i="23"/>
  <c r="P137" i="23"/>
  <c r="P133" i="23"/>
  <c r="P129" i="23"/>
  <c r="P125" i="23"/>
  <c r="P121" i="23"/>
  <c r="P117" i="23"/>
  <c r="P113" i="23"/>
  <c r="P109" i="23"/>
  <c r="P105" i="23"/>
  <c r="P101" i="23"/>
  <c r="P97" i="23"/>
  <c r="P93" i="23"/>
  <c r="P89" i="23"/>
  <c r="P85" i="23"/>
  <c r="P81" i="23"/>
  <c r="P77" i="23"/>
  <c r="P73" i="23"/>
  <c r="P69" i="23"/>
  <c r="P61" i="23"/>
  <c r="P57" i="23"/>
  <c r="P53" i="23"/>
  <c r="P49" i="23"/>
  <c r="P45" i="23"/>
  <c r="P41" i="23"/>
  <c r="P37" i="23"/>
  <c r="P33" i="23"/>
  <c r="P29" i="23"/>
  <c r="P25" i="23"/>
  <c r="P21" i="23"/>
  <c r="P17" i="23"/>
  <c r="P13" i="23"/>
  <c r="P65" i="23"/>
  <c r="P219" i="23"/>
  <c r="P211" i="23"/>
  <c r="P215" i="23"/>
  <c r="P207" i="23"/>
  <c r="P218" i="23"/>
  <c r="P214" i="23"/>
  <c r="P210" i="23"/>
  <c r="P206" i="23"/>
  <c r="P202" i="23"/>
  <c r="P198" i="23"/>
  <c r="P194" i="23"/>
  <c r="P190" i="23"/>
  <c r="P186" i="23"/>
  <c r="P182" i="23"/>
  <c r="P178" i="23"/>
  <c r="P174" i="23"/>
  <c r="P170" i="23"/>
  <c r="P166" i="23"/>
  <c r="P162" i="23"/>
  <c r="P158" i="23"/>
  <c r="P154" i="23"/>
  <c r="P150" i="23"/>
  <c r="P146" i="23"/>
  <c r="P142" i="23"/>
  <c r="P138" i="23"/>
  <c r="P134" i="23"/>
  <c r="P130" i="23"/>
  <c r="P126" i="23"/>
  <c r="P122" i="23"/>
  <c r="P118" i="23"/>
  <c r="P114" i="23"/>
  <c r="P110" i="23"/>
  <c r="P106" i="23"/>
  <c r="P102" i="23"/>
  <c r="P203" i="23"/>
  <c r="P195" i="23"/>
  <c r="P187" i="23"/>
  <c r="P179" i="23"/>
  <c r="P171" i="23"/>
  <c r="P163" i="23"/>
  <c r="P155" i="23"/>
  <c r="P147" i="23"/>
  <c r="P139" i="23"/>
  <c r="P131" i="23"/>
  <c r="P123" i="23"/>
  <c r="P115" i="23"/>
  <c r="P107" i="23"/>
  <c r="P185" i="22"/>
  <c r="P158" i="22"/>
  <c r="P154" i="22"/>
  <c r="P150" i="22"/>
  <c r="P146" i="22"/>
  <c r="P142" i="22"/>
  <c r="P138" i="22"/>
  <c r="P134" i="22"/>
  <c r="P130" i="22"/>
  <c r="P126" i="22"/>
  <c r="P122" i="22"/>
  <c r="P118" i="22"/>
  <c r="P114" i="22"/>
  <c r="P110" i="22"/>
  <c r="P106" i="22"/>
  <c r="P102" i="22"/>
  <c r="P98" i="22"/>
  <c r="P94" i="22"/>
  <c r="P90" i="22"/>
  <c r="P86" i="22"/>
  <c r="P82" i="22"/>
  <c r="P78" i="22"/>
  <c r="P74" i="22"/>
  <c r="P70" i="22"/>
  <c r="P66" i="22"/>
  <c r="P62" i="22"/>
  <c r="P58" i="22"/>
  <c r="P54" i="22"/>
  <c r="P50" i="22"/>
  <c r="P46" i="22"/>
  <c r="P42" i="22"/>
  <c r="P38" i="22"/>
  <c r="P34" i="22"/>
  <c r="P30" i="22"/>
  <c r="P26" i="22"/>
  <c r="P22" i="22"/>
  <c r="P18" i="22"/>
  <c r="P14" i="22"/>
  <c r="P183" i="22"/>
  <c r="P181" i="22"/>
  <c r="P135" i="22"/>
  <c r="P71" i="22"/>
  <c r="P187" i="22"/>
  <c r="N10" i="21"/>
  <c r="N34" i="21"/>
  <c r="N30" i="21"/>
  <c r="N26" i="21"/>
  <c r="N22" i="21"/>
  <c r="N18" i="21"/>
  <c r="N14" i="21"/>
  <c r="N20" i="21"/>
  <c r="N35" i="21"/>
  <c r="N31" i="21"/>
  <c r="N27" i="21"/>
  <c r="N23" i="21"/>
  <c r="N19" i="21"/>
  <c r="N15" i="21"/>
  <c r="N11" i="21"/>
  <c r="P207" i="20"/>
  <c r="P211" i="20"/>
  <c r="P11" i="20"/>
  <c r="P210" i="20"/>
  <c r="P199" i="20"/>
  <c r="P195" i="20"/>
  <c r="P191" i="20"/>
  <c r="P187" i="20"/>
  <c r="P183" i="20"/>
  <c r="P179" i="20"/>
  <c r="P175" i="20"/>
  <c r="P171" i="20"/>
  <c r="P167" i="20"/>
  <c r="P163" i="20"/>
  <c r="P159" i="20"/>
  <c r="P155" i="20"/>
  <c r="P151" i="20"/>
  <c r="P147" i="20"/>
  <c r="P143" i="20"/>
  <c r="P139" i="20"/>
  <c r="P135" i="20"/>
  <c r="P131" i="20"/>
  <c r="P127" i="20"/>
  <c r="P123" i="20"/>
  <c r="P119" i="20"/>
  <c r="P115" i="20"/>
  <c r="P111" i="20"/>
  <c r="P107" i="20"/>
  <c r="P103" i="20"/>
  <c r="P99" i="20"/>
  <c r="P95" i="20"/>
  <c r="P91" i="20"/>
  <c r="P87" i="20"/>
  <c r="P83" i="20"/>
  <c r="P79" i="20"/>
  <c r="P75" i="20"/>
  <c r="P71" i="20"/>
  <c r="P67" i="20"/>
  <c r="P63" i="20"/>
  <c r="P59" i="20"/>
  <c r="P55" i="20"/>
  <c r="P51" i="20"/>
  <c r="P47" i="20"/>
  <c r="P43" i="20"/>
  <c r="P39" i="20"/>
  <c r="P35" i="20"/>
  <c r="P31" i="20"/>
  <c r="P27" i="20"/>
  <c r="P23" i="20"/>
  <c r="P19" i="20"/>
  <c r="P15" i="20"/>
  <c r="P200" i="20"/>
  <c r="P196" i="20"/>
  <c r="P192" i="20"/>
  <c r="P188" i="20"/>
  <c r="P184" i="20"/>
  <c r="P180" i="20"/>
  <c r="P176" i="20"/>
  <c r="P172" i="20"/>
  <c r="P168" i="20"/>
  <c r="P164" i="20"/>
  <c r="P160" i="20"/>
  <c r="P156" i="20"/>
  <c r="P152" i="20"/>
  <c r="P148" i="20"/>
  <c r="P144" i="20"/>
  <c r="P140" i="20"/>
  <c r="P136" i="20"/>
  <c r="P132" i="20"/>
  <c r="P128" i="20"/>
  <c r="P124" i="20"/>
  <c r="P120" i="20"/>
  <c r="P116" i="20"/>
  <c r="P112" i="20"/>
  <c r="P108" i="20"/>
  <c r="P104" i="20"/>
  <c r="P100" i="20"/>
  <c r="P96" i="20"/>
  <c r="P92" i="20"/>
  <c r="P88" i="20"/>
  <c r="P84" i="20"/>
  <c r="P80" i="20"/>
  <c r="P76" i="20"/>
  <c r="P72" i="20"/>
  <c r="P68" i="20"/>
  <c r="P64" i="20"/>
  <c r="P60" i="20"/>
  <c r="P56" i="20"/>
  <c r="P52" i="20"/>
  <c r="P48" i="20"/>
  <c r="P44" i="20"/>
  <c r="P40" i="20"/>
  <c r="P36" i="20"/>
  <c r="P32" i="20"/>
  <c r="P28" i="20"/>
  <c r="P24" i="20"/>
  <c r="P20" i="20"/>
  <c r="P16" i="20"/>
  <c r="P12" i="20"/>
  <c r="P197" i="20"/>
  <c r="P193" i="20"/>
  <c r="P189" i="20"/>
  <c r="P185" i="20"/>
  <c r="P181" i="20"/>
  <c r="P177" i="20"/>
  <c r="P173" i="20"/>
  <c r="P169" i="20"/>
  <c r="P165" i="20"/>
  <c r="P161" i="20"/>
  <c r="P157" i="20"/>
  <c r="P153" i="20"/>
  <c r="P149" i="20"/>
  <c r="P145" i="20"/>
  <c r="P141" i="20"/>
  <c r="P137" i="20"/>
  <c r="P133" i="20"/>
  <c r="P129" i="20"/>
  <c r="P125" i="20"/>
  <c r="P121" i="20"/>
  <c r="P117" i="20"/>
  <c r="P113" i="20"/>
  <c r="P109" i="20"/>
  <c r="P105" i="20"/>
  <c r="P101" i="20"/>
  <c r="P97" i="20"/>
  <c r="P93" i="20"/>
  <c r="P89" i="20"/>
  <c r="P85" i="20"/>
  <c r="P81" i="20"/>
  <c r="P77" i="20"/>
  <c r="P73" i="20"/>
  <c r="P69" i="20"/>
  <c r="P65" i="20"/>
  <c r="P61" i="20"/>
  <c r="P57" i="20"/>
  <c r="P53" i="20"/>
  <c r="P49" i="20"/>
  <c r="P45" i="20"/>
  <c r="P41" i="20"/>
  <c r="P37" i="20"/>
  <c r="P33" i="20"/>
  <c r="P29" i="20"/>
  <c r="P25" i="20"/>
  <c r="P21" i="20"/>
  <c r="P17" i="20"/>
  <c r="P13" i="20"/>
  <c r="P198" i="20"/>
  <c r="P194" i="20"/>
  <c r="P190" i="20"/>
  <c r="P186" i="20"/>
  <c r="P182" i="20"/>
  <c r="P178" i="20"/>
  <c r="P174" i="20"/>
  <c r="P170" i="20"/>
  <c r="P166" i="20"/>
  <c r="P162" i="20"/>
  <c r="P158" i="20"/>
  <c r="P154" i="20"/>
  <c r="P150" i="20"/>
  <c r="P146" i="20"/>
  <c r="P142" i="20"/>
  <c r="P138" i="20"/>
  <c r="P134" i="20"/>
  <c r="P130" i="20"/>
  <c r="P126" i="20"/>
  <c r="P122" i="20"/>
  <c r="P118" i="20"/>
  <c r="P114" i="20"/>
  <c r="P110" i="20"/>
  <c r="P106" i="20"/>
  <c r="P102" i="20"/>
  <c r="P98" i="20"/>
  <c r="P94" i="20"/>
  <c r="P90" i="20"/>
  <c r="P86" i="20"/>
  <c r="P82" i="20"/>
  <c r="P78" i="20"/>
  <c r="P74" i="20"/>
  <c r="P70" i="20"/>
  <c r="P66" i="20"/>
  <c r="P62" i="20"/>
  <c r="P58" i="20"/>
  <c r="P54" i="20"/>
  <c r="P50" i="20"/>
  <c r="P46" i="20"/>
  <c r="P42" i="20"/>
  <c r="P38" i="20"/>
  <c r="P34" i="20"/>
  <c r="P30" i="20"/>
  <c r="P26" i="20"/>
  <c r="P22" i="20"/>
  <c r="P18" i="20"/>
  <c r="P14" i="20"/>
  <c r="N166" i="19"/>
  <c r="N162" i="19"/>
  <c r="N158" i="19"/>
  <c r="N154" i="19"/>
  <c r="N150" i="19"/>
  <c r="N146" i="19"/>
  <c r="N142" i="19"/>
  <c r="N138" i="19"/>
  <c r="N134" i="19"/>
  <c r="N130" i="19"/>
  <c r="N126" i="19"/>
  <c r="N122" i="19"/>
  <c r="N118" i="19"/>
  <c r="N114" i="19"/>
  <c r="N110" i="19"/>
  <c r="N106" i="19"/>
  <c r="N102" i="19"/>
  <c r="N98" i="19"/>
  <c r="N94" i="19"/>
  <c r="N90" i="19"/>
  <c r="N86" i="19"/>
  <c r="N82" i="19"/>
  <c r="N78" i="19"/>
  <c r="N74" i="19"/>
  <c r="N70" i="19"/>
  <c r="N66" i="19"/>
  <c r="N62" i="19"/>
  <c r="N58" i="19"/>
  <c r="N54" i="19"/>
  <c r="N50" i="19"/>
  <c r="N46" i="19"/>
  <c r="N42" i="19"/>
  <c r="N38" i="19"/>
  <c r="N34" i="19"/>
  <c r="N30" i="19"/>
  <c r="N26" i="19"/>
  <c r="N22" i="19"/>
  <c r="N18" i="19"/>
  <c r="N14" i="19"/>
  <c r="N152" i="19"/>
  <c r="N120" i="19"/>
  <c r="N84" i="19"/>
  <c r="N20" i="19"/>
  <c r="N163" i="19"/>
  <c r="N131" i="19"/>
  <c r="N168" i="19"/>
  <c r="N164" i="19"/>
  <c r="N148" i="19"/>
  <c r="N136" i="19"/>
  <c r="N132" i="19"/>
  <c r="N116" i="19"/>
  <c r="N100" i="19"/>
  <c r="N68" i="19"/>
  <c r="N52" i="19"/>
  <c r="N36" i="19"/>
  <c r="P153" i="18"/>
  <c r="P149" i="18"/>
  <c r="P145" i="18"/>
  <c r="P141" i="18"/>
  <c r="P137" i="18"/>
  <c r="P133" i="18"/>
  <c r="P129" i="18"/>
  <c r="P125" i="18"/>
  <c r="P121" i="18"/>
  <c r="P117" i="18"/>
  <c r="P113" i="18"/>
  <c r="P109" i="18"/>
  <c r="P105" i="18"/>
  <c r="P101" i="18"/>
  <c r="P97" i="18"/>
  <c r="P93" i="18"/>
  <c r="P89" i="18"/>
  <c r="P85" i="18"/>
  <c r="P81" i="18"/>
  <c r="P77" i="18"/>
  <c r="P73" i="18"/>
  <c r="P69" i="18"/>
  <c r="P65" i="18"/>
  <c r="P61" i="18"/>
  <c r="P57" i="18"/>
  <c r="P53" i="18"/>
  <c r="P49" i="18"/>
  <c r="P45" i="18"/>
  <c r="P41" i="18"/>
  <c r="P37" i="18"/>
  <c r="P33" i="18"/>
  <c r="P29" i="18"/>
  <c r="P25" i="18"/>
  <c r="P21" i="18"/>
  <c r="P17" i="18"/>
  <c r="P13" i="18"/>
  <c r="P107" i="18"/>
  <c r="P103" i="18"/>
  <c r="P99" i="18"/>
  <c r="P95" i="18"/>
  <c r="P91" i="18"/>
  <c r="P87" i="18"/>
  <c r="P83" i="18"/>
  <c r="P79" i="18"/>
  <c r="P75" i="18"/>
  <c r="P71" i="18"/>
  <c r="P67" i="18"/>
  <c r="P63" i="18"/>
  <c r="P59" i="18"/>
  <c r="P55" i="18"/>
  <c r="P51" i="18"/>
  <c r="P47" i="18"/>
  <c r="P43" i="18"/>
  <c r="P39" i="18"/>
  <c r="P35" i="18"/>
  <c r="P31" i="18"/>
  <c r="P27" i="18"/>
  <c r="P23" i="18"/>
  <c r="P15" i="18"/>
  <c r="P19" i="18"/>
  <c r="P171" i="18"/>
  <c r="P167" i="18"/>
  <c r="P163" i="18"/>
  <c r="P159" i="18"/>
  <c r="P155" i="18"/>
  <c r="P151" i="18"/>
  <c r="P147" i="18"/>
  <c r="P143" i="18"/>
  <c r="P139" i="18"/>
  <c r="P135" i="18"/>
  <c r="P131" i="18"/>
  <c r="P127" i="18"/>
  <c r="P123" i="18"/>
  <c r="P119" i="18"/>
  <c r="P115" i="18"/>
  <c r="P111" i="18"/>
  <c r="P74" i="18"/>
  <c r="P70" i="18"/>
  <c r="P66" i="18"/>
  <c r="P62" i="18"/>
  <c r="P58" i="18"/>
  <c r="P54" i="18"/>
  <c r="P38" i="18"/>
  <c r="P22" i="18"/>
  <c r="R227" i="17"/>
  <c r="R223" i="17"/>
  <c r="R228" i="17"/>
  <c r="R221" i="17"/>
  <c r="R219" i="17"/>
  <c r="R217" i="17"/>
  <c r="R12" i="17"/>
  <c r="R214" i="17"/>
  <c r="R210" i="17"/>
  <c r="R206" i="17"/>
  <c r="R202" i="17"/>
  <c r="R198" i="17"/>
  <c r="R194" i="17"/>
  <c r="R190" i="17"/>
  <c r="R186" i="17"/>
  <c r="R182" i="17"/>
  <c r="R178" i="17"/>
  <c r="R174" i="17"/>
  <c r="R170" i="17"/>
  <c r="R166" i="17"/>
  <c r="R162" i="17"/>
  <c r="R158" i="17"/>
  <c r="R154" i="17"/>
  <c r="R150" i="17"/>
  <c r="R146" i="17"/>
  <c r="R142" i="17"/>
  <c r="R138" i="17"/>
  <c r="R134" i="17"/>
  <c r="R130" i="17"/>
  <c r="R126" i="17"/>
  <c r="R122" i="17"/>
  <c r="R118" i="17"/>
  <c r="R114" i="17"/>
  <c r="R110" i="17"/>
  <c r="R106" i="17"/>
  <c r="R102" i="17"/>
  <c r="R98" i="17"/>
  <c r="R94" i="17"/>
  <c r="R90" i="17"/>
  <c r="R86" i="17"/>
  <c r="R82" i="17"/>
  <c r="R78" i="17"/>
  <c r="R74" i="17"/>
  <c r="R70" i="17"/>
  <c r="R66" i="17"/>
  <c r="R62" i="17"/>
  <c r="R58" i="17"/>
  <c r="R54" i="17"/>
  <c r="R50" i="17"/>
  <c r="R46" i="17"/>
  <c r="R42" i="17"/>
  <c r="R38" i="17"/>
  <c r="R34" i="17"/>
  <c r="R30" i="17"/>
  <c r="R26" i="17"/>
  <c r="R22" i="17"/>
  <c r="R18" i="17"/>
  <c r="R14" i="17"/>
  <c r="R215" i="17"/>
  <c r="R211" i="17"/>
  <c r="R207" i="17"/>
  <c r="R203" i="17"/>
  <c r="R199" i="17"/>
  <c r="R195" i="17"/>
  <c r="R191" i="17"/>
  <c r="R187" i="17"/>
  <c r="R183" i="17"/>
  <c r="R179" i="17"/>
  <c r="R175" i="17"/>
  <c r="R171" i="17"/>
  <c r="R167" i="17"/>
  <c r="R163" i="17"/>
  <c r="R159" i="17"/>
  <c r="N158" i="16"/>
  <c r="N154" i="16"/>
  <c r="N150" i="16"/>
  <c r="N146" i="16"/>
  <c r="N142" i="16"/>
  <c r="N138" i="16"/>
  <c r="N134" i="16"/>
  <c r="N172" i="16"/>
  <c r="N168" i="16"/>
  <c r="N164" i="16"/>
  <c r="N160" i="16"/>
  <c r="N156" i="16"/>
  <c r="N152" i="16"/>
  <c r="N148" i="16"/>
  <c r="N144" i="16"/>
  <c r="N140" i="16"/>
  <c r="N136" i="16"/>
  <c r="N132" i="16"/>
  <c r="N128" i="16"/>
  <c r="N124" i="16"/>
  <c r="N120" i="16"/>
  <c r="N116" i="16"/>
  <c r="N112" i="16"/>
  <c r="N108" i="16"/>
  <c r="N104" i="16"/>
  <c r="N100" i="16"/>
  <c r="N96" i="16"/>
  <c r="N92" i="16"/>
  <c r="N88" i="16"/>
  <c r="N84" i="16"/>
  <c r="N80" i="16"/>
  <c r="N76" i="16"/>
  <c r="N72" i="16"/>
  <c r="N68" i="16"/>
  <c r="N64" i="16"/>
  <c r="N60" i="16"/>
  <c r="N56" i="16"/>
  <c r="N52" i="16"/>
  <c r="N48" i="16"/>
  <c r="N44" i="16"/>
  <c r="N40" i="16"/>
  <c r="N36" i="16"/>
  <c r="N32" i="16"/>
  <c r="N28" i="16"/>
  <c r="N24" i="16"/>
  <c r="N20" i="16"/>
  <c r="N16" i="16"/>
  <c r="N12" i="16"/>
  <c r="N175" i="16"/>
  <c r="N171" i="16"/>
  <c r="N167" i="16"/>
  <c r="N163" i="16"/>
  <c r="N159" i="16"/>
  <c r="N155" i="16"/>
  <c r="N151" i="16"/>
  <c r="N147" i="16"/>
  <c r="N143" i="16"/>
  <c r="N139" i="16"/>
  <c r="N135" i="16"/>
  <c r="N131" i="16"/>
  <c r="N127" i="16"/>
  <c r="N123" i="16"/>
  <c r="N119" i="16"/>
  <c r="N115" i="16"/>
  <c r="N111" i="16"/>
  <c r="N107" i="16"/>
  <c r="N103" i="16"/>
  <c r="N99" i="16"/>
  <c r="N95" i="16"/>
  <c r="N91" i="16"/>
  <c r="N87" i="16"/>
  <c r="N83" i="16"/>
  <c r="N79" i="16"/>
  <c r="N75" i="16"/>
  <c r="N71" i="16"/>
  <c r="N67" i="16"/>
  <c r="N173" i="16"/>
  <c r="N169" i="16"/>
  <c r="N165" i="16"/>
  <c r="N161" i="16"/>
  <c r="N157" i="16"/>
  <c r="N153" i="16"/>
  <c r="N149" i="16"/>
  <c r="N145" i="16"/>
  <c r="N141" i="16"/>
  <c r="N137" i="16"/>
  <c r="N133" i="16"/>
  <c r="N129" i="16"/>
  <c r="N125" i="16"/>
  <c r="N121" i="16"/>
  <c r="N117" i="16"/>
  <c r="N113" i="16"/>
  <c r="N109" i="16"/>
  <c r="N105" i="16"/>
  <c r="N101" i="16"/>
  <c r="N97" i="16"/>
  <c r="N93" i="16"/>
  <c r="N89" i="16"/>
  <c r="N85" i="16"/>
  <c r="N81" i="16"/>
  <c r="N77" i="16"/>
  <c r="N73" i="16"/>
  <c r="N69" i="16"/>
  <c r="N65" i="16"/>
  <c r="N61" i="16"/>
  <c r="N57" i="16"/>
  <c r="N53" i="16"/>
  <c r="N49" i="16"/>
  <c r="N45" i="16"/>
  <c r="N41" i="16"/>
  <c r="N37" i="16"/>
  <c r="N33" i="16"/>
  <c r="N29" i="16"/>
  <c r="N25" i="16"/>
  <c r="N21" i="16"/>
  <c r="N17" i="16"/>
  <c r="N13" i="16"/>
  <c r="N26" i="15"/>
  <c r="N22" i="15"/>
  <c r="N14" i="15"/>
  <c r="N10" i="15"/>
  <c r="N202" i="15"/>
  <c r="N198" i="15"/>
  <c r="N194" i="15"/>
  <c r="N190" i="15"/>
  <c r="N186" i="15"/>
  <c r="N182" i="15"/>
  <c r="N178" i="15"/>
  <c r="N174" i="15"/>
  <c r="N170" i="15"/>
  <c r="N166" i="15"/>
  <c r="N162" i="15"/>
  <c r="N158" i="15"/>
  <c r="N154" i="15"/>
  <c r="N150" i="15"/>
  <c r="N146" i="15"/>
  <c r="N142" i="15"/>
  <c r="N138" i="15"/>
  <c r="N134" i="15"/>
  <c r="N130" i="15"/>
  <c r="N126" i="15"/>
  <c r="N122" i="15"/>
  <c r="N118" i="15"/>
  <c r="N114" i="15"/>
  <c r="N110" i="15"/>
  <c r="N106" i="15"/>
  <c r="N102" i="15"/>
  <c r="N98" i="15"/>
  <c r="N94" i="15"/>
  <c r="N90" i="15"/>
  <c r="N86" i="15"/>
  <c r="N82" i="15"/>
  <c r="N78" i="15"/>
  <c r="N74" i="15"/>
  <c r="N70" i="15"/>
  <c r="N66" i="15"/>
  <c r="N62" i="15"/>
  <c r="N58" i="15"/>
  <c r="N54" i="15"/>
  <c r="N50" i="15"/>
  <c r="N46" i="15"/>
  <c r="N42" i="15"/>
  <c r="N38" i="15"/>
  <c r="N34" i="15"/>
  <c r="N30" i="15"/>
  <c r="N18" i="15"/>
  <c r="N200" i="15"/>
  <c r="N196" i="15"/>
  <c r="N192" i="15"/>
  <c r="N188" i="15"/>
  <c r="N184" i="15"/>
  <c r="N180" i="15"/>
  <c r="N176" i="15"/>
  <c r="N172" i="15"/>
  <c r="N168" i="15"/>
  <c r="N164" i="15"/>
  <c r="N160" i="15"/>
  <c r="N156" i="15"/>
  <c r="N152" i="15"/>
  <c r="N148" i="15"/>
  <c r="N144" i="15"/>
  <c r="N140" i="15"/>
  <c r="N136" i="15"/>
  <c r="N132" i="15"/>
  <c r="N128" i="15"/>
  <c r="N124" i="15"/>
  <c r="N120" i="15"/>
  <c r="N116" i="15"/>
  <c r="N112" i="15"/>
  <c r="N108" i="15"/>
  <c r="N104" i="15"/>
  <c r="N100" i="15"/>
  <c r="N96" i="15"/>
  <c r="N92" i="15"/>
  <c r="N88" i="15"/>
  <c r="N84" i="15"/>
  <c r="N80" i="15"/>
  <c r="N76" i="15"/>
  <c r="N72" i="15"/>
  <c r="N68" i="15"/>
  <c r="N64" i="15"/>
  <c r="N60" i="15"/>
  <c r="N56" i="15"/>
  <c r="N52" i="15"/>
  <c r="N48" i="15"/>
  <c r="N44" i="15"/>
  <c r="N40" i="15"/>
  <c r="N36" i="15"/>
  <c r="N32" i="15"/>
  <c r="N28" i="15"/>
  <c r="N24" i="15"/>
  <c r="N20" i="15"/>
  <c r="N16" i="15"/>
  <c r="N12" i="15"/>
  <c r="N203" i="15"/>
  <c r="N199" i="15"/>
  <c r="N195" i="15"/>
  <c r="N191" i="15"/>
  <c r="N187" i="15"/>
  <c r="N183" i="15"/>
  <c r="N179" i="15"/>
  <c r="N175" i="15"/>
  <c r="N171" i="15"/>
  <c r="N167" i="15"/>
  <c r="N163" i="15"/>
  <c r="N159" i="15"/>
  <c r="N155" i="15"/>
  <c r="N151" i="15"/>
  <c r="N147" i="15"/>
  <c r="N143" i="15"/>
  <c r="N139" i="15"/>
  <c r="N135" i="15"/>
  <c r="N131" i="15"/>
  <c r="N127" i="15"/>
  <c r="N123" i="15"/>
  <c r="N119" i="15"/>
  <c r="N115" i="15"/>
  <c r="N111" i="15"/>
  <c r="N107" i="15"/>
  <c r="N103" i="15"/>
  <c r="N99" i="15"/>
  <c r="N95" i="15"/>
  <c r="N91" i="15"/>
  <c r="N87" i="15"/>
  <c r="N83" i="15"/>
  <c r="N79" i="15"/>
  <c r="N75" i="15"/>
  <c r="N71" i="15"/>
  <c r="N67" i="15"/>
  <c r="N63" i="15"/>
  <c r="N59" i="15"/>
  <c r="N55" i="15"/>
  <c r="N51" i="15"/>
  <c r="N47" i="15"/>
  <c r="N43" i="15"/>
  <c r="N39" i="15"/>
  <c r="N35" i="15"/>
  <c r="N31" i="15"/>
  <c r="N27" i="15"/>
  <c r="N23" i="15"/>
  <c r="N19" i="15"/>
  <c r="N15" i="15"/>
  <c r="N11" i="15"/>
  <c r="N201" i="15"/>
  <c r="N197" i="15"/>
  <c r="N193" i="15"/>
  <c r="N189" i="15"/>
  <c r="N185" i="15"/>
  <c r="N181" i="15"/>
  <c r="N177" i="15"/>
  <c r="N173" i="15"/>
  <c r="N169" i="15"/>
  <c r="N165" i="15"/>
  <c r="N161" i="15"/>
  <c r="N157" i="15"/>
  <c r="N153" i="15"/>
  <c r="N149" i="15"/>
  <c r="N145" i="15"/>
  <c r="N141" i="15"/>
  <c r="N137" i="15"/>
  <c r="N133" i="15"/>
  <c r="N129" i="15"/>
  <c r="N125" i="15"/>
  <c r="N121" i="15"/>
  <c r="N117" i="15"/>
  <c r="N113" i="15"/>
  <c r="N109" i="15"/>
  <c r="N105" i="15"/>
  <c r="N101" i="15"/>
  <c r="N97" i="15"/>
  <c r="N93" i="15"/>
  <c r="N89" i="15"/>
  <c r="N85" i="15"/>
  <c r="N81" i="15"/>
  <c r="N77" i="15"/>
  <c r="N73" i="15"/>
  <c r="N69" i="15"/>
  <c r="N65" i="15"/>
  <c r="N61" i="15"/>
  <c r="N57" i="15"/>
  <c r="N53" i="15"/>
  <c r="N49" i="15"/>
  <c r="N45" i="15"/>
  <c r="N41" i="15"/>
  <c r="N37" i="15"/>
  <c r="N33" i="15"/>
  <c r="N29" i="15"/>
  <c r="N25" i="15"/>
  <c r="N21" i="15"/>
  <c r="N17" i="15"/>
  <c r="N13" i="15"/>
  <c r="N183" i="14"/>
  <c r="N175" i="14"/>
  <c r="N167" i="14"/>
  <c r="N159" i="14"/>
  <c r="N151" i="14"/>
  <c r="N139" i="14"/>
  <c r="N131" i="14"/>
  <c r="N123" i="14"/>
  <c r="N115" i="14"/>
  <c r="N107" i="14"/>
  <c r="N99" i="14"/>
  <c r="N91" i="14"/>
  <c r="N83" i="14"/>
  <c r="N75" i="14"/>
  <c r="N67" i="14"/>
  <c r="N55" i="14"/>
  <c r="N47" i="14"/>
  <c r="N39" i="14"/>
  <c r="N31" i="14"/>
  <c r="N23" i="14"/>
  <c r="N15" i="14"/>
  <c r="N179" i="14"/>
  <c r="N171" i="14"/>
  <c r="N163" i="14"/>
  <c r="N155" i="14"/>
  <c r="N147" i="14"/>
  <c r="N143" i="14"/>
  <c r="N135" i="14"/>
  <c r="N127" i="14"/>
  <c r="N119" i="14"/>
  <c r="N111" i="14"/>
  <c r="N103" i="14"/>
  <c r="N95" i="14"/>
  <c r="N87" i="14"/>
  <c r="N79" i="14"/>
  <c r="N71" i="14"/>
  <c r="N63" i="14"/>
  <c r="N59" i="14"/>
  <c r="N51" i="14"/>
  <c r="N43" i="14"/>
  <c r="N35" i="14"/>
  <c r="N27" i="14"/>
  <c r="N19" i="14"/>
  <c r="N11" i="14"/>
  <c r="N200" i="14"/>
  <c r="N196" i="14"/>
  <c r="N192" i="14"/>
  <c r="N188" i="14"/>
  <c r="N184" i="14"/>
  <c r="N180" i="14"/>
  <c r="N176" i="14"/>
  <c r="N172" i="14"/>
  <c r="N168" i="14"/>
  <c r="N164" i="14"/>
  <c r="N160" i="14"/>
  <c r="N156" i="14"/>
  <c r="N152" i="14"/>
  <c r="N148" i="14"/>
  <c r="N144" i="14"/>
  <c r="N140" i="14"/>
  <c r="N136" i="14"/>
  <c r="N132" i="14"/>
  <c r="N128" i="14"/>
  <c r="N124" i="14"/>
  <c r="N120" i="14"/>
  <c r="N116" i="14"/>
  <c r="N112" i="14"/>
  <c r="N108" i="14"/>
  <c r="N104" i="14"/>
  <c r="N100" i="14"/>
  <c r="N96" i="14"/>
  <c r="N92" i="14"/>
  <c r="N88" i="14"/>
  <c r="N84" i="14"/>
  <c r="N80" i="14"/>
  <c r="N76" i="14"/>
  <c r="N72" i="14"/>
  <c r="N68" i="14"/>
  <c r="N64" i="14"/>
  <c r="N60" i="14"/>
  <c r="N56" i="14"/>
  <c r="N52" i="14"/>
  <c r="N48" i="14"/>
  <c r="N44" i="14"/>
  <c r="N40" i="14"/>
  <c r="N36" i="14"/>
  <c r="N32" i="14"/>
  <c r="N28" i="14"/>
  <c r="N24" i="14"/>
  <c r="N20" i="14"/>
  <c r="N16" i="14"/>
  <c r="N12" i="14"/>
  <c r="N201" i="14"/>
  <c r="N197" i="14"/>
  <c r="N193" i="14"/>
  <c r="N189" i="14"/>
  <c r="N185" i="14"/>
  <c r="N181" i="14"/>
  <c r="N177" i="14"/>
  <c r="N173" i="14"/>
  <c r="N169" i="14"/>
  <c r="N165" i="14"/>
  <c r="N161" i="14"/>
  <c r="N157" i="14"/>
  <c r="N153" i="14"/>
  <c r="N149" i="14"/>
  <c r="N145" i="14"/>
  <c r="N141" i="14"/>
  <c r="N137" i="14"/>
  <c r="N133" i="14"/>
  <c r="N129" i="14"/>
  <c r="N125" i="14"/>
  <c r="N121" i="14"/>
  <c r="N117" i="14"/>
  <c r="N113" i="14"/>
  <c r="N109" i="14"/>
  <c r="N105" i="14"/>
  <c r="N101" i="14"/>
  <c r="N97" i="14"/>
  <c r="N93" i="14"/>
  <c r="N89" i="14"/>
  <c r="N85" i="14"/>
  <c r="N81" i="14"/>
  <c r="N77" i="14"/>
  <c r="N73" i="14"/>
  <c r="N69" i="14"/>
  <c r="N65" i="14"/>
  <c r="N61" i="14"/>
  <c r="N57" i="14"/>
  <c r="N53" i="14"/>
  <c r="N49" i="14"/>
  <c r="N45" i="14"/>
  <c r="N41" i="14"/>
  <c r="N37" i="14"/>
  <c r="N33" i="14"/>
  <c r="N29" i="14"/>
  <c r="N25" i="14"/>
  <c r="N21" i="14"/>
  <c r="N17" i="14"/>
  <c r="N13" i="14"/>
  <c r="N202" i="14"/>
  <c r="N198" i="14"/>
  <c r="N194" i="14"/>
  <c r="N190" i="14"/>
  <c r="N186" i="14"/>
  <c r="N182" i="14"/>
  <c r="N178" i="14"/>
  <c r="N174" i="14"/>
  <c r="N170" i="14"/>
  <c r="N166" i="14"/>
  <c r="N162" i="14"/>
  <c r="N158" i="14"/>
  <c r="N154" i="14"/>
  <c r="N150" i="14"/>
  <c r="N146" i="14"/>
  <c r="N142" i="14"/>
  <c r="N138" i="14"/>
  <c r="N134" i="14"/>
  <c r="N130" i="14"/>
  <c r="N126" i="14"/>
  <c r="N122" i="14"/>
  <c r="N118" i="14"/>
  <c r="N114" i="14"/>
  <c r="N110" i="14"/>
  <c r="N106" i="14"/>
  <c r="N102" i="14"/>
  <c r="N98" i="14"/>
  <c r="N94" i="14"/>
  <c r="N90" i="14"/>
  <c r="N86" i="14"/>
  <c r="N82" i="14"/>
  <c r="N78" i="14"/>
  <c r="N74" i="14"/>
  <c r="N70" i="14"/>
  <c r="N66" i="14"/>
  <c r="N62" i="14"/>
  <c r="N58" i="14"/>
  <c r="N54" i="14"/>
  <c r="N50" i="14"/>
  <c r="N46" i="14"/>
  <c r="N42" i="14"/>
  <c r="N38" i="14"/>
  <c r="N34" i="14"/>
  <c r="N30" i="14"/>
  <c r="N26" i="14"/>
  <c r="N22" i="14"/>
  <c r="N18" i="14"/>
  <c r="N14" i="14"/>
  <c r="P191" i="13"/>
  <c r="P193" i="13"/>
  <c r="P159" i="13"/>
  <c r="P155" i="13"/>
  <c r="P151" i="13"/>
  <c r="P147" i="13"/>
  <c r="P143" i="13"/>
  <c r="P139" i="13"/>
  <c r="P135" i="13"/>
  <c r="P131" i="13"/>
  <c r="P127" i="13"/>
  <c r="P123" i="13"/>
  <c r="P119" i="13"/>
  <c r="P115" i="13"/>
  <c r="P111" i="13"/>
  <c r="P107" i="13"/>
  <c r="P103" i="13"/>
  <c r="P99" i="13"/>
  <c r="P95" i="13"/>
  <c r="P91" i="13"/>
  <c r="P87" i="13"/>
  <c r="P83" i="13"/>
  <c r="P79" i="13"/>
  <c r="P75" i="13"/>
  <c r="P71" i="13"/>
  <c r="P67" i="13"/>
  <c r="P63" i="13"/>
  <c r="P59" i="13"/>
  <c r="P55" i="13"/>
  <c r="P51" i="13"/>
  <c r="P47" i="13"/>
  <c r="P43" i="13"/>
  <c r="P39" i="13"/>
  <c r="P35" i="13"/>
  <c r="P31" i="13"/>
  <c r="P27" i="13"/>
  <c r="P23" i="13"/>
  <c r="P19" i="13"/>
  <c r="P15" i="13"/>
  <c r="P181" i="13"/>
  <c r="P161" i="13"/>
  <c r="P157" i="13"/>
  <c r="P153" i="13"/>
  <c r="P149" i="13"/>
  <c r="P145" i="13"/>
  <c r="P141" i="13"/>
  <c r="P137" i="13"/>
  <c r="P133" i="13"/>
  <c r="P129" i="13"/>
  <c r="P125" i="13"/>
  <c r="P121" i="13"/>
  <c r="P117" i="13"/>
  <c r="P113" i="13"/>
  <c r="P109" i="13"/>
  <c r="P105" i="13"/>
  <c r="P101" i="13"/>
  <c r="P97" i="13"/>
  <c r="P93" i="13"/>
  <c r="P89" i="13"/>
  <c r="P85" i="13"/>
  <c r="P81" i="13"/>
  <c r="P77" i="13"/>
  <c r="P73" i="13"/>
  <c r="P69" i="13"/>
  <c r="P65" i="13"/>
  <c r="P61" i="13"/>
  <c r="P57" i="13"/>
  <c r="P53" i="13"/>
  <c r="P49" i="13"/>
  <c r="P45" i="13"/>
  <c r="P41" i="13"/>
  <c r="P37" i="13"/>
  <c r="P33" i="13"/>
  <c r="P29" i="13"/>
  <c r="P25" i="13"/>
  <c r="P21" i="13"/>
  <c r="P17" i="13"/>
  <c r="P13" i="13"/>
  <c r="P98" i="13"/>
  <c r="P11" i="13"/>
  <c r="P11" i="12"/>
  <c r="P36" i="12"/>
  <c r="P182" i="12"/>
  <c r="P184" i="12"/>
  <c r="P186" i="12"/>
  <c r="P188" i="12"/>
  <c r="P190" i="12"/>
  <c r="P156" i="12"/>
  <c r="P152" i="12"/>
  <c r="P144" i="12"/>
  <c r="P140" i="12"/>
  <c r="P136" i="12"/>
  <c r="P128" i="12"/>
  <c r="P124" i="12"/>
  <c r="P120" i="12"/>
  <c r="P112" i="12"/>
  <c r="P108" i="12"/>
  <c r="P104" i="12"/>
  <c r="P96" i="12"/>
  <c r="P88" i="12"/>
  <c r="P76" i="12"/>
  <c r="P72" i="12"/>
  <c r="P60" i="12"/>
  <c r="P48" i="12"/>
  <c r="P40" i="12"/>
  <c r="P32" i="12"/>
  <c r="P28" i="12"/>
  <c r="P24" i="12"/>
  <c r="P16" i="12"/>
  <c r="P12" i="12"/>
  <c r="P70" i="12"/>
  <c r="P176" i="12"/>
  <c r="P100" i="12"/>
  <c r="P52" i="12"/>
  <c r="P175" i="12"/>
  <c r="P164" i="12"/>
  <c r="P116" i="12"/>
  <c r="P68" i="12"/>
  <c r="P20" i="12"/>
  <c r="P132" i="12"/>
  <c r="P84" i="12"/>
  <c r="P157" i="12"/>
  <c r="P93" i="12"/>
  <c r="P29" i="12"/>
  <c r="P141" i="12"/>
  <c r="P77" i="12"/>
  <c r="P13" i="12"/>
  <c r="P125" i="12"/>
  <c r="P61" i="12"/>
  <c r="P171" i="12"/>
  <c r="P167" i="12"/>
  <c r="P155" i="12"/>
  <c r="P151" i="12"/>
  <c r="P139" i="12"/>
  <c r="P135" i="12"/>
  <c r="P123" i="12"/>
  <c r="P119" i="12"/>
  <c r="P107" i="12"/>
  <c r="P103" i="12"/>
  <c r="P91" i="12"/>
  <c r="P87" i="12"/>
  <c r="P75" i="12"/>
  <c r="P71" i="12"/>
  <c r="P59" i="12"/>
  <c r="P55" i="12"/>
  <c r="P43" i="12"/>
  <c r="P39" i="12"/>
  <c r="P27" i="12"/>
  <c r="P23" i="12"/>
  <c r="P163" i="12"/>
  <c r="P159" i="12"/>
  <c r="P147" i="12"/>
  <c r="P143" i="12"/>
  <c r="P131" i="12"/>
  <c r="P127" i="12"/>
  <c r="P115" i="12"/>
  <c r="P111" i="12"/>
  <c r="P99" i="12"/>
  <c r="P95" i="12"/>
  <c r="P83" i="12"/>
  <c r="P79" i="12"/>
  <c r="P67" i="12"/>
  <c r="P63" i="12"/>
  <c r="P51" i="12"/>
  <c r="P47" i="12"/>
  <c r="P35" i="12"/>
  <c r="P31" i="12"/>
  <c r="P19" i="12"/>
  <c r="P15" i="12"/>
  <c r="P11" i="11"/>
  <c r="P200" i="11"/>
  <c r="P196" i="11"/>
  <c r="P192" i="11"/>
  <c r="P188" i="11"/>
  <c r="P184" i="11"/>
  <c r="P180" i="11"/>
  <c r="P176" i="11"/>
  <c r="P172" i="11"/>
  <c r="P168" i="11"/>
  <c r="P164" i="11"/>
  <c r="P160" i="11"/>
  <c r="P156" i="11"/>
  <c r="P152" i="11"/>
  <c r="P148" i="11"/>
  <c r="P144" i="11"/>
  <c r="P140" i="11"/>
  <c r="P136" i="11"/>
  <c r="P132" i="11"/>
  <c r="P128" i="11"/>
  <c r="P124" i="11"/>
  <c r="P120" i="11"/>
  <c r="P116" i="11"/>
  <c r="P112" i="11"/>
  <c r="P108" i="11"/>
  <c r="P104" i="11"/>
  <c r="P100" i="11"/>
  <c r="P96" i="11"/>
  <c r="P92" i="11"/>
  <c r="P88" i="11"/>
  <c r="P84" i="11"/>
  <c r="P80" i="11"/>
  <c r="P76" i="11"/>
  <c r="P72" i="11"/>
  <c r="P68" i="11"/>
  <c r="P64" i="11"/>
  <c r="P60" i="11"/>
  <c r="P56" i="11"/>
  <c r="P52" i="11"/>
  <c r="P48" i="11"/>
  <c r="P44" i="11"/>
  <c r="P40" i="11"/>
  <c r="P36" i="11"/>
  <c r="P32" i="11"/>
  <c r="P28" i="11"/>
  <c r="P24" i="11"/>
  <c r="P20" i="11"/>
  <c r="P16" i="11"/>
  <c r="P12" i="11"/>
  <c r="P201" i="11"/>
  <c r="P197" i="11"/>
  <c r="P193" i="11"/>
  <c r="P189" i="11"/>
  <c r="P185" i="11"/>
  <c r="P181" i="11"/>
  <c r="P177" i="11"/>
  <c r="P173" i="11"/>
  <c r="P169" i="11"/>
  <c r="P165" i="11"/>
  <c r="P161" i="11"/>
  <c r="P157" i="11"/>
  <c r="P153" i="11"/>
  <c r="P149" i="11"/>
  <c r="P145" i="11"/>
  <c r="P141" i="11"/>
  <c r="P137" i="11"/>
  <c r="P133" i="11"/>
  <c r="P129" i="11"/>
  <c r="P125" i="11"/>
  <c r="P121" i="11"/>
  <c r="P117" i="11"/>
  <c r="P113" i="11"/>
  <c r="P109" i="11"/>
  <c r="P105" i="11"/>
  <c r="P101" i="11"/>
  <c r="P97" i="11"/>
  <c r="P202" i="11"/>
  <c r="P198" i="11"/>
  <c r="P194" i="11"/>
  <c r="P190" i="11"/>
  <c r="P186" i="11"/>
  <c r="P182" i="11"/>
  <c r="P178" i="11"/>
  <c r="P174" i="11"/>
  <c r="P170" i="11"/>
  <c r="P166" i="11"/>
  <c r="P162" i="11"/>
  <c r="P158" i="11"/>
  <c r="P154" i="11"/>
  <c r="P150" i="11"/>
  <c r="P146" i="11"/>
  <c r="P142" i="11"/>
  <c r="P138" i="11"/>
  <c r="P134" i="11"/>
  <c r="P130" i="11"/>
  <c r="P126" i="11"/>
  <c r="P122" i="11"/>
  <c r="P118" i="11"/>
  <c r="P114" i="11"/>
  <c r="P110" i="11"/>
  <c r="P106" i="11"/>
  <c r="P102" i="11"/>
  <c r="P98" i="11"/>
  <c r="P94" i="11"/>
  <c r="P90" i="11"/>
  <c r="P86" i="11"/>
  <c r="P82" i="11"/>
  <c r="P78" i="11"/>
  <c r="P74" i="11"/>
  <c r="P70" i="11"/>
  <c r="P66" i="11"/>
  <c r="P62" i="11"/>
  <c r="P58" i="11"/>
  <c r="P54" i="11"/>
  <c r="P50" i="11"/>
  <c r="P46" i="11"/>
  <c r="P42" i="11"/>
  <c r="P38" i="11"/>
  <c r="P34" i="11"/>
  <c r="P30" i="11"/>
  <c r="P26" i="11"/>
  <c r="P22" i="11"/>
  <c r="P18" i="11"/>
  <c r="P14" i="11"/>
  <c r="P95" i="11"/>
  <c r="P91" i="11"/>
  <c r="P87" i="11"/>
  <c r="P83" i="11"/>
  <c r="P79" i="11"/>
  <c r="P75" i="11"/>
  <c r="P71" i="11"/>
  <c r="P67" i="11"/>
  <c r="P63" i="11"/>
  <c r="P59" i="11"/>
  <c r="P55" i="11"/>
  <c r="P51" i="11"/>
  <c r="P47" i="11"/>
  <c r="P43" i="11"/>
  <c r="P39" i="11"/>
  <c r="P35" i="11"/>
  <c r="P31" i="11"/>
  <c r="P27" i="11"/>
  <c r="P23" i="11"/>
  <c r="P19" i="11"/>
  <c r="P15" i="11"/>
  <c r="P93" i="11"/>
  <c r="P89" i="11"/>
  <c r="P85" i="11"/>
  <c r="P81" i="11"/>
  <c r="P77" i="11"/>
  <c r="P73" i="11"/>
  <c r="P69" i="11"/>
  <c r="P65" i="11"/>
  <c r="P61" i="11"/>
  <c r="P57" i="11"/>
  <c r="P53" i="11"/>
  <c r="P49" i="11"/>
  <c r="P45" i="11"/>
  <c r="P41" i="11"/>
  <c r="P37" i="11"/>
  <c r="P33" i="11"/>
  <c r="P29" i="11"/>
  <c r="P25" i="11"/>
  <c r="P21" i="11"/>
  <c r="P17" i="11"/>
  <c r="P13" i="11"/>
  <c r="R181" i="10"/>
  <c r="R177" i="10"/>
  <c r="R173" i="10"/>
  <c r="R169" i="10"/>
  <c r="R165" i="10"/>
  <c r="R161" i="10"/>
  <c r="R157" i="10"/>
  <c r="R153" i="10"/>
  <c r="R149" i="10"/>
  <c r="R145" i="10"/>
  <c r="R141" i="10"/>
  <c r="R137" i="10"/>
  <c r="R133" i="10"/>
  <c r="R129" i="10"/>
  <c r="R125" i="10"/>
  <c r="R121" i="10"/>
  <c r="R117" i="10"/>
  <c r="R113" i="10"/>
  <c r="R109" i="10"/>
  <c r="R105" i="10"/>
  <c r="R101" i="10"/>
  <c r="R97" i="10"/>
  <c r="R93" i="10"/>
  <c r="R89" i="10"/>
  <c r="R85" i="10"/>
  <c r="R81" i="10"/>
  <c r="R77" i="10"/>
  <c r="R73" i="10"/>
  <c r="R69" i="10"/>
  <c r="R65" i="10"/>
  <c r="R61" i="10"/>
  <c r="R57" i="10"/>
  <c r="R53" i="10"/>
  <c r="R49" i="10"/>
  <c r="R45" i="10"/>
  <c r="R41" i="10"/>
  <c r="R37" i="10"/>
  <c r="R33" i="10"/>
  <c r="R29" i="10"/>
  <c r="R25" i="10"/>
  <c r="R21" i="10"/>
  <c r="R17" i="10"/>
  <c r="R13" i="10"/>
  <c r="R182" i="10"/>
  <c r="R178" i="10"/>
  <c r="R174" i="10"/>
  <c r="R170" i="10"/>
  <c r="R162" i="10"/>
  <c r="R158" i="10"/>
  <c r="R154" i="10"/>
  <c r="R150" i="10"/>
  <c r="R146" i="10"/>
  <c r="R138" i="10"/>
  <c r="R134" i="10"/>
  <c r="R130" i="10"/>
  <c r="R126" i="10"/>
  <c r="R118" i="10"/>
  <c r="R114" i="10"/>
  <c r="R110" i="10"/>
  <c r="R106" i="10"/>
  <c r="R98" i="10"/>
  <c r="R94" i="10"/>
  <c r="R90" i="10"/>
  <c r="R86" i="10"/>
  <c r="R82" i="10"/>
  <c r="R74" i="10"/>
  <c r="R70" i="10"/>
  <c r="R54" i="10"/>
  <c r="R50" i="10"/>
  <c r="R46" i="10"/>
  <c r="R42" i="10"/>
  <c r="R34" i="10"/>
  <c r="R30" i="10"/>
  <c r="R26" i="10"/>
  <c r="R22" i="10"/>
  <c r="R18" i="10"/>
  <c r="R207" i="10"/>
  <c r="R203" i="10"/>
  <c r="R209" i="10"/>
  <c r="R202" i="10"/>
  <c r="R183" i="10"/>
  <c r="R163" i="10"/>
  <c r="R147" i="10"/>
  <c r="R131" i="10"/>
  <c r="R115" i="10"/>
  <c r="R99" i="10"/>
  <c r="R83" i="10"/>
  <c r="R55" i="10"/>
  <c r="R51" i="10"/>
  <c r="R19" i="10"/>
  <c r="R180" i="10"/>
  <c r="R176" i="10"/>
  <c r="R172" i="10"/>
  <c r="R164" i="10"/>
  <c r="R160" i="10"/>
  <c r="R156" i="10"/>
  <c r="R148" i="10"/>
  <c r="R144" i="10"/>
  <c r="R140" i="10"/>
  <c r="R132" i="10"/>
  <c r="R128" i="10"/>
  <c r="R124" i="10"/>
  <c r="R116" i="10"/>
  <c r="R112" i="10"/>
  <c r="R108" i="10"/>
  <c r="R100" i="10"/>
  <c r="R96" i="10"/>
  <c r="R92" i="10"/>
  <c r="R84" i="10"/>
  <c r="R80" i="10"/>
  <c r="R76" i="10"/>
  <c r="R68" i="10"/>
  <c r="R64" i="10"/>
  <c r="R60" i="10"/>
  <c r="R212" i="10"/>
  <c r="R213" i="10"/>
  <c r="R179" i="10"/>
  <c r="R175" i="10"/>
  <c r="R171" i="10"/>
  <c r="R167" i="10"/>
  <c r="R159" i="10"/>
  <c r="R151" i="10"/>
  <c r="R143" i="10"/>
  <c r="R139" i="10"/>
  <c r="R135" i="10"/>
  <c r="R127" i="10"/>
  <c r="R123" i="10"/>
  <c r="R119" i="10"/>
  <c r="R111" i="10"/>
  <c r="R107" i="10"/>
  <c r="R103" i="10"/>
  <c r="R95" i="10"/>
  <c r="R91" i="10"/>
  <c r="R87" i="10"/>
  <c r="R79" i="10"/>
  <c r="R75" i="10"/>
  <c r="R71" i="10"/>
  <c r="R63" i="10"/>
  <c r="R59" i="10"/>
  <c r="R47" i="10"/>
  <c r="R43" i="10"/>
  <c r="R39" i="10"/>
  <c r="R31" i="10"/>
  <c r="R23" i="10"/>
  <c r="R15" i="10"/>
  <c r="P184" i="9"/>
  <c r="P168" i="9"/>
  <c r="P152" i="9"/>
  <c r="P136" i="9"/>
  <c r="P120" i="9"/>
  <c r="P104" i="9"/>
  <c r="P88" i="9"/>
  <c r="P56" i="9"/>
  <c r="P52" i="9"/>
  <c r="P48" i="9"/>
  <c r="P44" i="9"/>
  <c r="P24" i="9"/>
  <c r="P210" i="9"/>
  <c r="P212" i="9"/>
  <c r="P214" i="9"/>
  <c r="P216" i="9"/>
  <c r="P180" i="9"/>
  <c r="P164" i="9"/>
  <c r="P148" i="9"/>
  <c r="P132" i="9"/>
  <c r="P116" i="9"/>
  <c r="P100" i="9"/>
  <c r="P84" i="9"/>
  <c r="P40" i="9"/>
  <c r="P20" i="9"/>
  <c r="P53" i="9"/>
  <c r="P45" i="9"/>
  <c r="P61" i="9"/>
  <c r="P29" i="9"/>
  <c r="P21" i="9"/>
  <c r="P197" i="9"/>
  <c r="P189" i="9"/>
  <c r="P181" i="9"/>
  <c r="P173" i="9"/>
  <c r="P165" i="9"/>
  <c r="P157" i="9"/>
  <c r="P149" i="9"/>
  <c r="P141" i="9"/>
  <c r="P133" i="9"/>
  <c r="P125" i="9"/>
  <c r="P117" i="9"/>
  <c r="P109" i="9"/>
  <c r="P101" i="9"/>
  <c r="P93" i="9"/>
  <c r="P85" i="9"/>
  <c r="P77" i="9"/>
  <c r="P69" i="9"/>
  <c r="P37" i="9"/>
  <c r="P13" i="9"/>
  <c r="P199" i="9"/>
  <c r="P195" i="9"/>
  <c r="P191" i="9"/>
  <c r="P187" i="9"/>
  <c r="P183" i="9"/>
  <c r="P179" i="9"/>
  <c r="P175" i="9"/>
  <c r="P171" i="9"/>
  <c r="P167" i="9"/>
  <c r="P163" i="9"/>
  <c r="P159" i="9"/>
  <c r="P155" i="9"/>
  <c r="P151" i="9"/>
  <c r="P147" i="9"/>
  <c r="P143" i="9"/>
  <c r="P139" i="9"/>
  <c r="P135" i="9"/>
  <c r="P131" i="9"/>
  <c r="P127" i="9"/>
  <c r="P123" i="9"/>
  <c r="P119" i="9"/>
  <c r="P115" i="9"/>
  <c r="P111" i="9"/>
  <c r="P107" i="9"/>
  <c r="P103" i="9"/>
  <c r="P99" i="9"/>
  <c r="P95" i="9"/>
  <c r="P91" i="9"/>
  <c r="P87" i="9"/>
  <c r="P83" i="9"/>
  <c r="P79" i="9"/>
  <c r="P75" i="9"/>
  <c r="P71" i="9"/>
  <c r="P67" i="9"/>
  <c r="P81" i="9"/>
  <c r="P73" i="9"/>
  <c r="P193" i="9"/>
  <c r="P185" i="9"/>
  <c r="P177" i="9"/>
  <c r="P169" i="9"/>
  <c r="P161" i="9"/>
  <c r="P153" i="9"/>
  <c r="P145" i="9"/>
  <c r="P129" i="9"/>
  <c r="P121" i="9"/>
  <c r="P113" i="9"/>
  <c r="P105" i="9"/>
  <c r="P97" i="9"/>
  <c r="P89" i="9"/>
  <c r="P201" i="9"/>
  <c r="P137" i="9"/>
  <c r="P190" i="8"/>
  <c r="P188" i="8"/>
  <c r="P194" i="8"/>
  <c r="P193" i="8"/>
  <c r="P192" i="8"/>
  <c r="P187" i="8"/>
  <c r="P189" i="8"/>
  <c r="P183" i="8"/>
  <c r="P179" i="8"/>
  <c r="P175" i="8"/>
  <c r="P171" i="8"/>
  <c r="P167" i="8"/>
  <c r="P163" i="8"/>
  <c r="P159" i="8"/>
  <c r="P155" i="8"/>
  <c r="P151" i="8"/>
  <c r="P147" i="8"/>
  <c r="P143" i="8"/>
  <c r="P139" i="8"/>
  <c r="P135" i="8"/>
  <c r="P131" i="8"/>
  <c r="P127" i="8"/>
  <c r="P123" i="8"/>
  <c r="P119" i="8"/>
  <c r="P115" i="8"/>
  <c r="P111" i="8"/>
  <c r="P107" i="8"/>
  <c r="P103" i="8"/>
  <c r="P99" i="8"/>
  <c r="P95" i="8"/>
  <c r="P91" i="8"/>
  <c r="P87" i="8"/>
  <c r="P83" i="8"/>
  <c r="P79" i="8"/>
  <c r="P75" i="8"/>
  <c r="P71" i="8"/>
  <c r="P67" i="8"/>
  <c r="P63" i="8"/>
  <c r="P59" i="8"/>
  <c r="P55" i="8"/>
  <c r="P51" i="8"/>
  <c r="P47" i="8"/>
  <c r="P43" i="8"/>
  <c r="P39" i="8"/>
  <c r="P35" i="8"/>
  <c r="P31" i="8"/>
  <c r="P27" i="8"/>
  <c r="P23" i="8"/>
  <c r="P19" i="8"/>
  <c r="P15" i="8"/>
  <c r="P184" i="8"/>
  <c r="P180" i="8"/>
  <c r="P176" i="8"/>
  <c r="P172" i="8"/>
  <c r="P168" i="8"/>
  <c r="P164" i="8"/>
  <c r="P160" i="8"/>
  <c r="P156" i="8"/>
  <c r="P152" i="8"/>
  <c r="P148" i="8"/>
  <c r="P144" i="8"/>
  <c r="P140" i="8"/>
  <c r="P136" i="8"/>
  <c r="P132" i="8"/>
  <c r="P128" i="8"/>
  <c r="P124" i="8"/>
  <c r="P120" i="8"/>
  <c r="P116" i="8"/>
  <c r="P112" i="8"/>
  <c r="P108" i="8"/>
  <c r="P104" i="8"/>
  <c r="P100" i="8"/>
  <c r="P96" i="8"/>
  <c r="P92" i="8"/>
  <c r="P88" i="8"/>
  <c r="P84" i="8"/>
  <c r="P80" i="8"/>
  <c r="P76" i="8"/>
  <c r="P72" i="8"/>
  <c r="P68" i="8"/>
  <c r="P64" i="8"/>
  <c r="P60" i="8"/>
  <c r="P56" i="8"/>
  <c r="P52" i="8"/>
  <c r="P48" i="8"/>
  <c r="P44" i="8"/>
  <c r="P40" i="8"/>
  <c r="P36" i="8"/>
  <c r="P32" i="8"/>
  <c r="P28" i="8"/>
  <c r="P24" i="8"/>
  <c r="P20" i="8"/>
  <c r="P16" i="8"/>
  <c r="P12" i="8"/>
  <c r="P186" i="8"/>
  <c r="P178" i="8"/>
  <c r="P170" i="8"/>
  <c r="P162" i="8"/>
  <c r="P154" i="8"/>
  <c r="P146" i="8"/>
  <c r="P138" i="8"/>
  <c r="P130" i="8"/>
  <c r="P122" i="8"/>
  <c r="P114" i="8"/>
  <c r="P106" i="8"/>
  <c r="P98" i="8"/>
  <c r="P90" i="8"/>
  <c r="P78" i="8"/>
  <c r="P70" i="8"/>
  <c r="P62" i="8"/>
  <c r="P54" i="8"/>
  <c r="P46" i="8"/>
  <c r="P42" i="8"/>
  <c r="P38" i="8"/>
  <c r="P34" i="8"/>
  <c r="P30" i="8"/>
  <c r="P26" i="8"/>
  <c r="P22" i="8"/>
  <c r="P14" i="8"/>
  <c r="P185" i="8"/>
  <c r="P181" i="8"/>
  <c r="P177" i="8"/>
  <c r="P173" i="8"/>
  <c r="P169" i="8"/>
  <c r="P165" i="8"/>
  <c r="P161" i="8"/>
  <c r="P157" i="8"/>
  <c r="P153" i="8"/>
  <c r="P149" i="8"/>
  <c r="P145" i="8"/>
  <c r="P141" i="8"/>
  <c r="P137" i="8"/>
  <c r="P133" i="8"/>
  <c r="P129" i="8"/>
  <c r="P125" i="8"/>
  <c r="P121" i="8"/>
  <c r="P117" i="8"/>
  <c r="P113" i="8"/>
  <c r="P109" i="8"/>
  <c r="P105" i="8"/>
  <c r="P101" i="8"/>
  <c r="P97" i="8"/>
  <c r="P93" i="8"/>
  <c r="P89" i="8"/>
  <c r="P85" i="8"/>
  <c r="P81" i="8"/>
  <c r="P77" i="8"/>
  <c r="P73" i="8"/>
  <c r="P69" i="8"/>
  <c r="P65" i="8"/>
  <c r="P61" i="8"/>
  <c r="P57" i="8"/>
  <c r="P53" i="8"/>
  <c r="P49" i="8"/>
  <c r="P45" i="8"/>
  <c r="P41" i="8"/>
  <c r="P37" i="8"/>
  <c r="P33" i="8"/>
  <c r="P29" i="8"/>
  <c r="P25" i="8"/>
  <c r="P21" i="8"/>
  <c r="P17" i="8"/>
  <c r="P13" i="8"/>
  <c r="P182" i="8"/>
  <c r="P174" i="8"/>
  <c r="P166" i="8"/>
  <c r="P158" i="8"/>
  <c r="P150" i="8"/>
  <c r="P142" i="8"/>
  <c r="P134" i="8"/>
  <c r="P126" i="8"/>
  <c r="P118" i="8"/>
  <c r="P110" i="8"/>
  <c r="P102" i="8"/>
  <c r="P94" i="8"/>
  <c r="P86" i="8"/>
  <c r="P82" i="8"/>
  <c r="P74" i="8"/>
  <c r="P66" i="8"/>
  <c r="P58" i="8"/>
  <c r="P50" i="8"/>
  <c r="P18" i="8"/>
  <c r="P221" i="7"/>
  <c r="P181" i="7"/>
  <c r="P228" i="7"/>
  <c r="P57" i="7"/>
  <c r="P73" i="7"/>
  <c r="P121" i="7"/>
  <c r="P137" i="7"/>
  <c r="P185" i="7"/>
  <c r="P157" i="7"/>
  <c r="P197" i="7"/>
  <c r="P219" i="7"/>
  <c r="P132" i="7"/>
  <c r="P100" i="7"/>
  <c r="P68" i="7"/>
  <c r="P36" i="7"/>
  <c r="P134" i="7"/>
  <c r="P118" i="7"/>
  <c r="P102" i="7"/>
  <c r="P86" i="7"/>
  <c r="P38" i="7"/>
  <c r="P22" i="7"/>
  <c r="P110" i="7"/>
  <c r="P182" i="7"/>
  <c r="P96" i="7"/>
  <c r="P85" i="7"/>
  <c r="P101" i="7"/>
  <c r="P149" i="7"/>
  <c r="P165" i="7"/>
  <c r="P189" i="7"/>
  <c r="P126" i="7"/>
  <c r="P32" i="7"/>
  <c r="P112" i="7"/>
  <c r="P89" i="7"/>
  <c r="P105" i="7"/>
  <c r="P153" i="7"/>
  <c r="P169" i="7"/>
  <c r="P193" i="7"/>
  <c r="P217" i="7"/>
  <c r="P177" i="7"/>
  <c r="P173" i="7"/>
  <c r="P145" i="7"/>
  <c r="P141" i="7"/>
  <c r="P229" i="7"/>
  <c r="P226" i="7"/>
  <c r="P224" i="7"/>
  <c r="P222" i="7"/>
  <c r="P220" i="7"/>
  <c r="P216" i="7"/>
  <c r="P11" i="7"/>
  <c r="P151" i="7"/>
  <c r="P147" i="7"/>
  <c r="P143" i="7"/>
  <c r="P187" i="7"/>
  <c r="P155" i="7"/>
  <c r="P123" i="7"/>
  <c r="P91" i="7"/>
  <c r="P59" i="7"/>
  <c r="P27" i="7"/>
  <c r="P202" i="7"/>
  <c r="P170" i="7"/>
  <c r="P138" i="7"/>
  <c r="P106" i="7"/>
  <c r="P74" i="7"/>
  <c r="P42" i="7"/>
  <c r="P135" i="7"/>
  <c r="P131" i="7"/>
  <c r="P127" i="7"/>
  <c r="P47" i="7"/>
  <c r="P43" i="7"/>
  <c r="P39" i="7"/>
  <c r="P35" i="7"/>
  <c r="P31" i="7"/>
  <c r="P211" i="7"/>
  <c r="P207" i="7"/>
  <c r="P203" i="7"/>
  <c r="P199" i="7"/>
  <c r="P195" i="7"/>
  <c r="P191" i="7"/>
  <c r="P119" i="7"/>
  <c r="P115" i="7"/>
  <c r="P111" i="7"/>
  <c r="P107" i="7"/>
  <c r="P103" i="7"/>
  <c r="P99" i="7"/>
  <c r="P95" i="7"/>
  <c r="P23" i="7"/>
  <c r="P19" i="7"/>
  <c r="P15" i="7"/>
  <c r="P183" i="7"/>
  <c r="P179" i="7"/>
  <c r="P175" i="7"/>
  <c r="P171" i="7"/>
  <c r="P167" i="7"/>
  <c r="P163" i="7"/>
  <c r="P159" i="7"/>
  <c r="P87" i="7"/>
  <c r="P83" i="7"/>
  <c r="P79" i="7"/>
  <c r="P75" i="7"/>
  <c r="P71" i="7"/>
  <c r="P67" i="7"/>
  <c r="P63" i="7"/>
  <c r="P212" i="7"/>
  <c r="P120" i="7"/>
  <c r="P116" i="7"/>
  <c r="P24" i="7"/>
  <c r="P20" i="7"/>
  <c r="P184" i="7"/>
  <c r="P180" i="7"/>
  <c r="P88" i="7"/>
  <c r="P84" i="7"/>
  <c r="P152" i="7"/>
  <c r="P148" i="7"/>
  <c r="P56" i="7"/>
  <c r="P52" i="7"/>
  <c r="P290" i="6"/>
  <c r="P286" i="6"/>
  <c r="P282" i="6"/>
  <c r="P274" i="6"/>
  <c r="P270" i="6"/>
  <c r="P266" i="6"/>
  <c r="P258" i="6"/>
  <c r="P254" i="6"/>
  <c r="P250" i="6"/>
  <c r="P230" i="6"/>
  <c r="P226" i="6"/>
  <c r="P222" i="6"/>
  <c r="P214" i="6"/>
  <c r="P210" i="6"/>
  <c r="P206" i="6"/>
  <c r="P198" i="6"/>
  <c r="P194" i="6"/>
  <c r="P186" i="6"/>
  <c r="P178" i="6"/>
  <c r="P174" i="6"/>
  <c r="P170" i="6"/>
  <c r="P162" i="6"/>
  <c r="P158" i="6"/>
  <c r="P154" i="6"/>
  <c r="P146" i="6"/>
  <c r="P142" i="6"/>
  <c r="P138" i="6"/>
  <c r="P130" i="6"/>
  <c r="P126" i="6"/>
  <c r="P122" i="6"/>
  <c r="P114" i="6"/>
  <c r="P110" i="6"/>
  <c r="P106" i="6"/>
  <c r="P98" i="6"/>
  <c r="P94" i="6"/>
  <c r="P90" i="6"/>
  <c r="P82" i="6"/>
  <c r="P78" i="6"/>
  <c r="P74" i="6"/>
  <c r="P66" i="6"/>
  <c r="P62" i="6"/>
  <c r="P58" i="6"/>
  <c r="P50" i="6"/>
  <c r="P46" i="6"/>
  <c r="P42" i="6"/>
  <c r="P34" i="6"/>
  <c r="P30" i="6"/>
  <c r="P26" i="6"/>
  <c r="P18" i="6"/>
  <c r="P14" i="6"/>
  <c r="P242" i="6"/>
  <c r="P218" i="6"/>
  <c r="P166" i="6"/>
  <c r="P150" i="6"/>
  <c r="P102" i="6"/>
  <c r="P86" i="6"/>
  <c r="P38" i="6"/>
  <c r="P22" i="6"/>
  <c r="P325" i="6"/>
  <c r="P323" i="6"/>
  <c r="P319" i="6"/>
  <c r="P315" i="6"/>
  <c r="P294" i="6"/>
  <c r="P145" i="6"/>
  <c r="P141" i="6"/>
  <c r="P137" i="6"/>
  <c r="P133" i="6"/>
  <c r="P129" i="6"/>
  <c r="P125" i="6"/>
  <c r="P121" i="6"/>
  <c r="P117" i="6"/>
  <c r="P113" i="6"/>
  <c r="P109" i="6"/>
  <c r="P105" i="6"/>
  <c r="P101" i="6"/>
  <c r="P97" i="6"/>
  <c r="P93" i="6"/>
  <c r="P89" i="6"/>
  <c r="P85" i="6"/>
  <c r="P81" i="6"/>
  <c r="P77" i="6"/>
  <c r="P73" i="6"/>
  <c r="P69" i="6"/>
  <c r="P65" i="6"/>
  <c r="P61" i="6"/>
  <c r="P57" i="6"/>
  <c r="P53" i="6"/>
  <c r="P49" i="6"/>
  <c r="P45" i="6"/>
  <c r="P41" i="6"/>
  <c r="P37" i="6"/>
  <c r="P33" i="6"/>
  <c r="P29" i="6"/>
  <c r="P25" i="6"/>
  <c r="P21" i="6"/>
  <c r="P17" i="6"/>
  <c r="P13" i="6"/>
  <c r="P249" i="6"/>
  <c r="P149" i="6"/>
  <c r="P243" i="6"/>
  <c r="P235" i="6"/>
  <c r="P227" i="6"/>
  <c r="P223" i="6"/>
  <c r="P219" i="6"/>
  <c r="P215" i="6"/>
  <c r="P211" i="6"/>
  <c r="P207" i="6"/>
  <c r="P203" i="6"/>
  <c r="P199" i="6"/>
  <c r="P195" i="6"/>
  <c r="P239" i="6"/>
  <c r="P246" i="6"/>
  <c r="P238" i="6"/>
  <c r="P234" i="6"/>
  <c r="P190" i="6"/>
  <c r="P310" i="6"/>
  <c r="P303" i="6"/>
  <c r="P299" i="6"/>
  <c r="P295" i="6"/>
  <c r="P291" i="6"/>
  <c r="P287" i="6"/>
  <c r="P283" i="6"/>
  <c r="P279" i="6"/>
  <c r="P275" i="6"/>
  <c r="P271" i="6"/>
  <c r="P267" i="6"/>
  <c r="P263" i="6"/>
  <c r="P259" i="6"/>
  <c r="P255" i="6"/>
  <c r="P251" i="6"/>
  <c r="P185" i="6"/>
  <c r="P181" i="6"/>
  <c r="P177" i="6"/>
  <c r="P173" i="6"/>
  <c r="P169" i="6"/>
  <c r="P161" i="6"/>
  <c r="P157" i="6"/>
  <c r="P153" i="6"/>
  <c r="P311" i="6"/>
  <c r="P245" i="6"/>
  <c r="P241" i="6"/>
  <c r="P237" i="6"/>
  <c r="P301" i="6"/>
  <c r="P297" i="6"/>
  <c r="P293" i="6"/>
  <c r="P289" i="6"/>
  <c r="P285" i="6"/>
  <c r="P281" i="6"/>
  <c r="P273" i="6"/>
  <c r="P269" i="6"/>
  <c r="P261" i="6"/>
  <c r="P257" i="6"/>
  <c r="P253" i="6"/>
  <c r="P189" i="6"/>
  <c r="P183" i="6"/>
  <c r="P179" i="6"/>
  <c r="P175" i="6"/>
  <c r="P171" i="6"/>
  <c r="P167" i="6"/>
  <c r="P163" i="6"/>
  <c r="P159" i="6"/>
  <c r="P155" i="6"/>
  <c r="P151" i="6"/>
  <c r="P309" i="6"/>
  <c r="P305" i="6"/>
  <c r="P277" i="6"/>
  <c r="P265" i="6"/>
  <c r="P233" i="6"/>
  <c r="P209" i="6"/>
  <c r="P165" i="6"/>
  <c r="P234" i="5"/>
  <c r="P103" i="5"/>
  <c r="P190" i="5"/>
  <c r="P174" i="5"/>
  <c r="P158" i="5"/>
  <c r="P142" i="5"/>
  <c r="P126" i="5"/>
  <c r="P94" i="5"/>
  <c r="P78" i="5"/>
  <c r="P46" i="5"/>
  <c r="P30" i="5"/>
  <c r="P14" i="5"/>
  <c r="P116" i="5"/>
  <c r="P100" i="5"/>
  <c r="P84" i="5"/>
  <c r="P68" i="5"/>
  <c r="P52" i="5"/>
  <c r="P36" i="5"/>
  <c r="P20" i="5"/>
  <c r="P218" i="5"/>
  <c r="P227" i="5"/>
  <c r="P110" i="5"/>
  <c r="P199" i="5"/>
  <c r="P195" i="5"/>
  <c r="P191" i="5"/>
  <c r="P187" i="5"/>
  <c r="P183" i="5"/>
  <c r="P179" i="5"/>
  <c r="P175" i="5"/>
  <c r="P171" i="5"/>
  <c r="P163" i="5"/>
  <c r="P159" i="5"/>
  <c r="P155" i="5"/>
  <c r="P151" i="5"/>
  <c r="P147" i="5"/>
  <c r="P143" i="5"/>
  <c r="P139" i="5"/>
  <c r="P135" i="5"/>
  <c r="P131" i="5"/>
  <c r="P127" i="5"/>
  <c r="P115" i="5"/>
  <c r="P111" i="5"/>
  <c r="P99" i="5"/>
  <c r="P95" i="5"/>
  <c r="P83" i="5"/>
  <c r="P79" i="5"/>
  <c r="P67" i="5"/>
  <c r="P63" i="5"/>
  <c r="P51" i="5"/>
  <c r="P35" i="5"/>
  <c r="P31" i="5"/>
  <c r="P19" i="5"/>
  <c r="P196" i="5"/>
  <c r="P47" i="5"/>
  <c r="P230" i="5"/>
  <c r="P167" i="5"/>
  <c r="P105" i="5"/>
  <c r="P228" i="5"/>
  <c r="P224" i="5"/>
  <c r="P222" i="5"/>
  <c r="P220" i="5"/>
  <c r="P233" i="5"/>
  <c r="P225" i="5"/>
  <c r="P169" i="5"/>
  <c r="P73" i="5"/>
  <c r="P41" i="5"/>
  <c r="P216" i="5"/>
  <c r="P208" i="5"/>
  <c r="P204" i="5"/>
  <c r="P200" i="5"/>
  <c r="P192" i="5"/>
  <c r="P188" i="5"/>
  <c r="P184" i="5"/>
  <c r="P176" i="5"/>
  <c r="P172" i="5"/>
  <c r="P168" i="5"/>
  <c r="P164" i="5"/>
  <c r="P160" i="5"/>
  <c r="P156" i="5"/>
  <c r="P152" i="5"/>
  <c r="P144" i="5"/>
  <c r="P140" i="5"/>
  <c r="P136" i="5"/>
  <c r="P128" i="5"/>
  <c r="P124" i="5"/>
  <c r="P120" i="5"/>
  <c r="P112" i="5"/>
  <c r="P108" i="5"/>
  <c r="P104" i="5"/>
  <c r="P96" i="5"/>
  <c r="P92" i="5"/>
  <c r="P88" i="5"/>
  <c r="P80" i="5"/>
  <c r="P76" i="5"/>
  <c r="P72" i="5"/>
  <c r="P64" i="5"/>
  <c r="P60" i="5"/>
  <c r="P56" i="5"/>
  <c r="P48" i="5"/>
  <c r="P44" i="5"/>
  <c r="P40" i="5"/>
  <c r="P32" i="5"/>
  <c r="P28" i="5"/>
  <c r="P24" i="5"/>
  <c r="P16" i="5"/>
  <c r="P12" i="5"/>
  <c r="P11" i="5"/>
  <c r="P185" i="5"/>
  <c r="P153" i="5"/>
  <c r="P121" i="5"/>
  <c r="P89" i="5"/>
  <c r="P57" i="5"/>
  <c r="P25" i="5"/>
  <c r="P210" i="5"/>
  <c r="P202" i="5"/>
  <c r="P194" i="5"/>
  <c r="P186" i="5"/>
  <c r="P178" i="5"/>
  <c r="P170" i="5"/>
  <c r="P162" i="5"/>
  <c r="P154" i="5"/>
  <c r="P146" i="5"/>
  <c r="P138" i="5"/>
  <c r="P130" i="5"/>
  <c r="P122" i="5"/>
  <c r="P114" i="5"/>
  <c r="P106" i="5"/>
  <c r="P98" i="5"/>
  <c r="P82" i="5"/>
  <c r="P66" i="5"/>
  <c r="P50" i="5"/>
  <c r="P213" i="5"/>
  <c r="P209" i="5"/>
  <c r="P205" i="5"/>
  <c r="P197" i="5"/>
  <c r="P193" i="5"/>
  <c r="P189" i="5"/>
  <c r="P181" i="5"/>
  <c r="P177" i="5"/>
  <c r="P173" i="5"/>
  <c r="P165" i="5"/>
  <c r="P161" i="5"/>
  <c r="P157" i="5"/>
  <c r="P149" i="5"/>
  <c r="P145" i="5"/>
  <c r="P141" i="5"/>
  <c r="P133" i="5"/>
  <c r="P129" i="5"/>
  <c r="P125" i="5"/>
  <c r="P117" i="5"/>
  <c r="P113" i="5"/>
  <c r="P109" i="5"/>
  <c r="P101" i="5"/>
  <c r="P97" i="5"/>
  <c r="P93" i="5"/>
  <c r="P85" i="5"/>
  <c r="P81" i="5"/>
  <c r="P77" i="5"/>
  <c r="P69" i="5"/>
  <c r="P65" i="5"/>
  <c r="P61" i="5"/>
  <c r="P53" i="5"/>
  <c r="P49" i="5"/>
  <c r="P45" i="5"/>
  <c r="P37" i="5"/>
  <c r="P33" i="5"/>
  <c r="P29" i="5"/>
  <c r="P21" i="5"/>
  <c r="P17" i="5"/>
  <c r="P13" i="5"/>
  <c r="P214" i="5"/>
  <c r="P198" i="5"/>
  <c r="P182" i="5"/>
  <c r="P166" i="5"/>
  <c r="P150" i="5"/>
  <c r="P134" i="5"/>
  <c r="P118" i="5"/>
  <c r="P102" i="5"/>
  <c r="P90" i="5"/>
  <c r="P86" i="5"/>
  <c r="P74" i="5"/>
  <c r="P70" i="5"/>
  <c r="P58" i="5"/>
  <c r="P54" i="5"/>
  <c r="P42" i="5"/>
  <c r="P38" i="5"/>
  <c r="P34" i="5"/>
  <c r="P26" i="5"/>
  <c r="P22" i="5"/>
  <c r="P18" i="5"/>
  <c r="N199" i="4"/>
  <c r="N195" i="4"/>
  <c r="N191" i="4"/>
  <c r="N187" i="4"/>
  <c r="N183" i="4"/>
  <c r="N179" i="4"/>
  <c r="N175" i="4"/>
  <c r="N171" i="4"/>
  <c r="N167" i="4"/>
  <c r="N163" i="4"/>
  <c r="N159" i="4"/>
  <c r="N155" i="4"/>
  <c r="N151" i="4"/>
  <c r="N147" i="4"/>
  <c r="N143" i="4"/>
  <c r="N139" i="4"/>
  <c r="N135" i="4"/>
  <c r="N131" i="4"/>
  <c r="N127" i="4"/>
  <c r="N123" i="4"/>
  <c r="N119" i="4"/>
  <c r="N115" i="4"/>
  <c r="N111" i="4"/>
  <c r="N107" i="4"/>
  <c r="N103" i="4"/>
  <c r="N99" i="4"/>
  <c r="N95" i="4"/>
  <c r="N91" i="4"/>
  <c r="N87" i="4"/>
  <c r="N83" i="4"/>
  <c r="N79" i="4"/>
  <c r="N75" i="4"/>
  <c r="N71" i="4"/>
  <c r="N67" i="4"/>
  <c r="N63" i="4"/>
  <c r="N59" i="4"/>
  <c r="N55" i="4"/>
  <c r="N51" i="4"/>
  <c r="N47" i="4"/>
  <c r="N43" i="4"/>
  <c r="N39" i="4"/>
  <c r="N35" i="4"/>
  <c r="N31" i="4"/>
  <c r="N27" i="4"/>
  <c r="N23" i="4"/>
  <c r="N19" i="4"/>
  <c r="N15" i="4"/>
  <c r="N11" i="4"/>
  <c r="N198" i="4"/>
  <c r="N194" i="4"/>
  <c r="N190" i="4"/>
  <c r="N186" i="4"/>
  <c r="N182" i="4"/>
  <c r="N178" i="4"/>
  <c r="N174" i="4"/>
  <c r="N170" i="4"/>
  <c r="N166" i="4"/>
  <c r="N162" i="4"/>
  <c r="N158" i="4"/>
  <c r="N154" i="4"/>
  <c r="N150" i="4"/>
  <c r="N146" i="4"/>
  <c r="N142" i="4"/>
  <c r="N138" i="4"/>
  <c r="N134" i="4"/>
  <c r="N130" i="4"/>
  <c r="N126" i="4"/>
  <c r="N122" i="4"/>
  <c r="N118" i="4"/>
  <c r="N114" i="4"/>
  <c r="N110" i="4"/>
  <c r="N106" i="4"/>
  <c r="N102" i="4"/>
  <c r="N98" i="4"/>
  <c r="N94" i="4"/>
  <c r="N90" i="4"/>
  <c r="N86" i="4"/>
  <c r="N82" i="4"/>
  <c r="N78" i="4"/>
  <c r="N74" i="4"/>
  <c r="N70" i="4"/>
  <c r="N66" i="4"/>
  <c r="N62" i="4"/>
  <c r="N58" i="4"/>
  <c r="N54" i="4"/>
  <c r="N50" i="4"/>
  <c r="N46" i="4"/>
  <c r="N42" i="4"/>
  <c r="N38" i="4"/>
  <c r="N34" i="4"/>
  <c r="N30" i="4"/>
  <c r="N26" i="4"/>
  <c r="N22" i="4"/>
  <c r="N18" i="4"/>
  <c r="N14" i="4"/>
  <c r="N10" i="4"/>
  <c r="N201" i="4"/>
  <c r="N197" i="4"/>
  <c r="N193" i="4"/>
  <c r="N189" i="4"/>
  <c r="N185" i="4"/>
  <c r="N181" i="4"/>
  <c r="N177" i="4"/>
  <c r="N173" i="4"/>
  <c r="N169" i="4"/>
  <c r="N165" i="4"/>
  <c r="N161" i="4"/>
  <c r="N157" i="4"/>
  <c r="N153" i="4"/>
  <c r="N149" i="4"/>
  <c r="N145" i="4"/>
  <c r="N141" i="4"/>
  <c r="N137" i="4"/>
  <c r="N133" i="4"/>
  <c r="N129" i="4"/>
  <c r="N125" i="4"/>
  <c r="N121" i="4"/>
  <c r="N117" i="4"/>
  <c r="N113" i="4"/>
  <c r="N109" i="4"/>
  <c r="N105" i="4"/>
  <c r="N101" i="4"/>
  <c r="N97" i="4"/>
  <c r="N93" i="4"/>
  <c r="N89" i="4"/>
  <c r="N85" i="4"/>
  <c r="N81" i="4"/>
  <c r="N77" i="4"/>
  <c r="N73" i="4"/>
  <c r="N69" i="4"/>
  <c r="N65" i="4"/>
  <c r="N61" i="4"/>
  <c r="N57" i="4"/>
  <c r="N53" i="4"/>
  <c r="N49" i="4"/>
  <c r="N45" i="4"/>
  <c r="N41" i="4"/>
  <c r="N37" i="4"/>
  <c r="N33" i="4"/>
  <c r="N29" i="4"/>
  <c r="N25" i="4"/>
  <c r="N21" i="4"/>
  <c r="N17" i="4"/>
  <c r="N13" i="4"/>
  <c r="N200" i="4"/>
  <c r="N196" i="4"/>
  <c r="N192" i="4"/>
  <c r="N188" i="4"/>
  <c r="N184" i="4"/>
  <c r="N180" i="4"/>
  <c r="N176" i="4"/>
  <c r="N172" i="4"/>
  <c r="N168" i="4"/>
  <c r="N164" i="4"/>
  <c r="N160" i="4"/>
  <c r="N156" i="4"/>
  <c r="N152" i="4"/>
  <c r="N148" i="4"/>
  <c r="N144" i="4"/>
  <c r="N140" i="4"/>
  <c r="N136" i="4"/>
  <c r="N132" i="4"/>
  <c r="N128" i="4"/>
  <c r="N124" i="4"/>
  <c r="N120" i="4"/>
  <c r="N116" i="4"/>
  <c r="N112" i="4"/>
  <c r="N108" i="4"/>
  <c r="N104" i="4"/>
  <c r="N100" i="4"/>
  <c r="N96" i="4"/>
  <c r="N92" i="4"/>
  <c r="N88" i="4"/>
  <c r="N84" i="4"/>
  <c r="N80" i="4"/>
  <c r="N76" i="4"/>
  <c r="N72" i="4"/>
  <c r="N68" i="4"/>
  <c r="N64" i="4"/>
  <c r="N60" i="4"/>
  <c r="N56" i="4"/>
  <c r="N52" i="4"/>
  <c r="N48" i="4"/>
  <c r="N44" i="4"/>
  <c r="N40" i="4"/>
  <c r="N36" i="4"/>
  <c r="N32" i="4"/>
  <c r="N28" i="4"/>
  <c r="N24" i="4"/>
  <c r="N20" i="4"/>
  <c r="N16" i="4"/>
  <c r="N12" i="4"/>
  <c r="R12" i="3"/>
  <c r="R214" i="3"/>
  <c r="R210" i="3"/>
  <c r="R206" i="3"/>
  <c r="R204" i="3"/>
  <c r="R208" i="3"/>
  <c r="R212" i="3"/>
  <c r="R216" i="3"/>
  <c r="R180" i="3"/>
  <c r="R156" i="3"/>
  <c r="R152" i="3"/>
  <c r="R148" i="3"/>
  <c r="R140" i="3"/>
  <c r="R136" i="3"/>
  <c r="R132" i="3"/>
  <c r="R124" i="3"/>
  <c r="R120" i="3"/>
  <c r="R116" i="3"/>
  <c r="R108" i="3"/>
  <c r="R92" i="3"/>
  <c r="R88" i="3"/>
  <c r="R80" i="3"/>
  <c r="R76" i="3"/>
  <c r="R60" i="3"/>
  <c r="R28" i="3"/>
  <c r="R24" i="3"/>
  <c r="R20" i="3"/>
  <c r="R203" i="3"/>
  <c r="R195" i="3"/>
  <c r="R191" i="3"/>
  <c r="R187" i="3"/>
  <c r="R179" i="3"/>
  <c r="R175" i="3"/>
  <c r="R171" i="3"/>
  <c r="R163" i="3"/>
  <c r="R159" i="3"/>
  <c r="R155" i="3"/>
  <c r="R147" i="3"/>
  <c r="R143" i="3"/>
  <c r="R139" i="3"/>
  <c r="R131" i="3"/>
  <c r="R127" i="3"/>
  <c r="R123" i="3"/>
  <c r="R115" i="3"/>
  <c r="R111" i="3"/>
  <c r="R107" i="3"/>
  <c r="R99" i="3"/>
  <c r="R95" i="3"/>
  <c r="R91" i="3"/>
  <c r="R83" i="3"/>
  <c r="R79" i="3"/>
  <c r="R75" i="3"/>
  <c r="R67" i="3"/>
  <c r="R63" i="3"/>
  <c r="R59" i="3"/>
  <c r="R51" i="3"/>
  <c r="R47" i="3"/>
  <c r="R43" i="3"/>
  <c r="R35" i="3"/>
  <c r="R31" i="3"/>
  <c r="R27" i="3"/>
  <c r="R19" i="3"/>
  <c r="R15" i="3"/>
  <c r="R168" i="3"/>
  <c r="R164" i="3"/>
  <c r="R160" i="3"/>
  <c r="R104" i="3"/>
  <c r="R100" i="3"/>
  <c r="R96" i="3"/>
  <c r="R72" i="3"/>
  <c r="R68" i="3"/>
  <c r="R64" i="3"/>
  <c r="R56" i="3"/>
  <c r="R52" i="3"/>
  <c r="R48" i="3"/>
  <c r="R40" i="3"/>
  <c r="R36" i="3"/>
  <c r="R32" i="3"/>
  <c r="R201" i="3"/>
  <c r="R197" i="3"/>
  <c r="R193" i="3"/>
  <c r="R189" i="3"/>
  <c r="R185" i="3"/>
  <c r="R181" i="3"/>
  <c r="R177" i="3"/>
  <c r="R173" i="3"/>
  <c r="R169" i="3"/>
  <c r="R165" i="3"/>
  <c r="R161" i="3"/>
  <c r="R157" i="3"/>
  <c r="R153" i="3"/>
  <c r="R149" i="3"/>
  <c r="R145" i="3"/>
  <c r="R141" i="3"/>
  <c r="R137" i="3"/>
  <c r="R133" i="3"/>
  <c r="R125" i="3"/>
  <c r="R121" i="3"/>
  <c r="R117" i="3"/>
  <c r="R113" i="3"/>
  <c r="R105" i="3"/>
  <c r="R101" i="3"/>
  <c r="R97" i="3"/>
  <c r="R93" i="3"/>
  <c r="R89" i="3"/>
  <c r="R85" i="3"/>
  <c r="R77" i="3"/>
  <c r="R73" i="3"/>
  <c r="R69" i="3"/>
  <c r="R57" i="3"/>
  <c r="R53" i="3"/>
  <c r="R49" i="3"/>
  <c r="R45" i="3"/>
  <c r="R41" i="3"/>
  <c r="R33" i="3"/>
  <c r="R29" i="3"/>
  <c r="R25" i="3"/>
  <c r="R21" i="3"/>
  <c r="R17" i="3"/>
  <c r="R13" i="3"/>
  <c r="R81" i="3"/>
  <c r="R200" i="3"/>
  <c r="R192" i="3"/>
  <c r="R188" i="3"/>
  <c r="R184" i="3"/>
  <c r="R176" i="3"/>
  <c r="R199" i="3"/>
  <c r="R183" i="3"/>
  <c r="R167" i="3"/>
  <c r="R151" i="3"/>
  <c r="R135" i="3"/>
  <c r="R119" i="3"/>
  <c r="R103" i="3"/>
  <c r="R87" i="3"/>
  <c r="R71" i="3"/>
  <c r="R55" i="3"/>
  <c r="R39" i="3"/>
  <c r="R23" i="3"/>
  <c r="R194" i="3"/>
  <c r="R190" i="3"/>
  <c r="R186" i="3"/>
  <c r="R178" i="3"/>
  <c r="R174" i="3"/>
  <c r="R170" i="3"/>
  <c r="R162" i="3"/>
  <c r="R158" i="3"/>
  <c r="R154" i="3"/>
  <c r="R146" i="3"/>
  <c r="R142" i="3"/>
  <c r="R138" i="3"/>
  <c r="R130" i="3"/>
  <c r="R126" i="3"/>
  <c r="R122" i="3"/>
  <c r="R114" i="3"/>
  <c r="R110" i="3"/>
  <c r="R106" i="3"/>
  <c r="R98" i="3"/>
  <c r="R94" i="3"/>
  <c r="R90" i="3"/>
  <c r="R82" i="3"/>
  <c r="R78" i="3"/>
  <c r="R74" i="3"/>
  <c r="R66" i="3"/>
  <c r="R62" i="3"/>
  <c r="R58" i="3"/>
  <c r="R50" i="3"/>
  <c r="R42" i="3"/>
  <c r="R34" i="3"/>
  <c r="R26" i="3"/>
  <c r="R18" i="3"/>
  <c r="N145" i="2"/>
  <c r="N133" i="2"/>
  <c r="N97" i="2"/>
  <c r="N89" i="2"/>
  <c r="N85" i="2"/>
  <c r="N81" i="2"/>
  <c r="N73" i="2"/>
  <c r="N65" i="2"/>
  <c r="N57" i="2"/>
  <c r="N53" i="2"/>
  <c r="N49" i="2"/>
  <c r="N37" i="2"/>
  <c r="N17" i="2"/>
  <c r="N173" i="2"/>
  <c r="N161" i="2"/>
  <c r="N157" i="2"/>
  <c r="N141" i="2"/>
  <c r="N129" i="2"/>
  <c r="N125" i="2"/>
  <c r="N121" i="2"/>
  <c r="N117" i="2"/>
  <c r="N109" i="2"/>
  <c r="N105" i="2"/>
  <c r="N94" i="2"/>
  <c r="N86" i="2"/>
  <c r="N82" i="2"/>
  <c r="N78" i="2"/>
  <c r="N70" i="2"/>
  <c r="N66" i="2"/>
  <c r="N63" i="2"/>
  <c r="N51" i="2"/>
  <c r="N43" i="2"/>
  <c r="N39" i="2"/>
  <c r="N93" i="2"/>
  <c r="N77" i="2"/>
  <c r="N113" i="2"/>
  <c r="N172" i="2"/>
  <c r="N160" i="2"/>
  <c r="N148" i="2"/>
  <c r="N140" i="2"/>
  <c r="N128" i="2"/>
  <c r="N116" i="2"/>
  <c r="N96" i="2"/>
  <c r="N84" i="2"/>
  <c r="N76" i="2"/>
  <c r="N44" i="2"/>
  <c r="N32" i="2"/>
  <c r="N20" i="2"/>
  <c r="N12" i="2"/>
  <c r="N10" i="2"/>
  <c r="N168" i="2"/>
  <c r="N164" i="2"/>
  <c r="N156" i="2"/>
  <c r="N152" i="2"/>
  <c r="N144" i="2"/>
  <c r="N136" i="2"/>
  <c r="N132" i="2"/>
  <c r="N124" i="2"/>
  <c r="N120" i="2"/>
  <c r="N112" i="2"/>
  <c r="N104" i="2"/>
  <c r="N100" i="2"/>
  <c r="N92" i="2"/>
  <c r="N88" i="2"/>
  <c r="N80" i="2"/>
  <c r="N72" i="2"/>
  <c r="N68" i="2"/>
  <c r="N60" i="2"/>
  <c r="N56" i="2"/>
  <c r="N48" i="2"/>
  <c r="N40" i="2"/>
  <c r="N36" i="2"/>
  <c r="N28" i="2"/>
  <c r="N24" i="2"/>
  <c r="N16" i="2"/>
  <c r="N163" i="2"/>
  <c r="N155" i="2"/>
  <c r="N151" i="2"/>
  <c r="N143" i="2"/>
  <c r="N131" i="2"/>
  <c r="N123" i="2"/>
  <c r="N119" i="2"/>
  <c r="N111" i="2"/>
  <c r="N99" i="2"/>
  <c r="N91" i="2"/>
  <c r="N87" i="2"/>
  <c r="N79" i="2"/>
  <c r="N67" i="2"/>
  <c r="N59" i="2"/>
  <c r="N55" i="2"/>
  <c r="N47" i="2"/>
  <c r="N35" i="2"/>
  <c r="N27" i="2"/>
  <c r="N23" i="2"/>
  <c r="N15" i="2"/>
  <c r="N169" i="1"/>
  <c r="N121" i="1"/>
  <c r="N174" i="1"/>
  <c r="N19" i="1"/>
  <c r="N157" i="1"/>
  <c r="N34" i="1"/>
  <c r="N18" i="1"/>
  <c r="N166" i="1"/>
  <c r="N150" i="1"/>
  <c r="N49" i="1"/>
  <c r="N170" i="1"/>
  <c r="N154" i="1"/>
  <c r="N138" i="1"/>
  <c r="N39" i="1"/>
  <c r="N173" i="1"/>
  <c r="N125" i="1"/>
  <c r="N109" i="1"/>
  <c r="N159" i="1"/>
  <c r="N115" i="1"/>
  <c r="N75" i="1"/>
  <c r="N113" i="1"/>
  <c r="N80" i="1"/>
  <c r="N142" i="1"/>
  <c r="N137" i="1"/>
  <c r="N98" i="1"/>
  <c r="N158" i="1"/>
  <c r="N108" i="1"/>
  <c r="N100" i="1"/>
  <c r="N92" i="1"/>
  <c r="N68" i="1"/>
  <c r="N60" i="1"/>
  <c r="N48" i="1"/>
  <c r="N36" i="1"/>
  <c r="N28" i="1"/>
  <c r="N16" i="1"/>
  <c r="N122" i="1"/>
  <c r="N110" i="1"/>
  <c r="N102" i="1"/>
  <c r="N90" i="1"/>
  <c r="N78" i="1"/>
  <c r="N50" i="1"/>
  <c r="N114" i="1"/>
  <c r="N146" i="1"/>
  <c r="N162" i="1"/>
  <c r="N165" i="1"/>
  <c r="N145" i="1"/>
  <c r="N141" i="1"/>
  <c r="N126" i="1"/>
  <c r="N74" i="1"/>
  <c r="N66" i="1"/>
  <c r="N130" i="1"/>
  <c r="N88" i="1"/>
  <c r="N76" i="1"/>
  <c r="N44" i="1"/>
  <c r="N24" i="1"/>
  <c r="N129" i="1"/>
  <c r="N70" i="1"/>
  <c r="N62" i="1"/>
  <c r="N58" i="1"/>
  <c r="N54" i="1"/>
  <c r="N46" i="1"/>
  <c r="N42" i="1"/>
  <c r="N38" i="1"/>
  <c r="N30" i="1"/>
  <c r="N26" i="1"/>
  <c r="N22" i="1"/>
  <c r="N14" i="1"/>
  <c r="N171" i="1"/>
  <c r="N167" i="1"/>
  <c r="N151" i="1"/>
  <c r="N147" i="1"/>
  <c r="N139" i="1"/>
  <c r="N135" i="1"/>
  <c r="N127" i="1"/>
  <c r="N119" i="1"/>
  <c r="N107" i="1"/>
  <c r="N95" i="1"/>
  <c r="N87" i="1"/>
  <c r="N83" i="1"/>
  <c r="N94" i="1"/>
  <c r="N82" i="1"/>
  <c r="N164" i="1"/>
  <c r="N156" i="1"/>
  <c r="N148" i="1"/>
  <c r="N144" i="1"/>
  <c r="N136" i="1"/>
  <c r="N132" i="1"/>
  <c r="N124" i="1"/>
  <c r="N120" i="1"/>
  <c r="N116" i="1"/>
  <c r="N112" i="1"/>
  <c r="N105" i="1"/>
  <c r="N97" i="1"/>
  <c r="N93" i="1"/>
  <c r="N85" i="1"/>
  <c r="N81" i="1"/>
  <c r="N77" i="1"/>
  <c r="N73" i="1"/>
  <c r="N65" i="1"/>
  <c r="N61" i="1"/>
  <c r="N45" i="1"/>
  <c r="N41" i="1"/>
  <c r="N37" i="1"/>
  <c r="N33" i="1"/>
  <c r="N29" i="1"/>
  <c r="N17" i="1"/>
  <c r="N13" i="1"/>
  <c r="N47" i="1"/>
  <c r="N35" i="1"/>
  <c r="N15" i="1"/>
  <c r="N86" i="1"/>
  <c r="N118" i="1"/>
  <c r="N134" i="1"/>
  <c r="N161" i="1"/>
  <c r="N51" i="1"/>
  <c r="N31" i="1"/>
  <c r="N175" i="1"/>
  <c r="N160" i="1"/>
  <c r="N155" i="1"/>
  <c r="N123" i="1"/>
  <c r="N104" i="1"/>
  <c r="N84" i="1"/>
  <c r="N72" i="1"/>
  <c r="N52" i="1"/>
  <c r="N40" i="1"/>
  <c r="N20" i="1"/>
  <c r="N67" i="1"/>
  <c r="N168" i="1"/>
  <c r="N106" i="1"/>
  <c r="N63" i="1"/>
  <c r="N11" i="1"/>
  <c r="N56" i="1"/>
  <c r="N12" i="1"/>
  <c r="N153" i="1"/>
  <c r="N149" i="1"/>
  <c r="N133" i="1"/>
  <c r="N117" i="1"/>
  <c r="N163" i="1"/>
  <c r="N143" i="1"/>
  <c r="N96" i="1"/>
  <c r="N91" i="1"/>
  <c r="N59" i="1"/>
  <c r="N27" i="1"/>
  <c r="N172" i="1"/>
  <c r="N43" i="1"/>
  <c r="N23" i="1"/>
  <c r="N103" i="1"/>
  <c r="N131" i="1"/>
  <c r="N111" i="1"/>
  <c r="N99" i="1"/>
  <c r="N79" i="1"/>
  <c r="N71" i="1"/>
  <c r="N64" i="1"/>
  <c r="N32" i="1"/>
  <c r="N10" i="1"/>
  <c r="N101" i="1"/>
  <c r="N89" i="1"/>
  <c r="N69" i="1"/>
  <c r="N57" i="1"/>
  <c r="N53" i="1"/>
  <c r="N25" i="1"/>
  <c r="N21" i="1"/>
  <c r="N128" i="1"/>
  <c r="N140" i="1"/>
  <c r="N152" i="1"/>
  <c r="E6" i="29"/>
  <c r="E6" i="28"/>
  <c r="E6" i="27"/>
  <c r="E6" i="30"/>
  <c r="P59" i="9"/>
  <c r="P51" i="9"/>
  <c r="P43" i="9"/>
  <c r="P35" i="9"/>
  <c r="P27" i="9"/>
  <c r="P19" i="9"/>
  <c r="N175" i="2"/>
  <c r="R66" i="10"/>
  <c r="R62" i="10"/>
  <c r="P63" i="9"/>
  <c r="P55" i="9"/>
  <c r="P47" i="9"/>
  <c r="P39" i="9"/>
  <c r="P31" i="9"/>
  <c r="P23" i="9"/>
  <c r="P15" i="9"/>
  <c r="P65" i="9"/>
  <c r="P57" i="9"/>
  <c r="P49" i="9"/>
  <c r="P41" i="9"/>
  <c r="P33" i="9"/>
  <c r="P25" i="9"/>
  <c r="P17" i="9"/>
  <c r="R155" i="10"/>
  <c r="R27" i="10"/>
  <c r="R195" i="10"/>
  <c r="R191" i="10"/>
  <c r="R198" i="10"/>
  <c r="R190" i="10"/>
  <c r="R186" i="10"/>
  <c r="N63" i="16"/>
  <c r="N59" i="16"/>
  <c r="N55" i="16"/>
  <c r="N51" i="16"/>
  <c r="N47" i="16"/>
  <c r="N43" i="16"/>
  <c r="N39" i="16"/>
  <c r="N35" i="16"/>
  <c r="N31" i="16"/>
  <c r="N27" i="16"/>
  <c r="N23" i="16"/>
  <c r="N19" i="16"/>
  <c r="N15" i="16"/>
  <c r="N11" i="16"/>
  <c r="R213" i="17"/>
  <c r="R209" i="17"/>
  <c r="R205" i="17"/>
  <c r="R201" i="17"/>
  <c r="R197" i="17"/>
  <c r="R193" i="17"/>
  <c r="R189" i="17"/>
  <c r="R185" i="17"/>
  <c r="R181" i="17"/>
  <c r="R177" i="17"/>
  <c r="R173" i="17"/>
  <c r="R169" i="17"/>
  <c r="R165" i="17"/>
  <c r="R161" i="17"/>
  <c r="R157" i="17"/>
  <c r="R153" i="17"/>
  <c r="R149" i="17"/>
  <c r="R145" i="17"/>
  <c r="R141" i="17"/>
  <c r="R137" i="17"/>
  <c r="R133" i="17"/>
  <c r="R129" i="17"/>
  <c r="R125" i="17"/>
  <c r="R121" i="17"/>
  <c r="R117" i="17"/>
  <c r="R113" i="17"/>
  <c r="R109" i="17"/>
  <c r="R105" i="17"/>
  <c r="R101" i="17"/>
  <c r="R97" i="17"/>
  <c r="R93" i="17"/>
  <c r="R89" i="17"/>
  <c r="R85" i="17"/>
  <c r="R81" i="17"/>
  <c r="R77" i="17"/>
  <c r="R73" i="17"/>
  <c r="R69" i="17"/>
  <c r="R65" i="17"/>
  <c r="R61" i="17"/>
  <c r="R57" i="17"/>
  <c r="R53" i="17"/>
  <c r="R49" i="17"/>
  <c r="R45" i="17"/>
  <c r="R41" i="17"/>
  <c r="R37" i="17"/>
  <c r="R33" i="17"/>
  <c r="R29" i="17"/>
  <c r="R25" i="17"/>
  <c r="R21" i="17"/>
  <c r="R17" i="17"/>
  <c r="R13" i="17"/>
  <c r="R212" i="17"/>
  <c r="R208" i="17"/>
  <c r="R204" i="17"/>
  <c r="R200" i="17"/>
  <c r="R196" i="17"/>
  <c r="R192" i="17"/>
  <c r="R188" i="17"/>
  <c r="R184" i="17"/>
  <c r="R180" i="17"/>
  <c r="R176" i="17"/>
  <c r="R172" i="17"/>
  <c r="R168" i="17"/>
  <c r="R164" i="17"/>
  <c r="R160" i="17"/>
  <c r="R156" i="17"/>
  <c r="R152" i="17"/>
  <c r="R148" i="17"/>
  <c r="R144" i="17"/>
  <c r="R155" i="17"/>
  <c r="R151" i="17"/>
  <c r="R147" i="17"/>
  <c r="R143" i="17"/>
  <c r="R139" i="17"/>
  <c r="R135" i="17"/>
  <c r="R131" i="17"/>
  <c r="R127" i="17"/>
  <c r="R123" i="17"/>
  <c r="R119" i="17"/>
  <c r="R115" i="17"/>
  <c r="R111" i="17"/>
  <c r="R107" i="17"/>
  <c r="R103" i="17"/>
  <c r="R99" i="17"/>
  <c r="R95" i="17"/>
  <c r="R91" i="17"/>
  <c r="R87" i="17"/>
  <c r="R83" i="17"/>
  <c r="R79" i="17"/>
  <c r="R75" i="17"/>
  <c r="R71" i="17"/>
  <c r="R67" i="17"/>
  <c r="R63" i="17"/>
  <c r="R59" i="17"/>
  <c r="R55" i="17"/>
  <c r="R51" i="17"/>
  <c r="R47" i="17"/>
  <c r="R43" i="17"/>
  <c r="R39" i="17"/>
  <c r="R35" i="17"/>
  <c r="R31" i="17"/>
  <c r="R27" i="17"/>
  <c r="R23" i="17"/>
  <c r="R19" i="17"/>
  <c r="R15" i="17"/>
  <c r="R140" i="17"/>
  <c r="R136" i="17"/>
  <c r="R132" i="17"/>
  <c r="R128" i="17"/>
  <c r="R124" i="17"/>
  <c r="R120" i="17"/>
  <c r="R116" i="17"/>
  <c r="R112" i="17"/>
  <c r="R108" i="17"/>
  <c r="R104" i="17"/>
  <c r="R100" i="17"/>
  <c r="R96" i="17"/>
  <c r="R92" i="17"/>
  <c r="R88" i="17"/>
  <c r="R84" i="17"/>
  <c r="R80" i="17"/>
  <c r="R76" i="17"/>
  <c r="R72" i="17"/>
  <c r="R68" i="17"/>
  <c r="R64" i="17"/>
  <c r="R60" i="17"/>
  <c r="R56" i="17"/>
  <c r="R52" i="17"/>
  <c r="R48" i="17"/>
  <c r="R44" i="17"/>
  <c r="R40" i="17"/>
  <c r="R36" i="17"/>
  <c r="R32" i="17"/>
  <c r="R28" i="17"/>
  <c r="R24" i="17"/>
  <c r="R20" i="17"/>
  <c r="R16" i="17"/>
  <c r="P170" i="18"/>
  <c r="P166" i="18"/>
  <c r="P162" i="18"/>
  <c r="P158" i="18"/>
  <c r="P154" i="18"/>
  <c r="P150" i="18"/>
  <c r="P146" i="18"/>
  <c r="P142" i="18"/>
  <c r="P138" i="18"/>
  <c r="P134" i="18"/>
  <c r="P130" i="18"/>
  <c r="P126" i="18"/>
  <c r="P122" i="18"/>
  <c r="P118" i="18"/>
  <c r="P114" i="18"/>
  <c r="P110" i="18"/>
  <c r="P106" i="18"/>
  <c r="P102" i="18"/>
  <c r="P98" i="18"/>
  <c r="P94" i="18"/>
  <c r="P90" i="18"/>
  <c r="P86" i="18"/>
  <c r="P82" i="18"/>
  <c r="P78" i="18"/>
  <c r="P50" i="18"/>
  <c r="P46" i="18"/>
  <c r="P42" i="18"/>
  <c r="P34" i="18"/>
  <c r="P30" i="18"/>
  <c r="P26" i="18"/>
  <c r="P18" i="18"/>
  <c r="P14" i="18"/>
  <c r="N167" i="19"/>
  <c r="N155" i="19"/>
  <c r="N151" i="19"/>
  <c r="N139" i="19"/>
  <c r="N135" i="19"/>
  <c r="N123" i="19"/>
  <c r="N119" i="19"/>
  <c r="N107" i="19"/>
  <c r="N103" i="19"/>
  <c r="N99" i="19"/>
  <c r="N91" i="19"/>
  <c r="N87" i="19"/>
  <c r="N169" i="19"/>
  <c r="N165" i="19"/>
  <c r="N161" i="19"/>
  <c r="N157" i="19"/>
  <c r="N153" i="19"/>
  <c r="N149" i="19"/>
  <c r="N145" i="19"/>
  <c r="N141" i="19"/>
  <c r="N137" i="19"/>
  <c r="N133" i="19"/>
  <c r="N129" i="19"/>
  <c r="N125" i="19"/>
  <c r="N121" i="19"/>
  <c r="N117" i="19"/>
  <c r="N113" i="19"/>
  <c r="N109" i="19"/>
  <c r="N105" i="19"/>
  <c r="N101" i="19"/>
  <c r="N97" i="19"/>
  <c r="N93" i="19"/>
  <c r="N89" i="19"/>
  <c r="N85" i="19"/>
  <c r="N81" i="19"/>
  <c r="N77" i="19"/>
  <c r="N73" i="19"/>
  <c r="N69" i="19"/>
  <c r="N65" i="19"/>
  <c r="N61" i="19"/>
  <c r="N57" i="19"/>
  <c r="N53" i="19"/>
  <c r="N49" i="19"/>
  <c r="N45" i="19"/>
  <c r="N41" i="19"/>
  <c r="N37" i="19"/>
  <c r="N33" i="19"/>
  <c r="N29" i="19"/>
  <c r="N25" i="19"/>
  <c r="N21" i="19"/>
  <c r="N17" i="19"/>
  <c r="N13" i="19"/>
  <c r="N160" i="19"/>
  <c r="N156" i="19"/>
  <c r="N144" i="19"/>
  <c r="N140" i="19"/>
  <c r="N128" i="19"/>
  <c r="N124" i="19"/>
  <c r="N112" i="19"/>
  <c r="N108" i="19"/>
  <c r="N104" i="19"/>
  <c r="N96" i="19"/>
  <c r="N92" i="19"/>
  <c r="N88" i="19"/>
  <c r="N80" i="19"/>
  <c r="N76" i="19"/>
  <c r="N72" i="19"/>
  <c r="N64" i="19"/>
  <c r="N60" i="19"/>
  <c r="N56" i="19"/>
  <c r="N48" i="19"/>
  <c r="N44" i="19"/>
  <c r="N40" i="19"/>
  <c r="N32" i="19"/>
  <c r="N28" i="19"/>
  <c r="N24" i="19"/>
  <c r="N16" i="19"/>
  <c r="N12" i="19"/>
  <c r="P161" i="22"/>
  <c r="P145" i="22"/>
  <c r="P129" i="22"/>
  <c r="P97" i="22"/>
  <c r="P81" i="22"/>
  <c r="P65" i="22"/>
  <c r="P172" i="22"/>
  <c r="P140" i="22"/>
  <c r="P124" i="22"/>
  <c r="P108" i="22"/>
  <c r="P76" i="22"/>
  <c r="P60" i="22"/>
  <c r="P52" i="22"/>
  <c r="P36" i="22"/>
  <c r="P28" i="22"/>
  <c r="P20" i="22"/>
  <c r="P167" i="22"/>
  <c r="P151" i="22"/>
  <c r="P119" i="22"/>
  <c r="P103" i="22"/>
  <c r="P87" i="22"/>
  <c r="P173" i="22"/>
  <c r="P169" i="22"/>
  <c r="P165" i="22"/>
  <c r="P157" i="22"/>
  <c r="P153" i="22"/>
  <c r="P149" i="22"/>
  <c r="P141" i="22"/>
  <c r="P137" i="22"/>
  <c r="P133" i="22"/>
  <c r="P125" i="22"/>
  <c r="P121" i="22"/>
  <c r="P117" i="22"/>
  <c r="P109" i="22"/>
  <c r="P105" i="22"/>
  <c r="P101" i="22"/>
  <c r="P93" i="22"/>
  <c r="P89" i="22"/>
  <c r="P85" i="22"/>
  <c r="P77" i="22"/>
  <c r="P73" i="22"/>
  <c r="P69" i="22"/>
  <c r="P61" i="22"/>
  <c r="P57" i="22"/>
  <c r="P53" i="22"/>
  <c r="P49" i="22"/>
  <c r="P45" i="22"/>
  <c r="P41" i="22"/>
  <c r="P37" i="22"/>
  <c r="P33" i="22"/>
  <c r="P29" i="22"/>
  <c r="P25" i="22"/>
  <c r="P21" i="22"/>
  <c r="P17" i="22"/>
  <c r="P13" i="22"/>
  <c r="P176" i="22"/>
  <c r="P160" i="22"/>
  <c r="P144" i="22"/>
  <c r="P128" i="22"/>
  <c r="P112" i="22"/>
  <c r="P96" i="22"/>
  <c r="P80" i="22"/>
  <c r="P64" i="22"/>
  <c r="P171" i="22"/>
  <c r="P155" i="22"/>
  <c r="P139" i="22"/>
  <c r="P123" i="22"/>
  <c r="P107" i="22"/>
  <c r="P91" i="22"/>
  <c r="P75" i="22"/>
  <c r="P168" i="22"/>
  <c r="P164" i="22"/>
  <c r="P152" i="22"/>
  <c r="P148" i="22"/>
  <c r="P136" i="22"/>
  <c r="P132" i="22"/>
  <c r="P120" i="22"/>
  <c r="P116" i="22"/>
  <c r="P104" i="22"/>
  <c r="P100" i="22"/>
  <c r="P88" i="22"/>
  <c r="P84" i="22"/>
  <c r="P72" i="22"/>
  <c r="P68" i="22"/>
  <c r="P56" i="22"/>
  <c r="P48" i="22"/>
  <c r="P40" i="22"/>
  <c r="P32" i="22"/>
  <c r="P24" i="22"/>
  <c r="P16" i="22"/>
  <c r="P175" i="22"/>
  <c r="P163" i="22"/>
  <c r="P159" i="22"/>
  <c r="P147" i="22"/>
  <c r="P143" i="22"/>
  <c r="P131" i="22"/>
  <c r="P127" i="22"/>
  <c r="P115" i="22"/>
  <c r="P111" i="22"/>
  <c r="P99" i="22"/>
  <c r="P95" i="22"/>
  <c r="P83" i="22"/>
  <c r="P79" i="22"/>
  <c r="P67" i="22"/>
  <c r="P63" i="22"/>
  <c r="P199" i="23"/>
  <c r="P191" i="23"/>
  <c r="P183" i="23"/>
  <c r="P175" i="23"/>
  <c r="P167" i="23"/>
  <c r="P159" i="23"/>
  <c r="P151" i="23"/>
  <c r="P143" i="23"/>
  <c r="P135" i="23"/>
  <c r="P127" i="23"/>
  <c r="P119" i="23"/>
  <c r="P111" i="23"/>
  <c r="P103" i="23"/>
  <c r="P59" i="22"/>
  <c r="P55" i="22"/>
  <c r="P51" i="22"/>
  <c r="P47" i="22"/>
  <c r="P43" i="22"/>
  <c r="P39" i="22"/>
  <c r="P35" i="22"/>
  <c r="P31" i="22"/>
  <c r="P27" i="22"/>
  <c r="P23" i="22"/>
  <c r="P19" i="22"/>
  <c r="P15" i="22"/>
  <c r="P99" i="23"/>
  <c r="P95" i="23"/>
  <c r="P91" i="23"/>
  <c r="P87" i="23"/>
  <c r="P83" i="23"/>
  <c r="P79" i="23"/>
  <c r="P75" i="23"/>
  <c r="P71" i="23"/>
  <c r="P67" i="23"/>
  <c r="P63" i="23"/>
  <c r="P59" i="23"/>
  <c r="P55" i="23"/>
  <c r="P51" i="23"/>
  <c r="P47" i="23"/>
  <c r="P43" i="23"/>
  <c r="P39" i="23"/>
  <c r="P35" i="23"/>
  <c r="P31" i="23"/>
  <c r="P27" i="23"/>
  <c r="P23" i="23"/>
  <c r="P19" i="23"/>
  <c r="P15" i="23"/>
  <c r="P226" i="5"/>
  <c r="P182" i="18"/>
  <c r="P98" i="23"/>
  <c r="P94" i="23"/>
  <c r="P90" i="23"/>
  <c r="P86" i="23"/>
  <c r="P82" i="23"/>
  <c r="P78" i="23"/>
  <c r="P74" i="23"/>
  <c r="P70" i="23"/>
  <c r="P66" i="23"/>
  <c r="P62" i="23"/>
  <c r="P58" i="23"/>
  <c r="P54" i="23"/>
  <c r="P50" i="23"/>
  <c r="P46" i="23"/>
  <c r="P42" i="23"/>
  <c r="P38" i="23"/>
  <c r="P34" i="23"/>
  <c r="P30" i="23"/>
  <c r="P26" i="23"/>
  <c r="P22" i="23"/>
  <c r="P18" i="23"/>
  <c r="P14" i="23"/>
  <c r="P217" i="5"/>
  <c r="P321" i="6"/>
  <c r="P218" i="7"/>
  <c r="P195" i="8"/>
  <c r="P197" i="8"/>
  <c r="K3" i="23" l="1"/>
  <c r="K3" i="21"/>
  <c r="K3" i="20"/>
  <c r="K3" i="19"/>
  <c r="K3" i="16"/>
  <c r="K3" i="15"/>
  <c r="K3" i="14"/>
  <c r="K3" i="13"/>
  <c r="K3" i="12"/>
  <c r="K3" i="11"/>
  <c r="K3" i="10"/>
  <c r="K3" i="9"/>
  <c r="K3" i="8"/>
  <c r="K3" i="7"/>
  <c r="K3" i="6"/>
  <c r="K3" i="5"/>
  <c r="K3" i="4"/>
  <c r="K3" i="3"/>
  <c r="K3" i="2"/>
  <c r="K3" i="1"/>
  <c r="K3" i="17"/>
  <c r="K3" i="22"/>
  <c r="K3" i="18"/>
</calcChain>
</file>

<file path=xl/sharedStrings.xml><?xml version="1.0" encoding="utf-8"?>
<sst xmlns="http://schemas.openxmlformats.org/spreadsheetml/2006/main" count="15788" uniqueCount="1623">
  <si>
    <t>цветовые решения:</t>
  </si>
  <si>
    <t>Цвет Фасада1</t>
  </si>
  <si>
    <t>Дуб Бурбон, Дуб Шампань</t>
  </si>
  <si>
    <t>№</t>
  </si>
  <si>
    <t>Каркас</t>
  </si>
  <si>
    <t>Цена</t>
  </si>
  <si>
    <t>Фасад</t>
  </si>
  <si>
    <t xml:space="preserve"> белый</t>
  </si>
  <si>
    <t>дуб кальяри</t>
  </si>
  <si>
    <t>серый</t>
  </si>
  <si>
    <t>Цвет фасада1</t>
  </si>
  <si>
    <t>В250</t>
  </si>
  <si>
    <t>Ф37</t>
  </si>
  <si>
    <t>В259</t>
  </si>
  <si>
    <t>Ф37Н</t>
  </si>
  <si>
    <t>В300</t>
  </si>
  <si>
    <t>Ф10</t>
  </si>
  <si>
    <t>В309</t>
  </si>
  <si>
    <t>Ф10Н</t>
  </si>
  <si>
    <t>В350</t>
  </si>
  <si>
    <t>Ф36</t>
  </si>
  <si>
    <t>В359</t>
  </si>
  <si>
    <t>Ф36Н</t>
  </si>
  <si>
    <t>В400</t>
  </si>
  <si>
    <t>Ф20</t>
  </si>
  <si>
    <t>В409</t>
  </si>
  <si>
    <t>Ф20Н</t>
  </si>
  <si>
    <t>В450</t>
  </si>
  <si>
    <t>Ф60</t>
  </si>
  <si>
    <t>В459</t>
  </si>
  <si>
    <t>Ф60Н</t>
  </si>
  <si>
    <t>В500</t>
  </si>
  <si>
    <t>Ф30</t>
  </si>
  <si>
    <t>В509</t>
  </si>
  <si>
    <t>Ф30Н</t>
  </si>
  <si>
    <t>В600</t>
  </si>
  <si>
    <t>Ф40</t>
  </si>
  <si>
    <t>Ф46</t>
  </si>
  <si>
    <t>В609</t>
  </si>
  <si>
    <t>Ф40Н</t>
  </si>
  <si>
    <t>Ф46Н</t>
  </si>
  <si>
    <t>В700</t>
  </si>
  <si>
    <t>Ф76</t>
  </si>
  <si>
    <t>В709</t>
  </si>
  <si>
    <t>В800</t>
  </si>
  <si>
    <t>Ф50</t>
  </si>
  <si>
    <t>В809</t>
  </si>
  <si>
    <t>Ф50Н</t>
  </si>
  <si>
    <t>ВБ150</t>
  </si>
  <si>
    <t>ФО100</t>
  </si>
  <si>
    <t>ВБ159</t>
  </si>
  <si>
    <t>ФО100Н</t>
  </si>
  <si>
    <t>ВБ200</t>
  </si>
  <si>
    <t>ФО101</t>
  </si>
  <si>
    <t>ВБ209</t>
  </si>
  <si>
    <t>ФО101Н</t>
  </si>
  <si>
    <t>ВВ600</t>
  </si>
  <si>
    <t>ФВ46</t>
  </si>
  <si>
    <t>ВВ609</t>
  </si>
  <si>
    <t>ФВ46Н</t>
  </si>
  <si>
    <t>ВГ400</t>
  </si>
  <si>
    <t>Ф79</t>
  </si>
  <si>
    <t>ВГ409</t>
  </si>
  <si>
    <t>Ф79Н</t>
  </si>
  <si>
    <t>ВГ410</t>
  </si>
  <si>
    <t>ВГ419</t>
  </si>
  <si>
    <t>ВГ450</t>
  </si>
  <si>
    <t>ФГ450</t>
  </si>
  <si>
    <t>ВГ459</t>
  </si>
  <si>
    <t>ФГ450Н</t>
  </si>
  <si>
    <t>ВГ460</t>
  </si>
  <si>
    <t>ВГ469</t>
  </si>
  <si>
    <t>ВГ500</t>
  </si>
  <si>
    <t>Ф83</t>
  </si>
  <si>
    <t>ВГ501М</t>
  </si>
  <si>
    <t>ВГ502М</t>
  </si>
  <si>
    <t>Ф83Н</t>
  </si>
  <si>
    <t>ВГ509</t>
  </si>
  <si>
    <t>ВГ510</t>
  </si>
  <si>
    <t>ВГ519</t>
  </si>
  <si>
    <t>ВГ600</t>
  </si>
  <si>
    <t>Ф85</t>
  </si>
  <si>
    <t>ВГ601М</t>
  </si>
  <si>
    <t>ВГ602М</t>
  </si>
  <si>
    <t>Ф85Н</t>
  </si>
  <si>
    <t>ВГ609</t>
  </si>
  <si>
    <t>ВГ610</t>
  </si>
  <si>
    <t>ВГ619</t>
  </si>
  <si>
    <t>ВГ650</t>
  </si>
  <si>
    <t>ФГ650</t>
  </si>
  <si>
    <t>ВГ659</t>
  </si>
  <si>
    <t>ФГ650Н</t>
  </si>
  <si>
    <t>ВГ660</t>
  </si>
  <si>
    <t>ВГ669</t>
  </si>
  <si>
    <t>ВГ800</t>
  </si>
  <si>
    <t>Ф87</t>
  </si>
  <si>
    <t>ВГ801М</t>
  </si>
  <si>
    <t>ВГ802М</t>
  </si>
  <si>
    <t>Ф87Н</t>
  </si>
  <si>
    <t>ВГ809</t>
  </si>
  <si>
    <t>ВГ810</t>
  </si>
  <si>
    <t>ВГ819</t>
  </si>
  <si>
    <t>ВГЛ610</t>
  </si>
  <si>
    <t>ВГЛ619</t>
  </si>
  <si>
    <t>ВП500</t>
  </si>
  <si>
    <t>Ф97</t>
  </si>
  <si>
    <t>ВП500М</t>
  </si>
  <si>
    <t>Ф97М</t>
  </si>
  <si>
    <t>ВП509</t>
  </si>
  <si>
    <t>Ф97Н</t>
  </si>
  <si>
    <t>ВП509М</t>
  </si>
  <si>
    <t>Ф97МН</t>
  </si>
  <si>
    <t>ВП600</t>
  </si>
  <si>
    <t>Ф98</t>
  </si>
  <si>
    <t>ВП600М</t>
  </si>
  <si>
    <t>Ф98М</t>
  </si>
  <si>
    <t>ВП609</t>
  </si>
  <si>
    <t>Ф98Н</t>
  </si>
  <si>
    <t>ВП609М</t>
  </si>
  <si>
    <t>Ф98МН</t>
  </si>
  <si>
    <t>ВП610</t>
  </si>
  <si>
    <t>ВП610М</t>
  </si>
  <si>
    <t>ВП619</t>
  </si>
  <si>
    <t>ВП619М</t>
  </si>
  <si>
    <t>ВТ300</t>
  </si>
  <si>
    <t>ВТ309</t>
  </si>
  <si>
    <t>ВУ700</t>
  </si>
  <si>
    <t>Ф99</t>
  </si>
  <si>
    <t>ВУ709</t>
  </si>
  <si>
    <t>Ф99Н</t>
  </si>
  <si>
    <t>ВУГ1000</t>
  </si>
  <si>
    <t>Ф38</t>
  </si>
  <si>
    <t>ВУГ1009</t>
  </si>
  <si>
    <t>ФУГ1000Н</t>
  </si>
  <si>
    <t>ВУГ1010</t>
  </si>
  <si>
    <t>ФУГ1010</t>
  </si>
  <si>
    <t>ВУГ1019</t>
  </si>
  <si>
    <t>ФУГ1010Н</t>
  </si>
  <si>
    <t>ВУГ700</t>
  </si>
  <si>
    <t>ФУГ700</t>
  </si>
  <si>
    <t>ВУГ709</t>
  </si>
  <si>
    <t>ФУГ700Н</t>
  </si>
  <si>
    <t>Н200</t>
  </si>
  <si>
    <t>Н300</t>
  </si>
  <si>
    <t>Н301</t>
  </si>
  <si>
    <t>Ф11</t>
  </si>
  <si>
    <t>Н302</t>
  </si>
  <si>
    <t>Ф12</t>
  </si>
  <si>
    <t>Н303</t>
  </si>
  <si>
    <t>Ф13</t>
  </si>
  <si>
    <t>Н350</t>
  </si>
  <si>
    <t>Н400</t>
  </si>
  <si>
    <t>Н401</t>
  </si>
  <si>
    <t>Ф21</t>
  </si>
  <si>
    <t>Н402</t>
  </si>
  <si>
    <t>Ф22</t>
  </si>
  <si>
    <t>Н403</t>
  </si>
  <si>
    <t>Ф23</t>
  </si>
  <si>
    <t>Н450</t>
  </si>
  <si>
    <t>Н500</t>
  </si>
  <si>
    <t>Н501</t>
  </si>
  <si>
    <t>Ф31</t>
  </si>
  <si>
    <t>Н502</t>
  </si>
  <si>
    <t>Ф32</t>
  </si>
  <si>
    <t>Н503</t>
  </si>
  <si>
    <t>Ф33</t>
  </si>
  <si>
    <t>Н600</t>
  </si>
  <si>
    <t>Н601М</t>
  </si>
  <si>
    <t>Ф41М</t>
  </si>
  <si>
    <t>Ф61</t>
  </si>
  <si>
    <t>Н602</t>
  </si>
  <si>
    <t>Ф42</t>
  </si>
  <si>
    <t>Н603</t>
  </si>
  <si>
    <t>Ф43</t>
  </si>
  <si>
    <t>Н700</t>
  </si>
  <si>
    <t>Н800</t>
  </si>
  <si>
    <t>Н801М</t>
  </si>
  <si>
    <t>Ф51М</t>
  </si>
  <si>
    <t>Н802</t>
  </si>
  <si>
    <t>Ф52</t>
  </si>
  <si>
    <t>Н803</t>
  </si>
  <si>
    <t>Ф53</t>
  </si>
  <si>
    <t>НБ150М +фурнитура</t>
  </si>
  <si>
    <t>Ф82</t>
  </si>
  <si>
    <t>НБ150М корпус без корзины</t>
  </si>
  <si>
    <t>НБ200М корпус без корзины</t>
  </si>
  <si>
    <t>НБ200М+фурнитура</t>
  </si>
  <si>
    <t>Ф80</t>
  </si>
  <si>
    <t>НД450</t>
  </si>
  <si>
    <t>ФД450</t>
  </si>
  <si>
    <t>НД600</t>
  </si>
  <si>
    <t>Ф81</t>
  </si>
  <si>
    <t>НТ300</t>
  </si>
  <si>
    <t>НУ990М</t>
  </si>
  <si>
    <t>Ф91</t>
  </si>
  <si>
    <t>П400 NEW</t>
  </si>
  <si>
    <t>Ф91Н</t>
  </si>
  <si>
    <t>П400Н NEW</t>
  </si>
  <si>
    <t>Ф92</t>
  </si>
  <si>
    <t>П600 NEW</t>
  </si>
  <si>
    <t>Ф92Н</t>
  </si>
  <si>
    <t>П600Н NEW</t>
  </si>
  <si>
    <t>Ф46М</t>
  </si>
  <si>
    <t>ФП90</t>
  </si>
  <si>
    <t>П606М NEW</t>
  </si>
  <si>
    <t>Ф46МН</t>
  </si>
  <si>
    <t>П606МН NEW</t>
  </si>
  <si>
    <t>П800 NEW</t>
  </si>
  <si>
    <t>П800Н</t>
  </si>
  <si>
    <t>ПЛ600Х</t>
  </si>
  <si>
    <t>ПЛ600ХН</t>
  </si>
  <si>
    <t>ШН407</t>
  </si>
  <si>
    <t>ФО163</t>
  </si>
  <si>
    <t>ФО164</t>
  </si>
  <si>
    <t>Б266</t>
  </si>
  <si>
    <t>Б555</t>
  </si>
  <si>
    <t>ВПУ300</t>
  </si>
  <si>
    <t>ВПУ309</t>
  </si>
  <si>
    <t>Вязка В150G</t>
  </si>
  <si>
    <t>Вязка В200G</t>
  </si>
  <si>
    <t>Вязка В250G</t>
  </si>
  <si>
    <t>Вязка В300G</t>
  </si>
  <si>
    <t>Вязка В350G</t>
  </si>
  <si>
    <t>Вязка В400G</t>
  </si>
  <si>
    <t>Вязка В450G</t>
  </si>
  <si>
    <t>Вязка В500G</t>
  </si>
  <si>
    <t>Вязка В600G</t>
  </si>
  <si>
    <t>Вязка В700G</t>
  </si>
  <si>
    <t>Вязка В800G</t>
  </si>
  <si>
    <t>СМ800</t>
  </si>
  <si>
    <t>Ц506*100 Цоколь торцевой</t>
  </si>
  <si>
    <t>BLANCO, FRENCH GRAY</t>
  </si>
  <si>
    <t>Ф97H</t>
  </si>
  <si>
    <t>Ф98H</t>
  </si>
  <si>
    <t>ВУ590</t>
  </si>
  <si>
    <t>ВУ599</t>
  </si>
  <si>
    <t>модульная система для кухни: Валерия-М</t>
  </si>
  <si>
    <t>Ваниль глянец</t>
  </si>
  <si>
    <t>Цвет Фасада2</t>
  </si>
  <si>
    <t>Бел-г, Капучино глянец</t>
  </si>
  <si>
    <t>Цвет Фасада3</t>
  </si>
  <si>
    <t>Дождь Серебряный СВЕТЛЫЙ металлик, Дождь Черный металлик, АНД/СИЛК, АЛЬБИОН/СОФТ, ГОРЧИЦА/СОФТ, ЛАГУНА/СОФТ, МОНБЛАН/СОФТ, МЯТА/СОФТ</t>
  </si>
  <si>
    <t>Цвет фасада 1</t>
  </si>
  <si>
    <t>Цвет фасада 2</t>
  </si>
  <si>
    <t>Цвет фасада 3</t>
  </si>
  <si>
    <t>Ф15</t>
  </si>
  <si>
    <t>Ф15Н</t>
  </si>
  <si>
    <t>Ф25</t>
  </si>
  <si>
    <t>Ф25Н</t>
  </si>
  <si>
    <t>Ф35</t>
  </si>
  <si>
    <t>Ф35Н</t>
  </si>
  <si>
    <t>Ф45</t>
  </si>
  <si>
    <t>Ф45Н</t>
  </si>
  <si>
    <t>Ф55</t>
  </si>
  <si>
    <t>Ф55Н</t>
  </si>
  <si>
    <t>Ф84</t>
  </si>
  <si>
    <t>Ф84Н</t>
  </si>
  <si>
    <t>Ф86</t>
  </si>
  <si>
    <t>Ф86Н</t>
  </si>
  <si>
    <t>Ф88</t>
  </si>
  <si>
    <t>Ф88Н</t>
  </si>
  <si>
    <t>модульная система для кухни: ГЛЕТЧЕР</t>
  </si>
  <si>
    <t>Айленд силк, Гейнсборо силк, Маренго силк</t>
  </si>
  <si>
    <t>модульная система для кухни: Идеалиста Royal</t>
  </si>
  <si>
    <t>BLANCO</t>
  </si>
  <si>
    <t>FRENCH GRAY, PLATINUM GREY</t>
  </si>
  <si>
    <t>Н300G</t>
  </si>
  <si>
    <t>Н400G</t>
  </si>
  <si>
    <t>Н403G</t>
  </si>
  <si>
    <t>Ф23G</t>
  </si>
  <si>
    <t>Н450G</t>
  </si>
  <si>
    <t>Н500G</t>
  </si>
  <si>
    <t>Н502G</t>
  </si>
  <si>
    <t>Ф32G</t>
  </si>
  <si>
    <t>Н503G</t>
  </si>
  <si>
    <t>Ф33G</t>
  </si>
  <si>
    <t>Н600G</t>
  </si>
  <si>
    <t>Н602G</t>
  </si>
  <si>
    <t>Ф42G</t>
  </si>
  <si>
    <t>Н603G</t>
  </si>
  <si>
    <t>Ф43G</t>
  </si>
  <si>
    <t>Н800G</t>
  </si>
  <si>
    <t>Н802G</t>
  </si>
  <si>
    <t>Ф52G</t>
  </si>
  <si>
    <t>Н803G</t>
  </si>
  <si>
    <t>Ф53G</t>
  </si>
  <si>
    <t>НБ150G +фурнитура</t>
  </si>
  <si>
    <t>НБ200G +фурнитура</t>
  </si>
  <si>
    <t>НД600G</t>
  </si>
  <si>
    <t>НУ990МG</t>
  </si>
  <si>
    <t>Ф99G</t>
  </si>
  <si>
    <t>П400G</t>
  </si>
  <si>
    <t>Ф91G</t>
  </si>
  <si>
    <t>Ф91НG</t>
  </si>
  <si>
    <t>П400НG</t>
  </si>
  <si>
    <t>П600G</t>
  </si>
  <si>
    <t>Ф92G</t>
  </si>
  <si>
    <t>П600НG</t>
  </si>
  <si>
    <t>Ф92HG</t>
  </si>
  <si>
    <t>П606МG</t>
  </si>
  <si>
    <t>ФП90G</t>
  </si>
  <si>
    <t>П606МНG</t>
  </si>
  <si>
    <t>ПЛ600HХLG</t>
  </si>
  <si>
    <t>Ф46G</t>
  </si>
  <si>
    <t>Ф92МHG</t>
  </si>
  <si>
    <t>ПЛ600HХRG</t>
  </si>
  <si>
    <t>ПЛ600ХLG</t>
  </si>
  <si>
    <t>Ф92МG</t>
  </si>
  <si>
    <t>ПЛ600ХRG</t>
  </si>
  <si>
    <t>модульная система для кухни: МАНОЛО (без руч.)</t>
  </si>
  <si>
    <t>АНД/СИЛК</t>
  </si>
  <si>
    <t>ГРИФ/СЕР, КВАРЦ ГРЕЙ, НЕБ/ГОЛБ</t>
  </si>
  <si>
    <t>Ф10E</t>
  </si>
  <si>
    <t>Ф10Z</t>
  </si>
  <si>
    <t>Ф10EН</t>
  </si>
  <si>
    <t>Ф10ZН</t>
  </si>
  <si>
    <t>Ф20E</t>
  </si>
  <si>
    <t>Ф20Z</t>
  </si>
  <si>
    <t>Ф20EН</t>
  </si>
  <si>
    <t>Ф20ZН</t>
  </si>
  <si>
    <t>Ф60Z</t>
  </si>
  <si>
    <t>Ф60ZН</t>
  </si>
  <si>
    <t>Ф30E</t>
  </si>
  <si>
    <t>Ф30Z</t>
  </si>
  <si>
    <t>Ф30EН</t>
  </si>
  <si>
    <t>Ф30ZН</t>
  </si>
  <si>
    <t>Ф46E</t>
  </si>
  <si>
    <t>Ф46Z</t>
  </si>
  <si>
    <t>Ф46EН</t>
  </si>
  <si>
    <t>Ф46ZН</t>
  </si>
  <si>
    <t>ФО101E</t>
  </si>
  <si>
    <t>ФО101Z</t>
  </si>
  <si>
    <t>ФО101ZН</t>
  </si>
  <si>
    <t>ФО101ЕН</t>
  </si>
  <si>
    <t>Ф79EL</t>
  </si>
  <si>
    <t>Ф79ER</t>
  </si>
  <si>
    <t>Ф79Z</t>
  </si>
  <si>
    <t>Ф79ELН</t>
  </si>
  <si>
    <t>Ф79ERН</t>
  </si>
  <si>
    <t>Ф79ZН</t>
  </si>
  <si>
    <t>ФГ450Z</t>
  </si>
  <si>
    <t>ФГ450ZН</t>
  </si>
  <si>
    <t>Ф83EL</t>
  </si>
  <si>
    <t>Ф83ER</t>
  </si>
  <si>
    <t>Ф83Z</t>
  </si>
  <si>
    <t>Ф83ELН</t>
  </si>
  <si>
    <t>Ф83ERН</t>
  </si>
  <si>
    <t>Ф83ZН</t>
  </si>
  <si>
    <t>Ф85EL</t>
  </si>
  <si>
    <t>Ф85ER</t>
  </si>
  <si>
    <t>Ф85Z</t>
  </si>
  <si>
    <t>Ф85ELН</t>
  </si>
  <si>
    <t>Ф85ERН</t>
  </si>
  <si>
    <t>Ф85ZН</t>
  </si>
  <si>
    <t>ФГ650Z</t>
  </si>
  <si>
    <t>ФГ650ZН</t>
  </si>
  <si>
    <t>Ф23Z</t>
  </si>
  <si>
    <t>Ф42Z</t>
  </si>
  <si>
    <t>Ф43Z</t>
  </si>
  <si>
    <t>Ф80E</t>
  </si>
  <si>
    <t>Ф80Z</t>
  </si>
  <si>
    <t>Ф81Z</t>
  </si>
  <si>
    <t>Ф91E</t>
  </si>
  <si>
    <t>Ф91Z</t>
  </si>
  <si>
    <t>Ф91EН</t>
  </si>
  <si>
    <t>Ф91ZН</t>
  </si>
  <si>
    <t>Ф92E</t>
  </si>
  <si>
    <t>Ф92Z</t>
  </si>
  <si>
    <t>Ф92EН</t>
  </si>
  <si>
    <t>Ф92ZН</t>
  </si>
  <si>
    <t>модульная система для кухни: Маори (интегр.руч.)</t>
  </si>
  <si>
    <t>Бланко</t>
  </si>
  <si>
    <t>Нуар, Оулвинг, Розе</t>
  </si>
  <si>
    <t>Ф37L</t>
  </si>
  <si>
    <t>Ф37R</t>
  </si>
  <si>
    <t>Ф37НL</t>
  </si>
  <si>
    <t>Ф37НR</t>
  </si>
  <si>
    <t>Ф10L</t>
  </si>
  <si>
    <t>Ф10R</t>
  </si>
  <si>
    <t>Ф10НL</t>
  </si>
  <si>
    <t>Ф10НR</t>
  </si>
  <si>
    <t>Ф36L</t>
  </si>
  <si>
    <t>Ф36R</t>
  </si>
  <si>
    <t>Ф36НL</t>
  </si>
  <si>
    <t>Ф36НR</t>
  </si>
  <si>
    <t>Ф20L</t>
  </si>
  <si>
    <t>Ф20R</t>
  </si>
  <si>
    <t>Ф20НL</t>
  </si>
  <si>
    <t>Ф20НR</t>
  </si>
  <si>
    <t>Ф60L</t>
  </si>
  <si>
    <t>Ф60R</t>
  </si>
  <si>
    <t>Ф60НL</t>
  </si>
  <si>
    <t>Ф60НR</t>
  </si>
  <si>
    <t>Ф30L</t>
  </si>
  <si>
    <t>Ф30R</t>
  </si>
  <si>
    <t>Ф30НL</t>
  </si>
  <si>
    <t>Ф30НR</t>
  </si>
  <si>
    <t>Ф46L</t>
  </si>
  <si>
    <t>Ф46R</t>
  </si>
  <si>
    <t>Ф46НL</t>
  </si>
  <si>
    <t>Ф46НR</t>
  </si>
  <si>
    <t>ФО100L</t>
  </si>
  <si>
    <t>ФО100R</t>
  </si>
  <si>
    <t>ФО100НL</t>
  </si>
  <si>
    <t>ФО100НR</t>
  </si>
  <si>
    <t>ФО101L</t>
  </si>
  <si>
    <t>ФО101R</t>
  </si>
  <si>
    <t>ФО101НL</t>
  </si>
  <si>
    <t>ФО101НR</t>
  </si>
  <si>
    <t>ФВ46L</t>
  </si>
  <si>
    <t>ФВ46R</t>
  </si>
  <si>
    <t>ФВ46НL</t>
  </si>
  <si>
    <t>ФВ46НR</t>
  </si>
  <si>
    <t>Ф21L</t>
  </si>
  <si>
    <t>Ф21R</t>
  </si>
  <si>
    <t>Ф31L</t>
  </si>
  <si>
    <t>Ф31R</t>
  </si>
  <si>
    <t>Ф61L</t>
  </si>
  <si>
    <t>Ф61R</t>
  </si>
  <si>
    <t>Ф91L</t>
  </si>
  <si>
    <t>Ф91R</t>
  </si>
  <si>
    <t>Ф91НL</t>
  </si>
  <si>
    <t>Ф91НR</t>
  </si>
  <si>
    <t>Ф92L</t>
  </si>
  <si>
    <t>Ф92R</t>
  </si>
  <si>
    <t>Ф92НL</t>
  </si>
  <si>
    <t>Ф92НR</t>
  </si>
  <si>
    <t>Ф46МL</t>
  </si>
  <si>
    <t>Ф46МR</t>
  </si>
  <si>
    <t>Ф46МНL</t>
  </si>
  <si>
    <t>Ф46МНR</t>
  </si>
  <si>
    <t>ФО163L</t>
  </si>
  <si>
    <t>ФО163R</t>
  </si>
  <si>
    <t>модульная система для кухни: МЕМФИС (без руч.)</t>
  </si>
  <si>
    <t>Атлас серый, Белый софт</t>
  </si>
  <si>
    <t>Черный трюфель</t>
  </si>
  <si>
    <t>модульная система для кухни: Моцарт (без руч.)</t>
  </si>
  <si>
    <t>АНД/СИЛК, КВАРЦ ГРЕЙ</t>
  </si>
  <si>
    <t>НЕБ/ГОЛБ, МОНБЛАН/СОФТ</t>
  </si>
  <si>
    <t>модульная система для кухни: НИЦЦА Royal (без руч.)</t>
  </si>
  <si>
    <t>Blanco</t>
  </si>
  <si>
    <t>FRENCH GRAY, GOLFCLUB</t>
  </si>
  <si>
    <t>Magnum</t>
  </si>
  <si>
    <t>модульная система для кухни: НИЦЦА</t>
  </si>
  <si>
    <t>Серый дуб фактурный, Оливковый дуб фактурный, Кремовый дуб фактурный, АНД/СИЛК, КВАРЦ ГРЕЙ</t>
  </si>
  <si>
    <t>МОНБЛАН/СОФТ, НЕБ/ГОЛБ</t>
  </si>
  <si>
    <t>модульная система для кухни: Перфетта Royal (без руч.)</t>
  </si>
  <si>
    <t>PLATINUM GREY, SKY BLUE</t>
  </si>
  <si>
    <t>модульная система для кухни: ПЕРФЕТТА кухни (без руч.)</t>
  </si>
  <si>
    <t>Айленд силк, Горчица, Кварц грей, Мисти грин</t>
  </si>
  <si>
    <t>Грифельно-серый</t>
  </si>
  <si>
    <t>модульная система для кухни: ПРАГА</t>
  </si>
  <si>
    <t>Венге премиум, Белое дерево</t>
  </si>
  <si>
    <t>Ф95</t>
  </si>
  <si>
    <t>модульная система для кухни: ПРОВАНС</t>
  </si>
  <si>
    <t>Голубой</t>
  </si>
  <si>
    <t>модульная система для кухни: Сиэль Royal (без руч.)</t>
  </si>
  <si>
    <t>BLANCO, FRENCH GRAY, PLATINUM GREY</t>
  </si>
  <si>
    <t>модульная система для кухни: СИЭЛЬ Инь (без руч.) гладкие</t>
  </si>
  <si>
    <t>МИСТИ ГРИН</t>
  </si>
  <si>
    <t>АТЛ/СЕР, МОНБЛАН/СОФТ</t>
  </si>
  <si>
    <t>Ф92НG</t>
  </si>
  <si>
    <t>Ф92МGH</t>
  </si>
  <si>
    <t>модульная система для кухни: СИЭЛЬ Ян (без руч.) фреза</t>
  </si>
  <si>
    <t>МИСТИ ГРИН, АНД/СИЛК</t>
  </si>
  <si>
    <t>модульная система для кухни: СКАНДИЯ (без руч.)</t>
  </si>
  <si>
    <t>АНД/СИЛК, АТЛ/СЕР, МОНБЛАН/СОФТ</t>
  </si>
  <si>
    <t>модульная система для кухни: Тулиппа-М кухни (без руч.)</t>
  </si>
  <si>
    <t>АТЛ/СЕР, ГРИФ/СЕР, НЕБ/ГОЛБ</t>
  </si>
  <si>
    <t>модульная система для кухни: ФАСАДЫ кухонные</t>
  </si>
  <si>
    <t>ФАСАДЫ со стеклом Алюминий</t>
  </si>
  <si>
    <t>В409 LED</t>
  </si>
  <si>
    <t>В509 LED</t>
  </si>
  <si>
    <t>В609 LED</t>
  </si>
  <si>
    <t>П400H LED</t>
  </si>
  <si>
    <t>П600H LED</t>
  </si>
  <si>
    <t>модульная система для кухни: ХЕЛМЕР (без руч.)</t>
  </si>
  <si>
    <t>Вотан, Анкор</t>
  </si>
  <si>
    <t>Бетон, ДУБ КАЛЬЯРИ</t>
  </si>
  <si>
    <t>модульная система для кухни: ЭСТЕТИК (без руч.)</t>
  </si>
  <si>
    <t>Магнолия, Сиенна, Коко Фаталь, Матовая Магнолия, Порт-Роял, Нью Мун, Тантра Грей</t>
  </si>
  <si>
    <t>Ф92МНG</t>
  </si>
  <si>
    <t>Ф87*2</t>
  </si>
  <si>
    <t>Ф87Н*2</t>
  </si>
  <si>
    <t>Ф85*2</t>
  </si>
  <si>
    <t>Ф85Н*2</t>
  </si>
  <si>
    <t>Ф20*2</t>
  </si>
  <si>
    <t>Ф10*2</t>
  </si>
  <si>
    <t>Ф36*2</t>
  </si>
  <si>
    <t>Ф20Н*2</t>
  </si>
  <si>
    <t>Ф36Н*2</t>
  </si>
  <si>
    <t>Ф91Н*2</t>
  </si>
  <si>
    <t>Ф91*2</t>
  </si>
  <si>
    <t>Ф83*2</t>
  </si>
  <si>
    <t>Ф83Н*2</t>
  </si>
  <si>
    <t>Ф10Н*2</t>
  </si>
  <si>
    <t>Ф10Н2</t>
  </si>
  <si>
    <t>Ф36L*2</t>
  </si>
  <si>
    <t>Ф36R*2</t>
  </si>
  <si>
    <t>Ф36НL*2</t>
  </si>
  <si>
    <t>Ф36НR*2</t>
  </si>
  <si>
    <t>Ф20НL*2</t>
  </si>
  <si>
    <t>Ф20НR*2</t>
  </si>
  <si>
    <t>Ф20L*2</t>
  </si>
  <si>
    <t>Ф20R*2</t>
  </si>
  <si>
    <t>Ф91НL*2</t>
  </si>
  <si>
    <t>Ф91НR*2</t>
  </si>
  <si>
    <t>Ф83EL*2</t>
  </si>
  <si>
    <t>Ф83ER*2</t>
  </si>
  <si>
    <t>Ф83Z*2</t>
  </si>
  <si>
    <t>Ф83ELН*2</t>
  </si>
  <si>
    <t>Ф83ERН*2</t>
  </si>
  <si>
    <t>Ф83ZН*2</t>
  </si>
  <si>
    <t>Ф85EL*2</t>
  </si>
  <si>
    <t>Ф85ER*2</t>
  </si>
  <si>
    <t>Ф85Z*2</t>
  </si>
  <si>
    <t>Ф85ELН*2</t>
  </si>
  <si>
    <t>Ф85ERН*2</t>
  </si>
  <si>
    <t>Ф85ZН*2</t>
  </si>
  <si>
    <t>Ф20E*2</t>
  </si>
  <si>
    <t>Ф20Z*2</t>
  </si>
  <si>
    <t>Фантом, Форест Грин</t>
  </si>
  <si>
    <t>модульная система для кухни: БЕВЕРЛИ (без руч.)</t>
  </si>
  <si>
    <t>к содержанию</t>
  </si>
  <si>
    <t xml:space="preserve">Итоговая сумма заказа </t>
  </si>
  <si>
    <t>ИТОГ</t>
  </si>
  <si>
    <t>Кол-во</t>
  </si>
  <si>
    <t>вотан/ кашемир</t>
  </si>
  <si>
    <t>Фальшфасад для посудомоечной машины (712х596)</t>
  </si>
  <si>
    <t>ФП46</t>
  </si>
  <si>
    <t>Фальшфасад для посудомоечной машины (712х446)</t>
  </si>
  <si>
    <t>ФП60</t>
  </si>
  <si>
    <t>Накладка нижняя (716*573)</t>
  </si>
  <si>
    <t>Ф-94</t>
  </si>
  <si>
    <t>Накладка верхняя (716*315)</t>
  </si>
  <si>
    <t>Ф-93</t>
  </si>
  <si>
    <t>Накладка верхняя высокая (920*315)</t>
  </si>
  <si>
    <t>Ф-93Н</t>
  </si>
  <si>
    <t>Торцевой фасад на пенал Модифиц. (2032*573)</t>
  </si>
  <si>
    <t>ФО-169М</t>
  </si>
  <si>
    <t>Торцевой фасад на пенал  (1277*573)</t>
  </si>
  <si>
    <t>ФВН-169</t>
  </si>
  <si>
    <t>ФО-169МН</t>
  </si>
  <si>
    <t>Торцевой фасад на пенал высокий Модифицир.  (1478*573)</t>
  </si>
  <si>
    <t>ФВН-169Н</t>
  </si>
  <si>
    <t>Накладка для верхнего горизонтального шкафа (358*315)</t>
  </si>
  <si>
    <t>ФО-170</t>
  </si>
  <si>
    <t>Накладка для верхнего горизонтального шкафа высокая (460*315)</t>
  </si>
  <si>
    <t>ФО-170Н</t>
  </si>
  <si>
    <t>Накладка для верхнего глубокого горизонтального шкафа (358*573)</t>
  </si>
  <si>
    <t>ФО-171</t>
  </si>
  <si>
    <t>Накладка для верхнего глубокого горизонтального шкафа высокая (460*573)</t>
  </si>
  <si>
    <t>ФО-171Н</t>
  </si>
  <si>
    <t>Фальшфасад  для стола НД600 (602*596)</t>
  </si>
  <si>
    <t>Ф-66</t>
  </si>
  <si>
    <t>Торцевой фасад на пенал высокий Модифицир.  (2236*573)</t>
  </si>
  <si>
    <t>Изменения в прайс-листе</t>
  </si>
  <si>
    <t>Изменения от 14.03.2025</t>
  </si>
  <si>
    <t>1. Добавлены торцевые накладки во все МС (указали размер для каждой)</t>
  </si>
  <si>
    <t>Изменения от 07.04.2025</t>
  </si>
  <si>
    <t>1. Добавлены Фасады с Алюминиевой рамкой в двух цветах</t>
  </si>
  <si>
    <t>Изменения от 08.04.2025</t>
  </si>
  <si>
    <t>1. Добавлены каркасы с механизмом Фрифолд</t>
  </si>
  <si>
    <t>Изменения от 07.05.2025</t>
  </si>
  <si>
    <t>1. Новые цвета в МС Эстетик</t>
  </si>
  <si>
    <t>Изменения от 19.05.2025</t>
  </si>
  <si>
    <t>1. Удалены из прайса ФО169 и ФО169Н</t>
  </si>
  <si>
    <t>Изменения от 20.05.2025</t>
  </si>
  <si>
    <t>1. Новинка кухня МАНОЛО</t>
  </si>
  <si>
    <t>ВНИМАНИЕ!!!</t>
  </si>
  <si>
    <t>Изменения от 03.06.2025</t>
  </si>
  <si>
    <r>
      <t xml:space="preserve">Данный прайс-лист создан для Вашего удобства. Убедительная просьба не вносить </t>
    </r>
    <r>
      <rPr>
        <b/>
        <sz val="14"/>
        <color indexed="10"/>
        <rFont val="Calibri"/>
        <family val="2"/>
        <charset val="204"/>
      </rPr>
      <t>НИКАКИХ</t>
    </r>
    <r>
      <rPr>
        <b/>
        <sz val="14"/>
        <color indexed="8"/>
        <rFont val="Calibri"/>
        <family val="2"/>
        <charset val="204"/>
      </rPr>
      <t xml:space="preserve"> корректировок и столбцы с формулами ("Ваша цена" и "Итог")                                                                                                                                                                                                                                                                                                                                                                                                                                                                                                                                                                                                                                                                                                                                                                                                                                                                                                                           Если вдруг, Вы случайно собьете формулу, просто выйдите из прайс-листа </t>
    </r>
    <r>
      <rPr>
        <b/>
        <sz val="14"/>
        <color indexed="10"/>
        <rFont val="Calibri"/>
        <family val="2"/>
        <charset val="204"/>
      </rPr>
      <t>НЕ СОХРАНЯЯ</t>
    </r>
    <r>
      <rPr>
        <b/>
        <sz val="14"/>
        <color indexed="8"/>
        <rFont val="Calibri"/>
        <family val="2"/>
        <charset val="204"/>
      </rPr>
      <t xml:space="preserve"> его</t>
    </r>
  </si>
  <si>
    <t>1. Новинка кухня Беверли ROYAL</t>
  </si>
  <si>
    <t>Изменения от 04.06.2025</t>
  </si>
  <si>
    <t>1. Новинка Стеклополки во вкладке 24. Опции</t>
  </si>
  <si>
    <t>Изменения от 19.06.2025</t>
  </si>
  <si>
    <t>1. Обновлена номенклатура в прайсе</t>
  </si>
  <si>
    <t>Изменения от 21.07.2025</t>
  </si>
  <si>
    <t>1. Добавлены Декоративные планки и ручки</t>
  </si>
  <si>
    <t>Изменения от 02.09.2025</t>
  </si>
  <si>
    <t>СОДЕРЖАНИЕ К ПРАЙС-ЛИСТУ</t>
  </si>
  <si>
    <t>1. Добавлены Гола-профиль в Опции  и каркасы к нему (Идеалиста, Сиэль Инь, Эстетик)</t>
  </si>
  <si>
    <t>1. Беверли</t>
  </si>
  <si>
    <t>Изменения от 08.09.2025</t>
  </si>
  <si>
    <t>2. Беверли ROYAL</t>
  </si>
  <si>
    <t>1. Добавлен новый цвет каркасов Кашемир</t>
  </si>
  <si>
    <t>3. Валерия-М</t>
  </si>
  <si>
    <t>Изменения от 05.11.2025</t>
  </si>
  <si>
    <t>4. Глетчер</t>
  </si>
  <si>
    <t>1. Корректировка цены во вкладке Эстетик</t>
  </si>
  <si>
    <t>5. Идеалиста ROYAL</t>
  </si>
  <si>
    <t>2. Удален из прайса Белый металлик в МС Валерия-М</t>
  </si>
  <si>
    <t>Изменения от 21.11.2025</t>
  </si>
  <si>
    <t>7. Маори</t>
  </si>
  <si>
    <t>1. Корректировка цен на весь ассортимент</t>
  </si>
  <si>
    <t>8. Мемфис</t>
  </si>
  <si>
    <t>1. Модули с LED-подсветкой (вкладка 22)</t>
  </si>
  <si>
    <t>9. Моцарт</t>
  </si>
  <si>
    <t>10. Ницца ROYAL</t>
  </si>
  <si>
    <t>11. Ницца</t>
  </si>
  <si>
    <t>12. Перфетта</t>
  </si>
  <si>
    <t>13. Перфетта ROYAL</t>
  </si>
  <si>
    <t>14. Прага</t>
  </si>
  <si>
    <t>15. Прованс</t>
  </si>
  <si>
    <t>16. Сиэль ROYAL</t>
  </si>
  <si>
    <t>17. Сиэль Инь</t>
  </si>
  <si>
    <t>18. Сиэль Ян</t>
  </si>
  <si>
    <t>НАСТРОЙКА</t>
  </si>
  <si>
    <t>Буквенное обозначения в кухнях "Сурской Мебели":</t>
  </si>
  <si>
    <t>Ф - фасад</t>
  </si>
  <si>
    <t>ФГ - горизонтальный фасад</t>
  </si>
  <si>
    <t>Н - высокий фасад</t>
  </si>
  <si>
    <t>ФД - фасад под духовой шкаф</t>
  </si>
  <si>
    <t>R - присадка петель с правой стороны</t>
  </si>
  <si>
    <t>ФУГ - фасад на угловой горизонтальный модуль</t>
  </si>
  <si>
    <t>L - присадка петель с левой стороны</t>
  </si>
  <si>
    <t>ФВН - фасад торцевой внутренний</t>
  </si>
  <si>
    <t>Е - трехсторонняя фрезеровка</t>
  </si>
  <si>
    <t>ФВ - фасад для модуля под вытяжку</t>
  </si>
  <si>
    <t>Z - параллельная фрезеровка</t>
  </si>
  <si>
    <t>ФП - фасад для посудомоечной машины</t>
  </si>
  <si>
    <t>СКИДКА</t>
  </si>
  <si>
    <t>НАЦЕНКА</t>
  </si>
  <si>
    <r>
      <t xml:space="preserve">19. Скандия </t>
    </r>
    <r>
      <rPr>
        <u/>
        <sz val="10"/>
        <color indexed="10"/>
        <rFont val="Arial"/>
        <family val="2"/>
        <charset val="204"/>
      </rPr>
      <t>NEW</t>
    </r>
  </si>
  <si>
    <t>6. Маноло</t>
  </si>
  <si>
    <t>21. Хелмер</t>
  </si>
  <si>
    <t>22. Эстетик</t>
  </si>
  <si>
    <t>23. Фасады со стеклом Алюминиевая рамка</t>
  </si>
  <si>
    <t>24. ГОТОВЫЕ РЕШЕНИЯ</t>
  </si>
  <si>
    <t>25. Опции</t>
  </si>
  <si>
    <t>26. Цоколя</t>
  </si>
  <si>
    <t>27. Декоративные планки</t>
  </si>
  <si>
    <t>28. Образцы и Стенды выставочные</t>
  </si>
  <si>
    <t>2. НОВИНКА МС Скандия</t>
  </si>
  <si>
    <t>модульная система для кухни: Беверли Royal (без руч.)</t>
  </si>
  <si>
    <t>ГОТОВЫЕ РЕШЕНИЯ</t>
  </si>
  <si>
    <t>Номенклатура</t>
  </si>
  <si>
    <t>Основная</t>
  </si>
  <si>
    <t>Ед.</t>
  </si>
  <si>
    <t xml:space="preserve">        Готовые решения</t>
  </si>
  <si>
    <t xml:space="preserve">            Валерия</t>
  </si>
  <si>
    <t xml:space="preserve">                    Компоновка 1200/28 Валерия БЕЛ/БЕЛ</t>
  </si>
  <si>
    <t>шт</t>
  </si>
  <si>
    <t xml:space="preserve">                    Компоновка 1200/28 Валерия БЕЛ/СЕР</t>
  </si>
  <si>
    <t xml:space="preserve">                    Компоновка 1200/28 Валерия ВОТАН/БЕЛ</t>
  </si>
  <si>
    <t xml:space="preserve">                    Компоновка 1200/28 Валерия ВОТАН/СЕР</t>
  </si>
  <si>
    <t xml:space="preserve">                    Компоновка 1400/28 Валерия БЕЛ/БЕЛ</t>
  </si>
  <si>
    <t xml:space="preserve">                    Компоновка 1400/28 Валерия БЕЛ/СЕР</t>
  </si>
  <si>
    <t xml:space="preserve">                    Компоновка 1400/28 Валерия ВОТАН/БЕЛ</t>
  </si>
  <si>
    <t xml:space="preserve">                    Компоновка 1400/28 Валерия ВОТАН/СЕР</t>
  </si>
  <si>
    <t xml:space="preserve">                    Компоновка 1600/28 Валерия БЕЛ/БЕЛ</t>
  </si>
  <si>
    <t xml:space="preserve">                    Компоновка 1600/28 Валерия БЕЛ/СЕР</t>
  </si>
  <si>
    <t xml:space="preserve">                    Компоновка 1600/28 Валерия ВОТАН/БЕЛ</t>
  </si>
  <si>
    <t xml:space="preserve">                    Компоновка 1600/28 Валерия ВОТАН/СЕР</t>
  </si>
  <si>
    <t xml:space="preserve">                1800/28</t>
  </si>
  <si>
    <t xml:space="preserve">                    Компоновка 1800/28 Валерия БЕЛ/БЕЛ</t>
  </si>
  <si>
    <t xml:space="preserve">                    Компоновка 1800/28 Валерия БЕЛ/СЕР</t>
  </si>
  <si>
    <t xml:space="preserve">                    Компоновка 1800/28 Валерия ВОТАН/БЕЛ</t>
  </si>
  <si>
    <t xml:space="preserve">                    Компоновка 1800/28 Валерия ВОТАН/СЕР</t>
  </si>
  <si>
    <t xml:space="preserve">                1800/38</t>
  </si>
  <si>
    <t xml:space="preserve">                    Компоновка 1800/38 Валерия БЕЛ/БЕЛ</t>
  </si>
  <si>
    <t xml:space="preserve">                    Компоновка 1800/38 Валерия БЕЛ/СЕР</t>
  </si>
  <si>
    <t xml:space="preserve">                    Компоновка 1800/38 Валерия ВОТАН/БЕЛ</t>
  </si>
  <si>
    <t xml:space="preserve">                    Компоновка 1800/38 Валерия ВОТАН/СЕР</t>
  </si>
  <si>
    <t xml:space="preserve">                    Компоновка 2000/28 Валерия БЕЛ/БЕЛ</t>
  </si>
  <si>
    <t xml:space="preserve">                    Компоновка 2000/28 Валерия БЕЛ/СЕР</t>
  </si>
  <si>
    <t xml:space="preserve">                    Компоновка 2000/28 Валерия ВОТАН/БЕЛ</t>
  </si>
  <si>
    <t xml:space="preserve">                    Компоновка 2000/28 Валерия ВОТАН/СЕР</t>
  </si>
  <si>
    <t xml:space="preserve">                    Компоновка 2000/28 вс Валерия БЕЛ/БЕЛ</t>
  </si>
  <si>
    <t xml:space="preserve">                    Компоновка 2000/28 вс Валерия БЕЛ/СЕР</t>
  </si>
  <si>
    <t xml:space="preserve">                    Компоновка 2000/28 вс Валерия ВОТАН/БЕЛ</t>
  </si>
  <si>
    <t xml:space="preserve">                    Компоновка 2000/28 вс Валерия ВОТАН/СЕР</t>
  </si>
  <si>
    <t xml:space="preserve">            Глетчер</t>
  </si>
  <si>
    <t xml:space="preserve">                Компоновка 1800/28 Глетчер АНД/СИЛК/БЕЛ</t>
  </si>
  <si>
    <t xml:space="preserve">                Компоновка 1800/28 Глетчер МРН/СИЛК/БЕЛ</t>
  </si>
  <si>
    <t xml:space="preserve">                Компоновка 1800/28 Глетчер МРН/СИЛК/ВОТАН</t>
  </si>
  <si>
    <t xml:space="preserve">            НОРДИ</t>
  </si>
  <si>
    <t xml:space="preserve">                Кухня 1,7 НОРДИ ВОТАН/БЕЛ</t>
  </si>
  <si>
    <t xml:space="preserve">                Кухня 2,0 НОРДИ reform ВОТАН/БЕЛ</t>
  </si>
  <si>
    <t xml:space="preserve">            Хелмер</t>
  </si>
  <si>
    <t xml:space="preserve">                    Компоновка 1200/28 Хелмер ВОТАН/БЕЛ</t>
  </si>
  <si>
    <t xml:space="preserve">                    Компоновка 1400/28 Хелмер ВОТАН/БЕЛ</t>
  </si>
  <si>
    <t xml:space="preserve">                    Компоновка 1600/28 Хелмер ВОТАН/БЕЛ</t>
  </si>
  <si>
    <t xml:space="preserve">                    Компоновка 1800/28 Хелмер ВОТАН/БЕЛ</t>
  </si>
  <si>
    <t xml:space="preserve">                    Компоновка 1200/28 Хелмер БЕЛ/БЕЛ</t>
  </si>
  <si>
    <t xml:space="preserve">                    Компоновка 1400/28 Хелмер БЕЛ/БЕЛ</t>
  </si>
  <si>
    <t xml:space="preserve">                    Компоновка 1600/28 Хелмер БЕЛ/БЕЛ</t>
  </si>
  <si>
    <t xml:space="preserve">                    Компоновка 1800/28 Хелмер БЕЛ/БЕЛ</t>
  </si>
  <si>
    <t xml:space="preserve">                    Компоновка 2000/28 вс Хелмер БЕЛ/БЕЛ</t>
  </si>
  <si>
    <t xml:space="preserve">                    Компоновка 2000/28 вс Хелмер ВОТАН/БЕЛ</t>
  </si>
  <si>
    <t xml:space="preserve">                    Компоновка 2000/28 Хелмер БЕЛ/БЕЛ</t>
  </si>
  <si>
    <t xml:space="preserve">                    Компоновка 2000/28 Хелмер ВОТАН/БЕЛ</t>
  </si>
  <si>
    <t xml:space="preserve">            Эстетик</t>
  </si>
  <si>
    <t xml:space="preserve">                Гарнитур N1800 МС МДФ Эстетик 28 БЕЛ/Магнолия мат</t>
  </si>
  <si>
    <t xml:space="preserve">                Гарнитур N1800 МС МДФ Эстетик 28 ВОТАН/Порт-Ройал</t>
  </si>
  <si>
    <t>Опции для кухонь: Карнизы, полки, ручки, система выдвижения Метабокс</t>
  </si>
  <si>
    <t>Наименование Номенклатура</t>
  </si>
  <si>
    <t xml:space="preserve">            Карниз декоративный 2,80</t>
  </si>
  <si>
    <t xml:space="preserve">                Карниз декоративный L-2800 БЕЛ/ДЕР Сурская</t>
  </si>
  <si>
    <t xml:space="preserve">                Карниз декоративный L-2800 эмаль Blanco Сурская</t>
  </si>
  <si>
    <t xml:space="preserve">                Карниз декоративный L-2800 эмаль Magnum Сурская</t>
  </si>
  <si>
    <t xml:space="preserve">            ПОЛКИ для кухонных шкафов</t>
  </si>
  <si>
    <t xml:space="preserve">                Белый СК</t>
  </si>
  <si>
    <t xml:space="preserve">                    ПЛ300 В БЕЛ</t>
  </si>
  <si>
    <t xml:space="preserve">                    ПЛ300 Н БЕЛ</t>
  </si>
  <si>
    <t xml:space="preserve">                    ПЛ400 В БЕЛ</t>
  </si>
  <si>
    <t xml:space="preserve">                    ПЛ400 Н БЕЛ</t>
  </si>
  <si>
    <t xml:space="preserve">                    ПЛ450 В БЕЛ</t>
  </si>
  <si>
    <t xml:space="preserve">                    ПЛ450 Н БЕЛ</t>
  </si>
  <si>
    <t xml:space="preserve">                    ПЛ500 В БЕЛ</t>
  </si>
  <si>
    <t xml:space="preserve">                    ПЛ500 Н БЕЛ</t>
  </si>
  <si>
    <t xml:space="preserve">                    ПЛ600 В БЕЛ</t>
  </si>
  <si>
    <t xml:space="preserve">                    ПЛ600 Н БЕЛ</t>
  </si>
  <si>
    <t xml:space="preserve">                    ПЛ800 В БЕЛ</t>
  </si>
  <si>
    <t xml:space="preserve">                    ПЛ800 Н БЕЛ</t>
  </si>
  <si>
    <t xml:space="preserve">                    ПЛ990Н БЕЛ</t>
  </si>
  <si>
    <t xml:space="preserve">                Вотан</t>
  </si>
  <si>
    <t xml:space="preserve">                    ПЛ300 В ВОТАН</t>
  </si>
  <si>
    <t xml:space="preserve">                    ПЛ300 Н ВОТАН</t>
  </si>
  <si>
    <t xml:space="preserve">                    ПЛ400 В ВОТАН</t>
  </si>
  <si>
    <t xml:space="preserve">                    ПЛ400 Н ВОТАН</t>
  </si>
  <si>
    <t xml:space="preserve">                    ПЛ450 В ВОТАН</t>
  </si>
  <si>
    <t xml:space="preserve">                    ПЛ450 Н ВОТАН</t>
  </si>
  <si>
    <t xml:space="preserve">                    ПЛ500 В ВОТАН</t>
  </si>
  <si>
    <t xml:space="preserve">                    ПЛ500 Н ВОТАН</t>
  </si>
  <si>
    <t xml:space="preserve">                    ПЛ600 В ВОТАН</t>
  </si>
  <si>
    <t xml:space="preserve">                    ПЛ600 Н ВОТАН</t>
  </si>
  <si>
    <t xml:space="preserve">                    ПЛ800 В ВОТАН</t>
  </si>
  <si>
    <t xml:space="preserve">                    ПЛ800 Н ВОТАН</t>
  </si>
  <si>
    <t xml:space="preserve">                    ПЛ990Н ВОТАН</t>
  </si>
  <si>
    <t xml:space="preserve">                Дуб кальяри</t>
  </si>
  <si>
    <t xml:space="preserve">                    ПЛ300 В ДУБ КАЛЬЯРИ</t>
  </si>
  <si>
    <t xml:space="preserve">                    ПЛ300 Н ДУБ КАЛЬЯРИ</t>
  </si>
  <si>
    <t xml:space="preserve">                    ПЛ400 В ДУБ КАЛЬЯРИ</t>
  </si>
  <si>
    <t xml:space="preserve">                    ПЛ400 Н ДУБ КАЛЬЯРИ</t>
  </si>
  <si>
    <t xml:space="preserve">                    ПЛ450 В ДУБ КАЛЬЯРИ</t>
  </si>
  <si>
    <t xml:space="preserve">                    ПЛ450 Н ДУБ КАЛЬЯРИ</t>
  </si>
  <si>
    <t xml:space="preserve">                    ПЛ500 В ДУБ КАЛЬЯРИ</t>
  </si>
  <si>
    <t xml:space="preserve">                    ПЛ500 Н ДУБ КАЛЬЯРИ</t>
  </si>
  <si>
    <t xml:space="preserve">                    ПЛ600 В ДУБ КАЛЬЯРИ</t>
  </si>
  <si>
    <t xml:space="preserve">                    ПЛ600 Н ДУБ КАЛЬЯРИ</t>
  </si>
  <si>
    <t xml:space="preserve">                    ПЛ800 В ДУБ КАЛЬЯРИ</t>
  </si>
  <si>
    <t xml:space="preserve">                    ПЛ800 Н ДУБ КАЛЬЯРИ</t>
  </si>
  <si>
    <t xml:space="preserve">                    ПЛ990Н ДУБ КАЛЬЯРИ</t>
  </si>
  <si>
    <t xml:space="preserve">                Кашемир</t>
  </si>
  <si>
    <t xml:space="preserve">                    ПЛ 300В Кашемир</t>
  </si>
  <si>
    <t xml:space="preserve">                    ПЛ 300Н Кашемир</t>
  </si>
  <si>
    <t xml:space="preserve">                    ПЛ 400В Кашемир</t>
  </si>
  <si>
    <t xml:space="preserve">                    ПЛ 400Н Кашемир</t>
  </si>
  <si>
    <t xml:space="preserve">                    ПЛ 450В Кашемир</t>
  </si>
  <si>
    <t xml:space="preserve">                    ПЛ 450Н Кашемир</t>
  </si>
  <si>
    <t xml:space="preserve">                    ПЛ 500В Кашемир</t>
  </si>
  <si>
    <t xml:space="preserve">                    ПЛ 500Н Кашемир</t>
  </si>
  <si>
    <t xml:space="preserve">                    ПЛ 600В Кашемир</t>
  </si>
  <si>
    <t xml:space="preserve">                    ПЛ 600Н Кашемир</t>
  </si>
  <si>
    <t xml:space="preserve">                    ПЛ 800В Кашемир</t>
  </si>
  <si>
    <t xml:space="preserve">                    ПЛ 800Н Кашемир</t>
  </si>
  <si>
    <t xml:space="preserve">                    ПЛ 990Н Кашемир</t>
  </si>
  <si>
    <t xml:space="preserve">                Серый</t>
  </si>
  <si>
    <t xml:space="preserve">                    ПЛ 300В СЕР</t>
  </si>
  <si>
    <t xml:space="preserve">                    ПЛ 300Н СЕР</t>
  </si>
  <si>
    <t xml:space="preserve">                    ПЛ 400В СЕР</t>
  </si>
  <si>
    <t xml:space="preserve">                    ПЛ 400Н СЕР</t>
  </si>
  <si>
    <t xml:space="preserve">                    ПЛ 450В СЕР</t>
  </si>
  <si>
    <t xml:space="preserve">                    ПЛ 450Н СЕР</t>
  </si>
  <si>
    <t xml:space="preserve">                    ПЛ 500В СЕР</t>
  </si>
  <si>
    <t xml:space="preserve">                    ПЛ 500Н СЕР</t>
  </si>
  <si>
    <t xml:space="preserve">                    ПЛ 600В СЕР</t>
  </si>
  <si>
    <t xml:space="preserve">                    ПЛ 600Н СЕР</t>
  </si>
  <si>
    <t xml:space="preserve">                    ПЛ 800В СЕР</t>
  </si>
  <si>
    <t xml:space="preserve">                    ПЛ 800Н СЕР</t>
  </si>
  <si>
    <t xml:space="preserve">                    ПЛ 990Н СЕР</t>
  </si>
  <si>
    <t>Стеклополки</t>
  </si>
  <si>
    <t xml:space="preserve">                ПЛ 400В СТ Стеклянная полка для верхнего каркаса 400 мм</t>
  </si>
  <si>
    <t xml:space="preserve">                ПЛ 400П СТ Стеклянные полки для пенала 400 мм</t>
  </si>
  <si>
    <t xml:space="preserve">                ПЛ 500В СТ Стеклянная полка для верхнего каркаса 500 мм</t>
  </si>
  <si>
    <t xml:space="preserve">                ПЛ 600В СТ Стеклянная полка для верхнего каркаса 600 мм</t>
  </si>
  <si>
    <t xml:space="preserve">                ПЛ 600П СТ Стеклянные полки для пенала 600 мм</t>
  </si>
  <si>
    <t xml:space="preserve">                ПЛ 800В СТ Стеклянная полка для верхнего каркаса 800 мм</t>
  </si>
  <si>
    <t xml:space="preserve">            РУЧКИ</t>
  </si>
  <si>
    <t xml:space="preserve">                М0023 Ручка-скоба С19 (мет+дуб венге/мет) 128.К</t>
  </si>
  <si>
    <t xml:space="preserve">                М0024 Ручка релинг 8/96 мм (хром).К</t>
  </si>
  <si>
    <t xml:space="preserve">                М0025 Ручка-скоба 96 мм бронза RS-006-96 ВА.К</t>
  </si>
  <si>
    <t xml:space="preserve">                М0027 Ручка-скоба С17 (мет+дуб венге).К</t>
  </si>
  <si>
    <t xml:space="preserve">                М0029 Ручка-скоба С15 (хр+мет) 128.К</t>
  </si>
  <si>
    <t xml:space="preserve">                М0044 Ручка- скоба LS(036)01.01.128 черный глянцевый  №10.К</t>
  </si>
  <si>
    <t xml:space="preserve">                М0045 Ручка-кнопка FM-124 000 черный глянец №10.К</t>
  </si>
  <si>
    <t xml:space="preserve">                М0046 Ручка-скоба С19 96 мм (мет+дуб венге/мет).К</t>
  </si>
  <si>
    <t xml:space="preserve">                М0047 Ручка-кнопка (бронза состаренная) L1148.К</t>
  </si>
  <si>
    <t xml:space="preserve">                М0048 Ручка-профильная (антрацит) 160мм №104.К</t>
  </si>
  <si>
    <t xml:space="preserve">                М0049 Ручка-кнопка (антрацит) №85.К</t>
  </si>
  <si>
    <t xml:space="preserve">                М0050 Ручка-профильная PN (15) 03.00.096.146 St светлый.К</t>
  </si>
  <si>
    <t xml:space="preserve">                М0052 Ручка-скоба 96 мм (анитичная бронза) F351 (телефон).К</t>
  </si>
  <si>
    <t xml:space="preserve">                М0056 Ручка-скоба С19 128 мм (мет+белый/мет).К</t>
  </si>
  <si>
    <t xml:space="preserve">                М0057 Ручка-скоба С19 128 мм (мет+дуб сонома/мет).К</t>
  </si>
  <si>
    <t xml:space="preserve">                М0058 Ручка-скоба С19 96 мм (мет+белый/мет).К</t>
  </si>
  <si>
    <t xml:space="preserve">                М0059 Ручка-скоба С19 96 мм (мет+дуб сонома/мет).К</t>
  </si>
  <si>
    <t xml:space="preserve">                М0060 Ручка-скоба С6 96 мм (металл).К</t>
  </si>
  <si>
    <t xml:space="preserve">                М0084 Ручка-скоба 128 мм черный матовый 651 металл.К</t>
  </si>
  <si>
    <t xml:space="preserve">                М0085 Ручка-скоба 128 мм черный С42 пласт.К</t>
  </si>
  <si>
    <t xml:space="preserve">                М0086 Ручка рейлинг 128мм сатин  RE1006.К</t>
  </si>
  <si>
    <t xml:space="preserve">                    М0087 Комплект толкателя PUSH-TO-OPEN  СК</t>
  </si>
  <si>
    <t xml:space="preserve">                М0090 Ручка-скоба FS 184 128 жемчужный.К</t>
  </si>
  <si>
    <t xml:space="preserve">                М0100 Ручка-скоба FS 205 096 чер мат №9.К</t>
  </si>
  <si>
    <t xml:space="preserve">                М0102 Ручка черный мат 96мм  AL2279.К</t>
  </si>
  <si>
    <t xml:space="preserve">                М0103 Ручка-кнопка FB-069 000 чер мат №9.К</t>
  </si>
  <si>
    <t xml:space="preserve">                М0111 Ручка-грибок FB-013 000 золото.К</t>
  </si>
  <si>
    <t xml:space="preserve">                М0114 Ручка-кнопка черный мат  FK1691.К</t>
  </si>
  <si>
    <t xml:space="preserve">                М0115 Ручка-скоба FS 192.0160.0 олово старое.К </t>
  </si>
  <si>
    <t xml:space="preserve">                М0117 Ручка рейлинг 96мм чер мат AL2072.К</t>
  </si>
  <si>
    <t xml:space="preserve">                М0120 Ручка  боярд RC400BAZ.4.К</t>
  </si>
  <si>
    <t xml:space="preserve">                М0121 Ручка-скоба FS 074 160 серебро старое.К </t>
  </si>
  <si>
    <t xml:space="preserve">                М0133 Ручка-скоба FS 184 128  черный никель.К</t>
  </si>
  <si>
    <t xml:space="preserve">                М0135 Ручкаскоба 2135128  черный матовый. К </t>
  </si>
  <si>
    <t xml:space="preserve">                М0136 Ручкаскоба H7696 черн (Готовое решение).К </t>
  </si>
  <si>
    <t xml:space="preserve">                М0137 Ручкапрофильная PN (15) 03.00.096.146 черный мат №9 (Гросс).К </t>
  </si>
  <si>
    <t xml:space="preserve">                М0139 Ручка профильная PM (23) 00.00.128 Черный матовый №99 Винт М4*22 .К </t>
  </si>
  <si>
    <t xml:space="preserve">                М0141 Ручка черная матовая С36 128мм.К </t>
  </si>
  <si>
    <t xml:space="preserve">                М0142 Ручкаскоба 96мм чер мат FS1356E (Готовое решение).К </t>
  </si>
  <si>
    <t xml:space="preserve">                М0143 Ручка-скоба С29/128мм (хром/металл). К </t>
  </si>
  <si>
    <t xml:space="preserve">                М0144 Ручкаскоба  LSA(036).01.01.096 Чер мат №9 Винт М4*22 2 шт (Готовое решение).К </t>
  </si>
  <si>
    <t xml:space="preserve">                М0146 Ручка 90 80/64 белый мат (Леруа).К </t>
  </si>
  <si>
    <t xml:space="preserve">                М0153 Ручка мебельная  RC200BSG.5 (браш золото кнопка). К</t>
  </si>
  <si>
    <t xml:space="preserve">                М0154 Ручка-скоба С18 96 мм (черн/черн).К </t>
  </si>
  <si>
    <t xml:space="preserve">                М0156 Ручка профильная PN(11)03.00.096.146 черный матовый №9. К</t>
  </si>
  <si>
    <t xml:space="preserve">            GOLA Профиль и заглушки</t>
  </si>
  <si>
    <t xml:space="preserve">                GC00 Комплект закрытых заглушек для профиля С-образного </t>
  </si>
  <si>
    <t xml:space="preserve">                GC002 Комплект открытых заглушек для профиля С-образного для ящиков </t>
  </si>
  <si>
    <t xml:space="preserve">                GC1000 Профиль С-образный L=1000 мм  для модулей с ящиками.К </t>
  </si>
  <si>
    <t xml:space="preserve">                GC2000 Профиль С-образный L=2000 мм  для модулей с ящиками.К </t>
  </si>
  <si>
    <t xml:space="preserve">                GC3000 Профиль С-образный L=3000 мм  для модулей с ящиками.К </t>
  </si>
  <si>
    <t xml:space="preserve">                GH2080 Профиль вертикальный Н-образный L=2080 мм.К </t>
  </si>
  <si>
    <t xml:space="preserve">                GH2284 Профиль  вертикальный Н-образный L=2284 мм.К </t>
  </si>
  <si>
    <t xml:space="preserve">                GL00 Комплект закрытых заглушек для профиля L-образного </t>
  </si>
  <si>
    <t xml:space="preserve">                GL001 Угол 90 град. внутренний для профиля L-образного </t>
  </si>
  <si>
    <t xml:space="preserve">                GL002 Комплект открытых заглушек для профиля L-образного </t>
  </si>
  <si>
    <t xml:space="preserve">                GL1000 Профиль базовый L-образный L=1000 мм.К </t>
  </si>
  <si>
    <t xml:space="preserve">                GL2000 Профиль базовый L-образный L=2000 мм.К </t>
  </si>
  <si>
    <t xml:space="preserve">                GL3000 Профиль базовый L-образный L=3000 мм.К </t>
  </si>
  <si>
    <t xml:space="preserve">            Система выдвижения POWERBOX</t>
  </si>
  <si>
    <t xml:space="preserve">                    BOX3.300 БЕЛ</t>
  </si>
  <si>
    <t xml:space="preserve">                    BOX3.400 БЕЛ</t>
  </si>
  <si>
    <t xml:space="preserve">                    BOX3.500 БЕЛ</t>
  </si>
  <si>
    <t xml:space="preserve">                    BOX3.600 БЕЛ</t>
  </si>
  <si>
    <t xml:space="preserve">                    BOX3.800 БЕЛ</t>
  </si>
  <si>
    <t xml:space="preserve">                    ВОХ1.300 БЕЛ Сурская</t>
  </si>
  <si>
    <t xml:space="preserve">                    ВОХ1.400 БЕЛ Сурская</t>
  </si>
  <si>
    <t xml:space="preserve">                    ВОХ1.500 БЕЛ Сурская</t>
  </si>
  <si>
    <t xml:space="preserve">                    ВОХ1.600 БЕЛ Сурская</t>
  </si>
  <si>
    <t xml:space="preserve">                    ВОХ1.800 БЕЛ Сурская</t>
  </si>
  <si>
    <t xml:space="preserve">                    BOX3.300 ВОТАН</t>
  </si>
  <si>
    <t xml:space="preserve">                    BOX3.400 ВОТАН</t>
  </si>
  <si>
    <t xml:space="preserve">                    BOX3.500 ВОТАН</t>
  </si>
  <si>
    <t xml:space="preserve">                    BOX3.600 ВОТАН</t>
  </si>
  <si>
    <t xml:space="preserve">                    BOX3.800 ВОТАН</t>
  </si>
  <si>
    <t xml:space="preserve">                    ВОХ1.300 ВОТАН Сурская</t>
  </si>
  <si>
    <t xml:space="preserve">                    ВОХ1.400 ВОТАН Сурская</t>
  </si>
  <si>
    <t xml:space="preserve">                    ВОХ1.500 ВОТАН Сурская</t>
  </si>
  <si>
    <t xml:space="preserve">                    ВОХ1.600 ВОТАН Сурская</t>
  </si>
  <si>
    <t xml:space="preserve">                    ВОХ1.800 ВОТАН Сурская</t>
  </si>
  <si>
    <t xml:space="preserve">                    BOX1.300 ДУБ КАЛЬЯРИ</t>
  </si>
  <si>
    <t xml:space="preserve">                    BOX1.400 ДУБ КАЛЬЯРИ</t>
  </si>
  <si>
    <t xml:space="preserve">                    BOX1.500 ДУБ КАЛЬЯРИ</t>
  </si>
  <si>
    <t xml:space="preserve">                    BOX1.600 ДУБ КАЛЬЯРИ</t>
  </si>
  <si>
    <t xml:space="preserve">                    BOX1.800 ДУБ КАЛЬЯРИ</t>
  </si>
  <si>
    <t xml:space="preserve">                    BOX3.300 ДУБ КАЛЬЯРИ</t>
  </si>
  <si>
    <t xml:space="preserve">                    BOX3.400 ДУБ КАЛЬЯРИ</t>
  </si>
  <si>
    <t xml:space="preserve">                    BOX3.500 ДУБ КАЛЬЯРИ</t>
  </si>
  <si>
    <t xml:space="preserve">                    BOX3.600 ДУБ КАЛЬЯРИ</t>
  </si>
  <si>
    <t xml:space="preserve">                    BOX3.800 ДУБ КАЛЬЯРИ</t>
  </si>
  <si>
    <t xml:space="preserve">                    BOX1.300 Кашемир</t>
  </si>
  <si>
    <t xml:space="preserve">                    BOX1.400 Кашемир</t>
  </si>
  <si>
    <t xml:space="preserve">                    BOX1.500 Кашемир</t>
  </si>
  <si>
    <t xml:space="preserve">                    BOX1.600 Кашемир</t>
  </si>
  <si>
    <t xml:space="preserve">                    BOX1.800 Кашемир</t>
  </si>
  <si>
    <t xml:space="preserve">                    BOX3.300 Кашемир</t>
  </si>
  <si>
    <t xml:space="preserve">                    BOX3.400 Кашемир</t>
  </si>
  <si>
    <t xml:space="preserve">                    BOX3.500 Кашемир</t>
  </si>
  <si>
    <t xml:space="preserve">                    BOX3.600 Кашемир</t>
  </si>
  <si>
    <t xml:space="preserve">                    BOX3.800 Кашемир</t>
  </si>
  <si>
    <t xml:space="preserve">                Метабоксы</t>
  </si>
  <si>
    <t xml:space="preserve">                    Метабокс Старт SB18GRPH 86 мм 1/450, графит</t>
  </si>
  <si>
    <t xml:space="preserve">                    Метабокс Старт SB18W 86 мм 1/450, белый</t>
  </si>
  <si>
    <t xml:space="preserve">                    Метабокс Старт SB20GRPH 167 мм 1/450, графит</t>
  </si>
  <si>
    <t xml:space="preserve">                    Метабокс Старт SB20W 167 мм 1/450, белый</t>
  </si>
  <si>
    <t xml:space="preserve">                    BOX1.300 СЕР</t>
  </si>
  <si>
    <t xml:space="preserve">                    BOX1.400 СЕР</t>
  </si>
  <si>
    <t xml:space="preserve">                    BOX1.500 СЕР</t>
  </si>
  <si>
    <t xml:space="preserve">                    BOX1.600 СЕР</t>
  </si>
  <si>
    <t xml:space="preserve">                    BOX1.800 СЕР</t>
  </si>
  <si>
    <t xml:space="preserve">                    BOX3.300 СЕР</t>
  </si>
  <si>
    <t xml:space="preserve">                    BOX3.400 СЕР</t>
  </si>
  <si>
    <t xml:space="preserve">                    BOX3.500 СЕР</t>
  </si>
  <si>
    <t xml:space="preserve">                    BOX3.600 СЕР</t>
  </si>
  <si>
    <t xml:space="preserve">                    BOX3.800 СЕР</t>
  </si>
  <si>
    <t>Опции для кухонь: Цоколь ЛДСП и Цоколь Пластик</t>
  </si>
  <si>
    <t xml:space="preserve">            Цоколя</t>
  </si>
  <si>
    <t xml:space="preserve">                Белый</t>
  </si>
  <si>
    <t xml:space="preserve">                    М0009 Цоколь пластиковый Белый 4 м (100мм) </t>
  </si>
  <si>
    <t xml:space="preserve">                    М0013 Планка соединительная для цоколя Белый, 100мм </t>
  </si>
  <si>
    <t xml:space="preserve">                    М0015 Планка торцевая для цоколя Белый, 100мм </t>
  </si>
  <si>
    <t xml:space="preserve">                    М0041 Цоколь угловой универсальный 1,20 БЕЛ</t>
  </si>
  <si>
    <t xml:space="preserve">                    М0061 Цоколь пластиковый Белый 4 м (150мм) </t>
  </si>
  <si>
    <t xml:space="preserve">                    М0068 Цоколь угловой универсальный Белый, 150мм </t>
  </si>
  <si>
    <t xml:space="preserve">                    М0080 Планка торцевая для цоколя Белый, 150мм </t>
  </si>
  <si>
    <t xml:space="preserve">                    М0082 Планка соединительная для цоколя Белый, 150мм </t>
  </si>
  <si>
    <t xml:space="preserve">                    М0134  Угол 90 градусов универ.д/цок ПВХ белый 4 м, 100мм </t>
  </si>
  <si>
    <t xml:space="preserve">                    М0166 Цоколь пластиковый Белый 2 м (100мм) </t>
  </si>
  <si>
    <t xml:space="preserve">                    М0169 Планка соединительная для цоколя Белый, 100мм </t>
  </si>
  <si>
    <t xml:space="preserve">                    М0172 Планка торцевая для цоколя Белый, 100мм </t>
  </si>
  <si>
    <t xml:space="preserve">                    М0175 Мультиугол для цоколя Белый, 100мм </t>
  </si>
  <si>
    <t xml:space="preserve">                    М0178 Цоколь пластиковый Белый 2 м (150мм) </t>
  </si>
  <si>
    <t xml:space="preserve">                    М0181 Планка соединительная для цоколя Белый, 150мм </t>
  </si>
  <si>
    <t xml:space="preserve">                    М0184 Планка торцевая для цоколя Белый, 150мм </t>
  </si>
  <si>
    <t xml:space="preserve">                    М0187 Мультиугол для цоколя Белый, 150мм </t>
  </si>
  <si>
    <t xml:space="preserve">                    М0207 Угол универсальный 90 градусов  для цоколя Белый 4 м, 100мм </t>
  </si>
  <si>
    <t xml:space="preserve">                    М0208 Угол универсальный 135 градусов  для цоколя Белый 4 м, 100мм </t>
  </si>
  <si>
    <t xml:space="preserve">                    М0209 Угол универсальный 90 градусов  для цоколя Белый 4 м, 150мм </t>
  </si>
  <si>
    <t xml:space="preserve">                    М0210 Угол универсальный 135 градусов  для цоколя Белый 4 м, 150мм </t>
  </si>
  <si>
    <t xml:space="preserve">                    М0104 Цоколь пластиковый Вотан 4 м (100мм) </t>
  </si>
  <si>
    <t xml:space="preserve">                    М0105 Цоколь пластиковый Вотан 4 м (150мм) </t>
  </si>
  <si>
    <t xml:space="preserve">                    М0106 Цоколь угловой универсальный 1,20 ВОТАН</t>
  </si>
  <si>
    <t xml:space="preserve">                    М0128 Планка торцевая для цоколя Вотан, 100мм </t>
  </si>
  <si>
    <t xml:space="preserve">                    М0129 Планка торцевая для цоколя Вотан, 150мм </t>
  </si>
  <si>
    <t xml:space="preserve">                    М0130 Планка соединительная для цоколя Вотан, 150мм </t>
  </si>
  <si>
    <t xml:space="preserve">                    М0131 Планка соединительная для цоколя Вотан, 100мм </t>
  </si>
  <si>
    <t xml:space="preserve">                    М0167 Цоколь пластиковый Вотан 2 м (100мм) </t>
  </si>
  <si>
    <t xml:space="preserve">                    М0170 Планка соединительная для цоколя Вотан, 100мм </t>
  </si>
  <si>
    <t xml:space="preserve">                    М0173 Планка торцевая для цоколя Вотан, 100мм </t>
  </si>
  <si>
    <t xml:space="preserve">                    М0176 Мультиугол для цоколя Вотан, 100мм </t>
  </si>
  <si>
    <t xml:space="preserve">                    М0179 Цоколь пластиковый Вотан 2 м (150мм) </t>
  </si>
  <si>
    <t xml:space="preserve">                    М0182 Планка соединительная для цоколя Вотан, 150мм </t>
  </si>
  <si>
    <t xml:space="preserve">                    М0185 Планка торцевая для цоколя Вотан, 150мм </t>
  </si>
  <si>
    <t xml:space="preserve">                    М0188 Мультиугол для цоколя Вотан, 150мм </t>
  </si>
  <si>
    <t xml:space="preserve">                    М0203 Угол универсальный 90 градусов  для цоколя Вотан 4 м, 100мм </t>
  </si>
  <si>
    <t xml:space="preserve">                    М0204 Угол универсальный 135 градусов  для цоколя Вотан 4 м, 100мм</t>
  </si>
  <si>
    <t xml:space="preserve">                    М0205 Угол универсальный 90 градусов  для цоколя Вотан 4 м, 150мм </t>
  </si>
  <si>
    <t xml:space="preserve">                    М0206 Угол универсальный 135 градусов  для цоколя Вотан 4 м, 150мм </t>
  </si>
  <si>
    <t xml:space="preserve">                    М0190 Цоколь пластиковый Дуб Кальяри 2 м (100мм) </t>
  </si>
  <si>
    <t xml:space="preserve">                    М0191 Планка соединительная для цоколя Дуб Кальяри 2 м, 100мм </t>
  </si>
  <si>
    <t xml:space="preserve">                    М0192 Планка торцевая для цоколя Дуб Кальяри 2 м, 100мм </t>
  </si>
  <si>
    <t xml:space="preserve">                    М0193 Мультиугол для цоколя Дуб Кальяри 2 м, 100мм </t>
  </si>
  <si>
    <t xml:space="preserve">                    М0194 Цоколь пластиковый Дуб Кальяри 2 м (150мм) </t>
  </si>
  <si>
    <t xml:space="preserve">                    М0195 Планка соединительная для цоколя Дуб Кальяри 2 м, 150мм </t>
  </si>
  <si>
    <t xml:space="preserve">                    М0196 Планка торцевая для цоколя Дуб Кальяри 2 м, 150мм </t>
  </si>
  <si>
    <t xml:space="preserve">                    М0197 Мультиугол для цоколя Дуб Кальяри 2 м, 150мм </t>
  </si>
  <si>
    <t xml:space="preserve">                    М0211 Цоколь пластиковый Кашемир 4 м (100мм) </t>
  </si>
  <si>
    <t xml:space="preserve">                    М0212 Планка торцевая для цоколя Кашемир, 100мм </t>
  </si>
  <si>
    <t xml:space="preserve">                    М0213 Угол универсальный 90 градусов  для цоколя Кашемир, 100мм </t>
  </si>
  <si>
    <t xml:space="preserve">                    М0214 Планка соединительная для цоколя Кашемир, 100мм </t>
  </si>
  <si>
    <t xml:space="preserve">                    М0163 Планка торцевая для цоколя Серый, 100мм </t>
  </si>
  <si>
    <t xml:space="preserve">                    М0164 Цоколь пластиковый Серый 4м (100мм) </t>
  </si>
  <si>
    <t xml:space="preserve">                    М0165 Угол универсальный 90 градусов  для цоколя Серый, 100мм </t>
  </si>
  <si>
    <t xml:space="preserve">                    М0168 Цоколь пластиковый Серый 2 м (100мм) </t>
  </si>
  <si>
    <t xml:space="preserve">                    М0171 Планка соединительная для цоколя Серый, 100мм </t>
  </si>
  <si>
    <t xml:space="preserve">                    М0174 Планка торцевая для цоколя Серый, 100мм </t>
  </si>
  <si>
    <t xml:space="preserve">                    М0177 Мультиугол для цоколя Серый, 100мм </t>
  </si>
  <si>
    <t xml:space="preserve">                    М0180 Цоколь пластиковый Серый 2 м (150мм) </t>
  </si>
  <si>
    <t xml:space="preserve">                    М0183 Планка соединительная для цоколя Серый, 150мм </t>
  </si>
  <si>
    <t xml:space="preserve">                    М0186 Планка торцевая для цоколя Серый, 150мм </t>
  </si>
  <si>
    <t xml:space="preserve">                    М0189 Мультиугол для цоколя Серый, 150мм </t>
  </si>
  <si>
    <t>Опции для кухонь: Декоративные планки в цвет фасада</t>
  </si>
  <si>
    <t xml:space="preserve">             Декоративные Планки</t>
  </si>
  <si>
    <t>Образцы и Стенды</t>
  </si>
  <si>
    <t>Ценовая группа/ Номенклатура</t>
  </si>
  <si>
    <t xml:space="preserve">        ОБРАЗЦЫ</t>
  </si>
  <si>
    <t xml:space="preserve">            350*250</t>
  </si>
  <si>
    <t xml:space="preserve">                Образец ЛДСП 350*250 (Хелмер) АНКОР</t>
  </si>
  <si>
    <t xml:space="preserve">                Образец ЛДСП 350*250 (Хелмер) БЕТОН</t>
  </si>
  <si>
    <t xml:space="preserve">                Образец ЛДСП 350*250 (Хелмер) ВОТАН</t>
  </si>
  <si>
    <t xml:space="preserve">                Образец ЛДСП 350*250 (Хелмер) ДУБ КАЛЬЯРИ</t>
  </si>
  <si>
    <t xml:space="preserve">                Образец ЛДСП 350*250 БЕЛ</t>
  </si>
  <si>
    <t xml:space="preserve">                Образец ЛДСП 350*250 ВОТАН</t>
  </si>
  <si>
    <t xml:space="preserve">                Образец ЛДСП 350*250 ДУБ КАЛЬЯРИ</t>
  </si>
  <si>
    <t xml:space="preserve">                Образец ЛДСП 350*250 Кашемир</t>
  </si>
  <si>
    <t xml:space="preserve">                Образец ЛДСП 350*250 Серый</t>
  </si>
  <si>
    <t xml:space="preserve">                Образец МДФ 350*250 (Сиэль Инь) АНД/СИЛК</t>
  </si>
  <si>
    <t xml:space="preserve">                Образец МДФ 350*250 (Сиэль Инь) АТЛ/СЕР</t>
  </si>
  <si>
    <t xml:space="preserve">                Образец МДФ 350*250 (Сиэль Инь) МИСТИ ГРИН</t>
  </si>
  <si>
    <t xml:space="preserve">                Образец МДФ 350*250 (Сиэль Инь) МОНБЛАН/СОФТ</t>
  </si>
  <si>
    <t xml:space="preserve">                Образец МДФ 350*250 (Эстетик) Коко Фаталь</t>
  </si>
  <si>
    <t xml:space="preserve">                Образец МДФ 350*250 (Эстетик) Магнолия </t>
  </si>
  <si>
    <t xml:space="preserve">                Образец МДФ 350*250 (Эстетик) Магнолия мат</t>
  </si>
  <si>
    <t xml:space="preserve">                Образец МДФ 350*250 (Эстетик) Нью Мун</t>
  </si>
  <si>
    <t xml:space="preserve">                Образец МДФ 350*250 (Эстетик) Порт-Ройал</t>
  </si>
  <si>
    <t xml:space="preserve">                Образец МДФ 350*250 (Эстетик) Сиенна </t>
  </si>
  <si>
    <t xml:space="preserve">                Образец МДФ 350*250 (Эстетик) Тантра Грей</t>
  </si>
  <si>
    <t xml:space="preserve">                Образец МДФ 350*250 (Эстетик) Фантом</t>
  </si>
  <si>
    <t xml:space="preserve">                Образец МДФ 350*250 (Эстетик) Форест Грин</t>
  </si>
  <si>
    <t xml:space="preserve">                Образец МДФ 350*250 АЛЬБИОН/СОФТ</t>
  </si>
  <si>
    <t xml:space="preserve">                Образец МДФ 350*250 АНД/СИЛК</t>
  </si>
  <si>
    <t xml:space="preserve">                Образец МДФ 350*250 БЕЛ-Г</t>
  </si>
  <si>
    <t xml:space="preserve">                Образец МДФ 350*250 Ваниль глянец</t>
  </si>
  <si>
    <t xml:space="preserve">                Образец МДФ 350*250 ГОРЧИЦА/СОФТ</t>
  </si>
  <si>
    <t xml:space="preserve">                Образец МДФ 350*250 Капучино глянец</t>
  </si>
  <si>
    <t xml:space="preserve">                Образец МДФ 350*250 ЛАГУНА/СОФТ</t>
  </si>
  <si>
    <t xml:space="preserve">                Образец МДФ 350*250 МОНБЛАН/СОФТ</t>
  </si>
  <si>
    <t xml:space="preserve">                Образец МДФ 350*250 МЯТА/СОФТ</t>
  </si>
  <si>
    <t xml:space="preserve">                Образец МДФ 350*250 СЕР-М/ДЖ/СВЕ</t>
  </si>
  <si>
    <t xml:space="preserve">                Образец МДФ 350*250 ЧЕР-М/ДЖ</t>
  </si>
  <si>
    <t xml:space="preserve">                Образец ФР 350*250 (Maori) Бланко</t>
  </si>
  <si>
    <t xml:space="preserve">                Образец ФР 350*250 (Maori) Нуар</t>
  </si>
  <si>
    <t xml:space="preserve">                Образец ФР 350*250 (Maori) Оулвинг</t>
  </si>
  <si>
    <t xml:space="preserve">                Образец ФР 350*250 (Maori) Розе</t>
  </si>
  <si>
    <t xml:space="preserve">                Образец ФР 350*250 (Беверли Royal) BLANCO</t>
  </si>
  <si>
    <t xml:space="preserve">                Образец ФР 350*250 (Беверли Royal) FRENCH GRAY</t>
  </si>
  <si>
    <t xml:space="preserve">                Образец ФР 350*250 (Беверли) Дуб Бурбон</t>
  </si>
  <si>
    <t xml:space="preserve">                Образец ФР 350*250 (Беверли) Дуб Шампань</t>
  </si>
  <si>
    <t xml:space="preserve">                Образец ФР 350*250 (Глетчер) АНД/СИЛК</t>
  </si>
  <si>
    <t xml:space="preserve">                Образец ФР 350*250 (Глетчер) ГНР/СИЛК</t>
  </si>
  <si>
    <t xml:space="preserve">                Образец ФР 350*250 (Глетчер) МРН/СИЛК</t>
  </si>
  <si>
    <t xml:space="preserve">                Образец ФР 350*250 (Идеалиста Royal) BLANCO</t>
  </si>
  <si>
    <t xml:space="preserve">                Образец ФР 350*250 (Идеалиста Royal) FRENCH GRAY</t>
  </si>
  <si>
    <t xml:space="preserve">                Образец ФР 350*250 (Идеалиста Royal) PLATINUM GREY</t>
  </si>
  <si>
    <t xml:space="preserve">                Образец ФР 350*250 (Маноло) АНД/СИЛК</t>
  </si>
  <si>
    <t xml:space="preserve">                Образец ФР 350*250 (Маноло) ГРИФ/СЕР</t>
  </si>
  <si>
    <t xml:space="preserve">                Образец ФР 350*250 (Маноло) КВАРЦ ГРЕЙ</t>
  </si>
  <si>
    <t xml:space="preserve">                Образец ФР 350*250 (Маноло) НЕБ/ГОЛБ</t>
  </si>
  <si>
    <t xml:space="preserve">                Образец ФР 350*250 (Мемфис) АТЛ/СЕР</t>
  </si>
  <si>
    <t xml:space="preserve">                Образец ФР 350*250 (Мемфис) БЕЛ/СОФТ</t>
  </si>
  <si>
    <t xml:space="preserve">                Образец ФР 350*250 (Мемфис) Черный трюфель</t>
  </si>
  <si>
    <t xml:space="preserve">                Образец ФР 350*250 (Моцарт) АНД/СИЛК</t>
  </si>
  <si>
    <t xml:space="preserve">                Образец ФР 350*250 (Моцарт) КВАРЦ ГРЕЙ</t>
  </si>
  <si>
    <t xml:space="preserve">                Образец ФР 350*250 (Моцарт) МОНБЛАН/СОФТ</t>
  </si>
  <si>
    <t xml:space="preserve">                Образец ФР 350*250 (Моцарт) НЕБ/ГОЛБ</t>
  </si>
  <si>
    <t xml:space="preserve">                Образец ФР 350*250 (Ницца Royal) Blanco</t>
  </si>
  <si>
    <t xml:space="preserve">                Образец ФР 350*250 (Ницца Royal) FRENCH GRAY</t>
  </si>
  <si>
    <t xml:space="preserve">                Образец ФР 350*250 (Ницца Royal) GOLFCLUB</t>
  </si>
  <si>
    <t xml:space="preserve">                Образец ФР 350*250 (Ницца Royal) Magnum</t>
  </si>
  <si>
    <t xml:space="preserve">                Образец ФР 350*250 (Ницца) АНД/СИЛК</t>
  </si>
  <si>
    <t xml:space="preserve">                Образец ФР 350*250 (Ницца) Дуб фактурный кремовый</t>
  </si>
  <si>
    <t xml:space="preserve">                Образец ФР 350*250 (Ницца) Дуб фактурный оливковый</t>
  </si>
  <si>
    <t xml:space="preserve">                Образец ФР 350*250 (Ницца) Дуб фактурный серый</t>
  </si>
  <si>
    <t xml:space="preserve">                Образец ФР 350*250 (Ницца) КВАРЦ ГРЕЙ</t>
  </si>
  <si>
    <t xml:space="preserve">                Образец ФР 350*250 (Ницца) МОНБЛАН/СОФТ</t>
  </si>
  <si>
    <t xml:space="preserve">                Образец ФР 350*250 (Ницца) НЕБ/ГОЛБ</t>
  </si>
  <si>
    <t xml:space="preserve">                Образец ФР 350*250 (Перфетта Royal) BLANCO</t>
  </si>
  <si>
    <t xml:space="preserve">                Образец ФР 350*250 (Перфетта Royal) PLATINUM GREY</t>
  </si>
  <si>
    <t xml:space="preserve">                Образец ФР 350*250 (Перфетта Royal) SKY BLUE</t>
  </si>
  <si>
    <t xml:space="preserve">                Образец ФР 350*250 (Перфетта) АНД/СИЛК</t>
  </si>
  <si>
    <t xml:space="preserve">                Образец ФР 350*250 (Перфетта) ГОРЧИЦА/СОФТ</t>
  </si>
  <si>
    <t xml:space="preserve">                Образец ФР 350*250 (Перфетта) ГРИФ/СЕР</t>
  </si>
  <si>
    <t xml:space="preserve">                Образец ФР 350*250 (Перфетта) КВАРЦ ГРЕЙ</t>
  </si>
  <si>
    <t xml:space="preserve">                Образец ФР 350*250 (Перфетта) МИСТИ ГРИН</t>
  </si>
  <si>
    <t xml:space="preserve">                Образец ФР 350*250 (Прага) БЕЛ/ДЕР</t>
  </si>
  <si>
    <t xml:space="preserve">                Образец ФР 350*250 (Прага) ВЕН</t>
  </si>
  <si>
    <t xml:space="preserve">                Образец ФР 350*250 (Прованс) ГОЛБ</t>
  </si>
  <si>
    <t xml:space="preserve">                Образец ФР 350*250 (Сиэль Royal) BLANCO</t>
  </si>
  <si>
    <t xml:space="preserve">                Образец ФР 350*250 (Сиэль Royal) FRENCH GRAY</t>
  </si>
  <si>
    <t xml:space="preserve">                Образец ФР 350*250 (Сиэль Royal) PLATINUM GREY</t>
  </si>
  <si>
    <t xml:space="preserve">                Образец ФР 350*250 (Сиэль Ян) АНД/СИЛК</t>
  </si>
  <si>
    <t xml:space="preserve">                Образец ФР 350*250 (Сиэль Ян) АТЛ/СЕР</t>
  </si>
  <si>
    <t xml:space="preserve">                Образец ФР 350*250 (Сиэль Ян) МИСТИ ГРИН</t>
  </si>
  <si>
    <t xml:space="preserve">                Образец ФР 350*250 (Сиэль Ян) МОНБЛАН/СОФТ</t>
  </si>
  <si>
    <t xml:space="preserve">                Образец ФР 350*250 (Тулиппа-М) АНД/СИЛК</t>
  </si>
  <si>
    <t xml:space="preserve">                Образец ФР 350*250 (Тулиппа-М) АТЛ/СЕР</t>
  </si>
  <si>
    <t xml:space="preserve">                Образец ФР 350*250 (Тулиппа-М) НЕБ/ГОЛБ</t>
  </si>
  <si>
    <t xml:space="preserve">                Образец ФР 350*250 (ТулиппаМ) ГРИФ/СЕР</t>
  </si>
  <si>
    <t xml:space="preserve">            STM01 Мини стенд для образцов 10 ячеек БЕЛ</t>
  </si>
  <si>
    <t xml:space="preserve">            STM02 Мини стенд для образцов 5 ячеек   БЕЛ</t>
  </si>
  <si>
    <t xml:space="preserve">            SVR01 Стенд выставочный для ручек</t>
  </si>
  <si>
    <t xml:space="preserve">            SVR02 Комплект ручек для выставочного стенда</t>
  </si>
  <si>
    <t xml:space="preserve">            Панель SURA TC001 122*284 мм </t>
  </si>
  <si>
    <t xml:space="preserve">            Панель SURA TC003 300*740 мм </t>
  </si>
  <si>
    <t xml:space="preserve">            Панель SURA TC003 370*817 мм</t>
  </si>
  <si>
    <t xml:space="preserve">            ТСО01 Стенд для образцов БЕЛ</t>
  </si>
  <si>
    <t xml:space="preserve">            ТСО01 Стенд для образцов ЧЕРНЫЙ</t>
  </si>
  <si>
    <t xml:space="preserve">            ТСО03 Стенд для образцов БЕЛ</t>
  </si>
  <si>
    <t xml:space="preserve">            ТСО03 Стенд для образцов ЧЕРНЫЙ</t>
  </si>
  <si>
    <t xml:space="preserve">        Стенд выставочный NEW</t>
  </si>
  <si>
    <t xml:space="preserve">                СВБ-01М Комплект боковин стенда выставочного h=2248 БЕЛ</t>
  </si>
  <si>
    <t xml:space="preserve">                СВБ-02 Комплект боковин стенда выставочного h=2456 БЕЛ</t>
  </si>
  <si>
    <t xml:space="preserve">                СВБ-04 Комплект боковин стенда выставочного h= БЕЛ</t>
  </si>
  <si>
    <t xml:space="preserve">                СВК-1200 Каркас стенда выставочного 1200 h=2248 БЕЛ</t>
  </si>
  <si>
    <t xml:space="preserve">                СВК-1600 Каркас стенда выставочного 1600 h=2248 БЕЛ</t>
  </si>
  <si>
    <t xml:space="preserve">                СВК-1600Н Каркас стенда выставочного 1600 h=2456 БЕЛ</t>
  </si>
  <si>
    <t xml:space="preserve">                СВК-1800 Каркас стенда выставочного 1800 h=2248 БЕЛ</t>
  </si>
  <si>
    <t xml:space="preserve">                СВК-1800Н Каркас стенда выставочного 1800 h=2456 БЕЛ</t>
  </si>
  <si>
    <t xml:space="preserve">                СВК-2000 Каркас стенда выставочного 2000 h=2248 БЕЛ</t>
  </si>
  <si>
    <t xml:space="preserve">                СВК-2000Н Каркас стенда выставочного 2000 h=2456 БЕЛ</t>
  </si>
  <si>
    <t xml:space="preserve">                СВК-2100 Каркас стенда выставочного 2100 h=2248 БЕЛ</t>
  </si>
  <si>
    <t xml:space="preserve">                СВК-2100Н Каркас стенда выставочного 2100 h=2456 БЕЛ</t>
  </si>
  <si>
    <t xml:space="preserve">                СВК-2200 Каркас стенда выставочного 2200 h=2248 БЕЛ</t>
  </si>
  <si>
    <t xml:space="preserve">                СВК-2200Н Каркас стенда выставочного 2200 h=2456 БЕЛ</t>
  </si>
  <si>
    <t xml:space="preserve">                СВК-2300 Каркас стенда выставочного 2300 h=2248 БЕЛ</t>
  </si>
  <si>
    <t xml:space="preserve">                СВК-2300Н Каркас стенда выставочного 2300 h=2456 БЕЛ</t>
  </si>
  <si>
    <t xml:space="preserve">                СВК-2400 Каркас стенда выставочного 2400 h=2248 БЕЛ</t>
  </si>
  <si>
    <t xml:space="preserve">                СВК-2400Н Каркас стенда выставочного 2400 h=2456 БЕЛ</t>
  </si>
  <si>
    <t xml:space="preserve">                СВК-2500Н Каркас стенда выставочного 2500 h=2456 БЕЛ</t>
  </si>
  <si>
    <t xml:space="preserve">                СВК-2600 Каркас стенда выставочного 2600 h=2248 БЕЛ</t>
  </si>
  <si>
    <t xml:space="preserve">                СВК-2600Н Каркас стенда выставочного 2600 h=2456 БЕЛ</t>
  </si>
  <si>
    <t xml:space="preserve">                СВК-2700 Каркас стенда выставочного 2700 h=2248 БЕЛ</t>
  </si>
  <si>
    <t xml:space="preserve">                СВК-2700Н Каркас стенда выставочного 2700 h=2456 БЕЛ</t>
  </si>
  <si>
    <t xml:space="preserve">                СВК-2800 Каркас стенда выставочного 2800 h=2248 БЕЛ</t>
  </si>
  <si>
    <t xml:space="preserve">                СВК-2800Н Каркас стенда выставочного 2800 h=2456 БЕЛ</t>
  </si>
  <si>
    <t xml:space="preserve">                СВК-3000 Каркас стенда выставочного 3000 h=2248 БЕЛ</t>
  </si>
  <si>
    <t xml:space="preserve">                СВК-3000Н Каркас стенда выставочного 3000 h=2456 БЕЛ</t>
  </si>
  <si>
    <t xml:space="preserve">                СВК-3200Н Каркас стенда выставочного 3200 h=2456 БЕЛ</t>
  </si>
  <si>
    <t xml:space="preserve">                СВК-3400Н Каркас стенда выставочного 3400 h=2456 БЕЛ</t>
  </si>
  <si>
    <t xml:space="preserve">                СВК4-3000Н Каркас стенда выставочного 3000 h= БЕЛ</t>
  </si>
  <si>
    <t xml:space="preserve">                СВКУ-1400*1800 Каркас углового стенда выставочного 1400*1800 h=2248 БЕЛ</t>
  </si>
  <si>
    <t xml:space="preserve">                СВКУ-1400*1800Н Каркас углового стенда выставочного 1400*1800 h=2456 БЕЛ</t>
  </si>
  <si>
    <t xml:space="preserve">                СВКУ-1600*1000Н Каркас углового стенда выставочного 1600*1000 h=2456 БЕЛ</t>
  </si>
  <si>
    <t xml:space="preserve">                СВКУ-1800*1600 Каркас углового стенда выставочного 1800*1600 h=2248 БЕЛ</t>
  </si>
  <si>
    <t xml:space="preserve">                СВКУ-1900*1400Н Каркас углового стенда выставочного 1900*1400 h=2456 БЕЛ</t>
  </si>
  <si>
    <t xml:space="preserve">                СВКУ-1900*1900 Каркас углового стенда выставочного 1900*1900 h=2248 БЕЛ</t>
  </si>
  <si>
    <t xml:space="preserve">                СВКУ-2000*1300 Каркас углового стенда выставочного 2000*1300 h=2248 БЕЛ</t>
  </si>
  <si>
    <t xml:space="preserve">                СВКУ-2000*1400 Каркас углового стенда выставочного 2000*1400 h=2248 БЕЛ</t>
  </si>
  <si>
    <t xml:space="preserve">                СВКУ-2000*1700 Каркас углового стенда выставочного 2000*1700 h=2248 БЕЛ</t>
  </si>
  <si>
    <t xml:space="preserve">                СВКУ-2000*1800 Каркас углового стенда выставочного 2000*1800 h=2248 БЕЛ</t>
  </si>
  <si>
    <t xml:space="preserve">                СВКУ-2000*1800Н Каркас углового стенда выставочного 2000*1800 h=2456 БЕЛ</t>
  </si>
  <si>
    <t xml:space="preserve">                СВКУ-2100*1400Н Каркас углового стенда выставочного 2100*1400 h=2456 БЕЛ</t>
  </si>
  <si>
    <t xml:space="preserve">                СВКУ-2200*1400 Каркас углового стенда выставочного 2200*1400 h=2248 БЕЛ</t>
  </si>
  <si>
    <t xml:space="preserve">                СВКУ-2200*1500Н Каркас углового стенда выставочного 2200*1500 h=2456 БЕЛ</t>
  </si>
  <si>
    <t xml:space="preserve">                СВКУ-2200*1600Н Каркас углового стенда выставочного 2200*1600 h=2456 БЕЛ</t>
  </si>
  <si>
    <t xml:space="preserve">                СВКУ-2200*1800Н Каркас углового стенда выставочного 2200*1800 h=2456 БЕЛ</t>
  </si>
  <si>
    <t xml:space="preserve">                СВКУ-2400*1400 Каркас углового стенда выставочного 2400*1400 h=2248 БЕЛ</t>
  </si>
  <si>
    <t xml:space="preserve">                СВКУ-2400*1600 Каркас углового стенда выставочного 2400*1600 h=2248 БЕЛ</t>
  </si>
  <si>
    <t xml:space="preserve">                СВКУ-2400*2000Н Каркас углового стенда выставочного 2400*2000 h=2456 БЕЛ</t>
  </si>
  <si>
    <t xml:space="preserve">                СВКУ-2500*1700Н Каркас углового стенда выставочного 2500*1700 h=2456 БЕЛ</t>
  </si>
  <si>
    <t xml:space="preserve">                СВКУ-2600*1300 Каркас углового стенда выставочного 2600*1300 h=2248 БЕЛ</t>
  </si>
  <si>
    <t xml:space="preserve">                СВКУ-2600*1400Н Каркас углового стенда выставочного 2600*1400 h=2456 БЕЛ</t>
  </si>
  <si>
    <t xml:space="preserve">                СВКУ-2800*1400Н Каркас углового стенда выставочного 2800*1400 h=2456 БЕЛ</t>
  </si>
  <si>
    <t xml:space="preserve">            Вотан</t>
  </si>
  <si>
    <t xml:space="preserve">                СВБ-02 Комплект боковин стенда выставочного h=2456 ВОТАН</t>
  </si>
  <si>
    <t xml:space="preserve">                СВБ-04 Комплект боковин стенда выставочного h= 2616 (ВОТАН)</t>
  </si>
  <si>
    <t xml:space="preserve">                СВК-2000Н Каркас стенда выставочного 2000 h=2456 ВОТАН</t>
  </si>
  <si>
    <t xml:space="preserve">                СВК-3000H Каркас стенда выставочного 3000 h=2456 ВОТАН</t>
  </si>
  <si>
    <t xml:space="preserve">                СВК4-3000H Каркас стенда выставочного 3000 h=2616 (ВОТАН)</t>
  </si>
  <si>
    <t>Накладка нижняя для модулей G (716*573)</t>
  </si>
  <si>
    <t>Ф-94G</t>
  </si>
  <si>
    <t>Торцевой фасад на пенал G Модифиц. (2032*573)</t>
  </si>
  <si>
    <t>ФО-169МG</t>
  </si>
  <si>
    <t>Торцевой фасад на пенал  G (1277*573)</t>
  </si>
  <si>
    <t>ФВН-169G</t>
  </si>
  <si>
    <t>ФО-169МНG</t>
  </si>
  <si>
    <t>Торцевой фасад на пенал высокий G Модифицир.  (1478*573)</t>
  </si>
  <si>
    <t>ФВН-169НG</t>
  </si>
  <si>
    <t>Торцевой фасад на пенал высокий G Модифицир.  (2236*573)</t>
  </si>
  <si>
    <t>При заказе пенала со встр.дух.шкаф 
ШП600 в одном цвете - Ф46 2шт в одном цвете, 
ШП600 комби - Ф46 2шт в разных цветах</t>
  </si>
  <si>
    <t>Буквенное обозначение:</t>
  </si>
  <si>
    <t>Ф-66R</t>
  </si>
  <si>
    <t>Ф-66L</t>
  </si>
  <si>
    <t>Фальшфасад левый  для стола НД600 (602*596)</t>
  </si>
  <si>
    <t>Фальшфасад правый  для стола НД600 (602*596)</t>
  </si>
  <si>
    <t>АНД/СИЛК, КВАРЦ ГРЕЙ, Дуб Бурбон (фасады со стеклом)</t>
  </si>
  <si>
    <t>НЕБ/ГОЛБ, МОНБЛАН/СОФТ, Дуб Бурбон (фасады со стеклом)</t>
  </si>
  <si>
    <t>Цены указаны на 01.01.2026</t>
  </si>
  <si>
    <t xml:space="preserve">                механизм СКЛАД</t>
  </si>
  <si>
    <t xml:space="preserve">                    М0215 Толкатель PUSH бел 36N с буфером (врезной)</t>
  </si>
  <si>
    <t>ё</t>
  </si>
  <si>
    <t xml:space="preserve">                Образец ФР 350*250 (Скандия) АНД/СИЛК</t>
  </si>
  <si>
    <t xml:space="preserve">                Образец ФР 350*250 (Скандия) АТЛ/СЕР</t>
  </si>
  <si>
    <t xml:space="preserve">                Образец ФР 350*250 (Скандия) МОНБЛАН/СОФТ</t>
  </si>
  <si>
    <t xml:space="preserve">        Веер Сурская мебель (образцы пленок ПВХ+Акрилит 2024г)</t>
  </si>
  <si>
    <t xml:space="preserve">            Белый</t>
  </si>
  <si>
    <t>20. Тулиппа-М</t>
  </si>
  <si>
    <t>Планка ЭМАЛЬ 1278х50х16 BLANCO</t>
  </si>
  <si>
    <t>Планка ЭМАЛЬ 1278х50х19 BLANCO</t>
  </si>
  <si>
    <t>Планка ЭМАЛЬ 1482х50х16 BLANCO</t>
  </si>
  <si>
    <t>Планка ЭМАЛЬ 1482х50х19 BLANCO</t>
  </si>
  <si>
    <t>Планка ЭМАЛЬ 2032х50х16 BLANCO</t>
  </si>
  <si>
    <t>Планка ЭМАЛЬ 2032х50х19 BLANCO</t>
  </si>
  <si>
    <t>Планка ЭМАЛЬ 2234х50х16 BLANCO</t>
  </si>
  <si>
    <t>Планка ЭМАЛЬ 2234х50х19 BLANCO</t>
  </si>
  <si>
    <t>Планка ЭМАЛЬ 358х50х16 BLANCO</t>
  </si>
  <si>
    <t>Планка ЭМАЛЬ 358х50х19 BLANCO</t>
  </si>
  <si>
    <t>Планка ЭМАЛЬ 460х50х16 BLANCO</t>
  </si>
  <si>
    <t>Планка ЭМАЛЬ 460х50х19 BLANCO</t>
  </si>
  <si>
    <t>Планка ЭМАЛЬ 716х50х16 BLANCO</t>
  </si>
  <si>
    <t>Планка ЭМАЛЬ 716х50х19 BLANCO</t>
  </si>
  <si>
    <t>Планка ЭМАЛЬ 920х50х16 BLANCO</t>
  </si>
  <si>
    <t>Планка ЭМАЛЬ 920х50х19 BLANCO</t>
  </si>
  <si>
    <t>Планка ЭМАЛЬ 1278х50х16 FRENCH GRAY</t>
  </si>
  <si>
    <t>Планка ЭМАЛЬ 1482х50х16 FRENCH GRAY</t>
  </si>
  <si>
    <t>Планка ЭМАЛЬ 2032х50х16 FRENCH GRAY</t>
  </si>
  <si>
    <t>Планка ЭМАЛЬ 2234х50х16 FRENCH GRAY</t>
  </si>
  <si>
    <t>Планка ЭМАЛЬ 358х50х16 FRENCH GRAY</t>
  </si>
  <si>
    <t>Планка ЭМАЛЬ 460х50х16 FRENCH GRAY</t>
  </si>
  <si>
    <t>Планка ЭМАЛЬ 716х50х16 FRENCH GRAY</t>
  </si>
  <si>
    <t>Планка ЭМАЛЬ 920х50х16 FRENCH GRAY</t>
  </si>
  <si>
    <t>Планка ЭМАЛЬ 1278х50х16 GOLFCLUB</t>
  </si>
  <si>
    <t>Планка ЭМАЛЬ 1482х50х16 GOLFCLUB</t>
  </si>
  <si>
    <t>Планка ЭМАЛЬ 2032х50х16 GOLFCLUB</t>
  </si>
  <si>
    <t>Планка ЭМАЛЬ 2234х50х16 GOLFCLUB</t>
  </si>
  <si>
    <t>Планка ЭМАЛЬ 358х50х16 GOLFCLUB</t>
  </si>
  <si>
    <t>Планка ЭМАЛЬ 460х50х16 GOLFCLUB</t>
  </si>
  <si>
    <t>Планка ЭМАЛЬ 716х50х16 GOLFCLUB</t>
  </si>
  <si>
    <t>Планка ЭМАЛЬ 920х50х16 GOLFCLUB</t>
  </si>
  <si>
    <t>Карниз декорат L-2800 эмаль MAGNUM</t>
  </si>
  <si>
    <t>Планка ЭМАЛЬ 1278х50х16 MAGNUM</t>
  </si>
  <si>
    <t>Планка ЭМАЛЬ 1482х50х16 MAGNUM</t>
  </si>
  <si>
    <t>Планка ЭМАЛЬ 2032х50х16 MAGNUM</t>
  </si>
  <si>
    <t>Планка ЭМАЛЬ 2234х50х16 MAGNUM</t>
  </si>
  <si>
    <t>Планка ЭМАЛЬ 358х50х16 MAGNUM</t>
  </si>
  <si>
    <t>Планка ЭМАЛЬ 460х50х16 MAGNUM</t>
  </si>
  <si>
    <t>Планка ЭМАЛЬ 716х50х16 MAGNUM</t>
  </si>
  <si>
    <t>Планка ЭМАЛЬ 920х50х16 MAGNUM</t>
  </si>
  <si>
    <t>Планка ЭМАЛЬ 1278х50х19 NOUR</t>
  </si>
  <si>
    <t>Планка ЭМАЛЬ 1482х50х19 NOUR</t>
  </si>
  <si>
    <t>Планка ЭМАЛЬ 2032х50х19 NOUR</t>
  </si>
  <si>
    <t>Планка ЭМАЛЬ 2234х50х19 NOUR</t>
  </si>
  <si>
    <t>Планка ЭМАЛЬ 358х50х19 NOUR</t>
  </si>
  <si>
    <t>Планка ЭМАЛЬ 460х50х19 NOUR</t>
  </si>
  <si>
    <t>Планка ЭМАЛЬ 716х50х19 NOUR</t>
  </si>
  <si>
    <t>Планка ЭМАЛЬ 920х50х19 NOUR</t>
  </si>
  <si>
    <t>Планка ЭМАЛЬ 1278х50х19 OWLWING</t>
  </si>
  <si>
    <t>Планка ЭМАЛЬ 1482х50х19 OWLWING</t>
  </si>
  <si>
    <t>Планка ЭМАЛЬ 2032х50х19 OWLWING</t>
  </si>
  <si>
    <t>Планка ЭМАЛЬ 2234х50х19 OWLWING</t>
  </si>
  <si>
    <t>Планка ЭМАЛЬ 358х50х19 OWLWING</t>
  </si>
  <si>
    <t>Планка ЭМАЛЬ 460х50х19 OWLWING</t>
  </si>
  <si>
    <t>Планка ЭМАЛЬ 716х50х19 OWLWING</t>
  </si>
  <si>
    <t>Планка ЭМАЛЬ 920х50х19 OWLWING</t>
  </si>
  <si>
    <t>Планка ЭМАЛЬ 1278х50х16 PLATINUM GREY</t>
  </si>
  <si>
    <t>Планка ЭМАЛЬ 1278х50х19 PLATINUM GREY</t>
  </si>
  <si>
    <t>Планка ЭМАЛЬ 1482х50х16 PLATINUM GREY</t>
  </si>
  <si>
    <t>Планка ЭМАЛЬ 1482х50х19 PLATINUM GREY</t>
  </si>
  <si>
    <t>Планка ЭМАЛЬ 2032х50х16 PLATINUM GREY</t>
  </si>
  <si>
    <t>Планка ЭМАЛЬ 2032х50х19 PLATINUM GREY</t>
  </si>
  <si>
    <t>Планка ЭМАЛЬ 2234х50х16 PLATINUM GREY</t>
  </si>
  <si>
    <t>Планка ЭМАЛЬ 2234х50х19 PLATINUM GREY</t>
  </si>
  <si>
    <t>Планка ЭМАЛЬ 358х50х16 PLATINUM GREY</t>
  </si>
  <si>
    <t>Планка ЭМАЛЬ 358х50х19 PLATINUM GREY</t>
  </si>
  <si>
    <t>Планка ЭМАЛЬ 460х50х16 PLATINUM GREY</t>
  </si>
  <si>
    <t>Планка ЭМАЛЬ 460х50х19 PLATINUM GREY</t>
  </si>
  <si>
    <t>Планка ЭМАЛЬ 716х50х16 PLATINUM GREY</t>
  </si>
  <si>
    <t>Планка ЭМАЛЬ 716х50х19 PLATINUM GREY</t>
  </si>
  <si>
    <t>Планка ЭМАЛЬ 920х50х16 PLATINUM GREY</t>
  </si>
  <si>
    <t>Планка ЭМАЛЬ 920х50х19 PLATINUM GREY</t>
  </si>
  <si>
    <t>Планка ЭМАЛЬ 1278х50х19 ROSE</t>
  </si>
  <si>
    <t>Планка ЭМАЛЬ 1482х50х19 ROSE</t>
  </si>
  <si>
    <t>Планка ЭМАЛЬ 2032х50х19 ROSE</t>
  </si>
  <si>
    <t>Планка ЭМАЛЬ 2234х50х19 ROSE</t>
  </si>
  <si>
    <t>Планка ЭМАЛЬ 358х50х19 ROSE</t>
  </si>
  <si>
    <t>Планка ЭМАЛЬ 460х50х19 ROSE</t>
  </si>
  <si>
    <t>Планка ЭМАЛЬ 716х50х19 ROSE</t>
  </si>
  <si>
    <t>Планка ЭМАЛЬ 920х50х19 ROSE</t>
  </si>
  <si>
    <t>Планка ЭМАЛЬ 1278х50х19 SKY BLUE</t>
  </si>
  <si>
    <t>Планка ЭМАЛЬ 1482х50х19 SKY BLUE</t>
  </si>
  <si>
    <t>Планка ЭМАЛЬ 2032х50х19 SKY BLUE</t>
  </si>
  <si>
    <t>Планка ЭМАЛЬ 2234х50х19 SKY BLUE</t>
  </si>
  <si>
    <t>Планка ЭМАЛЬ 358х50х19 SKY BLUE</t>
  </si>
  <si>
    <t>Планка ЭМАЛЬ 460х50х19 SKY BLUE</t>
  </si>
  <si>
    <t>Планка ЭМАЛЬ 716х50х19 SKY BLUE</t>
  </si>
  <si>
    <t>Планка ЭМАЛЬ 920х50х19 SKY BLUE</t>
  </si>
  <si>
    <t>Планка МДФ 1278х50х16 АЛЬБИОН/СОФТ</t>
  </si>
  <si>
    <t>Планка МДФ 1482х50х16 АЛЬБИОН/СОФТ</t>
  </si>
  <si>
    <t>Планка МДФ 2032х50х16 АЛЬБИОН/СОФТ</t>
  </si>
  <si>
    <t>Планка МДФ 2234х50х16 АЛЬБИОН/СОФТ</t>
  </si>
  <si>
    <t>Планка МДФ 358х50х16 АЛЬБИОН/СОФТ</t>
  </si>
  <si>
    <t>Планка МДФ 460х50х16 АЛЬБИОН/СОФТ</t>
  </si>
  <si>
    <t>Планка МДФ 716х50х16 АЛЬБИОН/СОФТ</t>
  </si>
  <si>
    <t>Планка МДФ 920х50х16 АЛЬБИОН/СОФТ</t>
  </si>
  <si>
    <t>Планка МДФ 1278х50х16 АНД/СИЛК</t>
  </si>
  <si>
    <t>Планка МДФ 1278х50х22 АНД/СИЛК</t>
  </si>
  <si>
    <t>Планка МДФ 1482х50х16 АНД/СИЛК</t>
  </si>
  <si>
    <t>Планка МДФ 1482х50х22 АНД/СИЛК</t>
  </si>
  <si>
    <t>Планка МДФ 2032х50х16 АНД/СИЛК</t>
  </si>
  <si>
    <t>Планка МДФ 2032х50х22 АНД/СИЛК</t>
  </si>
  <si>
    <t>Планка МДФ 2234х50х16 АНД/СИЛК</t>
  </si>
  <si>
    <t>Планка МДФ 2234х50х22 АНД/СИЛК</t>
  </si>
  <si>
    <t>Планка МДФ 358х50х16 АНД/СИЛК</t>
  </si>
  <si>
    <t>Планка МДФ 358х50х22 АНД/СИЛК</t>
  </si>
  <si>
    <t>Планка МДФ 460х50х16 АНД/СИЛК</t>
  </si>
  <si>
    <t>Планка МДФ 460х50х22 АНД/СИЛК</t>
  </si>
  <si>
    <t>Планка МДФ 716х50х16 АНД/СИЛК</t>
  </si>
  <si>
    <t>Планка МДФ 716х50х22 АНД/СИЛК</t>
  </si>
  <si>
    <t>Планка МДФ 920х50х16 АНД/СИЛК</t>
  </si>
  <si>
    <t>Планка МДФ 920х50х22 АНД/СИЛК</t>
  </si>
  <si>
    <t>Планка ЛДСП 1278х50х16 АНКОР</t>
  </si>
  <si>
    <t>Планка ЛДСП 1482х50х16 АНКОР</t>
  </si>
  <si>
    <t>Планка ЛДСП 2032х50х16 АНКОР</t>
  </si>
  <si>
    <t>Планка ЛДСП 2234х50х16 АНКОР</t>
  </si>
  <si>
    <t>Планка ЛДСП 358х50х16 АНКОР</t>
  </si>
  <si>
    <t>Планка ЛДСП 460х50х16 АНКОР</t>
  </si>
  <si>
    <t>Планка ЛДСП 716х50х16 АНКОР</t>
  </si>
  <si>
    <t>Планка ЛДСП 920х50х16 АНКОР</t>
  </si>
  <si>
    <t>Планка МДФ 1278х50х16 АТЛ/СЕР</t>
  </si>
  <si>
    <t>Планка МДФ 1278х50х22 АТЛ/СЕР</t>
  </si>
  <si>
    <t>Планка МДФ 1482х50х16 АТЛ/СЕР</t>
  </si>
  <si>
    <t>Планка МДФ 1482х50х22 АТЛ/СЕР</t>
  </si>
  <si>
    <t>Планка МДФ 2032х50х16 АТЛ/СЕР</t>
  </si>
  <si>
    <t>Планка МДФ 2032х50х22 АТЛ/СЕР</t>
  </si>
  <si>
    <t>Планка МДФ 2234х50х16 АТЛ/СЕР</t>
  </si>
  <si>
    <t>Планка МДФ 2234х50х22 АТЛ/СЕР</t>
  </si>
  <si>
    <t>Планка МДФ 358х50х16 АТЛ/СЕР</t>
  </si>
  <si>
    <t>Планка МДФ 358х50х22 АТЛ/СЕР</t>
  </si>
  <si>
    <t>Планка МДФ 460х50х16 АТЛ/СЕР</t>
  </si>
  <si>
    <t>Планка МДФ 460х50х22 АТЛ/СЕР</t>
  </si>
  <si>
    <t>Планка МДФ 716х50х16 АТЛ/СЕР</t>
  </si>
  <si>
    <t>Планка МДФ 716х50х22 АТЛ/СЕР</t>
  </si>
  <si>
    <t>Планка МДФ 920х50х16 АТЛ/СЕР</t>
  </si>
  <si>
    <t>Планка МДФ 920х50х22 АТЛ/СЕР</t>
  </si>
  <si>
    <t>Б 266 БЕЛ</t>
  </si>
  <si>
    <t>Б 555 БЕЛ</t>
  </si>
  <si>
    <t>Планка ЛДСП 302х50х16 БЕЛ</t>
  </si>
  <si>
    <t>СМ 800 БЕЛ</t>
  </si>
  <si>
    <t>ФТ 716*573 ЛДСП БЕЛ</t>
  </si>
  <si>
    <t>Ц 506 БЕЛ</t>
  </si>
  <si>
    <t>Карниз декоративный L-2800 БЕЛ/ДЕР</t>
  </si>
  <si>
    <t>Планка МДФ 1278х50х16 БЕЛ/ДЕР</t>
  </si>
  <si>
    <t>Планка МДФ 1482х50х16 БЕЛ/ДЕР</t>
  </si>
  <si>
    <t>Планка МДФ 2032х50х16 БЕЛ/ДЕР</t>
  </si>
  <si>
    <t>Планка МДФ 2234х50х16 БЕЛ/ДЕР</t>
  </si>
  <si>
    <t>Планка МДФ 358х50х16 БЕЛ/ДЕР</t>
  </si>
  <si>
    <t>Планка МДФ 460х50х16 БЕЛ/ДЕР</t>
  </si>
  <si>
    <t>Планка МДФ 716х50х16 БЕЛ/ДЕР</t>
  </si>
  <si>
    <t>Планка МДФ 920х50х16 БЕЛ/ДЕР</t>
  </si>
  <si>
    <t>Планка МДФ 1278х50х16 БЕЛ/СОФТ</t>
  </si>
  <si>
    <t>Планка МДФ 1482х50х16 БЕЛ/СОФТ</t>
  </si>
  <si>
    <t>Планка МДФ 2032х50х16 БЕЛ/СОФТ</t>
  </si>
  <si>
    <t>Планка МДФ 2234х50х16 БЕЛ/СОФТ</t>
  </si>
  <si>
    <t>Планка МДФ 358х50х16 БЕЛ/СОФТ</t>
  </si>
  <si>
    <t>Планка МДФ 460х50х16 БЕЛ/СОФТ</t>
  </si>
  <si>
    <t>Планка МДФ 716х50х16 БЕЛ/СОФТ</t>
  </si>
  <si>
    <t>Планка МДФ 920х50х16 БЕЛ/СОФТ</t>
  </si>
  <si>
    <t>Планка МДФ 1278х50х16 БЕЛ-Г</t>
  </si>
  <si>
    <t>Планка МДФ 1482х50х16 БЕЛ-Г</t>
  </si>
  <si>
    <t>Планка МДФ 2032х50х16 БЕЛ-Г</t>
  </si>
  <si>
    <t>Планка МДФ 2234х50х16 БЕЛ-Г</t>
  </si>
  <si>
    <t>Планка МДФ 358х50х16 БЕЛ-Г</t>
  </si>
  <si>
    <t>Планка МДФ 460х50х16 БЕЛ-Г</t>
  </si>
  <si>
    <t>Планка МДФ 716х50х16 БЕЛ-Г</t>
  </si>
  <si>
    <t>Планка МДФ 920х50х16 БЕЛ-Г</t>
  </si>
  <si>
    <t>Планка ЛДСП 1278х50х16 БЕТОН</t>
  </si>
  <si>
    <t>Планка ЛДСП 1482х50х16 БЕТОН</t>
  </si>
  <si>
    <t>Планка ЛДСП 2032х50х16 БЕТОН</t>
  </si>
  <si>
    <t>Планка ЛДСП 2234х50х16 БЕТОН</t>
  </si>
  <si>
    <t>Планка ЛДСП 358х50х16 БЕТОН</t>
  </si>
  <si>
    <t>Планка ЛДСП 460х50х16 БЕТОН</t>
  </si>
  <si>
    <t>Планка ЛДСП 716х50х16 БЕТОН</t>
  </si>
  <si>
    <t>Планка ЛДСП 920х50х16 БЕТОН</t>
  </si>
  <si>
    <t>Планка МДФ 1278х50х16 ВАН-Г</t>
  </si>
  <si>
    <t>Планка МДФ 1482х50х16 ВАН-Г</t>
  </si>
  <si>
    <t>Планка МДФ 2032х50х16 ВАН-Г</t>
  </si>
  <si>
    <t>Планка МДФ 2234х50х16 ВАН-Г</t>
  </si>
  <si>
    <t>Планка МДФ 358х50х16 ВАН-Г</t>
  </si>
  <si>
    <t>Планка МДФ 460х50х16 ВАН-Г</t>
  </si>
  <si>
    <t>Планка МДФ 716х50х16 ВАН-Г</t>
  </si>
  <si>
    <t>Планка МДФ 920х50х16 ВАН-Г</t>
  </si>
  <si>
    <t>Планка МДФ 1278х50х16 ВЕН</t>
  </si>
  <si>
    <t>Планка МДФ 1482х50х16 ВЕН</t>
  </si>
  <si>
    <t>Планка МДФ 2032х50х16 ВЕН</t>
  </si>
  <si>
    <t>Планка МДФ 2234х50х16 ВЕН</t>
  </si>
  <si>
    <t>Планка МДФ 358х50х16 ВЕН</t>
  </si>
  <si>
    <t>Планка МДФ 460х50х16 ВЕН</t>
  </si>
  <si>
    <t>Планка МДФ 716х50х16 ВЕН</t>
  </si>
  <si>
    <t>Планка МДФ 920х50х16 ВЕН</t>
  </si>
  <si>
    <t>Б 266 ВОТАН</t>
  </si>
  <si>
    <t>Б 555 ВОТАН</t>
  </si>
  <si>
    <t>Планка ЛДСП 1278х50х16 ВОТАН</t>
  </si>
  <si>
    <t>Планка ЛДСП 1482х50х16 ВОТАН</t>
  </si>
  <si>
    <t>Планка ЛДСП 2032х50х16 ВОТАН</t>
  </si>
  <si>
    <t>Планка ЛДСП 2234х50х16 ВОТАН</t>
  </si>
  <si>
    <t>Планка ЛДСП 302х50х16 ВОТАН</t>
  </si>
  <si>
    <t>Планка ЛДСП 358х50х16 ВОТАН</t>
  </si>
  <si>
    <t>Планка ЛДСП 460х50х16 ВОТАН</t>
  </si>
  <si>
    <t>Планка ЛДСП 716х50х16 ВОТАН</t>
  </si>
  <si>
    <t>Планка ЛДСП 920х50х16 ВОТАН</t>
  </si>
  <si>
    <t>СМ 800 ВОТАН</t>
  </si>
  <si>
    <t>ФТ 716*573 ЛДСП ВОТАН</t>
  </si>
  <si>
    <t>Ц 506 ВОТАН</t>
  </si>
  <si>
    <t>Планка МДФ 1278х50х16 ГНР/СИЛК</t>
  </si>
  <si>
    <t>Планка МДФ 1482х50х16 ГНР/СИЛК</t>
  </si>
  <si>
    <t>Планка МДФ 2032х50х16 ГНР/СИЛК</t>
  </si>
  <si>
    <t>Планка МДФ 2234х50х16 ГНР/СИЛК</t>
  </si>
  <si>
    <t>Планка МДФ 358х50х16 ГНР/СИЛК</t>
  </si>
  <si>
    <t>Планка МДФ 460х50х16 ГНР/СИЛК</t>
  </si>
  <si>
    <t>Планка МДФ 716х50х16 ГНР/СИЛК</t>
  </si>
  <si>
    <t>Планка МДФ 920х50х16 ГНР/СИЛК</t>
  </si>
  <si>
    <t>Планка МДФ 1278х50х16 ГОЛБ</t>
  </si>
  <si>
    <t>Планка МДФ 1482х50х16 ГОЛБ</t>
  </si>
  <si>
    <t>Планка МДФ 2032х50х16 ГОЛБ</t>
  </si>
  <si>
    <t>Планка МДФ 2234х50х16 ГОЛБ</t>
  </si>
  <si>
    <t>Планка МДФ 358х50х16 ГОЛБ</t>
  </si>
  <si>
    <t>Планка МДФ 460х50х16 ГОЛБ</t>
  </si>
  <si>
    <t>Планка МДФ 716х50х16 ГОЛБ</t>
  </si>
  <si>
    <t>Планка МДФ 920х50х16 ГОЛБ</t>
  </si>
  <si>
    <t>Планка МДФ 1278х50х16 ГОРЧИЦА/СОФТ</t>
  </si>
  <si>
    <t>Планка МДФ 1482х50х16 ГОРЧИЦА/СОФТ</t>
  </si>
  <si>
    <t>Планка МДФ 2032х50х16 ГОРЧИЦА/СОФТ</t>
  </si>
  <si>
    <t>Планка МДФ 2234х50х16 ГОРЧИЦА/СОФТ</t>
  </si>
  <si>
    <t>Планка МДФ 358х50х16 ГОРЧИЦА/СОФТ</t>
  </si>
  <si>
    <t>Планка МДФ 460х50х16 ГОРЧИЦА/СОФТ</t>
  </si>
  <si>
    <t>Планка МДФ 716х50х16 ГОРЧИЦА/СОФТ</t>
  </si>
  <si>
    <t>Планка МДФ 920х50х16 ГОРЧИЦА/СОФТ</t>
  </si>
  <si>
    <t>Планка МДФ 1278х50х16 ГРИФ/СЕР</t>
  </si>
  <si>
    <t>Планка МДФ 1278х50х22 ГРИФ/СЕР</t>
  </si>
  <si>
    <t>Планка МДФ 1482х50х16 ГРИФ/СЕР</t>
  </si>
  <si>
    <t>Планка МДФ 1482х50х22 ГРИФ/СЕР</t>
  </si>
  <si>
    <t>Планка МДФ 2032х50х16 ГРИФ/СЕР</t>
  </si>
  <si>
    <t>Планка МДФ 2032х50х22 ГРИФ/СЕР</t>
  </si>
  <si>
    <t>Планка МДФ 2234х50х16 ГРИФ/СЕР</t>
  </si>
  <si>
    <t>Планка МДФ 2234х50х22 ГРИФ/СЕР</t>
  </si>
  <si>
    <t>Планка МДФ 358х50х16 ГРИФ/СЕР</t>
  </si>
  <si>
    <t>Планка МДФ 358х50х22 ГРИФ/СЕР</t>
  </si>
  <si>
    <t>Планка МДФ 460х50х16 ГРИФ/СЕР</t>
  </si>
  <si>
    <t>Планка МДФ 460х50х22 ГРИФ/СЕР</t>
  </si>
  <si>
    <t>Планка МДФ 716х50х16 ГРИФ/СЕР</t>
  </si>
  <si>
    <t>Планка МДФ 716х50х22 ГРИФ/СЕР</t>
  </si>
  <si>
    <t>Планка МДФ 920х50х16 ГРИФ/СЕР</t>
  </si>
  <si>
    <t>Планка МДФ 920х50х22 ГРИФ/СЕР</t>
  </si>
  <si>
    <t>Планка МДФ 1278х50х22 Дуб Бурбон</t>
  </si>
  <si>
    <t>Планка МДФ 1482х50х22 Дуб Бурбон</t>
  </si>
  <si>
    <t>Планка МДФ 2032х50х22 Дуб Бурбон</t>
  </si>
  <si>
    <t>Планка МДФ 2234х50х22 Дуб Бурбон</t>
  </si>
  <si>
    <t>Планка МДФ 358х50х22 Дуб Бурбон</t>
  </si>
  <si>
    <t>Планка МДФ 460х50х22 Дуб Бурбон</t>
  </si>
  <si>
    <t>Планка МДФ 716х50х22 Дуб Бурбон</t>
  </si>
  <si>
    <t>Планка МДФ 920х50х22 Дуб Бурбон</t>
  </si>
  <si>
    <t>Б 266 ДУБ КАЛЬЯРИ</t>
  </si>
  <si>
    <t>Б 555 ДУБ КАЛЬЯРИ</t>
  </si>
  <si>
    <t>Планка ЛДСП 1278х50х16 ДУБ КАЛЬЯРИ</t>
  </si>
  <si>
    <t>Планка ЛДСП 1482х50х16 ДУБ КАЛЬЯРИ</t>
  </si>
  <si>
    <t>Планка ЛДСП 2032х50х16 ДУБ КАЛЬЯРИ</t>
  </si>
  <si>
    <t>Планка ЛДСП 2234х50х16 ДУБ КАЛЬЯРИ</t>
  </si>
  <si>
    <t>Планка ЛДСП 302х50х16 ДУБ КАЛЬЯРИ</t>
  </si>
  <si>
    <t>Планка ЛДСП 358х50х16 ДУБ КАЛЬЯРИ</t>
  </si>
  <si>
    <t>Планка ЛДСП 460х50х16 ДУБ КАЛЬЯРИ</t>
  </si>
  <si>
    <t>Планка ЛДСП 716х50х16 ДУБ КАЛЬЯРИ</t>
  </si>
  <si>
    <t>Планка ЛДСП 920х50х16 ДУБ КАЛЬЯРИ</t>
  </si>
  <si>
    <t>СМ 800 ДУБ КАЛЬЯРИ</t>
  </si>
  <si>
    <t>ФТ 716*573 ЛДСП ДУБ КАЛЬЯРИ</t>
  </si>
  <si>
    <t>Ц 506 ДУБ КАЛЬЯРИ</t>
  </si>
  <si>
    <t>Планка МДФ 1278х50х22 Дуб Шампань</t>
  </si>
  <si>
    <t>Планка МДФ 1482х50х22 Дуб Шампань</t>
  </si>
  <si>
    <t>Планка МДФ 2032х50х22 Дуб Шампань</t>
  </si>
  <si>
    <t>Планка МДФ 2234х50х22 Дуб Шампань</t>
  </si>
  <si>
    <t>Планка МДФ 358х50х22 Дуб Шампань</t>
  </si>
  <si>
    <t>Планка МДФ 460х50х22 Дуб Шампань</t>
  </si>
  <si>
    <t>Планка МДФ 716х50х22 Дуб Шампань</t>
  </si>
  <si>
    <t>Планка МДФ 920х50х22 Дуб Шампань</t>
  </si>
  <si>
    <t>Планка МДФ 1278х50х16 ДУБ/КРЕМ</t>
  </si>
  <si>
    <t>Планка МДФ 1482х50х16 ДУБ/КРЕМ</t>
  </si>
  <si>
    <t>Планка МДФ 2032х50х16 ДУБ/КРЕМ</t>
  </si>
  <si>
    <t>Планка МДФ 2234х50х16 ДУБ/КРЕМ</t>
  </si>
  <si>
    <t>Планка МДФ 358х50х16 ДУБ/КРЕМ</t>
  </si>
  <si>
    <t>Планка МДФ 460х50х16 ДУБ/КРЕМ</t>
  </si>
  <si>
    <t>Планка МДФ 716х50х16 ДУБ/КРЕМ</t>
  </si>
  <si>
    <t>Планка МДФ 920х50х16 ДУБ/КРЕМ</t>
  </si>
  <si>
    <t>Планка МДФ 1278х50х16 ДУБ/СЕР</t>
  </si>
  <si>
    <t>Планка МДФ 1482х50х16 ДУБ/СЕР</t>
  </si>
  <si>
    <t>Планка МДФ 2032х50х16 ДУБ/СЕР</t>
  </si>
  <si>
    <t>Планка МДФ 2234х50х16 ДУБ/СЕР</t>
  </si>
  <si>
    <t>Планка МДФ 358х50х16 ДУБ/СЕР</t>
  </si>
  <si>
    <t>Планка МДФ 460х50х16 ДУБ/СЕР</t>
  </si>
  <si>
    <t>Планка МДФ 716х50х16 ДУБ/СЕР</t>
  </si>
  <si>
    <t>Планка МДФ 920х50х16 ДУБ/СЕР</t>
  </si>
  <si>
    <t>Планка МДФ 1278х50х16 КАПУЧИНО</t>
  </si>
  <si>
    <t>Планка МДФ 1482х50х16 КАПУЧИНО</t>
  </si>
  <si>
    <t>Планка МДФ 2032х50х16 КАПУЧИНО</t>
  </si>
  <si>
    <t>Планка МДФ 2234х50х16 КАПУЧИНО</t>
  </si>
  <si>
    <t>Планка МДФ 358х50х16 КАПУЧИНО</t>
  </si>
  <si>
    <t>Планка МДФ 460х50х16 КАПУЧИНО</t>
  </si>
  <si>
    <t>Планка МДФ 716х50х16 КАПУЧИНО</t>
  </si>
  <si>
    <t>Планка МДФ 920х50х16 КАПУЧИНО</t>
  </si>
  <si>
    <t>Б 555 Кашемир</t>
  </si>
  <si>
    <t>Планка ЛДСП 302х50х16 Кашемир</t>
  </si>
  <si>
    <t>СМ 800 Кашемир</t>
  </si>
  <si>
    <t>Ц 506 Кашемир</t>
  </si>
  <si>
    <t>Планка МДФ 1278х50х16 КВАРЦ ГРЕЙ</t>
  </si>
  <si>
    <t>Планка МДФ 1482х50х16 КВАРЦ ГРЕЙ</t>
  </si>
  <si>
    <t>Планка МДФ 2032х50х16 КВАРЦ ГРЕЙ</t>
  </si>
  <si>
    <t>Планка МДФ 2234х50х16 КВАРЦ ГРЕЙ</t>
  </si>
  <si>
    <t>Планка МДФ 358х50х16 КВАРЦ ГРЕЙ</t>
  </si>
  <si>
    <t>Планка МДФ 460х50х16 КВАРЦ ГРЕЙ</t>
  </si>
  <si>
    <t>Планка МДФ 716х50х16 КВАРЦ ГРЕЙ</t>
  </si>
  <si>
    <t>Планка МДФ 920х50х16 КВАРЦ ГРЕЙ</t>
  </si>
  <si>
    <t>Планка МДФ 1278х50х18 Коко Фаталь</t>
  </si>
  <si>
    <t>Планка МДФ 1482х50х18 Коко Фаталь</t>
  </si>
  <si>
    <t>Планка МДФ 2032х50х18 Коко Фаталь</t>
  </si>
  <si>
    <t>Планка МДФ 2234х50х18 Коко Фаталь</t>
  </si>
  <si>
    <t>Планка МДФ 358х50х18 Коко Фаталь</t>
  </si>
  <si>
    <t>Планка МДФ 460х50х18 Коко Фаталь</t>
  </si>
  <si>
    <t>Планка МДФ 716х50х18 Коко Фаталь</t>
  </si>
  <si>
    <t>Планка МДФ 920х50х18 Коко Фаталь</t>
  </si>
  <si>
    <t>Планка МДФ 1278х50х16 ЛАГУНА/СОФТ</t>
  </si>
  <si>
    <t>Планка МДФ 1482х50х16 ЛАГУНА/СОФТ</t>
  </si>
  <si>
    <t>Планка МДФ 2032х50х16 ЛАГУНА/СОФТ</t>
  </si>
  <si>
    <t>Планка МДФ 2234х50х16 ЛАГУНА/СОФТ</t>
  </si>
  <si>
    <t>Планка МДФ 358х50х16 ЛАГУНА/СОФТ</t>
  </si>
  <si>
    <t>Планка МДФ 460х50х16 ЛАГУНА/СОФТ</t>
  </si>
  <si>
    <t>Планка МДФ 716х50х16 ЛАГУНА/СОФТ</t>
  </si>
  <si>
    <t>Планка МДФ 920х50х16 ЛАГУНА/СОФТ</t>
  </si>
  <si>
    <t>Планка МДФ 1278х50х18 Магнолия мат</t>
  </si>
  <si>
    <t>Планка МДФ 1482х50х18 Магнолия мат</t>
  </si>
  <si>
    <t>Планка МДФ 2032х50х18 Магнолия мат</t>
  </si>
  <si>
    <t>Планка МДФ 2234х50х18 Магнолия мат</t>
  </si>
  <si>
    <t>Планка МДФ 358х50х18 Магнолия мат</t>
  </si>
  <si>
    <t>Планка МДФ 460х50х18 Магнолия мат</t>
  </si>
  <si>
    <t>Планка МДФ 716х50х18 Магнолия мат</t>
  </si>
  <si>
    <t>Планка МДФ 920х50х18 Магнолия мат</t>
  </si>
  <si>
    <t>Планка МДФ 1278х50х18 МАГНОЛИЯ</t>
  </si>
  <si>
    <t>Планка МДФ 1482х50х18 МАГНОЛИЯ</t>
  </si>
  <si>
    <t>Планка МДФ 2032х50х18 МАГНОЛИЯ</t>
  </si>
  <si>
    <t>Планка МДФ 2234х50х18 МАГНОЛИЯ</t>
  </si>
  <si>
    <t>Планка МДФ 358х50х18 МАГНОЛИЯ</t>
  </si>
  <si>
    <t>Планка МДФ 460х50х18 МАГНОЛИЯ</t>
  </si>
  <si>
    <t>Планка МДФ 716х50х18 МАГНОЛИЯ</t>
  </si>
  <si>
    <t>Планка МДФ 920х50х18 МАГНОЛИЯ</t>
  </si>
  <si>
    <t>Планка МДФ 1278х50х16 МИСТИ ГРИН</t>
  </si>
  <si>
    <t>Планка МДФ 1482х50х16 МИСТИ ГРИН</t>
  </si>
  <si>
    <t>Планка МДФ 2032х50х16 МИСТИ ГРИН</t>
  </si>
  <si>
    <t>Планка МДФ 2234х50х16 МИСТИ ГРИН</t>
  </si>
  <si>
    <t>Планка МДФ 358х50х16 МИСТИ ГРИН</t>
  </si>
  <si>
    <t>Планка МДФ 460х50х16 МИСТИ ГРИН</t>
  </si>
  <si>
    <t>Планка МДФ 716х50х16 МИСТИ ГРИН</t>
  </si>
  <si>
    <t>Планка МДФ 920х50х16 МИСТИ ГРИН</t>
  </si>
  <si>
    <t>Планка МДФ 1278х50х16 МОНБЛАН/СОФТ</t>
  </si>
  <si>
    <t>Планка МДФ 1482х50х16 МОНБЛАН/СОФТ</t>
  </si>
  <si>
    <t>Планка МДФ 2032х50х16 МОНБЛАН/СОФТ</t>
  </si>
  <si>
    <t>Планка МДФ 2234х50х16 МОНБЛАН/СОФТ</t>
  </si>
  <si>
    <t>Планка МДФ 358х50х16 МОНБЛАН/СОФТ</t>
  </si>
  <si>
    <t>Планка МДФ 460х50х16 МОНБЛАН/СОФТ</t>
  </si>
  <si>
    <t>Планка МДФ 716х50х16 МОНБЛАН/СОФТ</t>
  </si>
  <si>
    <t>Планка МДФ 920х50х16 МОНБЛАН/СОФТ</t>
  </si>
  <si>
    <t>Планка МДФ 1278х50х16 МРН/СИЛК</t>
  </si>
  <si>
    <t>Планка МДФ 1482х50х16 МРН/СИЛК</t>
  </si>
  <si>
    <t>Планка МДФ 2032х50х16 МРН/СИЛК</t>
  </si>
  <si>
    <t>Планка МДФ 2234х50х16 МРН/СИЛК</t>
  </si>
  <si>
    <t>Планка МДФ 358х50х16 МРН/СИЛК</t>
  </si>
  <si>
    <t>Планка МДФ 460х50х16 МРН/СИЛК</t>
  </si>
  <si>
    <t>Планка МДФ 716х50х16 МРН/СИЛК</t>
  </si>
  <si>
    <t>Планка МДФ 920х50х16 МРН/СИЛК</t>
  </si>
  <si>
    <t>Планка МДФ 1278х50х16 МЯТА/СОФТ</t>
  </si>
  <si>
    <t>Планка МДФ 1482х50х16 МЯТА/СОФТ</t>
  </si>
  <si>
    <t>Планка МДФ 2032х50х16 МЯТА/СОФТ</t>
  </si>
  <si>
    <t>Планка МДФ 2234х50х16 МЯТА/СОФТ</t>
  </si>
  <si>
    <t>Планка МДФ 358х50х16 МЯТА/СОФТ</t>
  </si>
  <si>
    <t>Планка МДФ 460х50х16 МЯТА/СОФТ</t>
  </si>
  <si>
    <t>Планка МДФ 716х50х16 МЯТА/СОФТ</t>
  </si>
  <si>
    <t>Планка МДФ 920х50х16 МЯТА/СОФТ</t>
  </si>
  <si>
    <t>Планка МДФ 1278х50х16 НЕБ/ГОЛБ</t>
  </si>
  <si>
    <t>Планка МДФ 1278х50х22 НЕБ/ГОЛБ</t>
  </si>
  <si>
    <t>Планка МДФ 1482х50х16 НЕБ/ГОЛБ</t>
  </si>
  <si>
    <t>Планка МДФ 1482х50х22 НЕБ/ГОЛБ</t>
  </si>
  <si>
    <t>Планка МДФ 2032х50х16 НЕБ/ГОЛБ</t>
  </si>
  <si>
    <t>Планка МДФ 2032х50х22 НЕБ/ГОЛБ</t>
  </si>
  <si>
    <t>Планка МДФ 2234х50х16 НЕБ/ГОЛБ</t>
  </si>
  <si>
    <t>Планка МДФ 2234х50х22 НЕБ/ГОЛБ</t>
  </si>
  <si>
    <t>Планка МДФ 358х50х16 НЕБ/ГОЛБ</t>
  </si>
  <si>
    <t>Планка МДФ 358х50х22 НЕБ/ГОЛБ</t>
  </si>
  <si>
    <t>Планка МДФ 460х50х16 НЕБ/ГОЛБ</t>
  </si>
  <si>
    <t>Планка МДФ 460х50х22 НЕБ/ГОЛБ</t>
  </si>
  <si>
    <t>Планка МДФ 716х50х16 НЕБ/ГОЛБ</t>
  </si>
  <si>
    <t>Планка МДФ 716х50х22 НЕБ/ГОЛБ</t>
  </si>
  <si>
    <t>Планка МДФ 920х50х16 НЕБ/ГОЛБ</t>
  </si>
  <si>
    <t>Планка МДФ 920х50х22 НЕБ/ГОЛБ</t>
  </si>
  <si>
    <t>Планка МДФ 1278х50х18 Нью Мун</t>
  </si>
  <si>
    <t>Планка МДФ 1482х50х18 Нью Мун</t>
  </si>
  <si>
    <t>Планка МДФ 2032х50х18 Нью Мун</t>
  </si>
  <si>
    <t>Планка МДФ 2234х50х18 Нью Мун</t>
  </si>
  <si>
    <t>Планка МДФ 358х50х18 Нью Мун</t>
  </si>
  <si>
    <t>Планка МДФ 460х50х18 Нью Мун</t>
  </si>
  <si>
    <t>Планка МДФ 716х50х18 Нью Мун</t>
  </si>
  <si>
    <t>Планка МДФ 920х50х18 Нью Мун</t>
  </si>
  <si>
    <t>Планка МДФ 1278х50х18 Порт-Ройал</t>
  </si>
  <si>
    <t>Планка МДФ 1482х50х18 Порт-Ройал</t>
  </si>
  <si>
    <t>Планка МДФ 2032х50х18 Порт-Ройал</t>
  </si>
  <si>
    <t>Планка МДФ 2234х50х18 Порт-Ройал</t>
  </si>
  <si>
    <t>Планка МДФ 358х50х18 Порт-Ройал</t>
  </si>
  <si>
    <t>Планка МДФ 460х50х18 Порт-Ройал</t>
  </si>
  <si>
    <t>Планка МДФ 716х50х18 Порт-Ройал</t>
  </si>
  <si>
    <t>Планка МДФ 920х50х18 Порт-Ройал</t>
  </si>
  <si>
    <t>Планка МДФ 1278х50х16 СЕР-М/ДЖ/СВЕ</t>
  </si>
  <si>
    <t>Планка МДФ 1482х50х16 СЕР-М/ДЖ/СВЕ</t>
  </si>
  <si>
    <t>Планка МДФ 2032х50х16 СЕР-М/ДЖ/СВЕ</t>
  </si>
  <si>
    <t>Планка МДФ 2234х50х16 СЕР-М/ДЖ/СВЕ</t>
  </si>
  <si>
    <t>Планка МДФ 358х50х16 СЕР-М/ДЖ/СВЕ</t>
  </si>
  <si>
    <t>Планка МДФ 460х50х16 СЕР-М/ДЖ/СВЕ</t>
  </si>
  <si>
    <t>Планка МДФ 716х50х16 СЕР-М/ДЖ/СВЕ</t>
  </si>
  <si>
    <t>Планка МДФ 920х50х16 СЕР-М/ДЖ/СВЕ</t>
  </si>
  <si>
    <t>Планка МДФ 1278х50х18 СИЕННА</t>
  </si>
  <si>
    <t>Планка МДФ 1482х50х18 СИЕННА</t>
  </si>
  <si>
    <t>Планка МДФ 2032х50х18 СИЕННА</t>
  </si>
  <si>
    <t>Планка МДФ 2234х50х18 СИЕННА</t>
  </si>
  <si>
    <t>Планка МДФ 358х50х18 СИЕННА</t>
  </si>
  <si>
    <t>Планка МДФ 460х50х18 СИЕННА</t>
  </si>
  <si>
    <t>Планка МДФ 716х50х18 СИЕННА</t>
  </si>
  <si>
    <t>Планка МДФ 920х50х18 СИЕННА</t>
  </si>
  <si>
    <t>Планка МДФ 1278х50х18 Тантра Грей</t>
  </si>
  <si>
    <t>Планка МДФ 1482х50х18 Тантра Грей</t>
  </si>
  <si>
    <t>Планка МДФ 2032х50х18 Тантра Грей</t>
  </si>
  <si>
    <t>Планка МДФ 2234х50х18 Тантра Грей</t>
  </si>
  <si>
    <t>Планка МДФ 358х50х18 Тантра Грей</t>
  </si>
  <si>
    <t>Планка МДФ 460х50х18 Тантра Грей</t>
  </si>
  <si>
    <t>Планка МДФ 716х50х18 Тантра Грей</t>
  </si>
  <si>
    <t>Планка МДФ 920х50х18 Тантра Грей</t>
  </si>
  <si>
    <t>Планка МДФ 1278х50х18 Фантом</t>
  </si>
  <si>
    <t>Планка МДФ 1482х50х18 Фантом</t>
  </si>
  <si>
    <t>Планка МДФ 2032х50х18 Фантом</t>
  </si>
  <si>
    <t>Планка МДФ 2234х50х18 Фантом</t>
  </si>
  <si>
    <t>Планка МДФ 358х50х18 Фантом</t>
  </si>
  <si>
    <t>Планка МДФ 460х50х18 Фантом</t>
  </si>
  <si>
    <t>Планка МДФ 716х50х18 Фантом</t>
  </si>
  <si>
    <t>Планка МДФ 920х50х18 Фантом</t>
  </si>
  <si>
    <t>Планка МДФ 1278х50х18 Форест Грин</t>
  </si>
  <si>
    <t>Планка МДФ 1482х50х18 Форест Грин</t>
  </si>
  <si>
    <t>Планка МДФ 2032х50х18 Форест Грин</t>
  </si>
  <si>
    <t>Планка МДФ 2234х50х18 Форест Грин</t>
  </si>
  <si>
    <t>Планка МДФ 358х50х18 Форест Грин</t>
  </si>
  <si>
    <t>Планка МДФ 460х50х18 Форест Грин</t>
  </si>
  <si>
    <t>Планка МДФ 716х50х18 Форест Грин</t>
  </si>
  <si>
    <t>Планка МДФ 920х50х18 Форест Грин</t>
  </si>
  <si>
    <t>Планка МДФ 1278х50х16 ЧЕР/ТФ</t>
  </si>
  <si>
    <t>Планка МДФ 1482х50х16 ЧЕР/ТФ</t>
  </si>
  <si>
    <t>Планка МДФ 2032х50х16 ЧЕР/ТФ</t>
  </si>
  <si>
    <t>Планка МДФ 2234х50х16 ЧЕР/ТФ</t>
  </si>
  <si>
    <t>Планка МДФ 358х50х16 ЧЕР/ТФ</t>
  </si>
  <si>
    <t>Планка МДФ 460х50х16 ЧЕР/ТФ</t>
  </si>
  <si>
    <t>Планка МДФ 716х50х16 ЧЕР/ТФ</t>
  </si>
  <si>
    <t>Планка МДФ 920х50х16 ЧЕР/ТФ</t>
  </si>
  <si>
    <t>Планка МДФ 1278х50х16 ЧЕР-М/ДЖ</t>
  </si>
  <si>
    <t>Планка МДФ 1482х50х16 ЧЕР-М/ДЖ</t>
  </si>
  <si>
    <t>Планка МДФ 2032х50х16 ЧЕР-М/ДЖ</t>
  </si>
  <si>
    <t>Планка МДФ 2234х50х16 ЧЕР-М/ДЖ</t>
  </si>
  <si>
    <t>Планка МДФ 358х50х16 ЧЕР-М/ДЖ</t>
  </si>
  <si>
    <t>Планка МДФ 460х50х16 ЧЕР-М/ДЖ</t>
  </si>
  <si>
    <t>Планка МДФ 716х50х16 ЧЕР-М/ДЖ</t>
  </si>
  <si>
    <t>Планка МДФ 920х50х16 ЧЕР-М/ДЖ</t>
  </si>
  <si>
    <t>Прайс-лист от 24.01.2026</t>
  </si>
  <si>
    <t>Изменения от 24.01.2026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</si>
</sst>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 руб.&quot;"/>
  </numFmts>
  <fonts count="45" x14ac:knownFonts="1">
    <font>
      <sz val="8"/>
      <name val="Arial"/>
    </font>
    <font>
      <sz val="8"/>
      <name val="Arial"/>
      <family val="2"/>
    </font>
    <font>
      <b/>
      <sz val="12"/>
      <name val="Calibri"/>
      <charset val="204"/>
    </font>
    <font>
      <b/>
      <sz val="10"/>
      <name val="Calibri"/>
      <charset val="204"/>
    </font>
    <font>
      <sz val="10"/>
      <name val="Calibri"/>
      <family val="2"/>
    </font>
    <font>
      <b/>
      <sz val="11"/>
      <name val="Calibri"/>
      <charset val="204"/>
    </font>
    <font>
      <b/>
      <sz val="9"/>
      <name val="Arial"/>
      <family val="2"/>
      <charset val="204"/>
    </font>
    <font>
      <i/>
      <sz val="11"/>
      <name val="Arial"/>
      <family val="2"/>
      <charset val="204"/>
    </font>
    <font>
      <sz val="8"/>
      <name val="Arial"/>
      <family val="2"/>
      <charset val="204"/>
    </font>
    <font>
      <b/>
      <sz val="11"/>
      <name val="Calibri"/>
      <family val="2"/>
      <charset val="204"/>
    </font>
    <font>
      <b/>
      <i/>
      <sz val="36"/>
      <name val="Arial"/>
      <family val="2"/>
      <charset val="204"/>
    </font>
    <font>
      <sz val="9"/>
      <name val="Arial"/>
      <family val="2"/>
      <charset val="204"/>
    </font>
    <font>
      <b/>
      <sz val="14"/>
      <name val="Arial"/>
      <family val="2"/>
      <charset val="204"/>
    </font>
    <font>
      <b/>
      <sz val="12"/>
      <name val="Arial"/>
      <family val="2"/>
      <charset val="204"/>
    </font>
    <font>
      <b/>
      <sz val="14"/>
      <color indexed="10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1"/>
      <name val="Arial"/>
      <family val="2"/>
      <charset val="204"/>
    </font>
    <font>
      <u/>
      <sz val="10"/>
      <color indexed="10"/>
      <name val="Arial"/>
      <family val="2"/>
      <charset val="204"/>
    </font>
    <font>
      <b/>
      <sz val="12"/>
      <name val="Calibri"/>
      <family val="2"/>
      <charset val="204"/>
    </font>
    <font>
      <b/>
      <i/>
      <sz val="9"/>
      <name val="Arial"/>
      <family val="2"/>
      <charset val="204"/>
    </font>
    <font>
      <sz val="9"/>
      <name val="Arial"/>
      <family val="2"/>
    </font>
    <font>
      <i/>
      <sz val="9"/>
      <name val="Arial"/>
      <family val="2"/>
      <charset val="204"/>
    </font>
    <font>
      <b/>
      <sz val="9"/>
      <name val="Arial"/>
      <family val="2"/>
    </font>
    <font>
      <b/>
      <i/>
      <sz val="8"/>
      <name val="Arial"/>
      <family val="2"/>
      <charset val="204"/>
    </font>
    <font>
      <i/>
      <sz val="9"/>
      <name val="Arial"/>
      <family val="2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8"/>
      <color theme="10"/>
      <name val="Arial"/>
      <family val="2"/>
      <charset val="204"/>
    </font>
    <font>
      <b/>
      <u/>
      <sz val="9"/>
      <color rgb="FFFF0000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u/>
      <sz val="10"/>
      <color rgb="FFFF0000"/>
      <name val="Arial"/>
      <family val="2"/>
      <charset val="204"/>
    </font>
    <font>
      <sz val="8"/>
      <color rgb="FFFF0000"/>
      <name val="Arial"/>
      <family val="2"/>
    </font>
    <font>
      <sz val="8"/>
      <color theme="0"/>
      <name val="Arial"/>
      <family val="2"/>
    </font>
    <font>
      <sz val="8"/>
      <color theme="0"/>
      <name val="Arial"/>
      <family val="2"/>
      <charset val="204"/>
    </font>
    <font>
      <b/>
      <u/>
      <sz val="9"/>
      <color theme="0"/>
      <name val="Arial"/>
      <family val="2"/>
      <charset val="204"/>
    </font>
    <font>
      <b/>
      <sz val="9"/>
      <color theme="0"/>
      <name val="Arial"/>
      <family val="2"/>
      <charset val="204"/>
    </font>
    <font>
      <sz val="10"/>
      <color theme="0"/>
      <name val="Calibri"/>
      <family val="2"/>
    </font>
    <font>
      <b/>
      <sz val="11"/>
      <color theme="0"/>
      <name val="Calibri"/>
      <family val="2"/>
      <charset val="204"/>
    </font>
    <font>
      <u/>
      <sz val="10"/>
      <color theme="10"/>
      <name val="Arial"/>
      <family val="2"/>
      <charset val="204"/>
    </font>
    <font>
      <b/>
      <u/>
      <sz val="14"/>
      <color rgb="FFFF0000"/>
      <name val="Arial"/>
      <family val="2"/>
      <charset val="204"/>
    </font>
    <font>
      <u/>
      <sz val="9"/>
      <color theme="10"/>
      <name val="Arial"/>
      <family val="2"/>
      <charset val="204"/>
    </font>
    <font>
      <b/>
      <sz val="18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theme="1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double">
        <color rgb="FF3F3F3F"/>
      </left>
      <right style="double">
        <color rgb="FF3F3F3F"/>
      </right>
      <top/>
      <bottom style="double">
        <color rgb="FF3F3F3F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</borders>
  <cellStyleXfs count="9">
    <xf numFmtId="0" fontId="0" fillId="0" borderId="0"/>
    <xf numFmtId="0" fontId="25" fillId="6" borderId="6" applyNumberFormat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7" borderId="7" applyNumberFormat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</cellStyleXfs>
  <cellXfs count="17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/>
    </xf>
    <xf numFmtId="1" fontId="4" fillId="0" borderId="8" xfId="0" applyNumberFormat="1" applyFont="1" applyBorder="1" applyAlignment="1">
      <alignment horizontal="right"/>
    </xf>
    <xf numFmtId="0" fontId="4" fillId="0" borderId="8" xfId="0" applyFont="1" applyBorder="1" applyAlignment="1">
      <alignment horizontal="center" wrapText="1"/>
    </xf>
    <xf numFmtId="3" fontId="4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1" fontId="4" fillId="0" borderId="8" xfId="0" applyNumberFormat="1" applyFont="1" applyBorder="1" applyAlignment="1">
      <alignment horizontal="center"/>
    </xf>
    <xf numFmtId="0" fontId="0" fillId="0" borderId="8" xfId="0" applyBorder="1" applyAlignment="1">
      <alignment horizontal="left"/>
    </xf>
    <xf numFmtId="0" fontId="28" fillId="0" borderId="0" xfId="3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0" fontId="9" fillId="6" borderId="8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left"/>
    </xf>
    <xf numFmtId="0" fontId="8" fillId="0" borderId="0" xfId="5"/>
    <xf numFmtId="0" fontId="1" fillId="0" borderId="0" xfId="6" applyAlignment="1" applyProtection="1">
      <alignment horizontal="left"/>
      <protection locked="0"/>
    </xf>
    <xf numFmtId="0" fontId="10" fillId="0" borderId="0" xfId="6" applyFont="1" applyAlignment="1" applyProtection="1">
      <alignment horizontal="left" vertical="top"/>
      <protection locked="0"/>
    </xf>
    <xf numFmtId="0" fontId="1" fillId="0" borderId="0" xfId="6" applyAlignment="1" applyProtection="1">
      <alignment horizontal="center" vertical="center"/>
      <protection locked="0"/>
    </xf>
    <xf numFmtId="0" fontId="1" fillId="0" borderId="0" xfId="6" applyAlignment="1" applyProtection="1">
      <alignment horizontal="left" vertical="top"/>
      <protection locked="0"/>
    </xf>
    <xf numFmtId="0" fontId="1" fillId="0" borderId="0" xfId="6" applyAlignment="1" applyProtection="1">
      <alignment horizontal="left" vertical="top" wrapText="1"/>
      <protection locked="0"/>
    </xf>
    <xf numFmtId="0" fontId="1" fillId="0" borderId="0" xfId="6" applyAlignment="1" applyProtection="1">
      <alignment horizontal="center" vertical="center" wrapText="1"/>
      <protection locked="0"/>
    </xf>
    <xf numFmtId="0" fontId="12" fillId="0" borderId="0" xfId="6" applyFont="1" applyAlignment="1" applyProtection="1">
      <alignment horizontal="left" vertical="top"/>
      <protection locked="0"/>
    </xf>
    <xf numFmtId="0" fontId="1" fillId="0" borderId="0" xfId="6" applyAlignment="1" applyProtection="1">
      <alignment horizontal="left" wrapText="1"/>
      <protection locked="0"/>
    </xf>
    <xf numFmtId="0" fontId="6" fillId="8" borderId="0" xfId="5" applyFont="1" applyFill="1" applyAlignment="1">
      <alignment horizontal="center" vertical="center"/>
    </xf>
    <xf numFmtId="0" fontId="1" fillId="0" borderId="0" xfId="6" applyAlignment="1" applyProtection="1">
      <alignment horizontal="center"/>
      <protection locked="0"/>
    </xf>
    <xf numFmtId="0" fontId="29" fillId="0" borderId="0" xfId="5" applyFont="1" applyAlignment="1">
      <alignment horizontal="center" vertical="center" wrapText="1"/>
    </xf>
    <xf numFmtId="0" fontId="8" fillId="9" borderId="0" xfId="5" applyFill="1"/>
    <xf numFmtId="0" fontId="6" fillId="9" borderId="0" xfId="6" applyFont="1" applyFill="1" applyAlignment="1" applyProtection="1">
      <alignment horizontal="center" vertical="center"/>
      <protection locked="0"/>
    </xf>
    <xf numFmtId="0" fontId="11" fillId="9" borderId="0" xfId="5" applyFont="1" applyFill="1" applyAlignment="1">
      <alignment horizontal="left"/>
    </xf>
    <xf numFmtId="0" fontId="30" fillId="0" borderId="0" xfId="3" applyFont="1" applyAlignment="1">
      <alignment horizontal="center"/>
    </xf>
    <xf numFmtId="0" fontId="8" fillId="0" borderId="0" xfId="5" applyNumberFormat="1" applyAlignment="1">
      <alignment vertical="center"/>
    </xf>
    <xf numFmtId="0" fontId="10" fillId="0" borderId="0" xfId="6" applyFont="1" applyAlignment="1">
      <alignment horizontal="left" vertical="top"/>
    </xf>
    <xf numFmtId="0" fontId="1" fillId="0" borderId="0" xfId="6"/>
    <xf numFmtId="0" fontId="31" fillId="0" borderId="0" xfId="6" applyFont="1"/>
    <xf numFmtId="0" fontId="1" fillId="0" borderId="0" xfId="6" applyAlignment="1">
      <alignment wrapText="1"/>
    </xf>
    <xf numFmtId="0" fontId="31" fillId="0" borderId="0" xfId="6" applyFont="1" applyAlignment="1">
      <alignment wrapText="1"/>
    </xf>
    <xf numFmtId="0" fontId="1" fillId="0" borderId="0" xfId="6" applyAlignment="1">
      <alignment horizontal="left" vertical="top"/>
    </xf>
    <xf numFmtId="0" fontId="6" fillId="0" borderId="0" xfId="5" applyFont="1" applyAlignment="1">
      <alignment horizontal="center" vertical="center" wrapText="1"/>
    </xf>
    <xf numFmtId="0" fontId="6" fillId="0" borderId="1" xfId="6" applyFont="1" applyBorder="1" applyAlignment="1">
      <alignment horizontal="center" vertical="center" wrapText="1"/>
    </xf>
    <xf numFmtId="0" fontId="8" fillId="10" borderId="1" xfId="5" applyFill="1" applyBorder="1" applyAlignment="1">
      <alignment horizontal="right" vertical="top" wrapText="1"/>
    </xf>
    <xf numFmtId="0" fontId="19" fillId="3" borderId="1" xfId="5" applyNumberFormat="1" applyFont="1" applyFill="1" applyBorder="1" applyAlignment="1">
      <alignment vertical="top" wrapText="1"/>
    </xf>
    <xf numFmtId="1" fontId="19" fillId="4" borderId="1" xfId="5" applyNumberFormat="1" applyFont="1" applyFill="1" applyBorder="1" applyAlignment="1">
      <alignment horizontal="left" vertical="top" wrapText="1"/>
    </xf>
    <xf numFmtId="0" fontId="8" fillId="2" borderId="1" xfId="5" applyNumberFormat="1" applyFont="1" applyFill="1" applyBorder="1" applyAlignment="1">
      <alignment vertical="top" wrapText="1"/>
    </xf>
    <xf numFmtId="164" fontId="1" fillId="2" borderId="1" xfId="6" applyNumberFormat="1" applyFill="1" applyBorder="1" applyAlignment="1">
      <alignment horizontal="right" vertical="top" wrapText="1"/>
    </xf>
    <xf numFmtId="0" fontId="1" fillId="2" borderId="1" xfId="6" applyFill="1" applyBorder="1" applyAlignment="1">
      <alignment horizontal="right" vertical="top" wrapText="1"/>
    </xf>
    <xf numFmtId="0" fontId="20" fillId="2" borderId="1" xfId="6" applyFont="1" applyFill="1" applyBorder="1" applyAlignment="1">
      <alignment horizontal="center" vertical="top" wrapText="1"/>
    </xf>
    <xf numFmtId="0" fontId="19" fillId="4" borderId="1" xfId="5" applyNumberFormat="1" applyFont="1" applyFill="1" applyBorder="1" applyAlignment="1">
      <alignment vertical="top" wrapText="1"/>
    </xf>
    <xf numFmtId="0" fontId="8" fillId="11" borderId="1" xfId="5" applyFill="1" applyBorder="1" applyAlignment="1">
      <alignment vertical="top" wrapText="1"/>
    </xf>
    <xf numFmtId="0" fontId="8" fillId="11" borderId="1" xfId="5" applyFill="1" applyBorder="1" applyAlignment="1">
      <alignment horizontal="right" vertical="top" wrapText="1"/>
    </xf>
    <xf numFmtId="2" fontId="8" fillId="2" borderId="1" xfId="5" applyNumberFormat="1" applyFont="1" applyFill="1" applyBorder="1" applyAlignment="1">
      <alignment horizontal="right" vertical="top" wrapText="1"/>
    </xf>
    <xf numFmtId="0" fontId="1" fillId="2" borderId="1" xfId="8" applyNumberFormat="1" applyFont="1" applyFill="1" applyBorder="1" applyAlignment="1">
      <alignment vertical="top" wrapText="1"/>
    </xf>
    <xf numFmtId="0" fontId="1" fillId="0" borderId="0" xfId="6" applyAlignment="1">
      <alignment horizontal="center"/>
    </xf>
    <xf numFmtId="0" fontId="32" fillId="0" borderId="0" xfId="6" applyFont="1"/>
    <xf numFmtId="0" fontId="1" fillId="0" borderId="0" xfId="6" applyAlignment="1">
      <alignment horizontal="center" wrapText="1"/>
    </xf>
    <xf numFmtId="0" fontId="8" fillId="11" borderId="1" xfId="5" applyFill="1" applyBorder="1" applyAlignment="1">
      <alignment horizontal="center" vertical="top" wrapText="1"/>
    </xf>
    <xf numFmtId="0" fontId="19" fillId="3" borderId="1" xfId="5" applyNumberFormat="1" applyFont="1" applyFill="1" applyBorder="1" applyAlignment="1">
      <alignment horizontal="center" vertical="top" wrapText="1"/>
    </xf>
    <xf numFmtId="0" fontId="19" fillId="4" borderId="1" xfId="5" applyNumberFormat="1" applyFont="1" applyFill="1" applyBorder="1" applyAlignment="1">
      <alignment horizontal="center" vertical="top" wrapText="1"/>
    </xf>
    <xf numFmtId="2" fontId="32" fillId="2" borderId="1" xfId="5" applyNumberFormat="1" applyFont="1" applyFill="1" applyBorder="1" applyAlignment="1">
      <alignment horizontal="right" vertical="top" wrapText="1"/>
    </xf>
    <xf numFmtId="0" fontId="8" fillId="2" borderId="1" xfId="5" applyNumberFormat="1" applyFont="1" applyFill="1" applyBorder="1" applyAlignment="1">
      <alignment horizontal="center" vertical="top" wrapText="1"/>
    </xf>
    <xf numFmtId="0" fontId="30" fillId="0" borderId="0" xfId="3" applyNumberFormat="1" applyFont="1" applyAlignment="1">
      <alignment horizontal="center" vertical="center"/>
    </xf>
    <xf numFmtId="0" fontId="1" fillId="0" borderId="0" xfId="6" applyNumberFormat="1" applyAlignment="1">
      <alignment horizontal="center" vertical="center"/>
    </xf>
    <xf numFmtId="0" fontId="1" fillId="0" borderId="0" xfId="6" applyNumberFormat="1" applyAlignment="1">
      <alignment horizontal="center" vertical="center" wrapText="1"/>
    </xf>
    <xf numFmtId="0" fontId="6" fillId="0" borderId="0" xfId="5" applyNumberFormat="1" applyFont="1" applyAlignment="1">
      <alignment horizontal="center" vertical="center" wrapText="1"/>
    </xf>
    <xf numFmtId="0" fontId="6" fillId="0" borderId="1" xfId="6" applyNumberFormat="1" applyFont="1" applyBorder="1" applyAlignment="1">
      <alignment horizontal="center" vertical="center" wrapText="1"/>
    </xf>
    <xf numFmtId="0" fontId="8" fillId="11" borderId="1" xfId="5" applyNumberFormat="1" applyFill="1" applyBorder="1" applyAlignment="1">
      <alignment horizontal="center" vertical="center" wrapText="1"/>
    </xf>
    <xf numFmtId="0" fontId="19" fillId="3" borderId="1" xfId="5" applyNumberFormat="1" applyFont="1" applyFill="1" applyBorder="1" applyAlignment="1">
      <alignment horizontal="center" vertical="center" wrapText="1"/>
    </xf>
    <xf numFmtId="0" fontId="1" fillId="2" borderId="1" xfId="6" applyNumberFormat="1" applyFill="1" applyBorder="1" applyAlignment="1">
      <alignment horizontal="center" vertical="center" wrapText="1"/>
    </xf>
    <xf numFmtId="0" fontId="20" fillId="0" borderId="0" xfId="6" applyFont="1"/>
    <xf numFmtId="0" fontId="31" fillId="12" borderId="0" xfId="6" applyFont="1" applyFill="1" applyBorder="1"/>
    <xf numFmtId="0" fontId="32" fillId="13" borderId="0" xfId="6" applyFont="1" applyFill="1" applyBorder="1"/>
    <xf numFmtId="0" fontId="20" fillId="0" borderId="0" xfId="6" applyFont="1" applyAlignment="1">
      <alignment wrapText="1"/>
    </xf>
    <xf numFmtId="0" fontId="31" fillId="12" borderId="0" xfId="6" applyFont="1" applyFill="1" applyBorder="1" applyAlignment="1">
      <alignment wrapText="1"/>
    </xf>
    <xf numFmtId="0" fontId="32" fillId="13" borderId="0" xfId="6" applyFont="1" applyFill="1" applyBorder="1" applyAlignment="1">
      <alignment wrapText="1"/>
    </xf>
    <xf numFmtId="0" fontId="22" fillId="0" borderId="1" xfId="6" applyFont="1" applyBorder="1" applyAlignment="1">
      <alignment horizontal="center" vertical="center" wrapText="1"/>
    </xf>
    <xf numFmtId="0" fontId="23" fillId="14" borderId="1" xfId="5" applyFont="1" applyFill="1" applyBorder="1" applyAlignment="1">
      <alignment horizontal="left" vertical="top" wrapText="1"/>
    </xf>
    <xf numFmtId="0" fontId="8" fillId="14" borderId="1" xfId="5" applyFill="1" applyBorder="1" applyAlignment="1">
      <alignment horizontal="right" vertical="top" wrapText="1"/>
    </xf>
    <xf numFmtId="0" fontId="20" fillId="14" borderId="1" xfId="5" applyFont="1" applyFill="1" applyBorder="1" applyAlignment="1">
      <alignment horizontal="right" vertical="top" wrapText="1"/>
    </xf>
    <xf numFmtId="0" fontId="19" fillId="13" borderId="1" xfId="5" applyNumberFormat="1" applyFont="1" applyFill="1" applyBorder="1" applyAlignment="1">
      <alignment vertical="top" wrapText="1"/>
    </xf>
    <xf numFmtId="0" fontId="21" fillId="15" borderId="1" xfId="5" applyFont="1" applyFill="1" applyBorder="1" applyAlignment="1">
      <alignment horizontal="right" vertical="top" wrapText="1"/>
    </xf>
    <xf numFmtId="0" fontId="24" fillId="15" borderId="1" xfId="5" applyFont="1" applyFill="1" applyBorder="1" applyAlignment="1">
      <alignment horizontal="right" vertical="top" wrapText="1"/>
    </xf>
    <xf numFmtId="0" fontId="19" fillId="5" borderId="1" xfId="5" applyNumberFormat="1" applyFont="1" applyFill="1" applyBorder="1" applyAlignment="1">
      <alignment vertical="top" wrapText="1"/>
    </xf>
    <xf numFmtId="0" fontId="33" fillId="0" borderId="0" xfId="0" applyFont="1" applyBorder="1" applyAlignment="1">
      <alignment horizontal="left"/>
    </xf>
    <xf numFmtId="0" fontId="34" fillId="0" borderId="0" xfId="3" applyFont="1" applyBorder="1" applyAlignment="1">
      <alignment horizontal="center"/>
    </xf>
    <xf numFmtId="0" fontId="33" fillId="0" borderId="0" xfId="0" applyFont="1" applyBorder="1"/>
    <xf numFmtId="0" fontId="35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left" vertical="center"/>
    </xf>
    <xf numFmtId="0" fontId="37" fillId="6" borderId="0" xfId="0" applyFont="1" applyFill="1" applyBorder="1" applyAlignment="1">
      <alignment horizontal="center" vertical="center" wrapText="1"/>
    </xf>
    <xf numFmtId="0" fontId="37" fillId="6" borderId="0" xfId="0" applyFont="1" applyFill="1" applyBorder="1" applyAlignment="1">
      <alignment horizontal="center" vertical="center" wrapText="1"/>
    </xf>
    <xf numFmtId="0" fontId="37" fillId="6" borderId="0" xfId="0" applyFont="1" applyFill="1" applyBorder="1" applyAlignment="1">
      <alignment horizontal="center" vertical="center"/>
    </xf>
    <xf numFmtId="0" fontId="0" fillId="16" borderId="0" xfId="0" applyFill="1" applyAlignment="1">
      <alignment horizontal="left"/>
    </xf>
    <xf numFmtId="0" fontId="19" fillId="5" borderId="1" xfId="0" applyNumberFormat="1" applyFont="1" applyFill="1" applyBorder="1" applyAlignment="1">
      <alignment vertical="top" wrapText="1"/>
    </xf>
    <xf numFmtId="0" fontId="19" fillId="3" borderId="1" xfId="0" applyNumberFormat="1" applyFont="1" applyFill="1" applyBorder="1" applyAlignment="1">
      <alignment vertical="top" wrapText="1"/>
    </xf>
    <xf numFmtId="1" fontId="19" fillId="4" borderId="1" xfId="0" applyNumberFormat="1" applyFont="1" applyFill="1" applyBorder="1" applyAlignment="1">
      <alignment horizontal="left" vertical="top" wrapText="1"/>
    </xf>
    <xf numFmtId="0" fontId="0" fillId="2" borderId="1" xfId="0" applyNumberFormat="1" applyFont="1" applyFill="1" applyBorder="1" applyAlignment="1">
      <alignment vertical="top" wrapText="1"/>
    </xf>
    <xf numFmtId="0" fontId="19" fillId="4" borderId="1" xfId="0" applyNumberFormat="1" applyFont="1" applyFill="1" applyBorder="1" applyAlignment="1">
      <alignment vertical="top" wrapText="1"/>
    </xf>
    <xf numFmtId="0" fontId="21" fillId="4" borderId="1" xfId="0" applyNumberFormat="1" applyFont="1" applyFill="1" applyBorder="1" applyAlignment="1">
      <alignment horizontal="right" vertical="top" wrapText="1"/>
    </xf>
    <xf numFmtId="2" fontId="0" fillId="2" borderId="1" xfId="0" applyNumberFormat="1" applyFont="1" applyFill="1" applyBorder="1" applyAlignment="1">
      <alignment horizontal="right" vertical="top" wrapText="1"/>
    </xf>
    <xf numFmtId="0" fontId="1" fillId="2" borderId="1" xfId="7" applyNumberFormat="1" applyFont="1" applyFill="1" applyBorder="1" applyAlignment="1">
      <alignment vertical="top" wrapText="1"/>
    </xf>
    <xf numFmtId="0" fontId="19" fillId="2" borderId="1" xfId="7" applyNumberFormat="1" applyFont="1" applyFill="1" applyBorder="1" applyAlignment="1">
      <alignment vertical="top" wrapText="1"/>
    </xf>
    <xf numFmtId="0" fontId="8" fillId="0" borderId="0" xfId="6" applyFont="1" applyAlignment="1" applyProtection="1">
      <alignment horizontal="center" vertical="center" wrapText="1"/>
      <protection locked="0"/>
    </xf>
    <xf numFmtId="0" fontId="9" fillId="6" borderId="10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0" fillId="2" borderId="0" xfId="0" applyNumberFormat="1" applyFont="1" applyFill="1" applyBorder="1" applyAlignment="1">
      <alignment vertical="top" wrapText="1"/>
    </xf>
    <xf numFmtId="164" fontId="1" fillId="2" borderId="0" xfId="6" applyNumberFormat="1" applyFill="1" applyBorder="1" applyAlignment="1">
      <alignment horizontal="right" vertical="top" wrapText="1"/>
    </xf>
    <xf numFmtId="0" fontId="1" fillId="2" borderId="0" xfId="6" applyNumberFormat="1" applyFill="1" applyBorder="1" applyAlignment="1">
      <alignment horizontal="center" vertical="center" wrapText="1"/>
    </xf>
    <xf numFmtId="0" fontId="1" fillId="2" borderId="0" xfId="6" applyFill="1" applyBorder="1" applyAlignment="1">
      <alignment horizontal="right" vertical="top" wrapText="1"/>
    </xf>
    <xf numFmtId="0" fontId="20" fillId="2" borderId="0" xfId="6" applyFont="1" applyFill="1" applyBorder="1" applyAlignment="1">
      <alignment horizontal="center" vertical="top" wrapText="1"/>
    </xf>
    <xf numFmtId="0" fontId="1" fillId="0" borderId="0" xfId="6" applyBorder="1"/>
    <xf numFmtId="0" fontId="1" fillId="0" borderId="0" xfId="6" applyNumberFormat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1" fillId="0" borderId="1" xfId="6" applyBorder="1"/>
    <xf numFmtId="0" fontId="1" fillId="0" borderId="1" xfId="6" applyBorder="1" applyAlignment="1">
      <alignment horizontal="center"/>
    </xf>
    <xf numFmtId="0" fontId="20" fillId="0" borderId="1" xfId="6" applyFont="1" applyBorder="1"/>
    <xf numFmtId="0" fontId="6" fillId="8" borderId="0" xfId="5" applyFont="1" applyFill="1" applyAlignment="1">
      <alignment horizontal="center" vertical="center"/>
    </xf>
    <xf numFmtId="0" fontId="11" fillId="9" borderId="0" xfId="5" applyFont="1" applyFill="1" applyAlignment="1">
      <alignment horizontal="left"/>
    </xf>
    <xf numFmtId="0" fontId="42" fillId="0" borderId="0" xfId="5" applyFont="1" applyAlignment="1">
      <alignment horizontal="center"/>
    </xf>
    <xf numFmtId="0" fontId="13" fillId="17" borderId="0" xfId="6" applyFont="1" applyFill="1" applyAlignment="1" applyProtection="1">
      <alignment horizontal="center" vertical="center"/>
      <protection locked="0"/>
    </xf>
    <xf numFmtId="0" fontId="40" fillId="9" borderId="0" xfId="3" applyFont="1" applyFill="1" applyAlignment="1">
      <alignment horizontal="center"/>
    </xf>
    <xf numFmtId="0" fontId="29" fillId="0" borderId="0" xfId="5" applyFont="1" applyAlignment="1">
      <alignment horizontal="center" vertical="center" wrapText="1"/>
    </xf>
    <xf numFmtId="0" fontId="41" fillId="0" borderId="0" xfId="5" applyFont="1" applyAlignment="1">
      <alignment horizontal="center"/>
    </xf>
    <xf numFmtId="0" fontId="16" fillId="8" borderId="0" xfId="5" applyFont="1" applyFill="1" applyAlignment="1">
      <alignment horizontal="center"/>
    </xf>
    <xf numFmtId="0" fontId="38" fillId="9" borderId="0" xfId="3" applyFont="1" applyFill="1" applyAlignment="1">
      <alignment horizontal="center"/>
    </xf>
    <xf numFmtId="0" fontId="39" fillId="9" borderId="0" xfId="3" applyFont="1" applyFill="1" applyAlignment="1">
      <alignment horizontal="center"/>
    </xf>
    <xf numFmtId="0" fontId="8" fillId="9" borderId="0" xfId="5" applyFill="1" applyAlignment="1">
      <alignment horizontal="center"/>
    </xf>
    <xf numFmtId="0" fontId="38" fillId="9" borderId="0" xfId="2" applyFont="1" applyFill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5" fillId="6" borderId="9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3" fontId="7" fillId="0" borderId="2" xfId="0" applyNumberFormat="1" applyFont="1" applyBorder="1" applyAlignment="1">
      <alignment horizontal="center" vertical="center"/>
    </xf>
    <xf numFmtId="3" fontId="7" fillId="0" borderId="3" xfId="0" applyNumberFormat="1" applyFont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5" fillId="6" borderId="9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44" fillId="0" borderId="0" xfId="0" applyFont="1" applyBorder="1" applyAlignment="1">
      <alignment horizontal="left" vertical="center" wrapText="1"/>
    </xf>
    <xf numFmtId="0" fontId="37" fillId="6" borderId="0" xfId="0" applyFont="1" applyFill="1" applyBorder="1" applyAlignment="1">
      <alignment horizontal="center" vertical="center" wrapText="1"/>
    </xf>
    <xf numFmtId="0" fontId="43" fillId="16" borderId="14" xfId="0" applyFont="1" applyFill="1" applyBorder="1" applyAlignment="1" applyProtection="1">
      <alignment horizontal="left" vertical="center" wrapText="1"/>
      <protection locked="0"/>
    </xf>
    <xf numFmtId="0" fontId="43" fillId="16" borderId="15" xfId="0" applyFont="1" applyFill="1" applyBorder="1" applyAlignment="1" applyProtection="1">
      <alignment horizontal="left" vertical="center" wrapText="1"/>
      <protection locked="0"/>
    </xf>
    <xf numFmtId="0" fontId="5" fillId="6" borderId="1" xfId="0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 wrapText="1"/>
    </xf>
    <xf numFmtId="0" fontId="5" fillId="6" borderId="22" xfId="0" applyFont="1" applyFill="1" applyBorder="1" applyAlignment="1">
      <alignment horizontal="center" vertical="center"/>
    </xf>
    <xf numFmtId="0" fontId="5" fillId="6" borderId="16" xfId="0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 wrapText="1"/>
    </xf>
    <xf numFmtId="0" fontId="18" fillId="0" borderId="0" xfId="5" applyFont="1" applyAlignment="1">
      <alignment horizontal="left" vertical="center" wrapText="1"/>
    </xf>
    <xf numFmtId="3" fontId="7" fillId="0" borderId="2" xfId="5" applyNumberFormat="1" applyFont="1" applyBorder="1" applyAlignment="1">
      <alignment horizontal="center" vertical="center"/>
    </xf>
    <xf numFmtId="3" fontId="7" fillId="0" borderId="3" xfId="5" applyNumberFormat="1" applyFont="1" applyBorder="1" applyAlignment="1">
      <alignment horizontal="center" vertical="center"/>
    </xf>
    <xf numFmtId="0" fontId="6" fillId="0" borderId="4" xfId="6" applyNumberFormat="1" applyFont="1" applyBorder="1" applyAlignment="1">
      <alignment vertical="center" wrapText="1"/>
    </xf>
    <xf numFmtId="0" fontId="6" fillId="0" borderId="5" xfId="6" applyNumberFormat="1" applyFont="1" applyBorder="1" applyAlignment="1">
      <alignment vertical="center" wrapText="1"/>
    </xf>
    <xf numFmtId="0" fontId="6" fillId="0" borderId="1" xfId="6" applyFont="1" applyBorder="1" applyAlignment="1">
      <alignment horizontal="center" vertical="center" wrapText="1"/>
    </xf>
    <xf numFmtId="0" fontId="6" fillId="0" borderId="4" xfId="6" applyFont="1" applyBorder="1" applyAlignment="1">
      <alignment vertical="center" wrapText="1"/>
    </xf>
    <xf numFmtId="0" fontId="6" fillId="0" borderId="5" xfId="6" applyFont="1" applyBorder="1" applyAlignment="1">
      <alignment vertical="center" wrapText="1"/>
    </xf>
    <xf numFmtId="0" fontId="18" fillId="0" borderId="0" xfId="5" applyFont="1" applyAlignment="1">
      <alignment horizontal="left" vertical="center"/>
    </xf>
    <xf numFmtId="0" fontId="25" fillId="6" borderId="18" xfId="1" applyBorder="1" applyAlignment="1">
      <alignment horizontal="center" vertical="center"/>
    </xf>
    <xf numFmtId="0" fontId="25" fillId="6" borderId="19" xfId="1" applyBorder="1" applyAlignment="1">
      <alignment horizontal="center" vertical="center"/>
    </xf>
    <xf numFmtId="0" fontId="25" fillId="6" borderId="18" xfId="1" applyNumberFormat="1" applyBorder="1" applyAlignment="1">
      <alignment horizontal="center" vertical="center"/>
    </xf>
    <xf numFmtId="0" fontId="25" fillId="6" borderId="19" xfId="1" applyNumberFormat="1" applyBorder="1" applyAlignment="1">
      <alignment horizontal="center" vertical="center"/>
    </xf>
    <xf numFmtId="0" fontId="26" fillId="7" borderId="20" xfId="4" applyBorder="1" applyAlignment="1">
      <alignment horizontal="center" vertical="center"/>
    </xf>
    <xf numFmtId="0" fontId="26" fillId="7" borderId="21" xfId="4" applyBorder="1" applyAlignment="1">
      <alignment horizontal="center" vertical="center"/>
    </xf>
    <xf numFmtId="0" fontId="26" fillId="7" borderId="20" xfId="4" applyNumberFormat="1" applyBorder="1" applyAlignment="1">
      <alignment horizontal="center" vertical="center"/>
    </xf>
    <xf numFmtId="0" fontId="26" fillId="7" borderId="21" xfId="4" applyNumberFormat="1" applyBorder="1" applyAlignment="1">
      <alignment horizontal="center" vertical="center"/>
    </xf>
  </cellXfs>
  <cellStyles count="9">
    <cellStyle name="Вычисление" xfId="1" builtinId="22"/>
    <cellStyle name="Гиперссылка" xfId="2" builtinId="8"/>
    <cellStyle name="Гиперссылка 2" xfId="3" xr:uid="{00000000-0005-0000-0000-000002000000}"/>
    <cellStyle name="Контрольная ячейка" xfId="4" builtinId="23"/>
    <cellStyle name="Обычный" xfId="0" builtinId="0"/>
    <cellStyle name="Обычный 2 2" xfId="5" xr:uid="{00000000-0005-0000-0000-000005000000}"/>
    <cellStyle name="Обычный 2 2 2" xfId="6" xr:uid="{00000000-0005-0000-0000-000006000000}"/>
    <cellStyle name="Обычный_Образцы" xfId="7" xr:uid="{00000000-0005-0000-0000-000007000000}"/>
    <cellStyle name="Обычный_Опции" xfId="8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800101</xdr:colOff>
      <xdr:row>0</xdr:row>
      <xdr:rowOff>104776</xdr:rowOff>
    </xdr:from>
    <xdr:to>
      <xdr:col>11</xdr:col>
      <xdr:colOff>466726</xdr:colOff>
      <xdr:row>7</xdr:row>
      <xdr:rowOff>11958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27979DC-F505-4555-9467-7E887CE97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6" y="104776"/>
          <a:ext cx="1028700" cy="973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247650</xdr:colOff>
      <xdr:row>2</xdr:row>
      <xdr:rowOff>0</xdr:rowOff>
    </xdr:from>
    <xdr:to>
      <xdr:col>9</xdr:col>
      <xdr:colOff>152400</xdr:colOff>
      <xdr:row>7</xdr:row>
      <xdr:rowOff>123825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DC13DFA-947A-4907-862E-C4BA0B17990F}"/>
            </a:ext>
          </a:extLst>
        </xdr:cNvPr>
        <xdr:cNvSpPr txBox="1"/>
      </xdr:nvSpPr>
      <xdr:spPr>
        <a:xfrm>
          <a:off x="1905000" y="352425"/>
          <a:ext cx="3990975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  <xdr:twoCellAnchor editAs="oneCell">
    <xdr:from>
      <xdr:col>0</xdr:col>
      <xdr:colOff>0</xdr:colOff>
      <xdr:row>0</xdr:row>
      <xdr:rowOff>95250</xdr:rowOff>
    </xdr:from>
    <xdr:to>
      <xdr:col>3</xdr:col>
      <xdr:colOff>0</xdr:colOff>
      <xdr:row>5</xdr:row>
      <xdr:rowOff>114300</xdr:rowOff>
    </xdr:to>
    <xdr:pic>
      <xdr:nvPicPr>
        <xdr:cNvPr id="6" name="Рисунок 5" descr="Москва">
          <a:extLst>
            <a:ext uri="{FF2B5EF4-FFF2-40B4-BE49-F238E27FC236}">
              <a16:creationId xmlns:a16="http://schemas.microsoft.com/office/drawing/2014/main" id="{39BCC0A7-8430-40CE-8E7F-DC2736B6C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95250"/>
          <a:ext cx="1657350" cy="8001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166687</xdr:colOff>
      <xdr:row>1</xdr:row>
      <xdr:rowOff>23812</xdr:rowOff>
    </xdr:from>
    <xdr:to>
      <xdr:col>15</xdr:col>
      <xdr:colOff>690268</xdr:colOff>
      <xdr:row>2</xdr:row>
      <xdr:rowOff>909637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1DDD245-59EB-416F-90D4-3FC4F90C5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5125" y="154781"/>
          <a:ext cx="1071268" cy="1004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1591688</xdr:colOff>
      <xdr:row>2</xdr:row>
      <xdr:rowOff>763165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2524BE27-CCD7-4067-96A2-2F01917A2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85750" y="250031"/>
          <a:ext cx="1591688" cy="763165"/>
        </a:xfrm>
        <a:prstGeom prst="rect">
          <a:avLst/>
        </a:prstGeom>
        <a:noFill/>
      </xdr:spPr>
    </xdr:pic>
    <xdr:clientData/>
  </xdr:twoCellAnchor>
  <xdr:twoCellAnchor>
    <xdr:from>
      <xdr:col>1</xdr:col>
      <xdr:colOff>2083594</xdr:colOff>
      <xdr:row>2</xdr:row>
      <xdr:rowOff>0</xdr:rowOff>
    </xdr:from>
    <xdr:to>
      <xdr:col>8</xdr:col>
      <xdr:colOff>404812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E3FE1B8-877B-4FDB-BBAD-69A142151C47}"/>
            </a:ext>
          </a:extLst>
        </xdr:cNvPr>
        <xdr:cNvSpPr txBox="1"/>
      </xdr:nvSpPr>
      <xdr:spPr>
        <a:xfrm>
          <a:off x="2369344" y="250031"/>
          <a:ext cx="4369593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559593</xdr:colOff>
      <xdr:row>0</xdr:row>
      <xdr:rowOff>119062</xdr:rowOff>
    </xdr:from>
    <xdr:to>
      <xdr:col>17</xdr:col>
      <xdr:colOff>583111</xdr:colOff>
      <xdr:row>2</xdr:row>
      <xdr:rowOff>873918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EA1C05B-BB11-489A-9E51-AAFFF1F12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7593" y="119062"/>
          <a:ext cx="1071268" cy="1004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1591688</xdr:colOff>
      <xdr:row>2</xdr:row>
      <xdr:rowOff>763165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3371A171-27DE-4F43-A47D-8722995CA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85750" y="250031"/>
          <a:ext cx="1591688" cy="76316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1821657</xdr:colOff>
      <xdr:row>2</xdr:row>
      <xdr:rowOff>0</xdr:rowOff>
    </xdr:from>
    <xdr:to>
      <xdr:col>8</xdr:col>
      <xdr:colOff>369094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2994255-DB70-4864-95DE-DA3FEC3F9D20}"/>
            </a:ext>
          </a:extLst>
        </xdr:cNvPr>
        <xdr:cNvSpPr txBox="1"/>
      </xdr:nvSpPr>
      <xdr:spPr>
        <a:xfrm>
          <a:off x="2107407" y="250031"/>
          <a:ext cx="4595812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107156</xdr:colOff>
      <xdr:row>0</xdr:row>
      <xdr:rowOff>119063</xdr:rowOff>
    </xdr:from>
    <xdr:to>
      <xdr:col>15</xdr:col>
      <xdr:colOff>630737</xdr:colOff>
      <xdr:row>2</xdr:row>
      <xdr:rowOff>873919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D8CA223-CF01-4560-A3BF-7A4914C30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5594" y="119063"/>
          <a:ext cx="1071268" cy="1004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1591688</xdr:colOff>
      <xdr:row>2</xdr:row>
      <xdr:rowOff>763165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EE6235E3-E95F-4F95-966F-432720B46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85750" y="250031"/>
          <a:ext cx="1591688" cy="76316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1833562</xdr:colOff>
      <xdr:row>2</xdr:row>
      <xdr:rowOff>0</xdr:rowOff>
    </xdr:from>
    <xdr:to>
      <xdr:col>8</xdr:col>
      <xdr:colOff>285750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5B544BC-9C6E-4402-9D79-5BEC3A9C5A63}"/>
            </a:ext>
          </a:extLst>
        </xdr:cNvPr>
        <xdr:cNvSpPr txBox="1"/>
      </xdr:nvSpPr>
      <xdr:spPr>
        <a:xfrm>
          <a:off x="2119312" y="250031"/>
          <a:ext cx="4500563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178593</xdr:colOff>
      <xdr:row>1</xdr:row>
      <xdr:rowOff>71437</xdr:rowOff>
    </xdr:from>
    <xdr:to>
      <xdr:col>15</xdr:col>
      <xdr:colOff>654549</xdr:colOff>
      <xdr:row>3</xdr:row>
      <xdr:rowOff>4762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984E452-35B4-47F9-ABC3-C2C0B8273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37031" y="202406"/>
          <a:ext cx="1071268" cy="1004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1591688</xdr:colOff>
      <xdr:row>2</xdr:row>
      <xdr:rowOff>763165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19DAA85F-F344-4094-91F6-8438DE251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85750" y="250031"/>
          <a:ext cx="1591688" cy="76316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1857376</xdr:colOff>
      <xdr:row>2</xdr:row>
      <xdr:rowOff>0</xdr:rowOff>
    </xdr:from>
    <xdr:to>
      <xdr:col>8</xdr:col>
      <xdr:colOff>381001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3A8FE87-6ED1-4646-AFA2-4687AD3163C6}"/>
            </a:ext>
          </a:extLst>
        </xdr:cNvPr>
        <xdr:cNvSpPr txBox="1"/>
      </xdr:nvSpPr>
      <xdr:spPr>
        <a:xfrm>
          <a:off x="2143126" y="250031"/>
          <a:ext cx="4572000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</xdr:row>
      <xdr:rowOff>0</xdr:rowOff>
    </xdr:from>
    <xdr:to>
      <xdr:col>15</xdr:col>
      <xdr:colOff>475956</xdr:colOff>
      <xdr:row>3</xdr:row>
      <xdr:rowOff>52387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FFBD2F3-4A30-4738-890F-170CD606E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8438" y="250031"/>
          <a:ext cx="1071268" cy="1004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1591688</xdr:colOff>
      <xdr:row>2</xdr:row>
      <xdr:rowOff>763165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9BA7BDD0-B52A-4C51-B218-EDBA5F11D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85750" y="250031"/>
          <a:ext cx="1591688" cy="76316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1833562</xdr:colOff>
      <xdr:row>2</xdr:row>
      <xdr:rowOff>0</xdr:rowOff>
    </xdr:from>
    <xdr:to>
      <xdr:col>8</xdr:col>
      <xdr:colOff>309562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7E1CAE9-E75B-4B68-B1D1-02B38BA40E76}"/>
            </a:ext>
          </a:extLst>
        </xdr:cNvPr>
        <xdr:cNvSpPr txBox="1"/>
      </xdr:nvSpPr>
      <xdr:spPr>
        <a:xfrm>
          <a:off x="2119312" y="250031"/>
          <a:ext cx="4524375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119062</xdr:colOff>
      <xdr:row>0</xdr:row>
      <xdr:rowOff>35718</xdr:rowOff>
    </xdr:from>
    <xdr:to>
      <xdr:col>13</xdr:col>
      <xdr:colOff>702174</xdr:colOff>
      <xdr:row>2</xdr:row>
      <xdr:rowOff>790574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5930A30-B454-4408-818A-99B570835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1156" y="35718"/>
          <a:ext cx="1071268" cy="1004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1591688</xdr:colOff>
      <xdr:row>2</xdr:row>
      <xdr:rowOff>763165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182F2589-339A-48A6-AB6A-24ACC3F2D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85750" y="250031"/>
          <a:ext cx="1591688" cy="76316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1928813</xdr:colOff>
      <xdr:row>2</xdr:row>
      <xdr:rowOff>0</xdr:rowOff>
    </xdr:from>
    <xdr:to>
      <xdr:col>8</xdr:col>
      <xdr:colOff>345281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34B1754-ABCE-4F58-83CF-AEE64904C566}"/>
            </a:ext>
          </a:extLst>
        </xdr:cNvPr>
        <xdr:cNvSpPr txBox="1"/>
      </xdr:nvSpPr>
      <xdr:spPr>
        <a:xfrm>
          <a:off x="2214563" y="250031"/>
          <a:ext cx="4464843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83344</xdr:colOff>
      <xdr:row>0</xdr:row>
      <xdr:rowOff>71437</xdr:rowOff>
    </xdr:from>
    <xdr:to>
      <xdr:col>13</xdr:col>
      <xdr:colOff>666456</xdr:colOff>
      <xdr:row>2</xdr:row>
      <xdr:rowOff>826293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AEDD826-87E0-4440-AA1F-B076B9AA1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5438" y="71437"/>
          <a:ext cx="1071268" cy="1004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1591688</xdr:colOff>
      <xdr:row>2</xdr:row>
      <xdr:rowOff>763165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C24698F4-EC72-4F8B-8F87-AAEFEA3E2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85750" y="250031"/>
          <a:ext cx="1591688" cy="76316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1964531</xdr:colOff>
      <xdr:row>2</xdr:row>
      <xdr:rowOff>0</xdr:rowOff>
    </xdr:from>
    <xdr:to>
      <xdr:col>8</xdr:col>
      <xdr:colOff>464343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A97921F-940C-4F47-9226-B510C0008669}"/>
            </a:ext>
          </a:extLst>
        </xdr:cNvPr>
        <xdr:cNvSpPr txBox="1"/>
      </xdr:nvSpPr>
      <xdr:spPr>
        <a:xfrm>
          <a:off x="2250281" y="250031"/>
          <a:ext cx="4548187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119062</xdr:colOff>
      <xdr:row>0</xdr:row>
      <xdr:rowOff>83343</xdr:rowOff>
    </xdr:from>
    <xdr:to>
      <xdr:col>13</xdr:col>
      <xdr:colOff>702174</xdr:colOff>
      <xdr:row>2</xdr:row>
      <xdr:rowOff>838199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F49C9FC-FACA-4DB3-B7E0-812F382D7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1156" y="83343"/>
          <a:ext cx="1071268" cy="1004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1591688</xdr:colOff>
      <xdr:row>2</xdr:row>
      <xdr:rowOff>763165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1AFD5D23-DE5C-41CE-ACB5-618F98A34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85750" y="250031"/>
          <a:ext cx="1591688" cy="76316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1881188</xdr:colOff>
      <xdr:row>2</xdr:row>
      <xdr:rowOff>0</xdr:rowOff>
    </xdr:from>
    <xdr:to>
      <xdr:col>8</xdr:col>
      <xdr:colOff>392907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DB31AF0-EB42-4E72-91E8-A3D787F39688}"/>
            </a:ext>
          </a:extLst>
        </xdr:cNvPr>
        <xdr:cNvSpPr txBox="1"/>
      </xdr:nvSpPr>
      <xdr:spPr>
        <a:xfrm>
          <a:off x="2166938" y="250031"/>
          <a:ext cx="4560094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1983837</xdr:colOff>
      <xdr:row>2</xdr:row>
      <xdr:rowOff>726281</xdr:rowOff>
    </xdr:to>
    <xdr:pic>
      <xdr:nvPicPr>
        <xdr:cNvPr id="3" name="Рисунок 2" descr="Москва">
          <a:extLst>
            <a:ext uri="{FF2B5EF4-FFF2-40B4-BE49-F238E27FC236}">
              <a16:creationId xmlns:a16="http://schemas.microsoft.com/office/drawing/2014/main" id="{394333CF-7EAB-46AD-8862-F8E84C721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85750" y="250031"/>
          <a:ext cx="1983837" cy="726281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238125</xdr:colOff>
      <xdr:row>0</xdr:row>
      <xdr:rowOff>107155</xdr:rowOff>
    </xdr:from>
    <xdr:to>
      <xdr:col>17</xdr:col>
      <xdr:colOff>557454</xdr:colOff>
      <xdr:row>2</xdr:row>
      <xdr:rowOff>904875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C282A00-F799-41A1-8EEB-28A7D7CBA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1739563" y="107155"/>
          <a:ext cx="914641" cy="1047751"/>
        </a:xfrm>
        <a:prstGeom prst="rect">
          <a:avLst/>
        </a:prstGeom>
      </xdr:spPr>
    </xdr:pic>
    <xdr:clientData/>
  </xdr:twoCellAnchor>
  <xdr:twoCellAnchor>
    <xdr:from>
      <xdr:col>1</xdr:col>
      <xdr:colOff>2143126</xdr:colOff>
      <xdr:row>2</xdr:row>
      <xdr:rowOff>0</xdr:rowOff>
    </xdr:from>
    <xdr:to>
      <xdr:col>8</xdr:col>
      <xdr:colOff>583407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FDAD625-390C-4A59-9634-43AA2EEB9AA9}"/>
            </a:ext>
          </a:extLst>
        </xdr:cNvPr>
        <xdr:cNvSpPr txBox="1"/>
      </xdr:nvSpPr>
      <xdr:spPr>
        <a:xfrm>
          <a:off x="2428876" y="250031"/>
          <a:ext cx="4488656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369094</xdr:colOff>
      <xdr:row>0</xdr:row>
      <xdr:rowOff>95250</xdr:rowOff>
    </xdr:from>
    <xdr:to>
      <xdr:col>15</xdr:col>
      <xdr:colOff>759860</xdr:colOff>
      <xdr:row>2</xdr:row>
      <xdr:rowOff>892970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9300149-12AC-4BBA-BD0F-3595CEDFD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0727532" y="95250"/>
          <a:ext cx="914641" cy="1047751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0</xdr:row>
      <xdr:rowOff>95250</xdr:rowOff>
    </xdr:from>
    <xdr:to>
      <xdr:col>1</xdr:col>
      <xdr:colOff>1805244</xdr:colOff>
      <xdr:row>2</xdr:row>
      <xdr:rowOff>571500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55E883CB-B20C-4E70-9C99-CCA6C4450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07157" y="95250"/>
          <a:ext cx="1983837" cy="726281"/>
        </a:xfrm>
        <a:prstGeom prst="rect">
          <a:avLst/>
        </a:prstGeom>
        <a:noFill/>
      </xdr:spPr>
    </xdr:pic>
    <xdr:clientData/>
  </xdr:twoCellAnchor>
  <xdr:twoCellAnchor>
    <xdr:from>
      <xdr:col>1</xdr:col>
      <xdr:colOff>2047875</xdr:colOff>
      <xdr:row>2</xdr:row>
      <xdr:rowOff>0</xdr:rowOff>
    </xdr:from>
    <xdr:to>
      <xdr:col>8</xdr:col>
      <xdr:colOff>345281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C5F18AD-743B-41AB-B0BA-F7C99227B58A}"/>
            </a:ext>
          </a:extLst>
        </xdr:cNvPr>
        <xdr:cNvSpPr txBox="1"/>
      </xdr:nvSpPr>
      <xdr:spPr>
        <a:xfrm>
          <a:off x="2333625" y="250031"/>
          <a:ext cx="4345781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1657350</xdr:colOff>
      <xdr:row>2</xdr:row>
      <xdr:rowOff>800100</xdr:rowOff>
    </xdr:to>
    <xdr:pic>
      <xdr:nvPicPr>
        <xdr:cNvPr id="3" name="Рисунок 2" descr="Москва">
          <a:extLst>
            <a:ext uri="{FF2B5EF4-FFF2-40B4-BE49-F238E27FC236}">
              <a16:creationId xmlns:a16="http://schemas.microsoft.com/office/drawing/2014/main" id="{F338E394-9EF8-4E9D-A547-8A678BAAA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85750" y="250031"/>
          <a:ext cx="1657350" cy="80010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119062</xdr:colOff>
      <xdr:row>1</xdr:row>
      <xdr:rowOff>35718</xdr:rowOff>
    </xdr:from>
    <xdr:to>
      <xdr:col>13</xdr:col>
      <xdr:colOff>699793</xdr:colOff>
      <xdr:row>2</xdr:row>
      <xdr:rowOff>928687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739B4CAC-B774-4605-AA64-E077EE85E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6406" y="166687"/>
          <a:ext cx="1068887" cy="1012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1905001</xdr:colOff>
      <xdr:row>2</xdr:row>
      <xdr:rowOff>0</xdr:rowOff>
    </xdr:from>
    <xdr:to>
      <xdr:col>8</xdr:col>
      <xdr:colOff>535781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AA58D31-E829-4820-8E59-DE61050003B3}"/>
            </a:ext>
          </a:extLst>
        </xdr:cNvPr>
        <xdr:cNvSpPr txBox="1"/>
      </xdr:nvSpPr>
      <xdr:spPr>
        <a:xfrm>
          <a:off x="2190751" y="250031"/>
          <a:ext cx="4679155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  <xdr:twoCellAnchor editAs="oneCell">
    <xdr:from>
      <xdr:col>12</xdr:col>
      <xdr:colOff>119062</xdr:colOff>
      <xdr:row>1</xdr:row>
      <xdr:rowOff>0</xdr:rowOff>
    </xdr:from>
    <xdr:to>
      <xdr:col>13</xdr:col>
      <xdr:colOff>699793</xdr:colOff>
      <xdr:row>2</xdr:row>
      <xdr:rowOff>892969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DC0903C-8A75-4D29-8A5E-363142115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6406" y="130969"/>
          <a:ext cx="1068887" cy="1012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273843</xdr:colOff>
      <xdr:row>0</xdr:row>
      <xdr:rowOff>47624</xdr:rowOff>
    </xdr:from>
    <xdr:to>
      <xdr:col>13</xdr:col>
      <xdr:colOff>700328</xdr:colOff>
      <xdr:row>2</xdr:row>
      <xdr:rowOff>845344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F7CFA50-EC39-46A4-AF2F-A84EFAE0E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9370218" y="47624"/>
          <a:ext cx="914641" cy="104775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119063</xdr:colOff>
      <xdr:row>1</xdr:row>
      <xdr:rowOff>11906</xdr:rowOff>
    </xdr:from>
    <xdr:to>
      <xdr:col>1</xdr:col>
      <xdr:colOff>1817150</xdr:colOff>
      <xdr:row>2</xdr:row>
      <xdr:rowOff>619125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0A96BFC9-77FC-486C-8E2C-471A6BB3A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119063" y="142875"/>
          <a:ext cx="1983837" cy="726281"/>
        </a:xfrm>
        <a:prstGeom prst="rect">
          <a:avLst/>
        </a:prstGeom>
        <a:noFill/>
      </xdr:spPr>
    </xdr:pic>
    <xdr:clientData/>
  </xdr:twoCellAnchor>
  <xdr:twoCellAnchor>
    <xdr:from>
      <xdr:col>1</xdr:col>
      <xdr:colOff>1833563</xdr:colOff>
      <xdr:row>2</xdr:row>
      <xdr:rowOff>0</xdr:rowOff>
    </xdr:from>
    <xdr:to>
      <xdr:col>8</xdr:col>
      <xdr:colOff>523875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3FA8CA2-29CB-444A-B04F-14CF49A239E1}"/>
            </a:ext>
          </a:extLst>
        </xdr:cNvPr>
        <xdr:cNvSpPr txBox="1"/>
      </xdr:nvSpPr>
      <xdr:spPr>
        <a:xfrm>
          <a:off x="2119313" y="250031"/>
          <a:ext cx="4738687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202405</xdr:colOff>
      <xdr:row>0</xdr:row>
      <xdr:rowOff>95249</xdr:rowOff>
    </xdr:from>
    <xdr:to>
      <xdr:col>15</xdr:col>
      <xdr:colOff>616984</xdr:colOff>
      <xdr:row>2</xdr:row>
      <xdr:rowOff>892969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376DB49-D6EC-41E2-A907-B685B7A2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0477499" y="95249"/>
          <a:ext cx="914641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1983837</xdr:colOff>
      <xdr:row>2</xdr:row>
      <xdr:rowOff>726281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1CF2EEC3-B567-4DBA-AF8E-A582D596B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85750" y="250031"/>
          <a:ext cx="1983837" cy="726281"/>
        </a:xfrm>
        <a:prstGeom prst="rect">
          <a:avLst/>
        </a:prstGeom>
        <a:noFill/>
      </xdr:spPr>
    </xdr:pic>
    <xdr:clientData/>
  </xdr:twoCellAnchor>
  <xdr:twoCellAnchor>
    <xdr:from>
      <xdr:col>1</xdr:col>
      <xdr:colOff>2250281</xdr:colOff>
      <xdr:row>2</xdr:row>
      <xdr:rowOff>0</xdr:rowOff>
    </xdr:from>
    <xdr:to>
      <xdr:col>8</xdr:col>
      <xdr:colOff>511969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4C9A0A8-7533-4444-A824-42975CFC6E4B}"/>
            </a:ext>
          </a:extLst>
        </xdr:cNvPr>
        <xdr:cNvSpPr txBox="1"/>
      </xdr:nvSpPr>
      <xdr:spPr>
        <a:xfrm>
          <a:off x="2536031" y="250031"/>
          <a:ext cx="4310063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238125</xdr:colOff>
      <xdr:row>0</xdr:row>
      <xdr:rowOff>59531</xdr:rowOff>
    </xdr:from>
    <xdr:to>
      <xdr:col>13</xdr:col>
      <xdr:colOff>664610</xdr:colOff>
      <xdr:row>2</xdr:row>
      <xdr:rowOff>857251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5B77C8D-8436-4964-913F-1886EE205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9370219" y="59531"/>
          <a:ext cx="914641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1983837</xdr:colOff>
      <xdr:row>2</xdr:row>
      <xdr:rowOff>726281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6928094F-F245-4B09-BFBD-B014DE170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85750" y="250031"/>
          <a:ext cx="1983837" cy="726281"/>
        </a:xfrm>
        <a:prstGeom prst="rect">
          <a:avLst/>
        </a:prstGeom>
        <a:noFill/>
      </xdr:spPr>
    </xdr:pic>
    <xdr:clientData/>
  </xdr:twoCellAnchor>
  <xdr:twoCellAnchor>
    <xdr:from>
      <xdr:col>2</xdr:col>
      <xdr:colOff>-1</xdr:colOff>
      <xdr:row>2</xdr:row>
      <xdr:rowOff>0</xdr:rowOff>
    </xdr:from>
    <xdr:to>
      <xdr:col>7</xdr:col>
      <xdr:colOff>297656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EC57916-EFD6-404B-8AC2-BCAA6026C4F7}"/>
            </a:ext>
          </a:extLst>
        </xdr:cNvPr>
        <xdr:cNvSpPr txBox="1"/>
      </xdr:nvSpPr>
      <xdr:spPr>
        <a:xfrm>
          <a:off x="2547937" y="250031"/>
          <a:ext cx="3571875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261936</xdr:colOff>
      <xdr:row>1</xdr:row>
      <xdr:rowOff>0</xdr:rowOff>
    </xdr:from>
    <xdr:to>
      <xdr:col>15</xdr:col>
      <xdr:colOff>676515</xdr:colOff>
      <xdr:row>2</xdr:row>
      <xdr:rowOff>928689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43C4C8F-BD38-4D7B-892C-6B0596A14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0620374" y="130969"/>
          <a:ext cx="914641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1983837</xdr:colOff>
      <xdr:row>2</xdr:row>
      <xdr:rowOff>726281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FC03B198-D0B4-4F8E-A298-AAB36DADC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85750" y="250031"/>
          <a:ext cx="1983837" cy="726281"/>
        </a:xfrm>
        <a:prstGeom prst="rect">
          <a:avLst/>
        </a:prstGeom>
        <a:noFill/>
      </xdr:spPr>
    </xdr:pic>
    <xdr:clientData/>
  </xdr:twoCellAnchor>
  <xdr:twoCellAnchor>
    <xdr:from>
      <xdr:col>1</xdr:col>
      <xdr:colOff>2178844</xdr:colOff>
      <xdr:row>2</xdr:row>
      <xdr:rowOff>0</xdr:rowOff>
    </xdr:from>
    <xdr:to>
      <xdr:col>8</xdr:col>
      <xdr:colOff>595312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DC39119-62A5-43C1-BCC9-6E00E99E2BD6}"/>
            </a:ext>
          </a:extLst>
        </xdr:cNvPr>
        <xdr:cNvSpPr txBox="1"/>
      </xdr:nvSpPr>
      <xdr:spPr>
        <a:xfrm>
          <a:off x="2464594" y="250031"/>
          <a:ext cx="4464843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345281</xdr:colOff>
      <xdr:row>0</xdr:row>
      <xdr:rowOff>119062</xdr:rowOff>
    </xdr:from>
    <xdr:to>
      <xdr:col>15</xdr:col>
      <xdr:colOff>712235</xdr:colOff>
      <xdr:row>2</xdr:row>
      <xdr:rowOff>916782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0AA2267-A896-47CF-A01D-3F5E1F39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0703719" y="119062"/>
          <a:ext cx="914641" cy="104775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83344</xdr:rowOff>
    </xdr:from>
    <xdr:to>
      <xdr:col>1</xdr:col>
      <xdr:colOff>1793337</xdr:colOff>
      <xdr:row>2</xdr:row>
      <xdr:rowOff>559594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8E45B49B-0C78-4722-A215-DFA1CE08C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95250" y="83344"/>
          <a:ext cx="1983837" cy="726281"/>
        </a:xfrm>
        <a:prstGeom prst="rect">
          <a:avLst/>
        </a:prstGeom>
        <a:noFill/>
      </xdr:spPr>
    </xdr:pic>
    <xdr:clientData/>
  </xdr:twoCellAnchor>
  <xdr:twoCellAnchor>
    <xdr:from>
      <xdr:col>1</xdr:col>
      <xdr:colOff>1952625</xdr:colOff>
      <xdr:row>2</xdr:row>
      <xdr:rowOff>0</xdr:rowOff>
    </xdr:from>
    <xdr:to>
      <xdr:col>8</xdr:col>
      <xdr:colOff>440531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51E8F85-1D7B-483A-86E4-1067345C9B6C}"/>
            </a:ext>
          </a:extLst>
        </xdr:cNvPr>
        <xdr:cNvSpPr txBox="1"/>
      </xdr:nvSpPr>
      <xdr:spPr>
        <a:xfrm>
          <a:off x="2238375" y="250031"/>
          <a:ext cx="4536281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838201</xdr:colOff>
      <xdr:row>0</xdr:row>
      <xdr:rowOff>85725</xdr:rowOff>
    </xdr:from>
    <xdr:to>
      <xdr:col>5</xdr:col>
      <xdr:colOff>628651</xdr:colOff>
      <xdr:row>2</xdr:row>
      <xdr:rowOff>162501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33E0D19-DC9D-4572-BD31-621952399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6886576" y="85725"/>
          <a:ext cx="723900" cy="8292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1</xdr:col>
      <xdr:colOff>1483001</xdr:colOff>
      <xdr:row>0</xdr:row>
      <xdr:rowOff>542925</xdr:rowOff>
    </xdr:to>
    <xdr:pic>
      <xdr:nvPicPr>
        <xdr:cNvPr id="5" name="Рисунок 4" descr="Москва">
          <a:extLst>
            <a:ext uri="{FF2B5EF4-FFF2-40B4-BE49-F238E27FC236}">
              <a16:creationId xmlns:a16="http://schemas.microsoft.com/office/drawing/2014/main" id="{A0F3831B-98AD-48FA-BEA3-B182078D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66676" y="0"/>
          <a:ext cx="1483000" cy="5429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1562100</xdr:colOff>
      <xdr:row>0</xdr:row>
      <xdr:rowOff>0</xdr:rowOff>
    </xdr:from>
    <xdr:to>
      <xdr:col>1</xdr:col>
      <xdr:colOff>4162425</xdr:colOff>
      <xdr:row>2</xdr:row>
      <xdr:rowOff>85725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F8B3455-B4EB-497A-8D19-14859C30CAFD}"/>
            </a:ext>
          </a:extLst>
        </xdr:cNvPr>
        <xdr:cNvSpPr txBox="1"/>
      </xdr:nvSpPr>
      <xdr:spPr>
        <a:xfrm>
          <a:off x="1628775" y="0"/>
          <a:ext cx="2600325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2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2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</a:t>
          </a:r>
        </a:p>
        <a:p>
          <a:pPr algn="ctr">
            <a:lnSpc>
              <a:spcPts val="1300"/>
            </a:lnSpc>
          </a:pPr>
          <a:r>
            <a:rPr lang="ru-RU" sz="1200">
              <a:latin typeface="Times New Roman" panose="02020603050405020304" pitchFamily="18" charset="0"/>
              <a:cs typeface="Times New Roman" panose="02020603050405020304" pitchFamily="18" charset="0"/>
            </a:rPr>
            <a:t>2 этаж над 7-12 воротами</a:t>
          </a:r>
        </a:p>
        <a:p>
          <a:pPr algn="ctr">
            <a:lnSpc>
              <a:spcPts val="1400"/>
            </a:lnSpc>
          </a:pPr>
          <a:r>
            <a:rPr lang="ru-RU" sz="12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168088</xdr:colOff>
      <xdr:row>0</xdr:row>
      <xdr:rowOff>33617</xdr:rowOff>
    </xdr:from>
    <xdr:to>
      <xdr:col>5</xdr:col>
      <xdr:colOff>891988</xdr:colOff>
      <xdr:row>2</xdr:row>
      <xdr:rowOff>112074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EB77602-8DCD-4D2D-B09E-5DB0B6DE0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7194176" y="33617"/>
          <a:ext cx="723900" cy="8292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1483000</xdr:colOff>
      <xdr:row>0</xdr:row>
      <xdr:rowOff>542925</xdr:rowOff>
    </xdr:to>
    <xdr:pic>
      <xdr:nvPicPr>
        <xdr:cNvPr id="5" name="Рисунок 4" descr="Москва">
          <a:extLst>
            <a:ext uri="{FF2B5EF4-FFF2-40B4-BE49-F238E27FC236}">
              <a16:creationId xmlns:a16="http://schemas.microsoft.com/office/drawing/2014/main" id="{E1F652AF-77EB-4EC4-8DBB-DA23072D8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67235" y="0"/>
          <a:ext cx="1483000" cy="5429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1535206</xdr:colOff>
      <xdr:row>0</xdr:row>
      <xdr:rowOff>0</xdr:rowOff>
    </xdr:from>
    <xdr:to>
      <xdr:col>1</xdr:col>
      <xdr:colOff>4661647</xdr:colOff>
      <xdr:row>2</xdr:row>
      <xdr:rowOff>87406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E42FC42-38DA-49FF-89D0-36078B9508DB}"/>
            </a:ext>
          </a:extLst>
        </xdr:cNvPr>
        <xdr:cNvSpPr txBox="1"/>
      </xdr:nvSpPr>
      <xdr:spPr>
        <a:xfrm>
          <a:off x="1602441" y="0"/>
          <a:ext cx="3126441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2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2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</a:t>
          </a:r>
        </a:p>
        <a:p>
          <a:pPr algn="ctr">
            <a:lnSpc>
              <a:spcPts val="1300"/>
            </a:lnSpc>
          </a:pPr>
          <a:r>
            <a:rPr lang="ru-RU" sz="1200">
              <a:latin typeface="Times New Roman" panose="02020603050405020304" pitchFamily="18" charset="0"/>
              <a:cs typeface="Times New Roman" panose="02020603050405020304" pitchFamily="18" charset="0"/>
            </a:rPr>
            <a:t>2 этаж над 7-12 воротами</a:t>
          </a:r>
        </a:p>
        <a:p>
          <a:pPr algn="ctr">
            <a:lnSpc>
              <a:spcPts val="1400"/>
            </a:lnSpc>
          </a:pPr>
          <a:r>
            <a:rPr lang="ru-RU" sz="12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169333</xdr:colOff>
      <xdr:row>0</xdr:row>
      <xdr:rowOff>42334</xdr:rowOff>
    </xdr:from>
    <xdr:to>
      <xdr:col>5</xdr:col>
      <xdr:colOff>893233</xdr:colOff>
      <xdr:row>2</xdr:row>
      <xdr:rowOff>109585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FB15C18-0A5C-486F-AFBF-5BAC05AA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7186083" y="42334"/>
          <a:ext cx="723900" cy="8292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1483000</xdr:colOff>
      <xdr:row>0</xdr:row>
      <xdr:rowOff>542925</xdr:rowOff>
    </xdr:to>
    <xdr:pic>
      <xdr:nvPicPr>
        <xdr:cNvPr id="5" name="Рисунок 4" descr="Москва">
          <a:extLst>
            <a:ext uri="{FF2B5EF4-FFF2-40B4-BE49-F238E27FC236}">
              <a16:creationId xmlns:a16="http://schemas.microsoft.com/office/drawing/2014/main" id="{829B1B3E-E3CD-4ED6-88AC-A2F496333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63500" y="0"/>
          <a:ext cx="1483000" cy="54292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1862666</xdr:colOff>
      <xdr:row>0</xdr:row>
      <xdr:rowOff>0</xdr:rowOff>
    </xdr:from>
    <xdr:to>
      <xdr:col>1</xdr:col>
      <xdr:colOff>4667249</xdr:colOff>
      <xdr:row>2</xdr:row>
      <xdr:rowOff>76200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A62148C-0424-407C-8A2B-261679DCC5F6}"/>
            </a:ext>
          </a:extLst>
        </xdr:cNvPr>
        <xdr:cNvSpPr txBox="1"/>
      </xdr:nvSpPr>
      <xdr:spPr>
        <a:xfrm>
          <a:off x="1926166" y="0"/>
          <a:ext cx="2804583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2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2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</a:t>
          </a:r>
        </a:p>
        <a:p>
          <a:pPr algn="ctr">
            <a:lnSpc>
              <a:spcPts val="1300"/>
            </a:lnSpc>
          </a:pPr>
          <a:r>
            <a:rPr lang="ru-RU" sz="1200">
              <a:latin typeface="Times New Roman" panose="02020603050405020304" pitchFamily="18" charset="0"/>
              <a:cs typeface="Times New Roman" panose="02020603050405020304" pitchFamily="18" charset="0"/>
            </a:rPr>
            <a:t>2 этаж над 7-12 воротами</a:t>
          </a:r>
        </a:p>
        <a:p>
          <a:pPr algn="ctr">
            <a:lnSpc>
              <a:spcPts val="1400"/>
            </a:lnSpc>
          </a:pPr>
          <a:r>
            <a:rPr lang="ru-RU" sz="12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1170786</xdr:colOff>
      <xdr:row>0</xdr:row>
      <xdr:rowOff>428625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D8375F38-6608-44BC-A7AE-AD7CDC0BD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66675" y="1"/>
          <a:ext cx="1170786" cy="42862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152401</xdr:colOff>
      <xdr:row>0</xdr:row>
      <xdr:rowOff>0</xdr:rowOff>
    </xdr:from>
    <xdr:to>
      <xdr:col>5</xdr:col>
      <xdr:colOff>895351</xdr:colOff>
      <xdr:row>2</xdr:row>
      <xdr:rowOff>98598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C12586A-1BFD-4387-9D20-9F5B64F1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7172326" y="0"/>
          <a:ext cx="742950" cy="851073"/>
        </a:xfrm>
        <a:prstGeom prst="rect">
          <a:avLst/>
        </a:prstGeom>
      </xdr:spPr>
    </xdr:pic>
    <xdr:clientData/>
  </xdr:twoCellAnchor>
  <xdr:twoCellAnchor>
    <xdr:from>
      <xdr:col>1</xdr:col>
      <xdr:colOff>1181100</xdr:colOff>
      <xdr:row>0</xdr:row>
      <xdr:rowOff>0</xdr:rowOff>
    </xdr:from>
    <xdr:to>
      <xdr:col>1</xdr:col>
      <xdr:colOff>4610100</xdr:colOff>
      <xdr:row>2</xdr:row>
      <xdr:rowOff>85725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4F13A99-786C-4A4F-A305-45C1223BA3B7}"/>
            </a:ext>
          </a:extLst>
        </xdr:cNvPr>
        <xdr:cNvSpPr txBox="1"/>
      </xdr:nvSpPr>
      <xdr:spPr>
        <a:xfrm>
          <a:off x="1247775" y="0"/>
          <a:ext cx="3429000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742950</xdr:colOff>
      <xdr:row>2</xdr:row>
      <xdr:rowOff>100279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41CB7497-F7BD-4E15-B27B-1E15F28FB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6252882" y="0"/>
          <a:ext cx="742950" cy="8510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1170786</xdr:colOff>
      <xdr:row>0</xdr:row>
      <xdr:rowOff>428624</xdr:rowOff>
    </xdr:to>
    <xdr:pic>
      <xdr:nvPicPr>
        <xdr:cNvPr id="5" name="Рисунок 4" descr="Москва">
          <a:extLst>
            <a:ext uri="{FF2B5EF4-FFF2-40B4-BE49-F238E27FC236}">
              <a16:creationId xmlns:a16="http://schemas.microsoft.com/office/drawing/2014/main" id="{DA43C166-1EC4-4593-ACFB-C2987F0B3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67235" y="0"/>
          <a:ext cx="1170786" cy="428624"/>
        </a:xfrm>
        <a:prstGeom prst="rect">
          <a:avLst/>
        </a:prstGeom>
        <a:noFill/>
      </xdr:spPr>
    </xdr:pic>
    <xdr:clientData/>
  </xdr:twoCellAnchor>
  <xdr:twoCellAnchor>
    <xdr:from>
      <xdr:col>1</xdr:col>
      <xdr:colOff>1322294</xdr:colOff>
      <xdr:row>0</xdr:row>
      <xdr:rowOff>0</xdr:rowOff>
    </xdr:from>
    <xdr:to>
      <xdr:col>2</xdr:col>
      <xdr:colOff>44824</xdr:colOff>
      <xdr:row>2</xdr:row>
      <xdr:rowOff>87406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A9DF1DB-A2F5-44E9-9080-62773A1A476C}"/>
            </a:ext>
          </a:extLst>
        </xdr:cNvPr>
        <xdr:cNvSpPr txBox="1"/>
      </xdr:nvSpPr>
      <xdr:spPr>
        <a:xfrm>
          <a:off x="1389529" y="0"/>
          <a:ext cx="2745442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19050</xdr:rowOff>
    </xdr:from>
    <xdr:to>
      <xdr:col>1</xdr:col>
      <xdr:colOff>1266825</xdr:colOff>
      <xdr:row>2</xdr:row>
      <xdr:rowOff>594163</xdr:rowOff>
    </xdr:to>
    <xdr:pic>
      <xdr:nvPicPr>
        <xdr:cNvPr id="3" name="Рисунок 2" descr="Москва">
          <a:extLst>
            <a:ext uri="{FF2B5EF4-FFF2-40B4-BE49-F238E27FC236}">
              <a16:creationId xmlns:a16="http://schemas.microsoft.com/office/drawing/2014/main" id="{A17DCBE5-BCAD-450D-9300-288E51573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04775" y="152400"/>
          <a:ext cx="1447800" cy="698938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142875</xdr:colOff>
      <xdr:row>0</xdr:row>
      <xdr:rowOff>76200</xdr:rowOff>
    </xdr:from>
    <xdr:to>
      <xdr:col>13</xdr:col>
      <xdr:colOff>725987</xdr:colOff>
      <xdr:row>2</xdr:row>
      <xdr:rowOff>831056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95DE11B-F229-4711-9E11-1231B539C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7825" y="76200"/>
          <a:ext cx="1068887" cy="1012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1533526</xdr:colOff>
      <xdr:row>2</xdr:row>
      <xdr:rowOff>0</xdr:rowOff>
    </xdr:from>
    <xdr:to>
      <xdr:col>8</xdr:col>
      <xdr:colOff>390525</xdr:colOff>
      <xdr:row>2</xdr:row>
      <xdr:rowOff>838200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30823F98-78A8-4C08-9EF8-C90EFDEEFC7B}"/>
            </a:ext>
          </a:extLst>
        </xdr:cNvPr>
        <xdr:cNvSpPr txBox="1"/>
      </xdr:nvSpPr>
      <xdr:spPr>
        <a:xfrm>
          <a:off x="1819276" y="257175"/>
          <a:ext cx="4895849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39219</xdr:colOff>
      <xdr:row>1</xdr:row>
      <xdr:rowOff>44823</xdr:rowOff>
    </xdr:from>
    <xdr:to>
      <xdr:col>0</xdr:col>
      <xdr:colOff>606589</xdr:colOff>
      <xdr:row>5</xdr:row>
      <xdr:rowOff>112058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5A9C128A-B0BA-4077-985F-8FC1372DC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39219" y="207308"/>
          <a:ext cx="567370" cy="649941"/>
        </a:xfrm>
        <a:prstGeom prst="rect">
          <a:avLst/>
        </a:prstGeom>
      </xdr:spPr>
    </xdr:pic>
    <xdr:clientData/>
  </xdr:twoCellAnchor>
  <xdr:twoCellAnchor>
    <xdr:from>
      <xdr:col>0</xdr:col>
      <xdr:colOff>672353</xdr:colOff>
      <xdr:row>1</xdr:row>
      <xdr:rowOff>33618</xdr:rowOff>
    </xdr:from>
    <xdr:to>
      <xdr:col>2</xdr:col>
      <xdr:colOff>229720</xdr:colOff>
      <xdr:row>5</xdr:row>
      <xdr:rowOff>100853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1F6C843-F58F-49EB-A31F-7EFC76C71607}"/>
            </a:ext>
          </a:extLst>
        </xdr:cNvPr>
        <xdr:cNvSpPr txBox="1"/>
      </xdr:nvSpPr>
      <xdr:spPr>
        <a:xfrm>
          <a:off x="672353" y="196103"/>
          <a:ext cx="1888191" cy="64994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</a:t>
          </a:r>
        </a:p>
        <a:p>
          <a:pPr algn="ctr">
            <a:lnSpc>
              <a:spcPts val="1300"/>
            </a:lnSpc>
          </a:pPr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2 этаж над 7-12 воротами</a:t>
          </a:r>
        </a:p>
        <a:p>
          <a:pPr algn="ctr">
            <a:lnSpc>
              <a:spcPts val="1400"/>
            </a:lnSpc>
          </a:pPr>
          <a:r>
            <a:rPr lang="ru-RU" sz="8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71438</xdr:colOff>
      <xdr:row>1</xdr:row>
      <xdr:rowOff>35718</xdr:rowOff>
    </xdr:from>
    <xdr:to>
      <xdr:col>17</xdr:col>
      <xdr:colOff>654549</xdr:colOff>
      <xdr:row>2</xdr:row>
      <xdr:rowOff>921543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F726553-7D9E-400C-93F5-E976737DF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6219" y="166687"/>
          <a:ext cx="1071268" cy="1004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1447800</xdr:colOff>
      <xdr:row>2</xdr:row>
      <xdr:rowOff>694175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E6DA157A-8043-46DA-B836-DFA26D39E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85750" y="250031"/>
          <a:ext cx="1447800" cy="69417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1726407</xdr:colOff>
      <xdr:row>2</xdr:row>
      <xdr:rowOff>0</xdr:rowOff>
    </xdr:from>
    <xdr:to>
      <xdr:col>8</xdr:col>
      <xdr:colOff>428626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992EA5B-F4E5-4D89-B36D-2DFADF28FEB8}"/>
            </a:ext>
          </a:extLst>
        </xdr:cNvPr>
        <xdr:cNvSpPr txBox="1"/>
      </xdr:nvSpPr>
      <xdr:spPr>
        <a:xfrm>
          <a:off x="2012157" y="250031"/>
          <a:ext cx="4750594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71437</xdr:rowOff>
    </xdr:from>
    <xdr:to>
      <xdr:col>1</xdr:col>
      <xdr:colOff>1238250</xdr:colOff>
      <xdr:row>2</xdr:row>
      <xdr:rowOff>506447</xdr:rowOff>
    </xdr:to>
    <xdr:pic>
      <xdr:nvPicPr>
        <xdr:cNvPr id="3" name="Рисунок 2" descr="Москва">
          <a:extLst>
            <a:ext uri="{FF2B5EF4-FFF2-40B4-BE49-F238E27FC236}">
              <a16:creationId xmlns:a16="http://schemas.microsoft.com/office/drawing/2014/main" id="{01B46D14-9673-4317-A46B-1FFAC03A6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95250" y="71437"/>
          <a:ext cx="1428750" cy="685041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1678781</xdr:colOff>
      <xdr:row>2</xdr:row>
      <xdr:rowOff>0</xdr:rowOff>
    </xdr:from>
    <xdr:to>
      <xdr:col>8</xdr:col>
      <xdr:colOff>500062</xdr:colOff>
      <xdr:row>2</xdr:row>
      <xdr:rowOff>838200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D884D48-BE52-4CE1-B592-9DA215506F90}"/>
            </a:ext>
          </a:extLst>
        </xdr:cNvPr>
        <xdr:cNvSpPr txBox="1"/>
      </xdr:nvSpPr>
      <xdr:spPr>
        <a:xfrm>
          <a:off x="1964531" y="250031"/>
          <a:ext cx="4869656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  <xdr:twoCellAnchor editAs="oneCell">
    <xdr:from>
      <xdr:col>12</xdr:col>
      <xdr:colOff>83343</xdr:colOff>
      <xdr:row>0</xdr:row>
      <xdr:rowOff>35719</xdr:rowOff>
    </xdr:from>
    <xdr:to>
      <xdr:col>13</xdr:col>
      <xdr:colOff>666455</xdr:colOff>
      <xdr:row>2</xdr:row>
      <xdr:rowOff>790575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7E8EB5E-5AB6-4F5C-8F9B-1ED9BEE1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5437" y="35719"/>
          <a:ext cx="1071268" cy="1004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154782</xdr:colOff>
      <xdr:row>0</xdr:row>
      <xdr:rowOff>95249</xdr:rowOff>
    </xdr:from>
    <xdr:to>
      <xdr:col>15</xdr:col>
      <xdr:colOff>702175</xdr:colOff>
      <xdr:row>2</xdr:row>
      <xdr:rowOff>850105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C0A9BA8-9DEC-4B2A-9867-C0CD3B55D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3220" y="95249"/>
          <a:ext cx="1071268" cy="1004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1905001</xdr:colOff>
      <xdr:row>2</xdr:row>
      <xdr:rowOff>0</xdr:rowOff>
    </xdr:from>
    <xdr:to>
      <xdr:col>8</xdr:col>
      <xdr:colOff>345282</xdr:colOff>
      <xdr:row>2</xdr:row>
      <xdr:rowOff>838200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D9CC735-CB69-4DC4-8F25-7AAA690C7FC1}"/>
            </a:ext>
          </a:extLst>
        </xdr:cNvPr>
        <xdr:cNvSpPr txBox="1"/>
      </xdr:nvSpPr>
      <xdr:spPr>
        <a:xfrm>
          <a:off x="2190751" y="250031"/>
          <a:ext cx="4488656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1428750</xdr:colOff>
      <xdr:row>2</xdr:row>
      <xdr:rowOff>685041</xdr:rowOff>
    </xdr:to>
    <xdr:pic>
      <xdr:nvPicPr>
        <xdr:cNvPr id="5" name="Рисунок 4" descr="Москва">
          <a:extLst>
            <a:ext uri="{FF2B5EF4-FFF2-40B4-BE49-F238E27FC236}">
              <a16:creationId xmlns:a16="http://schemas.microsoft.com/office/drawing/2014/main" id="{9AF7D50C-1535-4929-BFD5-17D1A3EB7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85750" y="250031"/>
          <a:ext cx="1428750" cy="685041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107156</xdr:colOff>
      <xdr:row>1</xdr:row>
      <xdr:rowOff>11905</xdr:rowOff>
    </xdr:from>
    <xdr:to>
      <xdr:col>15</xdr:col>
      <xdr:colOff>690268</xdr:colOff>
      <xdr:row>2</xdr:row>
      <xdr:rowOff>897730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666915F-883C-4836-A06A-B373B47BA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5594" y="142874"/>
          <a:ext cx="1071268" cy="1004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87094</xdr:colOff>
      <xdr:row>1</xdr:row>
      <xdr:rowOff>23812</xdr:rowOff>
    </xdr:from>
    <xdr:to>
      <xdr:col>1</xdr:col>
      <xdr:colOff>1393032</xdr:colOff>
      <xdr:row>2</xdr:row>
      <xdr:rowOff>667915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CDB6CE6A-309D-47E4-BCD7-4893D9C5F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87094" y="154781"/>
          <a:ext cx="1591688" cy="76316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1690687</xdr:colOff>
      <xdr:row>2</xdr:row>
      <xdr:rowOff>0</xdr:rowOff>
    </xdr:from>
    <xdr:to>
      <xdr:col>8</xdr:col>
      <xdr:colOff>428625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43C16F5-3010-4D33-95B3-218CF3C1256F}"/>
            </a:ext>
          </a:extLst>
        </xdr:cNvPr>
        <xdr:cNvSpPr txBox="1"/>
      </xdr:nvSpPr>
      <xdr:spPr>
        <a:xfrm>
          <a:off x="1976437" y="250031"/>
          <a:ext cx="4786313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</xdr:col>
      <xdr:colOff>1591688</xdr:colOff>
      <xdr:row>2</xdr:row>
      <xdr:rowOff>763165</xdr:rowOff>
    </xdr:to>
    <xdr:pic>
      <xdr:nvPicPr>
        <xdr:cNvPr id="3" name="Рисунок 2" descr="Москва">
          <a:extLst>
            <a:ext uri="{FF2B5EF4-FFF2-40B4-BE49-F238E27FC236}">
              <a16:creationId xmlns:a16="http://schemas.microsoft.com/office/drawing/2014/main" id="{369D3741-EF56-4CB6-9F34-CE39B6BA2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85750" y="250031"/>
          <a:ext cx="1591688" cy="76316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690562</xdr:colOff>
      <xdr:row>0</xdr:row>
      <xdr:rowOff>119062</xdr:rowOff>
    </xdr:from>
    <xdr:to>
      <xdr:col>15</xdr:col>
      <xdr:colOff>559299</xdr:colOff>
      <xdr:row>2</xdr:row>
      <xdr:rowOff>873918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42E8094-E9D0-4AAC-A5BA-CB0EB9938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0812" y="119062"/>
          <a:ext cx="1071268" cy="1004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1821657</xdr:colOff>
      <xdr:row>2</xdr:row>
      <xdr:rowOff>0</xdr:rowOff>
    </xdr:from>
    <xdr:to>
      <xdr:col>8</xdr:col>
      <xdr:colOff>583406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482DA443-B05D-41E6-A44B-6D51E692D037}"/>
            </a:ext>
          </a:extLst>
        </xdr:cNvPr>
        <xdr:cNvSpPr txBox="1"/>
      </xdr:nvSpPr>
      <xdr:spPr>
        <a:xfrm>
          <a:off x="2107407" y="250031"/>
          <a:ext cx="4810124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190499</xdr:colOff>
      <xdr:row>1</xdr:row>
      <xdr:rowOff>1</xdr:rowOff>
    </xdr:from>
    <xdr:to>
      <xdr:col>15</xdr:col>
      <xdr:colOff>761705</xdr:colOff>
      <xdr:row>2</xdr:row>
      <xdr:rowOff>885826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94B7FC4-EC9D-4703-B9B4-4767B31E8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562" y="130970"/>
          <a:ext cx="1071268" cy="1004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1591688</xdr:colOff>
      <xdr:row>2</xdr:row>
      <xdr:rowOff>763165</xdr:rowOff>
    </xdr:to>
    <xdr:pic>
      <xdr:nvPicPr>
        <xdr:cNvPr id="4" name="Рисунок 3" descr="Москва">
          <a:extLst>
            <a:ext uri="{FF2B5EF4-FFF2-40B4-BE49-F238E27FC236}">
              <a16:creationId xmlns:a16="http://schemas.microsoft.com/office/drawing/2014/main" id="{DE75DCAF-F34B-4F8E-B2E7-C74C5ED51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85750" y="250031"/>
          <a:ext cx="1591688" cy="76316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1785937</xdr:colOff>
      <xdr:row>2</xdr:row>
      <xdr:rowOff>0</xdr:rowOff>
    </xdr:from>
    <xdr:to>
      <xdr:col>8</xdr:col>
      <xdr:colOff>464344</xdr:colOff>
      <xdr:row>2</xdr:row>
      <xdr:rowOff>838200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033D4AA-8BC8-4AAC-A68F-FF23B5121FF5}"/>
            </a:ext>
          </a:extLst>
        </xdr:cNvPr>
        <xdr:cNvSpPr txBox="1"/>
      </xdr:nvSpPr>
      <xdr:spPr>
        <a:xfrm>
          <a:off x="2071687" y="250031"/>
          <a:ext cx="4726782" cy="838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«АВАЛОН-ГРУПП»</a:t>
          </a:r>
        </a:p>
        <a:p>
          <a:pPr algn="ctr">
            <a:lnSpc>
              <a:spcPts val="13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г.Рязань Ряжское шоссе д.20с1, 2 этаж над 7-12 воротами</a:t>
          </a:r>
        </a:p>
        <a:p>
          <a:pPr algn="ctr">
            <a:lnSpc>
              <a:spcPts val="1400"/>
            </a:lnSpc>
          </a:pPr>
          <a:r>
            <a:rPr lang="ru-RU" sz="1400">
              <a:latin typeface="Times New Roman" panose="02020603050405020304" pitchFamily="18" charset="0"/>
              <a:cs typeface="Times New Roman" panose="02020603050405020304" pitchFamily="18" charset="0"/>
            </a:rPr>
            <a:t>телефон : +7(920) 968-51-08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5"/>
  <sheetViews>
    <sheetView tabSelected="1" view="pageBreakPreview" zoomScaleNormal="100" zoomScaleSheetLayoutView="100" workbookViewId="0">
      <selection activeCell="A53" sqref="A53:L53"/>
    </sheetView>
  </sheetViews>
  <sheetFormatPr defaultRowHeight="11.25" x14ac:dyDescent="0.2"/>
  <cols>
    <col min="1" max="6" width="9.6640625" style="20" customWidth="1"/>
    <col min="7" max="10" width="14.1640625" style="20" customWidth="1"/>
    <col min="11" max="12" width="9.6640625" style="20" customWidth="1"/>
    <col min="13" max="16384" width="9.33203125" style="20"/>
  </cols>
  <sheetData>
    <row r="1" spans="1:24" ht="16.5" customHeight="1" x14ac:dyDescent="0.25">
      <c r="M1" s="125" t="s">
        <v>556</v>
      </c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</row>
    <row r="2" spans="1:24" ht="11.25" customHeight="1" x14ac:dyDescent="0.2">
      <c r="A2" s="21"/>
      <c r="B2" s="22"/>
      <c r="C2" s="21"/>
      <c r="D2" s="23"/>
      <c r="E2" s="21"/>
      <c r="F2" s="21"/>
      <c r="G2" s="106"/>
      <c r="H2" s="26"/>
      <c r="I2" s="26"/>
      <c r="J2" s="26"/>
      <c r="K2" s="21"/>
      <c r="L2" s="21"/>
      <c r="M2" s="123" t="s">
        <v>557</v>
      </c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</row>
    <row r="3" spans="1:24" ht="11.25" customHeight="1" x14ac:dyDescent="0.2">
      <c r="A3" s="21"/>
      <c r="B3" s="24"/>
      <c r="C3" s="25"/>
      <c r="D3" s="26"/>
      <c r="E3" s="25"/>
      <c r="F3" s="25"/>
      <c r="G3" s="26"/>
      <c r="H3" s="26"/>
      <c r="I3" s="26"/>
      <c r="J3" s="26"/>
      <c r="K3" s="21"/>
      <c r="L3" s="21"/>
      <c r="M3" s="124" t="s">
        <v>558</v>
      </c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</row>
    <row r="4" spans="1:24" ht="11.25" customHeight="1" x14ac:dyDescent="0.2">
      <c r="A4" s="21"/>
      <c r="B4" s="27"/>
      <c r="C4" s="25"/>
      <c r="D4" s="26"/>
      <c r="E4" s="25"/>
      <c r="F4" s="25"/>
      <c r="G4" s="26"/>
      <c r="H4" s="26"/>
      <c r="I4" s="26"/>
      <c r="J4" s="26"/>
      <c r="K4" s="21"/>
      <c r="L4" s="21"/>
      <c r="M4" s="123" t="s">
        <v>559</v>
      </c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</row>
    <row r="5" spans="1:24" ht="11.25" customHeight="1" x14ac:dyDescent="0.2">
      <c r="A5" s="28"/>
      <c r="B5" s="24"/>
      <c r="C5" s="25"/>
      <c r="D5" s="26"/>
      <c r="E5" s="25"/>
      <c r="F5" s="25"/>
      <c r="G5" s="26"/>
      <c r="H5" s="26"/>
      <c r="I5" s="26"/>
      <c r="J5" s="26"/>
      <c r="K5" s="28"/>
      <c r="L5" s="28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</row>
    <row r="6" spans="1:24" ht="11.25" customHeight="1" x14ac:dyDescent="0.2">
      <c r="A6" s="28"/>
      <c r="B6" s="24"/>
      <c r="C6" s="25"/>
      <c r="D6" s="26"/>
      <c r="E6" s="25"/>
      <c r="F6" s="25"/>
      <c r="G6" s="26"/>
      <c r="H6" s="26"/>
      <c r="I6" s="26"/>
      <c r="J6" s="26"/>
      <c r="K6" s="28"/>
      <c r="L6" s="28"/>
      <c r="M6" s="124" t="s">
        <v>560</v>
      </c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</row>
    <row r="7" spans="1:24" ht="11.25" customHeight="1" x14ac:dyDescent="0.2">
      <c r="A7" s="28"/>
      <c r="B7" s="24"/>
      <c r="C7" s="25"/>
      <c r="D7" s="26"/>
      <c r="E7" s="25"/>
      <c r="F7" s="25"/>
      <c r="G7" s="26"/>
      <c r="H7" s="26"/>
      <c r="I7" s="26"/>
      <c r="J7" s="26"/>
      <c r="K7" s="28"/>
      <c r="L7" s="28"/>
      <c r="M7" s="123" t="s">
        <v>561</v>
      </c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</row>
    <row r="8" spans="1:24" ht="11.25" customHeight="1" x14ac:dyDescent="0.2">
      <c r="A8" s="28"/>
      <c r="B8" s="24"/>
      <c r="C8" s="25"/>
      <c r="D8" s="26"/>
      <c r="E8" s="25"/>
      <c r="F8" s="25"/>
      <c r="G8" s="26"/>
      <c r="H8" s="26"/>
      <c r="I8" s="26"/>
      <c r="J8" s="26"/>
      <c r="K8" s="28"/>
      <c r="L8" s="28"/>
      <c r="M8" s="124" t="s">
        <v>562</v>
      </c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</row>
    <row r="9" spans="1:24" ht="11.25" customHeight="1" x14ac:dyDescent="0.2">
      <c r="A9" s="28"/>
      <c r="B9" s="24"/>
      <c r="C9" s="25"/>
      <c r="D9" s="26"/>
      <c r="E9" s="25"/>
      <c r="F9" s="25"/>
      <c r="G9" s="26"/>
      <c r="H9" s="26"/>
      <c r="I9" s="26"/>
      <c r="J9" s="26"/>
      <c r="K9" s="28"/>
      <c r="L9" s="28"/>
      <c r="M9" s="123" t="s">
        <v>563</v>
      </c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</row>
    <row r="10" spans="1:24" ht="11.25" customHeight="1" x14ac:dyDescent="0.2">
      <c r="A10" s="28"/>
      <c r="B10" s="24"/>
      <c r="C10" s="25"/>
      <c r="D10" s="26"/>
      <c r="E10" s="25"/>
      <c r="F10" s="25"/>
      <c r="G10" s="26"/>
      <c r="H10" s="26"/>
      <c r="I10" s="26"/>
      <c r="J10" s="26"/>
      <c r="K10" s="28"/>
      <c r="L10" s="28"/>
      <c r="M10" s="124" t="s">
        <v>564</v>
      </c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</row>
    <row r="11" spans="1:24" ht="11.25" customHeight="1" x14ac:dyDescent="0.2">
      <c r="A11" s="21"/>
      <c r="B11" s="21"/>
      <c r="C11" s="21"/>
      <c r="D11" s="23"/>
      <c r="E11" s="21"/>
      <c r="F11" s="21"/>
      <c r="G11" s="26"/>
      <c r="H11" s="26"/>
      <c r="I11" s="26"/>
      <c r="J11" s="26"/>
      <c r="K11" s="21"/>
      <c r="L11" s="21"/>
      <c r="M11" s="123" t="s">
        <v>565</v>
      </c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</row>
    <row r="12" spans="1:24" ht="11.25" customHeight="1" x14ac:dyDescent="0.2">
      <c r="A12" s="21"/>
      <c r="B12" s="21"/>
      <c r="C12" s="21"/>
      <c r="D12" s="23"/>
      <c r="E12" s="21"/>
      <c r="F12" s="21"/>
      <c r="G12" s="30"/>
      <c r="H12" s="30"/>
      <c r="I12" s="21"/>
      <c r="J12" s="21"/>
      <c r="K12" s="21"/>
      <c r="L12" s="21"/>
      <c r="M12" s="124" t="s">
        <v>566</v>
      </c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</row>
    <row r="13" spans="1:24" ht="12.75" customHeight="1" x14ac:dyDescent="0.2">
      <c r="A13" s="126" t="s">
        <v>1621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3" t="s">
        <v>567</v>
      </c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</row>
    <row r="14" spans="1:24" ht="10.5" customHeight="1" x14ac:dyDescent="0.2">
      <c r="M14" s="124" t="s">
        <v>568</v>
      </c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</row>
    <row r="15" spans="1:24" ht="17.25" customHeight="1" x14ac:dyDescent="0.35">
      <c r="A15" s="129" t="s">
        <v>569</v>
      </c>
      <c r="B15" s="129"/>
      <c r="C15" s="129"/>
      <c r="D15" s="129"/>
      <c r="E15" s="129"/>
      <c r="F15" s="129"/>
      <c r="G15" s="129"/>
      <c r="H15" s="129"/>
      <c r="I15" s="129"/>
      <c r="J15" s="129"/>
      <c r="K15" s="129"/>
      <c r="L15" s="129"/>
      <c r="M15" s="123" t="s">
        <v>570</v>
      </c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</row>
    <row r="16" spans="1:24" ht="13.5" customHeight="1" x14ac:dyDescent="0.2">
      <c r="A16" s="128" t="s">
        <v>571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4" t="s">
        <v>572</v>
      </c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</row>
    <row r="17" spans="1:24" ht="12.75" customHeight="1" x14ac:dyDescent="0.2">
      <c r="A17" s="128"/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3" t="s">
        <v>573</v>
      </c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</row>
    <row r="18" spans="1:24" ht="12.75" customHeight="1" x14ac:dyDescent="0.2">
      <c r="A18" s="128"/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4" t="s">
        <v>574</v>
      </c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</row>
    <row r="19" spans="1:24" ht="12.75" customHeight="1" x14ac:dyDescent="0.2">
      <c r="A19" s="128"/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3" t="s">
        <v>575</v>
      </c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</row>
    <row r="20" spans="1:24" ht="12.75" customHeight="1" x14ac:dyDescent="0.2">
      <c r="A20" s="128"/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4" t="s">
        <v>576</v>
      </c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</row>
    <row r="21" spans="1:24" ht="10.5" customHeight="1" x14ac:dyDescent="0.2">
      <c r="A21" s="128"/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3" t="s">
        <v>577</v>
      </c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</row>
    <row r="22" spans="1:24" ht="12.75" customHeight="1" x14ac:dyDescent="0.2">
      <c r="A22" s="128"/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4" t="s">
        <v>578</v>
      </c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</row>
    <row r="23" spans="1:24" ht="8.25" customHeight="1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23" t="s">
        <v>579</v>
      </c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</row>
    <row r="24" spans="1:24" s="32" customFormat="1" ht="15" x14ac:dyDescent="0.25">
      <c r="A24" s="130" t="s">
        <v>580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24" t="s">
        <v>581</v>
      </c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</row>
    <row r="25" spans="1:24" s="32" customFormat="1" ht="12.75" x14ac:dyDescent="0.2">
      <c r="A25" s="131" t="s">
        <v>582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23" t="s">
        <v>583</v>
      </c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</row>
    <row r="26" spans="1:24" s="32" customFormat="1" ht="12" x14ac:dyDescent="0.2">
      <c r="A26" s="127" t="s">
        <v>584</v>
      </c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4" t="s">
        <v>585</v>
      </c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</row>
    <row r="27" spans="1:24" s="32" customFormat="1" ht="12.75" x14ac:dyDescent="0.2">
      <c r="A27" s="131" t="s">
        <v>586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23" t="s">
        <v>587</v>
      </c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</row>
    <row r="28" spans="1:24" s="32" customFormat="1" ht="12.75" x14ac:dyDescent="0.2">
      <c r="A28" s="131" t="s">
        <v>588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24" t="s">
        <v>589</v>
      </c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</row>
    <row r="29" spans="1:24" s="32" customFormat="1" ht="12.75" x14ac:dyDescent="0.2">
      <c r="A29" s="131" t="s">
        <v>590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24" t="s">
        <v>591</v>
      </c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</row>
    <row r="30" spans="1:24" s="32" customFormat="1" ht="12" x14ac:dyDescent="0.2">
      <c r="A30" s="127" t="s">
        <v>624</v>
      </c>
      <c r="B30" s="127"/>
      <c r="C30" s="127"/>
      <c r="D30" s="127"/>
      <c r="E30" s="127"/>
      <c r="F30" s="127"/>
      <c r="G30" s="127"/>
      <c r="H30" s="127"/>
      <c r="I30" s="127"/>
      <c r="J30" s="127"/>
      <c r="K30" s="127"/>
      <c r="L30" s="127"/>
      <c r="M30" s="123" t="s">
        <v>592</v>
      </c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</row>
    <row r="31" spans="1:24" s="32" customFormat="1" ht="12.75" x14ac:dyDescent="0.2">
      <c r="A31" s="131" t="s">
        <v>593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24" t="s">
        <v>594</v>
      </c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</row>
    <row r="32" spans="1:24" s="32" customFormat="1" ht="12.75" x14ac:dyDescent="0.2">
      <c r="A32" s="131" t="s">
        <v>595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24" t="s">
        <v>596</v>
      </c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</row>
    <row r="33" spans="1:24" s="32" customFormat="1" ht="12.75" x14ac:dyDescent="0.2">
      <c r="A33" s="131" t="s">
        <v>597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23" t="s">
        <v>1622</v>
      </c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</row>
    <row r="34" spans="1:24" s="32" customFormat="1" ht="12.75" x14ac:dyDescent="0.2">
      <c r="A34" s="131" t="s">
        <v>598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24" t="s">
        <v>594</v>
      </c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</row>
    <row r="35" spans="1:24" s="32" customFormat="1" ht="12.75" x14ac:dyDescent="0.2">
      <c r="A35" s="131" t="s">
        <v>599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24" t="s">
        <v>633</v>
      </c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</row>
    <row r="36" spans="1:24" s="32" customFormat="1" ht="12.75" x14ac:dyDescent="0.2">
      <c r="A36" s="131" t="s">
        <v>600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</row>
    <row r="37" spans="1:24" s="32" customFormat="1" ht="12.75" x14ac:dyDescent="0.2">
      <c r="A37" s="131" t="s">
        <v>601</v>
      </c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</row>
    <row r="38" spans="1:24" s="32" customFormat="1" ht="12.75" x14ac:dyDescent="0.2">
      <c r="A38" s="131" t="s">
        <v>602</v>
      </c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</row>
    <row r="39" spans="1:24" s="32" customFormat="1" ht="12.75" x14ac:dyDescent="0.2">
      <c r="A39" s="131" t="s">
        <v>603</v>
      </c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</row>
    <row r="40" spans="1:24" s="32" customFormat="1" ht="12.75" x14ac:dyDescent="0.2">
      <c r="A40" s="131" t="s">
        <v>604</v>
      </c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</row>
    <row r="41" spans="1:24" s="32" customFormat="1" ht="12.75" x14ac:dyDescent="0.2">
      <c r="A41" s="131" t="s">
        <v>605</v>
      </c>
      <c r="B41" s="131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</row>
    <row r="42" spans="1:24" s="32" customFormat="1" ht="12.75" x14ac:dyDescent="0.2">
      <c r="A42" s="131" t="s">
        <v>606</v>
      </c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</row>
    <row r="43" spans="1:24" s="32" customFormat="1" ht="12.75" x14ac:dyDescent="0.2">
      <c r="A43" s="134" t="s">
        <v>623</v>
      </c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</row>
    <row r="44" spans="1:24" s="32" customFormat="1" ht="12.75" x14ac:dyDescent="0.2">
      <c r="A44" s="131" t="s">
        <v>1156</v>
      </c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</row>
    <row r="45" spans="1:24" s="32" customFormat="1" ht="12.75" x14ac:dyDescent="0.2">
      <c r="A45" s="131" t="s">
        <v>625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</row>
    <row r="46" spans="1:24" s="32" customFormat="1" ht="12.75" x14ac:dyDescent="0.2">
      <c r="A46" s="131" t="s">
        <v>626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</row>
    <row r="47" spans="1:24" s="32" customFormat="1" ht="12.75" x14ac:dyDescent="0.2">
      <c r="A47" s="131" t="s">
        <v>627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</row>
    <row r="48" spans="1:24" s="32" customFormat="1" ht="12.75" x14ac:dyDescent="0.2">
      <c r="A48" s="131" t="s">
        <v>628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</row>
    <row r="49" spans="1:24" s="32" customFormat="1" ht="12.75" x14ac:dyDescent="0.2">
      <c r="A49" s="131" t="s">
        <v>629</v>
      </c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</row>
    <row r="50" spans="1:24" s="32" customFormat="1" ht="12.75" x14ac:dyDescent="0.2">
      <c r="A50" s="131" t="s">
        <v>630</v>
      </c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</row>
    <row r="51" spans="1:24" s="32" customFormat="1" ht="12.75" x14ac:dyDescent="0.2">
      <c r="A51" s="131" t="s">
        <v>631</v>
      </c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</row>
    <row r="52" spans="1:24" s="32" customFormat="1" ht="12.75" x14ac:dyDescent="0.2">
      <c r="A52" s="131" t="s">
        <v>632</v>
      </c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</row>
    <row r="53" spans="1:24" s="32" customFormat="1" ht="18" x14ac:dyDescent="0.25">
      <c r="A53" s="132" t="s">
        <v>607</v>
      </c>
      <c r="B53" s="132"/>
      <c r="C53" s="132"/>
      <c r="D53" s="132"/>
      <c r="E53" s="132"/>
      <c r="F53" s="132"/>
      <c r="G53" s="132"/>
      <c r="H53" s="132"/>
      <c r="I53" s="132"/>
      <c r="J53" s="132"/>
      <c r="K53" s="132"/>
      <c r="L53" s="132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</row>
    <row r="54" spans="1:24" s="32" customFormat="1" x14ac:dyDescent="0.2"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</row>
    <row r="55" spans="1:24" s="32" customFormat="1" x14ac:dyDescent="0.2">
      <c r="D55" s="133" t="s">
        <v>608</v>
      </c>
      <c r="E55" s="133"/>
      <c r="F55" s="133"/>
      <c r="G55" s="133"/>
      <c r="H55" s="133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</row>
    <row r="56" spans="1:24" s="32" customFormat="1" x14ac:dyDescent="0.2">
      <c r="D56" s="32" t="s">
        <v>609</v>
      </c>
      <c r="G56" s="32" t="s">
        <v>610</v>
      </c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</row>
    <row r="57" spans="1:24" s="32" customFormat="1" x14ac:dyDescent="0.2">
      <c r="D57" s="32" t="s">
        <v>611</v>
      </c>
      <c r="G57" s="32" t="s">
        <v>612</v>
      </c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</row>
    <row r="58" spans="1:24" s="32" customFormat="1" x14ac:dyDescent="0.2">
      <c r="D58" s="32" t="s">
        <v>613</v>
      </c>
      <c r="G58" s="32" t="s">
        <v>614</v>
      </c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</row>
    <row r="59" spans="1:24" s="32" customFormat="1" x14ac:dyDescent="0.2">
      <c r="D59" s="32" t="s">
        <v>615</v>
      </c>
      <c r="G59" s="32" t="s">
        <v>616</v>
      </c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</row>
    <row r="60" spans="1:24" s="32" customFormat="1" x14ac:dyDescent="0.2">
      <c r="D60" s="32" t="s">
        <v>617</v>
      </c>
      <c r="G60" s="32" t="s">
        <v>618</v>
      </c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</row>
    <row r="61" spans="1:24" s="32" customFormat="1" x14ac:dyDescent="0.2">
      <c r="D61" s="32" t="s">
        <v>619</v>
      </c>
      <c r="G61" s="32" t="s">
        <v>620</v>
      </c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</row>
    <row r="62" spans="1:24" s="32" customFormat="1" x14ac:dyDescent="0.2"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</row>
    <row r="63" spans="1:24" s="32" customFormat="1" x14ac:dyDescent="0.2"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</row>
    <row r="64" spans="1:24" s="32" customFormat="1" x14ac:dyDescent="0.2"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</row>
    <row r="65" spans="1:24" s="32" customFormat="1" x14ac:dyDescent="0.2"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</row>
    <row r="66" spans="1:24" s="32" customFormat="1" x14ac:dyDescent="0.2"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</row>
    <row r="67" spans="1:24" s="32" customFormat="1" x14ac:dyDescent="0.2"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</row>
    <row r="68" spans="1:24" s="32" customFormat="1" x14ac:dyDescent="0.2"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</row>
    <row r="69" spans="1:24" s="32" customFormat="1" x14ac:dyDescent="0.2"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</row>
    <row r="70" spans="1:24" s="32" customFormat="1" ht="12" x14ac:dyDescent="0.2">
      <c r="A70" s="33"/>
      <c r="B70" s="33"/>
      <c r="C70" s="33"/>
      <c r="D70" s="33"/>
      <c r="E70" s="33"/>
      <c r="G70" s="33"/>
      <c r="H70" s="33"/>
      <c r="K70" s="33"/>
      <c r="L70" s="33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</row>
    <row r="71" spans="1:24" s="32" customFormat="1" ht="12" x14ac:dyDescent="0.2">
      <c r="A71" s="34"/>
      <c r="B71" s="34"/>
      <c r="C71" s="34"/>
      <c r="D71" s="34"/>
      <c r="E71" s="34"/>
      <c r="F71" s="33"/>
      <c r="G71" s="34"/>
      <c r="H71" s="34"/>
      <c r="I71" s="33"/>
      <c r="J71" s="33"/>
      <c r="K71" s="34"/>
      <c r="L71" s="34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</row>
    <row r="72" spans="1:24" s="32" customFormat="1" ht="12" x14ac:dyDescent="0.2">
      <c r="A72" s="20"/>
      <c r="B72" s="20"/>
      <c r="C72" s="20"/>
      <c r="D72" s="20"/>
      <c r="E72" s="20"/>
      <c r="F72" s="34"/>
      <c r="G72" s="20"/>
      <c r="H72" s="20"/>
      <c r="I72" s="34"/>
      <c r="J72" s="34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</row>
    <row r="73" spans="1:24" s="32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</row>
    <row r="74" spans="1:24" s="32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</row>
    <row r="75" spans="1:24" s="32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</row>
  </sheetData>
  <mergeCells count="68">
    <mergeCell ref="A49:L49"/>
    <mergeCell ref="A50:L50"/>
    <mergeCell ref="A51:L51"/>
    <mergeCell ref="A39:L39"/>
    <mergeCell ref="A40:L40"/>
    <mergeCell ref="A41:L41"/>
    <mergeCell ref="A52:L52"/>
    <mergeCell ref="A53:L53"/>
    <mergeCell ref="D55:H55"/>
    <mergeCell ref="A43:L43"/>
    <mergeCell ref="M33:X33"/>
    <mergeCell ref="M34:X34"/>
    <mergeCell ref="M35:X35"/>
    <mergeCell ref="A46:L46"/>
    <mergeCell ref="A47:L47"/>
    <mergeCell ref="A48:L48"/>
    <mergeCell ref="A42:L42"/>
    <mergeCell ref="A44:L44"/>
    <mergeCell ref="A45:L45"/>
    <mergeCell ref="A33:L33"/>
    <mergeCell ref="A34:L34"/>
    <mergeCell ref="A35:L35"/>
    <mergeCell ref="A29:L29"/>
    <mergeCell ref="M29:X29"/>
    <mergeCell ref="A36:L36"/>
    <mergeCell ref="A37:L37"/>
    <mergeCell ref="A38:L38"/>
    <mergeCell ref="A30:L30"/>
    <mergeCell ref="M30:X30"/>
    <mergeCell ref="A31:L31"/>
    <mergeCell ref="M31:X31"/>
    <mergeCell ref="A32:L32"/>
    <mergeCell ref="M32:X32"/>
    <mergeCell ref="A25:L25"/>
    <mergeCell ref="M25:X25"/>
    <mergeCell ref="A27:L27"/>
    <mergeCell ref="M27:X27"/>
    <mergeCell ref="A28:L28"/>
    <mergeCell ref="M28:X28"/>
    <mergeCell ref="M14:X14"/>
    <mergeCell ref="A26:L26"/>
    <mergeCell ref="M26:X26"/>
    <mergeCell ref="A16:L22"/>
    <mergeCell ref="M16:X16"/>
    <mergeCell ref="M17:X17"/>
    <mergeCell ref="M18:X18"/>
    <mergeCell ref="M19:X19"/>
    <mergeCell ref="M20:X20"/>
    <mergeCell ref="M21:X21"/>
    <mergeCell ref="A15:L15"/>
    <mergeCell ref="M15:X15"/>
    <mergeCell ref="M22:X22"/>
    <mergeCell ref="M23:X23"/>
    <mergeCell ref="A24:L24"/>
    <mergeCell ref="M24:X24"/>
    <mergeCell ref="M9:X9"/>
    <mergeCell ref="M10:X10"/>
    <mergeCell ref="M11:X11"/>
    <mergeCell ref="M12:X12"/>
    <mergeCell ref="A13:L13"/>
    <mergeCell ref="M13:X13"/>
    <mergeCell ref="M7:X7"/>
    <mergeCell ref="M8:X8"/>
    <mergeCell ref="M1:X1"/>
    <mergeCell ref="M2:X2"/>
    <mergeCell ref="M3:X3"/>
    <mergeCell ref="M4:X4"/>
    <mergeCell ref="M6:X6"/>
  </mergeCells>
  <hyperlinks>
    <hyperlink ref="A27" location="'Валерия-М'!R1C1" display="1. Валерия-М" xr:uid="{00000000-0004-0000-0000-000000000000}"/>
    <hyperlink ref="A28" location="ГЛЕТЧЕР!R1C1" display="5. Глетчер" xr:uid="{00000000-0004-0000-0000-000001000000}"/>
    <hyperlink ref="A31" location="'Маори ПРИОСТАНОВКА'!R1C1" display="7. Маори ПРИОСТАНОВКА" xr:uid="{00000000-0004-0000-0000-000002000000}"/>
    <hyperlink ref="A32" location="МЕМФИС!R1C1" display="8. Мемфис" xr:uid="{00000000-0004-0000-0000-000003000000}"/>
    <hyperlink ref="A34" location="'НИЦЦА Royal'!R1C1" display="10. Ницца ROYAL" xr:uid="{00000000-0004-0000-0000-000004000000}"/>
    <hyperlink ref="A35" location="НИЦЦА!R1C1" display="11. Ницца" xr:uid="{00000000-0004-0000-0000-000005000000}"/>
    <hyperlink ref="A38" location="ПРАГА!R1C1" display="13. Прага" xr:uid="{00000000-0004-0000-0000-000006000000}"/>
    <hyperlink ref="A39" location="ПРОВАНС!R1C1" display="14. Прованс" xr:uid="{00000000-0004-0000-0000-000007000000}"/>
    <hyperlink ref="A44" location="'Тулиппа кухни'!R1C1" display="16. Тулиппа" xr:uid="{00000000-0004-0000-0000-000008000000}"/>
    <hyperlink ref="A45" location="ХЕЛМЕР!R1C1" display="17. Хелмер" xr:uid="{00000000-0004-0000-0000-000009000000}"/>
    <hyperlink ref="A46" location="ЭСТЕТИК!R1C1" display="18. Эстетик" xr:uid="{00000000-0004-0000-0000-00000A000000}"/>
    <hyperlink ref="A49" location="Опции!R1C1" display="21. Опции" xr:uid="{00000000-0004-0000-0000-00000B000000}"/>
    <hyperlink ref="A53" location="НАСТРОЙКА!R1C1" display="25. НАСТРОЙКА" xr:uid="{00000000-0004-0000-0000-00000C000000}"/>
    <hyperlink ref="A36" location="НУВЕЛЬ!R1C1" display="12. Нувель" xr:uid="{00000000-0004-0000-0000-00000D000000}"/>
    <hyperlink ref="A36:L36" location="'ПЕРФЕТТА кухни (без руч.)'!R1C1" display="13. Перфетта" xr:uid="{00000000-0004-0000-0000-00000E000000}"/>
    <hyperlink ref="A31:L31" location="'Маори (интегр.руч.)'!R1C1" display="7. Маори" xr:uid="{00000000-0004-0000-0000-00000F000000}"/>
    <hyperlink ref="A25" location="'Валерия-М'!R1C1" display="1. Валерия-М" xr:uid="{00000000-0004-0000-0000-000010000000}"/>
    <hyperlink ref="A52" location="Столы!R1C1" display="24. Столы обеденные" xr:uid="{00000000-0004-0000-0000-000011000000}"/>
    <hyperlink ref="A52:L52" location="Образцы!R1C1" display="26. Образцы и Стенды выставочные" xr:uid="{00000000-0004-0000-0000-000012000000}"/>
    <hyperlink ref="A32:L32" location="'МЕМФИС (без руч.)'!R1C1" display="8. Мемфис" xr:uid="{00000000-0004-0000-0000-000013000000}"/>
    <hyperlink ref="A44:L44" location="'Тулиппа-М кухни (без руч.)'!R1C1" display="19. Тулиппа" xr:uid="{00000000-0004-0000-0000-000014000000}"/>
    <hyperlink ref="A45:L45" location="'ХЕЛМЕР (без руч.)'!R1C1" display="18. Хелмер" xr:uid="{00000000-0004-0000-0000-000015000000}"/>
    <hyperlink ref="A46:L46" location="'ЭСТЕТИК (без руч.)'!R1C1" display="19. Эстетик" xr:uid="{00000000-0004-0000-0000-000016000000}"/>
    <hyperlink ref="A25:L25" location="'БЕВЕРЛИ (без руч.)'!R1C1" display="1. Беверли" xr:uid="{00000000-0004-0000-0000-000017000000}"/>
    <hyperlink ref="A34:L34" location="'НИЦЦА Royal (без руч.)'!R1C1" display="10. Ницца ROYAL" xr:uid="{00000000-0004-0000-0000-000018000000}"/>
    <hyperlink ref="A33" location="МЕМФИС!R1C1" display="8. Мемфис" xr:uid="{00000000-0004-0000-0000-000019000000}"/>
    <hyperlink ref="A33:L33" location="'Моцарт (без руч.)'!R1C1" display="8. Мемфис" xr:uid="{00000000-0004-0000-0000-00001A000000}"/>
    <hyperlink ref="A37" location="НУВЕЛЬ!R1C1" display="12. Нувель" xr:uid="{00000000-0004-0000-0000-00001B000000}"/>
    <hyperlink ref="A37:L37" location="'Перфетта Royal (без руч.)'!R1C1" display="13. Перфетта ROYAL" xr:uid="{00000000-0004-0000-0000-00001C000000}"/>
    <hyperlink ref="A41" location="ПРОВАНС!R1C1" display="14. Прованс" xr:uid="{00000000-0004-0000-0000-00001D000000}"/>
    <hyperlink ref="A42" location="ПРОВАНС!R1C1" display="14. Прованс" xr:uid="{00000000-0004-0000-0000-00001E000000}"/>
    <hyperlink ref="A41:L41" location="'СИЭЛЬ Инь (без руч.)'!R1C1" display="16. Сиэль Инь" xr:uid="{00000000-0004-0000-0000-00001F000000}"/>
    <hyperlink ref="A42:L42" location="'СИЭЛЬ Ян (без руч.)'!R1C1" display="17. Сиэль Ян" xr:uid="{00000000-0004-0000-0000-000020000000}"/>
    <hyperlink ref="A29" location="'НИЦЦА Royal'!R1C1" display="10. Ницца ROYAL" xr:uid="{00000000-0004-0000-0000-000021000000}"/>
    <hyperlink ref="A29:L29" location="'Идеалиста Royal'!R1C1" display="5. Идеалиста ROYAL" xr:uid="{00000000-0004-0000-0000-000022000000}"/>
    <hyperlink ref="A48" location="ЭСТЕТИК!R1C1" display="18. Эстетик" xr:uid="{00000000-0004-0000-0000-000023000000}"/>
    <hyperlink ref="A48:L48" location="'Готовые решения'!R1C1" display="19. ГОТОВЫЕ РЕШЕНИЯ" xr:uid="{00000000-0004-0000-0000-000024000000}"/>
    <hyperlink ref="A40" location="НУВЕЛЬ!R1C1" display="12. Нувель" xr:uid="{00000000-0004-0000-0000-000025000000}"/>
    <hyperlink ref="A40:L40" location="'Сиэль Royal (без руч.)'!R1C1" display="14. Сиэль ROYAL" xr:uid="{00000000-0004-0000-0000-000026000000}"/>
    <hyperlink ref="A51" location="Опции!R1C1" display="21. Опции" xr:uid="{00000000-0004-0000-0000-000027000000}"/>
    <hyperlink ref="A51:L51" location="'Декоративные планки'!R1C1" display="22. Декоративные планки" xr:uid="{00000000-0004-0000-0000-000028000000}"/>
    <hyperlink ref="A50" location="Опции!R1C1" display="21. Опции" xr:uid="{00000000-0004-0000-0000-000029000000}"/>
    <hyperlink ref="A50:L50" location="Цоколь!R1C1" display="22. Цоколя НОВИНКА" xr:uid="{00000000-0004-0000-0000-00002A000000}"/>
    <hyperlink ref="A47" location="ЭСТЕТИК!R1C1" display="18. Эстетик" xr:uid="{00000000-0004-0000-0000-00002B000000}"/>
    <hyperlink ref="A47:L47" location="'ФАСАДЫ со стеклом Ал'!R1C1" display="20. Фасады со стеклом Алюминиевая рамка" xr:uid="{00000000-0004-0000-0000-00002C000000}"/>
    <hyperlink ref="A30" location="'НИЦЦА Royal'!R1C1" display="10. Ницца ROYAL" xr:uid="{00000000-0004-0000-0000-00002D000000}"/>
    <hyperlink ref="A30:L30" location="'МАНОЛО (без руч.)'!R1C1" display="4. Маноло NEW" xr:uid="{00000000-0004-0000-0000-00002E000000}"/>
    <hyperlink ref="A26" location="'Валерия-М'!R1C1" display="1. Валерия-М" xr:uid="{00000000-0004-0000-0000-00002F000000}"/>
    <hyperlink ref="A26:L26" location="'Беверли Royal (без руч.)'!R1C1" display="1. Беверли ROYAL" xr:uid="{00000000-0004-0000-0000-000030000000}"/>
    <hyperlink ref="A43" location="ПРОВАНС!R1C1" display="14. Прованс" xr:uid="{00000000-0004-0000-0000-000031000000}"/>
    <hyperlink ref="A43:L43" location="'СКАНДИЯ (без руч.)'!R1C1" display="18. Сиэль Ян" xr:uid="{00000000-0004-0000-0000-000032000000}"/>
  </hyperlinks>
  <pageMargins left="0" right="0" top="0" bottom="0" header="0.51181102362204722" footer="0"/>
  <pageSetup paperSize="9" scale="82" fitToHeight="0" orientation="landscape" r:id="rId1"/>
  <colBreaks count="1" manualBreakCount="1">
    <brk id="12" max="60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  <pageSetUpPr autoPageBreaks="0"/>
  </sheetPr>
  <dimension ref="A1:AF402"/>
  <sheetViews>
    <sheetView view="pageBreakPreview" zoomScale="80" zoomScaleNormal="100" zoomScaleSheetLayoutView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L9" sqref="L9:O9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style="1" customWidth="1"/>
    <col min="15" max="15" width="9.5" style="1" customWidth="1"/>
    <col min="16" max="16" width="14.5" customWidth="1"/>
    <col min="20" max="20" width="14.5" style="1" hidden="1" customWidth="1"/>
    <col min="21" max="21" width="10.33203125" style="1" hidden="1" customWidth="1"/>
    <col min="22" max="22" width="14.5" style="1" hidden="1" customWidth="1"/>
    <col min="23" max="23" width="8.33203125" style="1" hidden="1" customWidth="1"/>
    <col min="24" max="24" width="14.5" style="1" hidden="1" customWidth="1"/>
    <col min="25" max="25" width="8.1640625" style="1" hidden="1" customWidth="1"/>
    <col min="26" max="26" width="14.5" style="1" hidden="1" customWidth="1"/>
    <col min="27" max="27" width="8.33203125" style="1" hidden="1" customWidth="1"/>
    <col min="28" max="28" width="15.1640625" style="1" hidden="1" customWidth="1"/>
    <col min="29" max="29" width="14.5" style="1" hidden="1" customWidth="1"/>
    <col min="30" max="30" width="9.1640625" style="1" hidden="1" customWidth="1"/>
    <col min="31" max="31" width="11.83203125" style="1" hidden="1" customWidth="1"/>
    <col min="32" max="32" width="9" style="1" hidden="1" customWidth="1"/>
    <col min="33" max="33" width="10.5" customWidth="1"/>
  </cols>
  <sheetData>
    <row r="1" spans="1:32" ht="11.1" customHeight="1" x14ac:dyDescent="0.2">
      <c r="K1" s="12" t="s">
        <v>523</v>
      </c>
      <c r="L1"/>
      <c r="AB1" s="12"/>
      <c r="AC1"/>
    </row>
    <row r="2" spans="1:32" s="1" customFormat="1" ht="9.9499999999999993" customHeight="1" thickBot="1" x14ac:dyDescent="0.25">
      <c r="AC2"/>
    </row>
    <row r="3" spans="1:32" s="1" customFormat="1" ht="75" customHeight="1" thickBot="1" x14ac:dyDescent="0.25">
      <c r="J3" s="13" t="s">
        <v>524</v>
      </c>
      <c r="K3" s="138">
        <f>SUM(P11:P2309)</f>
        <v>0</v>
      </c>
      <c r="L3" s="139"/>
      <c r="AA3" s="13"/>
      <c r="AB3" s="12"/>
      <c r="AC3"/>
    </row>
    <row r="4" spans="1:32" s="1" customFormat="1" ht="14.1" customHeight="1" x14ac:dyDescent="0.2">
      <c r="A4" s="145" t="s">
        <v>436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2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2" s="2" customFormat="1" ht="25.5" customHeight="1" x14ac:dyDescent="0.2">
      <c r="A6" s="146" t="s">
        <v>1</v>
      </c>
      <c r="B6" s="146"/>
      <c r="C6" s="135" t="s">
        <v>437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3"/>
      <c r="T6" s="135" t="s">
        <v>1145</v>
      </c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3"/>
    </row>
    <row r="7" spans="1:32" s="2" customFormat="1" ht="25.5" customHeight="1" x14ac:dyDescent="0.2">
      <c r="A7" s="146" t="s">
        <v>238</v>
      </c>
      <c r="B7" s="146"/>
      <c r="C7" s="135" t="s">
        <v>438</v>
      </c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3"/>
      <c r="T7" s="135" t="s">
        <v>1146</v>
      </c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3"/>
    </row>
    <row r="8" spans="1:32" ht="11.1" customHeight="1" x14ac:dyDescent="0.2"/>
    <row r="9" spans="1:32" s="1" customFormat="1" ht="14.1" customHeight="1" x14ac:dyDescent="0.2">
      <c r="A9" s="147" t="s">
        <v>3</v>
      </c>
      <c r="B9" s="147" t="s">
        <v>4</v>
      </c>
      <c r="C9" s="142" t="s">
        <v>5</v>
      </c>
      <c r="D9" s="144"/>
      <c r="E9" s="144"/>
      <c r="F9" s="144"/>
      <c r="G9" s="144"/>
      <c r="H9" s="144"/>
      <c r="I9" s="144"/>
      <c r="J9" s="143"/>
      <c r="K9" s="156" t="s">
        <v>6</v>
      </c>
      <c r="L9" s="154" t="s">
        <v>5</v>
      </c>
      <c r="M9" s="154"/>
      <c r="N9" s="154"/>
      <c r="O9" s="154"/>
      <c r="P9" s="155" t="s">
        <v>525</v>
      </c>
      <c r="T9" s="142" t="s">
        <v>5</v>
      </c>
      <c r="U9" s="144"/>
      <c r="V9" s="144"/>
      <c r="W9" s="144"/>
      <c r="X9" s="144"/>
      <c r="Y9" s="144"/>
      <c r="Z9" s="144"/>
      <c r="AA9" s="143"/>
      <c r="AB9" s="136" t="s">
        <v>6</v>
      </c>
      <c r="AC9" s="157" t="s">
        <v>5</v>
      </c>
      <c r="AD9" s="158"/>
      <c r="AE9" s="158"/>
      <c r="AF9" s="158"/>
    </row>
    <row r="10" spans="1:32" s="1" customFormat="1" ht="32.25" customHeight="1" x14ac:dyDescent="0.2">
      <c r="A10" s="148"/>
      <c r="B10" s="148"/>
      <c r="C10" s="4" t="s">
        <v>7</v>
      </c>
      <c r="D10" s="17" t="s">
        <v>526</v>
      </c>
      <c r="E10" s="18" t="s">
        <v>527</v>
      </c>
      <c r="F10" s="17" t="s">
        <v>526</v>
      </c>
      <c r="G10" s="5" t="s">
        <v>8</v>
      </c>
      <c r="H10" s="17" t="s">
        <v>526</v>
      </c>
      <c r="I10" s="5" t="s">
        <v>9</v>
      </c>
      <c r="J10" s="17" t="s">
        <v>526</v>
      </c>
      <c r="K10" s="137"/>
      <c r="L10" s="108" t="s">
        <v>242</v>
      </c>
      <c r="M10" s="107" t="s">
        <v>526</v>
      </c>
      <c r="N10" s="108" t="s">
        <v>243</v>
      </c>
      <c r="O10" s="107" t="s">
        <v>526</v>
      </c>
      <c r="P10" s="141"/>
      <c r="T10" s="4" t="s">
        <v>7</v>
      </c>
      <c r="U10" s="17" t="s">
        <v>526</v>
      </c>
      <c r="V10" s="18" t="s">
        <v>527</v>
      </c>
      <c r="W10" s="17" t="s">
        <v>526</v>
      </c>
      <c r="X10" s="5" t="s">
        <v>8</v>
      </c>
      <c r="Y10" s="17" t="s">
        <v>526</v>
      </c>
      <c r="Z10" s="5" t="s">
        <v>9</v>
      </c>
      <c r="AA10" s="17" t="s">
        <v>526</v>
      </c>
      <c r="AB10" s="137"/>
      <c r="AC10" s="4" t="s">
        <v>242</v>
      </c>
      <c r="AD10" s="17" t="s">
        <v>526</v>
      </c>
      <c r="AE10" s="4" t="s">
        <v>243</v>
      </c>
      <c r="AF10" s="17" t="s">
        <v>526</v>
      </c>
    </row>
    <row r="11" spans="1:32" ht="12.75" customHeight="1" x14ac:dyDescent="0.2">
      <c r="A11" s="6">
        <f>ROW()-10</f>
        <v>1</v>
      </c>
      <c r="B11" s="7" t="s">
        <v>11</v>
      </c>
      <c r="C11" s="8">
        <f>ROUND(((T11-T11/100*НАСТРОЙКА!$B$12)+((T11-T11/100*НАСТРОЙКА!$B$12)*НАСТРОЙКА!$B$15)/100),-1)</f>
        <v>1310</v>
      </c>
      <c r="D11" s="8"/>
      <c r="E11" s="8">
        <f>ROUND(((V11-V11/100*НАСТРОЙКА!$B$12)+((V11-V11/100*НАСТРОЙКА!$B$12)*НАСТРОЙКА!$B$15)/100),-1)</f>
        <v>1340</v>
      </c>
      <c r="F11" s="8"/>
      <c r="G11" s="8">
        <f>ROUND(((X11-X11/100*НАСТРОЙКА!$B$12)+((X11-X11/100*НАСТРОЙКА!$B$12)*НАСТРОЙКА!$B$15)/100),-1)</f>
        <v>1530</v>
      </c>
      <c r="H11" s="8"/>
      <c r="I11" s="8">
        <f>ROUND(((Z11-Z11/100*НАСТРОЙКА!$B$12)+((Z11-Z11/100*НАСТРОЙКА!$B$12)*НАСТРОЙКА!$B$15)/100),-1)</f>
        <v>1500</v>
      </c>
      <c r="J11" s="8"/>
      <c r="K11" s="9" t="s">
        <v>12</v>
      </c>
      <c r="L11" s="8">
        <f>ROUND(((AC11-AC11/100*НАСТРОЙКА!$B$12)+((AC11-AC11/100*НАСТРОЙКА!$B$12)*НАСТРОЙКА!$B$15)/100),-1)</f>
        <v>850</v>
      </c>
      <c r="M11" s="10"/>
      <c r="N11" s="8">
        <f>ROUND(((AE11-AE11/100*НАСТРОЙКА!$B$12)+((AE11-AE11/100*НАСТРОЙКА!$B$12)*НАСТРОЙКА!$B$15)/100),-1)</f>
        <v>950</v>
      </c>
      <c r="O11" s="8"/>
      <c r="P11" s="8">
        <f>C11*D11+E11*F11+G11*H11+I11*J11+L11*M11+N11*O11</f>
        <v>0</v>
      </c>
      <c r="T11" s="8">
        <v>1310</v>
      </c>
      <c r="U11" s="8"/>
      <c r="V11" s="8">
        <v>1340</v>
      </c>
      <c r="W11" s="8"/>
      <c r="X11" s="8">
        <v>1530</v>
      </c>
      <c r="Y11" s="8"/>
      <c r="Z11" s="8">
        <v>1500</v>
      </c>
      <c r="AA11" s="8"/>
      <c r="AB11" s="9" t="s">
        <v>12</v>
      </c>
      <c r="AC11" s="8">
        <v>850</v>
      </c>
      <c r="AD11" s="8"/>
      <c r="AE11" s="8">
        <v>950</v>
      </c>
      <c r="AF11" s="8"/>
    </row>
    <row r="12" spans="1:32" ht="12.75" customHeight="1" x14ac:dyDescent="0.2">
      <c r="A12" s="6">
        <f t="shared" ref="A12:A75" si="0">ROW()-10</f>
        <v>2</v>
      </c>
      <c r="B12" s="7" t="s">
        <v>13</v>
      </c>
      <c r="C12" s="8">
        <f>ROUND(((T12-T12/100*НАСТРОЙКА!$B$12)+((T12-T12/100*НАСТРОЙКА!$B$12)*НАСТРОЙКА!$B$15)/100),-1)</f>
        <v>1750</v>
      </c>
      <c r="D12" s="8"/>
      <c r="E12" s="8">
        <f>ROUND(((V12-V12/100*НАСТРОЙКА!$B$12)+((V12-V12/100*НАСТРОЙКА!$B$12)*НАСТРОЙКА!$B$15)/100),-1)</f>
        <v>1780</v>
      </c>
      <c r="F12" s="8"/>
      <c r="G12" s="8">
        <f>ROUND(((X12-X12/100*НАСТРОЙКА!$B$12)+((X12-X12/100*НАСТРОЙКА!$B$12)*НАСТРОЙКА!$B$15)/100),-1)</f>
        <v>2050</v>
      </c>
      <c r="H12" s="8"/>
      <c r="I12" s="8">
        <f>ROUND(((Z12-Z12/100*НАСТРОЙКА!$B$12)+((Z12-Z12/100*НАСТРОЙКА!$B$12)*НАСТРОЙКА!$B$15)/100),-1)</f>
        <v>1990</v>
      </c>
      <c r="J12" s="8"/>
      <c r="K12" s="9" t="s">
        <v>14</v>
      </c>
      <c r="L12" s="8">
        <f>ROUND(((AC12-AC12/100*НАСТРОЙКА!$B$12)+((AC12-AC12/100*НАСТРОЙКА!$B$12)*НАСТРОЙКА!$B$15)/100),-1)</f>
        <v>1070</v>
      </c>
      <c r="M12" s="8"/>
      <c r="N12" s="8">
        <f>ROUND(((AE12-AE12/100*НАСТРОЙКА!$B$12)+((AE12-AE12/100*НАСТРОЙКА!$B$12)*НАСТРОЙКА!$B$15)/100),-1)</f>
        <v>1200</v>
      </c>
      <c r="O12" s="8"/>
      <c r="P12" s="8">
        <f t="shared" ref="P12:P75" si="1">C12*D12+E12*F12+G12*H12+I12*J12+L12*M12+N12*O12</f>
        <v>0</v>
      </c>
      <c r="T12" s="8">
        <v>1750</v>
      </c>
      <c r="U12" s="8"/>
      <c r="V12" s="8">
        <v>1780</v>
      </c>
      <c r="W12" s="8"/>
      <c r="X12" s="8">
        <v>2050</v>
      </c>
      <c r="Y12" s="8"/>
      <c r="Z12" s="8">
        <v>1990</v>
      </c>
      <c r="AA12" s="8"/>
      <c r="AB12" s="9" t="s">
        <v>14</v>
      </c>
      <c r="AC12" s="8">
        <v>1070</v>
      </c>
      <c r="AD12" s="8"/>
      <c r="AE12" s="8">
        <v>1200</v>
      </c>
      <c r="AF12" s="8"/>
    </row>
    <row r="13" spans="1:32" ht="12.75" customHeight="1" x14ac:dyDescent="0.2">
      <c r="A13" s="6">
        <f t="shared" si="0"/>
        <v>3</v>
      </c>
      <c r="B13" s="7" t="s">
        <v>15</v>
      </c>
      <c r="C13" s="8">
        <f>ROUND(((T13-T13/100*НАСТРОЙКА!$B$12)+((T13-T13/100*НАСТРОЙКА!$B$12)*НАСТРОЙКА!$B$15)/100),-1)</f>
        <v>960</v>
      </c>
      <c r="D13" s="10"/>
      <c r="E13" s="8">
        <f>ROUND(((V13-V13/100*НАСТРОЙКА!$B$12)+((V13-V13/100*НАСТРОЙКА!$B$12)*НАСТРОЙКА!$B$15)/100),-1)</f>
        <v>1000</v>
      </c>
      <c r="F13" s="8"/>
      <c r="G13" s="8">
        <f>ROUND(((X13-X13/100*НАСТРОЙКА!$B$12)+((X13-X13/100*НАСТРОЙКА!$B$12)*НАСТРОЙКА!$B$15)/100),-1)</f>
        <v>1580</v>
      </c>
      <c r="H13" s="8"/>
      <c r="I13" s="8">
        <f>ROUND(((Z13-Z13/100*НАСТРОЙКА!$B$12)+((Z13-Z13/100*НАСТРОЙКА!$B$12)*НАСТРОЙКА!$B$15)/100),-1)</f>
        <v>1470</v>
      </c>
      <c r="J13" s="8"/>
      <c r="K13" s="9" t="s">
        <v>16</v>
      </c>
      <c r="L13" s="8">
        <f>ROUND(((AC13-AC13/100*НАСТРОЙКА!$B$12)+((AC13-AC13/100*НАСТРОЙКА!$B$12)*НАСТРОЙКА!$B$15)/100),-1)</f>
        <v>990</v>
      </c>
      <c r="M13" s="8"/>
      <c r="N13" s="8">
        <f>ROUND(((AE13-AE13/100*НАСТРОЙКА!$B$12)+((AE13-AE13/100*НАСТРОЙКА!$B$12)*НАСТРОЙКА!$B$15)/100),-1)</f>
        <v>1120</v>
      </c>
      <c r="O13" s="8"/>
      <c r="P13" s="8">
        <f t="shared" si="1"/>
        <v>0</v>
      </c>
      <c r="T13" s="8">
        <v>960</v>
      </c>
      <c r="U13" s="8"/>
      <c r="V13" s="8">
        <v>1000</v>
      </c>
      <c r="W13" s="8"/>
      <c r="X13" s="8">
        <v>1580</v>
      </c>
      <c r="Y13" s="8"/>
      <c r="Z13" s="8">
        <v>1470</v>
      </c>
      <c r="AA13" s="8"/>
      <c r="AB13" s="9" t="s">
        <v>16</v>
      </c>
      <c r="AC13" s="8">
        <v>990</v>
      </c>
      <c r="AD13" s="8"/>
      <c r="AE13" s="8">
        <v>1120</v>
      </c>
      <c r="AF13" s="8"/>
    </row>
    <row r="14" spans="1:32" ht="12.75" customHeight="1" x14ac:dyDescent="0.2">
      <c r="A14" s="6">
        <f t="shared" si="0"/>
        <v>4</v>
      </c>
      <c r="B14" s="7" t="s">
        <v>15</v>
      </c>
      <c r="C14" s="8">
        <f>ROUND(((T14-T14/100*НАСТРОЙКА!$B$12)+((T14-T14/100*НАСТРОЙКА!$B$12)*НАСТРОЙКА!$B$15)/100),-1)</f>
        <v>960</v>
      </c>
      <c r="D14" s="10"/>
      <c r="E14" s="8">
        <f>ROUND(((V14-V14/100*НАСТРОЙКА!$B$12)+((V14-V14/100*НАСТРОЙКА!$B$12)*НАСТРОЙКА!$B$15)/100),-1)</f>
        <v>1000</v>
      </c>
      <c r="F14" s="8"/>
      <c r="G14" s="8">
        <f>ROUND(((X14-X14/100*НАСТРОЙКА!$B$12)+((X14-X14/100*НАСТРОЙКА!$B$12)*НАСТРОЙКА!$B$15)/100),-1)</f>
        <v>1580</v>
      </c>
      <c r="H14" s="8"/>
      <c r="I14" s="8">
        <f>ROUND(((Z14-Z14/100*НАСТРОЙКА!$B$12)+((Z14-Z14/100*НАСТРОЙКА!$B$12)*НАСТРОЙКА!$B$15)/100),-1)</f>
        <v>1470</v>
      </c>
      <c r="J14" s="8"/>
      <c r="K14" s="9" t="s">
        <v>245</v>
      </c>
      <c r="L14" s="8">
        <f>ROUND(((AC14-AC14/100*НАСТРОЙКА!$B$12)+((AC14-AC14/100*НАСТРОЙКА!$B$12)*НАСТРОЙКА!$B$15)/100),-1)</f>
        <v>3130</v>
      </c>
      <c r="M14" s="8"/>
      <c r="N14" s="8">
        <f>ROUND(((AE14-AE14/100*НАСТРОЙКА!$B$12)+((AE14-AE14/100*НАСТРОЙКА!$B$12)*НАСТРОЙКА!$B$15)/100),-1)</f>
        <v>3130</v>
      </c>
      <c r="O14" s="8"/>
      <c r="P14" s="8">
        <f t="shared" si="1"/>
        <v>0</v>
      </c>
      <c r="T14" s="8">
        <v>960</v>
      </c>
      <c r="U14" s="8"/>
      <c r="V14" s="8">
        <v>1000</v>
      </c>
      <c r="W14" s="8"/>
      <c r="X14" s="8">
        <v>1580</v>
      </c>
      <c r="Y14" s="8"/>
      <c r="Z14" s="8">
        <v>1470</v>
      </c>
      <c r="AA14" s="8"/>
      <c r="AB14" s="9" t="s">
        <v>245</v>
      </c>
      <c r="AC14" s="8">
        <v>3130</v>
      </c>
      <c r="AD14" s="8"/>
      <c r="AE14" s="8">
        <v>3130</v>
      </c>
      <c r="AF14" s="8"/>
    </row>
    <row r="15" spans="1:32" ht="12.75" customHeight="1" x14ac:dyDescent="0.2">
      <c r="A15" s="6">
        <f t="shared" si="0"/>
        <v>5</v>
      </c>
      <c r="B15" s="7" t="s">
        <v>17</v>
      </c>
      <c r="C15" s="8">
        <f>ROUND(((T15-T15/100*НАСТРОЙКА!$B$12)+((T15-T15/100*НАСТРОЙКА!$B$12)*НАСТРОЙКА!$B$15)/100),-1)</f>
        <v>1310</v>
      </c>
      <c r="D15" s="8"/>
      <c r="E15" s="8">
        <f>ROUND(((V15-V15/100*НАСТРОЙКА!$B$12)+((V15-V15/100*НАСТРОЙКА!$B$12)*НАСТРОЙКА!$B$15)/100),-1)</f>
        <v>1390</v>
      </c>
      <c r="F15" s="8"/>
      <c r="G15" s="8">
        <f>ROUND(((X15-X15/100*НАСТРОЙКА!$B$12)+((X15-X15/100*НАСТРОЙКА!$B$12)*НАСТРОЙКА!$B$15)/100),-1)</f>
        <v>2120</v>
      </c>
      <c r="H15" s="8"/>
      <c r="I15" s="8">
        <f>ROUND(((Z15-Z15/100*НАСТРОЙКА!$B$12)+((Z15-Z15/100*НАСТРОЙКА!$B$12)*НАСТРОЙКА!$B$15)/100),-1)</f>
        <v>1950</v>
      </c>
      <c r="J15" s="8"/>
      <c r="K15" s="9" t="s">
        <v>18</v>
      </c>
      <c r="L15" s="8">
        <f>ROUND(((AC15-AC15/100*НАСТРОЙКА!$B$12)+((AC15-AC15/100*НАСТРОЙКА!$B$12)*НАСТРОЙКА!$B$15)/100),-1)</f>
        <v>1260</v>
      </c>
      <c r="M15" s="8"/>
      <c r="N15" s="8">
        <f>ROUND(((AE15-AE15/100*НАСТРОЙКА!$B$12)+((AE15-AE15/100*НАСТРОЙКА!$B$12)*НАСТРОЙКА!$B$15)/100),-1)</f>
        <v>1420</v>
      </c>
      <c r="O15" s="8"/>
      <c r="P15" s="8">
        <f t="shared" si="1"/>
        <v>0</v>
      </c>
      <c r="T15" s="8">
        <v>1310</v>
      </c>
      <c r="U15" s="8"/>
      <c r="V15" s="8">
        <v>1390</v>
      </c>
      <c r="W15" s="8"/>
      <c r="X15" s="8">
        <v>2120</v>
      </c>
      <c r="Y15" s="8"/>
      <c r="Z15" s="8">
        <v>1950</v>
      </c>
      <c r="AA15" s="8"/>
      <c r="AB15" s="9" t="s">
        <v>18</v>
      </c>
      <c r="AC15" s="8">
        <v>1260</v>
      </c>
      <c r="AD15" s="8"/>
      <c r="AE15" s="8">
        <v>1420</v>
      </c>
      <c r="AF15" s="8"/>
    </row>
    <row r="16" spans="1:32" ht="12.75" customHeight="1" x14ac:dyDescent="0.2">
      <c r="A16" s="6">
        <f t="shared" si="0"/>
        <v>6</v>
      </c>
      <c r="B16" s="7" t="s">
        <v>17</v>
      </c>
      <c r="C16" s="8">
        <f>ROUND(((T16-T16/100*НАСТРОЙКА!$B$12)+((T16-T16/100*НАСТРОЙКА!$B$12)*НАСТРОЙКА!$B$15)/100),-1)</f>
        <v>1310</v>
      </c>
      <c r="D16" s="8"/>
      <c r="E16" s="8">
        <f>ROUND(((V16-V16/100*НАСТРОЙКА!$B$12)+((V16-V16/100*НАСТРОЙКА!$B$12)*НАСТРОЙКА!$B$15)/100),-1)</f>
        <v>1390</v>
      </c>
      <c r="F16" s="8"/>
      <c r="G16" s="8">
        <f>ROUND(((X16-X16/100*НАСТРОЙКА!$B$12)+((X16-X16/100*НАСТРОЙКА!$B$12)*НАСТРОЙКА!$B$15)/100),-1)</f>
        <v>2120</v>
      </c>
      <c r="H16" s="8"/>
      <c r="I16" s="8">
        <f>ROUND(((Z16-Z16/100*НАСТРОЙКА!$B$12)+((Z16-Z16/100*НАСТРОЙКА!$B$12)*НАСТРОЙКА!$B$15)/100),-1)</f>
        <v>1950</v>
      </c>
      <c r="J16" s="8"/>
      <c r="K16" s="9" t="s">
        <v>246</v>
      </c>
      <c r="L16" s="8">
        <f>ROUND(((AC16-AC16/100*НАСТРОЙКА!$B$12)+((AC16-AC16/100*НАСТРОЙКА!$B$12)*НАСТРОЙКА!$B$15)/100),-1)</f>
        <v>4080</v>
      </c>
      <c r="M16" s="8"/>
      <c r="N16" s="8">
        <f>ROUND(((AE16-AE16/100*НАСТРОЙКА!$B$12)+((AE16-AE16/100*НАСТРОЙКА!$B$12)*НАСТРОЙКА!$B$15)/100),-1)</f>
        <v>4080</v>
      </c>
      <c r="O16" s="8"/>
      <c r="P16" s="8">
        <f t="shared" si="1"/>
        <v>0</v>
      </c>
      <c r="T16" s="8">
        <v>1310</v>
      </c>
      <c r="U16" s="8"/>
      <c r="V16" s="8">
        <v>1390</v>
      </c>
      <c r="W16" s="8"/>
      <c r="X16" s="8">
        <v>2120</v>
      </c>
      <c r="Y16" s="8"/>
      <c r="Z16" s="8">
        <v>1950</v>
      </c>
      <c r="AA16" s="8"/>
      <c r="AB16" s="9" t="s">
        <v>246</v>
      </c>
      <c r="AC16" s="8">
        <v>4080</v>
      </c>
      <c r="AD16" s="8"/>
      <c r="AE16" s="8">
        <v>4080</v>
      </c>
      <c r="AF16" s="8"/>
    </row>
    <row r="17" spans="1:32" ht="12.75" customHeight="1" x14ac:dyDescent="0.2">
      <c r="A17" s="6">
        <f t="shared" si="0"/>
        <v>7</v>
      </c>
      <c r="B17" s="7" t="s">
        <v>19</v>
      </c>
      <c r="C17" s="8">
        <f>ROUND(((T17-T17/100*НАСТРОЙКА!$B$12)+((T17-T17/100*НАСТРОЙКА!$B$12)*НАСТРОЙКА!$B$15)/100),-1)</f>
        <v>1540</v>
      </c>
      <c r="D17" s="8"/>
      <c r="E17" s="8">
        <f>ROUND(((V17-V17/100*НАСТРОЙКА!$B$12)+((V17-V17/100*НАСТРОЙКА!$B$12)*НАСТРОЙКА!$B$15)/100),-1)</f>
        <v>1580</v>
      </c>
      <c r="F17" s="8"/>
      <c r="G17" s="8">
        <f>ROUND(((X17-X17/100*НАСТРОЙКА!$B$12)+((X17-X17/100*НАСТРОЙКА!$B$12)*НАСТРОЙКА!$B$15)/100),-1)</f>
        <v>1820</v>
      </c>
      <c r="H17" s="8"/>
      <c r="I17" s="8">
        <f>ROUND(((Z17-Z17/100*НАСТРОЙКА!$B$12)+((Z17-Z17/100*НАСТРОЙКА!$B$12)*НАСТРОЙКА!$B$15)/100),-1)</f>
        <v>1680</v>
      </c>
      <c r="J17" s="8"/>
      <c r="K17" s="9" t="s">
        <v>20</v>
      </c>
      <c r="L17" s="8">
        <f>ROUND(((AC17-AC17/100*НАСТРОЙКА!$B$12)+((AC17-AC17/100*НАСТРОЙКА!$B$12)*НАСТРОЙКА!$B$15)/100),-1)</f>
        <v>1180</v>
      </c>
      <c r="M17" s="8"/>
      <c r="N17" s="8">
        <f>ROUND(((AE17-AE17/100*НАСТРОЙКА!$B$12)+((AE17-AE17/100*НАСТРОЙКА!$B$12)*НАСТРОЙКА!$B$15)/100),-1)</f>
        <v>1310</v>
      </c>
      <c r="O17" s="8"/>
      <c r="P17" s="8">
        <f t="shared" si="1"/>
        <v>0</v>
      </c>
      <c r="T17" s="8">
        <v>1540</v>
      </c>
      <c r="U17" s="8"/>
      <c r="V17" s="8">
        <v>1580</v>
      </c>
      <c r="W17" s="8"/>
      <c r="X17" s="8">
        <v>1820</v>
      </c>
      <c r="Y17" s="8"/>
      <c r="Z17" s="8">
        <v>1680</v>
      </c>
      <c r="AA17" s="8"/>
      <c r="AB17" s="9" t="s">
        <v>20</v>
      </c>
      <c r="AC17" s="8">
        <v>1180</v>
      </c>
      <c r="AD17" s="8"/>
      <c r="AE17" s="8">
        <v>1310</v>
      </c>
      <c r="AF17" s="8"/>
    </row>
    <row r="18" spans="1:32" ht="12.75" customHeight="1" x14ac:dyDescent="0.2">
      <c r="A18" s="6">
        <f t="shared" si="0"/>
        <v>8</v>
      </c>
      <c r="B18" s="7" t="s">
        <v>21</v>
      </c>
      <c r="C18" s="8">
        <f>ROUND(((T18-T18/100*НАСТРОЙКА!$B$12)+((T18-T18/100*НАСТРОЙКА!$B$12)*НАСТРОЙКА!$B$15)/100),-1)</f>
        <v>1820</v>
      </c>
      <c r="D18" s="8"/>
      <c r="E18" s="8">
        <f>ROUND(((V18-V18/100*НАСТРОЙКА!$B$12)+((V18-V18/100*НАСТРОЙКА!$B$12)*НАСТРОЙКА!$B$15)/100),-1)</f>
        <v>1900</v>
      </c>
      <c r="F18" s="8"/>
      <c r="G18" s="8">
        <f>ROUND(((X18-X18/100*НАСТРОЙКА!$B$12)+((X18-X18/100*НАСТРОЙКА!$B$12)*НАСТРОЙКА!$B$15)/100),-1)</f>
        <v>2170</v>
      </c>
      <c r="H18" s="8"/>
      <c r="I18" s="8">
        <f>ROUND(((Z18-Z18/100*НАСТРОЙКА!$B$12)+((Z18-Z18/100*НАСТРОЙКА!$B$12)*НАСТРОЙКА!$B$15)/100),-1)</f>
        <v>2030</v>
      </c>
      <c r="J18" s="8"/>
      <c r="K18" s="9" t="s">
        <v>22</v>
      </c>
      <c r="L18" s="8">
        <f>ROUND(((AC18-AC18/100*НАСТРОЙКА!$B$12)+((AC18-AC18/100*НАСТРОЙКА!$B$12)*НАСТРОЙКА!$B$15)/100),-1)</f>
        <v>1490</v>
      </c>
      <c r="M18" s="8"/>
      <c r="N18" s="8">
        <f>ROUND(((AE18-AE18/100*НАСТРОЙКА!$B$12)+((AE18-AE18/100*НАСТРОЙКА!$B$12)*НАСТРОЙКА!$B$15)/100),-1)</f>
        <v>1670</v>
      </c>
      <c r="O18" s="8"/>
      <c r="P18" s="8">
        <f t="shared" si="1"/>
        <v>0</v>
      </c>
      <c r="T18" s="8">
        <v>1820</v>
      </c>
      <c r="U18" s="8"/>
      <c r="V18" s="8">
        <v>1900</v>
      </c>
      <c r="W18" s="8"/>
      <c r="X18" s="8">
        <v>2170</v>
      </c>
      <c r="Y18" s="8"/>
      <c r="Z18" s="8">
        <v>2030</v>
      </c>
      <c r="AA18" s="8"/>
      <c r="AB18" s="9" t="s">
        <v>22</v>
      </c>
      <c r="AC18" s="8">
        <v>1490</v>
      </c>
      <c r="AD18" s="8"/>
      <c r="AE18" s="8">
        <v>1670</v>
      </c>
      <c r="AF18" s="8"/>
    </row>
    <row r="19" spans="1:32" ht="12.75" customHeight="1" x14ac:dyDescent="0.2">
      <c r="A19" s="6">
        <f t="shared" si="0"/>
        <v>9</v>
      </c>
      <c r="B19" s="7" t="s">
        <v>23</v>
      </c>
      <c r="C19" s="8">
        <f>ROUND(((T19-T19/100*НАСТРОЙКА!$B$12)+((T19-T19/100*НАСТРОЙКА!$B$12)*НАСТРОЙКА!$B$15)/100),-1)</f>
        <v>1120</v>
      </c>
      <c r="D19" s="8"/>
      <c r="E19" s="8">
        <f>ROUND(((V19-V19/100*НАСТРОЙКА!$B$12)+((V19-V19/100*НАСТРОЙКА!$B$12)*НАСТРОЙКА!$B$15)/100),-1)</f>
        <v>1180</v>
      </c>
      <c r="F19" s="8"/>
      <c r="G19" s="8">
        <f>ROUND(((X19-X19/100*НАСТРОЙКА!$B$12)+((X19-X19/100*НАСТРОЙКА!$B$12)*НАСТРОЙКА!$B$15)/100),-1)</f>
        <v>1800</v>
      </c>
      <c r="H19" s="8"/>
      <c r="I19" s="8">
        <f>ROUND(((Z19-Z19/100*НАСТРОЙКА!$B$12)+((Z19-Z19/100*НАСТРОЙКА!$B$12)*НАСТРОЙКА!$B$15)/100),-1)</f>
        <v>1540</v>
      </c>
      <c r="J19" s="8"/>
      <c r="K19" s="9" t="s">
        <v>24</v>
      </c>
      <c r="L19" s="8">
        <f>ROUND(((AC19-AC19/100*НАСТРОЙКА!$B$12)+((AC19-AC19/100*НАСТРОЙКА!$B$12)*НАСТРОЙКА!$B$15)/100),-1)</f>
        <v>1320</v>
      </c>
      <c r="M19" s="8"/>
      <c r="N19" s="8">
        <f>ROUND(((AE19-AE19/100*НАСТРОЙКА!$B$12)+((AE19-AE19/100*НАСТРОЙКА!$B$12)*НАСТРОЙКА!$B$15)/100),-1)</f>
        <v>1490</v>
      </c>
      <c r="O19" s="8"/>
      <c r="P19" s="8">
        <f t="shared" si="1"/>
        <v>0</v>
      </c>
      <c r="T19" s="8">
        <v>1120</v>
      </c>
      <c r="U19" s="8"/>
      <c r="V19" s="8">
        <v>1180</v>
      </c>
      <c r="W19" s="8"/>
      <c r="X19" s="8">
        <v>1800</v>
      </c>
      <c r="Y19" s="8"/>
      <c r="Z19" s="8">
        <v>1540</v>
      </c>
      <c r="AA19" s="8"/>
      <c r="AB19" s="9" t="s">
        <v>24</v>
      </c>
      <c r="AC19" s="8">
        <v>1320</v>
      </c>
      <c r="AD19" s="8"/>
      <c r="AE19" s="8">
        <v>1490</v>
      </c>
      <c r="AF19" s="8"/>
    </row>
    <row r="20" spans="1:32" ht="12.75" customHeight="1" x14ac:dyDescent="0.2">
      <c r="A20" s="6">
        <f t="shared" si="0"/>
        <v>10</v>
      </c>
      <c r="B20" s="7" t="s">
        <v>23</v>
      </c>
      <c r="C20" s="8">
        <f>ROUND(((T20-T20/100*НАСТРОЙКА!$B$12)+((T20-T20/100*НАСТРОЙКА!$B$12)*НАСТРОЙКА!$B$15)/100),-1)</f>
        <v>1120</v>
      </c>
      <c r="D20" s="8"/>
      <c r="E20" s="8">
        <f>ROUND(((V20-V20/100*НАСТРОЙКА!$B$12)+((V20-V20/100*НАСТРОЙКА!$B$12)*НАСТРОЙКА!$B$15)/100),-1)</f>
        <v>1180</v>
      </c>
      <c r="F20" s="8"/>
      <c r="G20" s="8">
        <f>ROUND(((X20-X20/100*НАСТРОЙКА!$B$12)+((X20-X20/100*НАСТРОЙКА!$B$12)*НАСТРОЙКА!$B$15)/100),-1)</f>
        <v>1800</v>
      </c>
      <c r="H20" s="8"/>
      <c r="I20" s="8">
        <f>ROUND(((Z20-Z20/100*НАСТРОЙКА!$B$12)+((Z20-Z20/100*НАСТРОЙКА!$B$12)*НАСТРОЙКА!$B$15)/100),-1)</f>
        <v>1540</v>
      </c>
      <c r="J20" s="8"/>
      <c r="K20" s="9" t="s">
        <v>247</v>
      </c>
      <c r="L20" s="8">
        <f>ROUND(((AC20-AC20/100*НАСТРОЙКА!$B$12)+((AC20-AC20/100*НАСТРОЙКА!$B$12)*НАСТРОЙКА!$B$15)/100),-1)</f>
        <v>4470</v>
      </c>
      <c r="M20" s="8"/>
      <c r="N20" s="8">
        <f>ROUND(((AE20-AE20/100*НАСТРОЙКА!$B$12)+((AE20-AE20/100*НАСТРОЙКА!$B$12)*НАСТРОЙКА!$B$15)/100),-1)</f>
        <v>4470</v>
      </c>
      <c r="O20" s="8"/>
      <c r="P20" s="8">
        <f t="shared" si="1"/>
        <v>0</v>
      </c>
      <c r="T20" s="8">
        <v>1120</v>
      </c>
      <c r="U20" s="8"/>
      <c r="V20" s="8">
        <v>1180</v>
      </c>
      <c r="W20" s="8"/>
      <c r="X20" s="8">
        <v>1800</v>
      </c>
      <c r="Y20" s="8"/>
      <c r="Z20" s="8">
        <v>1540</v>
      </c>
      <c r="AA20" s="8"/>
      <c r="AB20" s="9" t="s">
        <v>247</v>
      </c>
      <c r="AC20" s="8">
        <v>4470</v>
      </c>
      <c r="AD20" s="8"/>
      <c r="AE20" s="8">
        <v>4470</v>
      </c>
      <c r="AF20" s="8"/>
    </row>
    <row r="21" spans="1:32" ht="12.75" customHeight="1" x14ac:dyDescent="0.2">
      <c r="A21" s="6">
        <f t="shared" si="0"/>
        <v>11</v>
      </c>
      <c r="B21" s="7" t="s">
        <v>25</v>
      </c>
      <c r="C21" s="8">
        <f>ROUND(((T21-T21/100*НАСТРОЙКА!$B$12)+((T21-T21/100*НАСТРОЙКА!$B$12)*НАСТРОЙКА!$B$15)/100),-1)</f>
        <v>1470</v>
      </c>
      <c r="D21" s="8"/>
      <c r="E21" s="8">
        <f>ROUND(((V21-V21/100*НАСТРОЙКА!$B$12)+((V21-V21/100*НАСТРОЙКА!$B$12)*НАСТРОЙКА!$B$15)/100),-1)</f>
        <v>1540</v>
      </c>
      <c r="F21" s="8"/>
      <c r="G21" s="8">
        <f>ROUND(((X21-X21/100*НАСТРОЙКА!$B$12)+((X21-X21/100*НАСТРОЙКА!$B$12)*НАСТРОЙКА!$B$15)/100),-1)</f>
        <v>2380</v>
      </c>
      <c r="H21" s="8"/>
      <c r="I21" s="8">
        <f>ROUND(((Z21-Z21/100*НАСТРОЙКА!$B$12)+((Z21-Z21/100*НАСТРОЙКА!$B$12)*НАСТРОЙКА!$B$15)/100),-1)</f>
        <v>2100</v>
      </c>
      <c r="J21" s="8"/>
      <c r="K21" s="9" t="s">
        <v>26</v>
      </c>
      <c r="L21" s="8">
        <f>ROUND(((AC21-AC21/100*НАСТРОЙКА!$B$12)+((AC21-AC21/100*НАСТРОЙКА!$B$12)*НАСТРОЙКА!$B$15)/100),-1)</f>
        <v>1690</v>
      </c>
      <c r="M21" s="8"/>
      <c r="N21" s="8">
        <f>ROUND(((AE21-AE21/100*НАСТРОЙКА!$B$12)+((AE21-AE21/100*НАСТРОЙКА!$B$12)*НАСТРОЙКА!$B$15)/100),-1)</f>
        <v>1890</v>
      </c>
      <c r="O21" s="8"/>
      <c r="P21" s="8">
        <f t="shared" si="1"/>
        <v>0</v>
      </c>
      <c r="T21" s="8">
        <v>1470</v>
      </c>
      <c r="U21" s="8"/>
      <c r="V21" s="8">
        <v>1540</v>
      </c>
      <c r="W21" s="8"/>
      <c r="X21" s="8">
        <v>2380</v>
      </c>
      <c r="Y21" s="8"/>
      <c r="Z21" s="8">
        <v>2100</v>
      </c>
      <c r="AA21" s="8"/>
      <c r="AB21" s="9" t="s">
        <v>26</v>
      </c>
      <c r="AC21" s="8">
        <v>1690</v>
      </c>
      <c r="AD21" s="8"/>
      <c r="AE21" s="8">
        <v>1890</v>
      </c>
      <c r="AF21" s="8"/>
    </row>
    <row r="22" spans="1:32" ht="12.75" customHeight="1" x14ac:dyDescent="0.2">
      <c r="A22" s="6">
        <f t="shared" si="0"/>
        <v>12</v>
      </c>
      <c r="B22" s="7" t="s">
        <v>25</v>
      </c>
      <c r="C22" s="8">
        <f>ROUND(((T22-T22/100*НАСТРОЙКА!$B$12)+((T22-T22/100*НАСТРОЙКА!$B$12)*НАСТРОЙКА!$B$15)/100),-1)</f>
        <v>1470</v>
      </c>
      <c r="D22" s="8"/>
      <c r="E22" s="8">
        <f>ROUND(((V22-V22/100*НАСТРОЙКА!$B$12)+((V22-V22/100*НАСТРОЙКА!$B$12)*НАСТРОЙКА!$B$15)/100),-1)</f>
        <v>1540</v>
      </c>
      <c r="F22" s="8"/>
      <c r="G22" s="8">
        <f>ROUND(((X22-X22/100*НАСТРОЙКА!$B$12)+((X22-X22/100*НАСТРОЙКА!$B$12)*НАСТРОЙКА!$B$15)/100),-1)</f>
        <v>2380</v>
      </c>
      <c r="H22" s="8"/>
      <c r="I22" s="8">
        <f>ROUND(((Z22-Z22/100*НАСТРОЙКА!$B$12)+((Z22-Z22/100*НАСТРОЙКА!$B$12)*НАСТРОЙКА!$B$15)/100),-1)</f>
        <v>2100</v>
      </c>
      <c r="J22" s="8"/>
      <c r="K22" s="9" t="s">
        <v>248</v>
      </c>
      <c r="L22" s="8">
        <f>ROUND(((AC22-AC22/100*НАСТРОЙКА!$B$12)+((AC22-AC22/100*НАСТРОЙКА!$B$12)*НАСТРОЙКА!$B$15)/100),-1)</f>
        <v>5840</v>
      </c>
      <c r="M22" s="8"/>
      <c r="N22" s="8">
        <f>ROUND(((AE22-AE22/100*НАСТРОЙКА!$B$12)+((AE22-AE22/100*НАСТРОЙКА!$B$12)*НАСТРОЙКА!$B$15)/100),-1)</f>
        <v>5840</v>
      </c>
      <c r="O22" s="8"/>
      <c r="P22" s="8">
        <f t="shared" si="1"/>
        <v>0</v>
      </c>
      <c r="T22" s="8">
        <v>1470</v>
      </c>
      <c r="U22" s="8"/>
      <c r="V22" s="8">
        <v>1540</v>
      </c>
      <c r="W22" s="8"/>
      <c r="X22" s="8">
        <v>2380</v>
      </c>
      <c r="Y22" s="8"/>
      <c r="Z22" s="8">
        <v>2100</v>
      </c>
      <c r="AA22" s="8"/>
      <c r="AB22" s="9" t="s">
        <v>248</v>
      </c>
      <c r="AC22" s="8">
        <v>5840</v>
      </c>
      <c r="AD22" s="8"/>
      <c r="AE22" s="8">
        <v>5840</v>
      </c>
      <c r="AF22" s="8"/>
    </row>
    <row r="23" spans="1:32" ht="12.75" customHeight="1" x14ac:dyDescent="0.2">
      <c r="A23" s="6">
        <f t="shared" si="0"/>
        <v>13</v>
      </c>
      <c r="B23" s="7" t="s">
        <v>27</v>
      </c>
      <c r="C23" s="8">
        <f>ROUND(((T23-T23/100*НАСТРОЙКА!$B$12)+((T23-T23/100*НАСТРОЙКА!$B$12)*НАСТРОЙКА!$B$15)/100),-1)</f>
        <v>1150</v>
      </c>
      <c r="D23" s="8"/>
      <c r="E23" s="8">
        <f>ROUND(((V23-V23/100*НАСТРОЙКА!$B$12)+((V23-V23/100*НАСТРОЙКА!$B$12)*НАСТРОЙКА!$B$15)/100),-1)</f>
        <v>1210</v>
      </c>
      <c r="F23" s="8"/>
      <c r="G23" s="8">
        <f>ROUND(((X23-X23/100*НАСТРОЙКА!$B$12)+((X23-X23/100*НАСТРОЙКА!$B$12)*НАСТРОЙКА!$B$15)/100),-1)</f>
        <v>1800</v>
      </c>
      <c r="H23" s="8"/>
      <c r="I23" s="8">
        <f>ROUND(((Z23-Z23/100*НАСТРОЙКА!$B$12)+((Z23-Z23/100*НАСТРОЙКА!$B$12)*НАСТРОЙКА!$B$15)/100),-1)</f>
        <v>1610</v>
      </c>
      <c r="J23" s="8"/>
      <c r="K23" s="9" t="s">
        <v>28</v>
      </c>
      <c r="L23" s="8">
        <f>ROUND(((AC23-AC23/100*НАСТРОЙКА!$B$12)+((AC23-AC23/100*НАСТРОЙКА!$B$12)*НАСТРОЙКА!$B$15)/100),-1)</f>
        <v>1490</v>
      </c>
      <c r="M23" s="8"/>
      <c r="N23" s="8">
        <f>ROUND(((AE23-AE23/100*НАСТРОЙКА!$B$12)+((AE23-AE23/100*НАСТРОЙКА!$B$12)*НАСТРОЙКА!$B$15)/100),-1)</f>
        <v>1670</v>
      </c>
      <c r="O23" s="8"/>
      <c r="P23" s="8">
        <f t="shared" si="1"/>
        <v>0</v>
      </c>
      <c r="T23" s="8">
        <v>1150</v>
      </c>
      <c r="U23" s="8"/>
      <c r="V23" s="8">
        <v>1210</v>
      </c>
      <c r="W23" s="8"/>
      <c r="X23" s="8">
        <v>1800</v>
      </c>
      <c r="Y23" s="8"/>
      <c r="Z23" s="8">
        <v>1610</v>
      </c>
      <c r="AA23" s="8"/>
      <c r="AB23" s="9" t="s">
        <v>28</v>
      </c>
      <c r="AC23" s="8">
        <v>1490</v>
      </c>
      <c r="AD23" s="8"/>
      <c r="AE23" s="8">
        <v>1670</v>
      </c>
      <c r="AF23" s="8"/>
    </row>
    <row r="24" spans="1:32" ht="12.75" customHeight="1" x14ac:dyDescent="0.2">
      <c r="A24" s="6">
        <f t="shared" si="0"/>
        <v>14</v>
      </c>
      <c r="B24" s="7" t="s">
        <v>29</v>
      </c>
      <c r="C24" s="8">
        <f>ROUND(((T24-T24/100*НАСТРОЙКА!$B$12)+((T24-T24/100*НАСТРОЙКА!$B$12)*НАСТРОЙКА!$B$15)/100),-1)</f>
        <v>1540</v>
      </c>
      <c r="D24" s="8"/>
      <c r="E24" s="8">
        <f>ROUND(((V24-V24/100*НАСТРОЙКА!$B$12)+((V24-V24/100*НАСТРОЙКА!$B$12)*НАСТРОЙКА!$B$15)/100),-1)</f>
        <v>1620</v>
      </c>
      <c r="F24" s="8"/>
      <c r="G24" s="8">
        <f>ROUND(((X24-X24/100*НАСТРОЙКА!$B$12)+((X24-X24/100*НАСТРОЙКА!$B$12)*НАСТРОЙКА!$B$15)/100),-1)</f>
        <v>2310</v>
      </c>
      <c r="H24" s="8"/>
      <c r="I24" s="8">
        <f>ROUND(((Z24-Z24/100*НАСТРОЙКА!$B$12)+((Z24-Z24/100*НАСТРОЙКА!$B$12)*НАСТРОЙКА!$B$15)/100),-1)</f>
        <v>2030</v>
      </c>
      <c r="J24" s="8"/>
      <c r="K24" s="9" t="s">
        <v>30</v>
      </c>
      <c r="L24" s="8">
        <f>ROUND(((AC24-AC24/100*НАСТРОЙКА!$B$12)+((AC24-AC24/100*НАСТРОЙКА!$B$12)*НАСТРОЙКА!$B$15)/100),-1)</f>
        <v>1900</v>
      </c>
      <c r="M24" s="8"/>
      <c r="N24" s="8">
        <f>ROUND(((AE24-AE24/100*НАСТРОЙКА!$B$12)+((AE24-AE24/100*НАСТРОЙКА!$B$12)*НАСТРОЙКА!$B$15)/100),-1)</f>
        <v>2130</v>
      </c>
      <c r="O24" s="8"/>
      <c r="P24" s="8">
        <f t="shared" si="1"/>
        <v>0</v>
      </c>
      <c r="T24" s="8">
        <v>1540</v>
      </c>
      <c r="U24" s="8"/>
      <c r="V24" s="8">
        <v>1620</v>
      </c>
      <c r="W24" s="8"/>
      <c r="X24" s="8">
        <v>2310</v>
      </c>
      <c r="Y24" s="8"/>
      <c r="Z24" s="8">
        <v>2030</v>
      </c>
      <c r="AA24" s="8"/>
      <c r="AB24" s="9" t="s">
        <v>30</v>
      </c>
      <c r="AC24" s="8">
        <v>1900</v>
      </c>
      <c r="AD24" s="8"/>
      <c r="AE24" s="8">
        <v>2130</v>
      </c>
      <c r="AF24" s="8"/>
    </row>
    <row r="25" spans="1:32" ht="12.75" customHeight="1" x14ac:dyDescent="0.2">
      <c r="A25" s="6">
        <f t="shared" si="0"/>
        <v>15</v>
      </c>
      <c r="B25" s="7" t="s">
        <v>31</v>
      </c>
      <c r="C25" s="8">
        <f>ROUND(((T25-T25/100*НАСТРОЙКА!$B$12)+((T25-T25/100*НАСТРОЙКА!$B$12)*НАСТРОЙКА!$B$15)/100),-1)</f>
        <v>1280</v>
      </c>
      <c r="D25" s="8"/>
      <c r="E25" s="8">
        <f>ROUND(((V25-V25/100*НАСТРОЙКА!$B$12)+((V25-V25/100*НАСТРОЙКА!$B$12)*НАСТРОЙКА!$B$15)/100),-1)</f>
        <v>1280</v>
      </c>
      <c r="F25" s="8"/>
      <c r="G25" s="8">
        <f>ROUND(((X25-X25/100*НАСТРОЙКА!$B$12)+((X25-X25/100*НАСТРОЙКА!$B$12)*НАСТРОЙКА!$B$15)/100),-1)</f>
        <v>2000</v>
      </c>
      <c r="H25" s="8"/>
      <c r="I25" s="8">
        <f>ROUND(((Z25-Z25/100*НАСТРОЙКА!$B$12)+((Z25-Z25/100*НАСТРОЙКА!$B$12)*НАСТРОЙКА!$B$15)/100),-1)</f>
        <v>1750</v>
      </c>
      <c r="J25" s="8"/>
      <c r="K25" s="9" t="s">
        <v>32</v>
      </c>
      <c r="L25" s="8">
        <f>ROUND(((AC25-AC25/100*НАСТРОЙКА!$B$12)+((AC25-AC25/100*НАСТРОЙКА!$B$12)*НАСТРОЙКА!$B$15)/100),-1)</f>
        <v>1570</v>
      </c>
      <c r="M25" s="8"/>
      <c r="N25" s="8">
        <f>ROUND(((AE25-AE25/100*НАСТРОЙКА!$B$12)+((AE25-AE25/100*НАСТРОЙКА!$B$12)*НАСТРОЙКА!$B$15)/100),-1)</f>
        <v>1760</v>
      </c>
      <c r="O25" s="8"/>
      <c r="P25" s="8">
        <f t="shared" si="1"/>
        <v>0</v>
      </c>
      <c r="T25" s="8">
        <v>1280</v>
      </c>
      <c r="U25" s="8"/>
      <c r="V25" s="8">
        <v>1280</v>
      </c>
      <c r="W25" s="8"/>
      <c r="X25" s="8">
        <v>2000</v>
      </c>
      <c r="Y25" s="8"/>
      <c r="Z25" s="8">
        <v>1750</v>
      </c>
      <c r="AA25" s="8"/>
      <c r="AB25" s="9" t="s">
        <v>32</v>
      </c>
      <c r="AC25" s="8">
        <v>1570</v>
      </c>
      <c r="AD25" s="8"/>
      <c r="AE25" s="8">
        <v>1760</v>
      </c>
      <c r="AF25" s="8"/>
    </row>
    <row r="26" spans="1:32" ht="12.75" customHeight="1" x14ac:dyDescent="0.2">
      <c r="A26" s="6">
        <f t="shared" si="0"/>
        <v>16</v>
      </c>
      <c r="B26" s="7" t="s">
        <v>31</v>
      </c>
      <c r="C26" s="8">
        <f>ROUND(((T26-T26/100*НАСТРОЙКА!$B$12)+((T26-T26/100*НАСТРОЙКА!$B$12)*НАСТРОЙКА!$B$15)/100),-1)</f>
        <v>1280</v>
      </c>
      <c r="D26" s="8"/>
      <c r="E26" s="8">
        <f>ROUND(((V26-V26/100*НАСТРОЙКА!$B$12)+((V26-V26/100*НАСТРОЙКА!$B$12)*НАСТРОЙКА!$B$15)/100),-1)</f>
        <v>1280</v>
      </c>
      <c r="F26" s="8"/>
      <c r="G26" s="8">
        <f>ROUND(((X26-X26/100*НАСТРОЙКА!$B$12)+((X26-X26/100*НАСТРОЙКА!$B$12)*НАСТРОЙКА!$B$15)/100),-1)</f>
        <v>2000</v>
      </c>
      <c r="H26" s="8"/>
      <c r="I26" s="8">
        <f>ROUND(((Z26-Z26/100*НАСТРОЙКА!$B$12)+((Z26-Z26/100*НАСТРОЙКА!$B$12)*НАСТРОЙКА!$B$15)/100),-1)</f>
        <v>1750</v>
      </c>
      <c r="J26" s="8"/>
      <c r="K26" s="9" t="s">
        <v>249</v>
      </c>
      <c r="L26" s="8">
        <f>ROUND(((AC26-AC26/100*НАСТРОЙКА!$B$12)+((AC26-AC26/100*НАСТРОЙКА!$B$12)*НАСТРОЙКА!$B$15)/100),-1)</f>
        <v>5810</v>
      </c>
      <c r="M26" s="8"/>
      <c r="N26" s="8">
        <f>ROUND(((AE26-AE26/100*НАСТРОЙКА!$B$12)+((AE26-AE26/100*НАСТРОЙКА!$B$12)*НАСТРОЙКА!$B$15)/100),-1)</f>
        <v>5810</v>
      </c>
      <c r="O26" s="8"/>
      <c r="P26" s="8">
        <f t="shared" si="1"/>
        <v>0</v>
      </c>
      <c r="T26" s="8">
        <v>1280</v>
      </c>
      <c r="U26" s="8"/>
      <c r="V26" s="8">
        <v>1280</v>
      </c>
      <c r="W26" s="8"/>
      <c r="X26" s="8">
        <v>2000</v>
      </c>
      <c r="Y26" s="8"/>
      <c r="Z26" s="8">
        <v>1750</v>
      </c>
      <c r="AA26" s="8"/>
      <c r="AB26" s="9" t="s">
        <v>249</v>
      </c>
      <c r="AC26" s="8">
        <v>5810</v>
      </c>
      <c r="AD26" s="8"/>
      <c r="AE26" s="8">
        <v>5810</v>
      </c>
      <c r="AF26" s="8"/>
    </row>
    <row r="27" spans="1:32" ht="12.75" customHeight="1" x14ac:dyDescent="0.2">
      <c r="A27" s="6">
        <f t="shared" si="0"/>
        <v>17</v>
      </c>
      <c r="B27" s="7" t="s">
        <v>33</v>
      </c>
      <c r="C27" s="8">
        <f>ROUND(((T27-T27/100*НАСТРОЙКА!$B$12)+((T27-T27/100*НАСТРОЙКА!$B$12)*НАСТРОЙКА!$B$15)/100),-1)</f>
        <v>1610</v>
      </c>
      <c r="D27" s="8"/>
      <c r="E27" s="8">
        <f>ROUND(((V27-V27/100*НАСТРОЙКА!$B$12)+((V27-V27/100*НАСТРОЙКА!$B$12)*НАСТРОЙКА!$B$15)/100),-1)</f>
        <v>1680</v>
      </c>
      <c r="F27" s="8"/>
      <c r="G27" s="8">
        <f>ROUND(((X27-X27/100*НАСТРОЙКА!$B$12)+((X27-X27/100*НАСТРОЙКА!$B$12)*НАСТРОЙКА!$B$15)/100),-1)</f>
        <v>2660</v>
      </c>
      <c r="H27" s="8"/>
      <c r="I27" s="8">
        <f>ROUND(((Z27-Z27/100*НАСТРОЙКА!$B$12)+((Z27-Z27/100*НАСТРОЙКА!$B$12)*НАСТРОЙКА!$B$15)/100),-1)</f>
        <v>2360</v>
      </c>
      <c r="J27" s="8"/>
      <c r="K27" s="9" t="s">
        <v>34</v>
      </c>
      <c r="L27" s="8">
        <f>ROUND(((AC27-AC27/100*НАСТРОЙКА!$B$12)+((AC27-AC27/100*НАСТРОЙКА!$B$12)*НАСТРОЙКА!$B$15)/100),-1)</f>
        <v>2110</v>
      </c>
      <c r="M27" s="8"/>
      <c r="N27" s="8">
        <f>ROUND(((AE27-AE27/100*НАСТРОЙКА!$B$12)+((AE27-AE27/100*НАСТРОЙКА!$B$12)*НАСТРОЙКА!$B$15)/100),-1)</f>
        <v>2380</v>
      </c>
      <c r="O27" s="8"/>
      <c r="P27" s="8">
        <f t="shared" si="1"/>
        <v>0</v>
      </c>
      <c r="T27" s="8">
        <v>1610</v>
      </c>
      <c r="U27" s="8"/>
      <c r="V27" s="8">
        <v>1680</v>
      </c>
      <c r="W27" s="8"/>
      <c r="X27" s="8">
        <v>2660</v>
      </c>
      <c r="Y27" s="8"/>
      <c r="Z27" s="8">
        <v>2360</v>
      </c>
      <c r="AA27" s="8"/>
      <c r="AB27" s="9" t="s">
        <v>34</v>
      </c>
      <c r="AC27" s="8">
        <v>2110</v>
      </c>
      <c r="AD27" s="8"/>
      <c r="AE27" s="8">
        <v>2380</v>
      </c>
      <c r="AF27" s="8"/>
    </row>
    <row r="28" spans="1:32" ht="12.75" customHeight="1" x14ac:dyDescent="0.2">
      <c r="A28" s="6">
        <f t="shared" si="0"/>
        <v>18</v>
      </c>
      <c r="B28" s="7" t="s">
        <v>33</v>
      </c>
      <c r="C28" s="8">
        <f>ROUND(((T28-T28/100*НАСТРОЙКА!$B$12)+((T28-T28/100*НАСТРОЙКА!$B$12)*НАСТРОЙКА!$B$15)/100),-1)</f>
        <v>1610</v>
      </c>
      <c r="D28" s="8"/>
      <c r="E28" s="8">
        <f>ROUND(((V28-V28/100*НАСТРОЙКА!$B$12)+((V28-V28/100*НАСТРОЙКА!$B$12)*НАСТРОЙКА!$B$15)/100),-1)</f>
        <v>1680</v>
      </c>
      <c r="F28" s="8"/>
      <c r="G28" s="8">
        <f>ROUND(((X28-X28/100*НАСТРОЙКА!$B$12)+((X28-X28/100*НАСТРОЙКА!$B$12)*НАСТРОЙКА!$B$15)/100),-1)</f>
        <v>2660</v>
      </c>
      <c r="H28" s="8"/>
      <c r="I28" s="8">
        <f>ROUND(((Z28-Z28/100*НАСТРОЙКА!$B$12)+((Z28-Z28/100*НАСТРОЙКА!$B$12)*НАСТРОЙКА!$B$15)/100),-1)</f>
        <v>2360</v>
      </c>
      <c r="J28" s="8"/>
      <c r="K28" s="9" t="s">
        <v>250</v>
      </c>
      <c r="L28" s="8">
        <f>ROUND(((AC28-AC28/100*НАСТРОЙКА!$B$12)+((AC28-AC28/100*НАСТРОЙКА!$B$12)*НАСТРОЙКА!$B$15)/100),-1)</f>
        <v>7600</v>
      </c>
      <c r="M28" s="8"/>
      <c r="N28" s="8">
        <f>ROUND(((AE28-AE28/100*НАСТРОЙКА!$B$12)+((AE28-AE28/100*НАСТРОЙКА!$B$12)*НАСТРОЙКА!$B$15)/100),-1)</f>
        <v>7600</v>
      </c>
      <c r="O28" s="8"/>
      <c r="P28" s="8">
        <f t="shared" si="1"/>
        <v>0</v>
      </c>
      <c r="T28" s="8">
        <v>1610</v>
      </c>
      <c r="U28" s="8"/>
      <c r="V28" s="8">
        <v>1680</v>
      </c>
      <c r="W28" s="8"/>
      <c r="X28" s="8">
        <v>2660</v>
      </c>
      <c r="Y28" s="8"/>
      <c r="Z28" s="8">
        <v>2360</v>
      </c>
      <c r="AA28" s="8"/>
      <c r="AB28" s="9" t="s">
        <v>250</v>
      </c>
      <c r="AC28" s="8">
        <v>7600</v>
      </c>
      <c r="AD28" s="8"/>
      <c r="AE28" s="8">
        <v>7600</v>
      </c>
      <c r="AF28" s="8"/>
    </row>
    <row r="29" spans="1:32" ht="12.75" customHeight="1" x14ac:dyDescent="0.2">
      <c r="A29" s="6">
        <f t="shared" si="0"/>
        <v>19</v>
      </c>
      <c r="B29" s="7" t="s">
        <v>35</v>
      </c>
      <c r="C29" s="8">
        <f>ROUND(((T29-T29/100*НАСТРОЙКА!$B$12)+((T29-T29/100*НАСТРОЙКА!$B$12)*НАСТРОЙКА!$B$15)/100),-1)</f>
        <v>1360</v>
      </c>
      <c r="D29" s="8"/>
      <c r="E29" s="8">
        <f>ROUND(((V29-V29/100*НАСТРОЙКА!$B$12)+((V29-V29/100*НАСТРОЙКА!$B$12)*НАСТРОЙКА!$B$15)/100),-1)</f>
        <v>1430</v>
      </c>
      <c r="F29" s="8"/>
      <c r="G29" s="8">
        <f>ROUND(((X29-X29/100*НАСТРОЙКА!$B$12)+((X29-X29/100*НАСТРОЙКА!$B$12)*НАСТРОЙКА!$B$15)/100),-1)</f>
        <v>2120</v>
      </c>
      <c r="H29" s="8"/>
      <c r="I29" s="8">
        <f>ROUND(((Z29-Z29/100*НАСТРОЙКА!$B$12)+((Z29-Z29/100*НАСТРОЙКА!$B$12)*НАСТРОЙКА!$B$15)/100),-1)</f>
        <v>1960</v>
      </c>
      <c r="J29" s="8"/>
      <c r="K29" s="9" t="s">
        <v>487</v>
      </c>
      <c r="L29" s="8">
        <f>ROUND(((AC29-AC29/100*НАСТРОЙКА!$B$12)+((AC29-AC29/100*НАСТРОЙКА!$B$12)*НАСТРОЙКА!$B$15)/100),-1)</f>
        <v>1990</v>
      </c>
      <c r="M29" s="8"/>
      <c r="N29" s="8">
        <f>ROUND(((AE29-AE29/100*НАСТРОЙКА!$B$12)+((AE29-AE29/100*НАСТРОЙКА!$B$12)*НАСТРОЙКА!$B$15)/100),-1)</f>
        <v>2240</v>
      </c>
      <c r="O29" s="8"/>
      <c r="P29" s="8">
        <f t="shared" si="1"/>
        <v>0</v>
      </c>
      <c r="T29" s="8">
        <v>1360</v>
      </c>
      <c r="U29" s="8"/>
      <c r="V29" s="8">
        <v>1430</v>
      </c>
      <c r="W29" s="8"/>
      <c r="X29" s="8">
        <v>2120</v>
      </c>
      <c r="Y29" s="8"/>
      <c r="Z29" s="8">
        <v>1960</v>
      </c>
      <c r="AA29" s="8"/>
      <c r="AB29" s="9" t="s">
        <v>487</v>
      </c>
      <c r="AC29" s="8">
        <v>1990</v>
      </c>
      <c r="AD29" s="8"/>
      <c r="AE29" s="8">
        <v>2240</v>
      </c>
      <c r="AF29" s="8"/>
    </row>
    <row r="30" spans="1:32" ht="12.75" customHeight="1" x14ac:dyDescent="0.2">
      <c r="A30" s="6">
        <f t="shared" si="0"/>
        <v>20</v>
      </c>
      <c r="B30" s="7" t="s">
        <v>35</v>
      </c>
      <c r="C30" s="8">
        <f>ROUND(((T30-T30/100*НАСТРОЙКА!$B$12)+((T30-T30/100*НАСТРОЙКА!$B$12)*НАСТРОЙКА!$B$15)/100),-1)</f>
        <v>1360</v>
      </c>
      <c r="D30" s="8"/>
      <c r="E30" s="8">
        <f>ROUND(((V30-V30/100*НАСТРОЙКА!$B$12)+((V30-V30/100*НАСТРОЙКА!$B$12)*НАСТРОЙКА!$B$15)/100),-1)</f>
        <v>1430</v>
      </c>
      <c r="F30" s="8"/>
      <c r="G30" s="8">
        <f>ROUND(((X30-X30/100*НАСТРОЙКА!$B$12)+((X30-X30/100*НАСТРОЙКА!$B$12)*НАСТРОЙКА!$B$15)/100),-1)</f>
        <v>2120</v>
      </c>
      <c r="H30" s="8"/>
      <c r="I30" s="8">
        <f>ROUND(((Z30-Z30/100*НАСТРОЙКА!$B$12)+((Z30-Z30/100*НАСТРОЙКА!$B$12)*НАСТРОЙКА!$B$15)/100),-1)</f>
        <v>1960</v>
      </c>
      <c r="J30" s="8"/>
      <c r="K30" s="9" t="s">
        <v>36</v>
      </c>
      <c r="L30" s="8">
        <f>ROUND(((AC30-AC30/100*НАСТРОЙКА!$B$12)+((AC30-AC30/100*НАСТРОЙКА!$B$12)*НАСТРОЙКА!$B$15)/100),-1)</f>
        <v>1890</v>
      </c>
      <c r="M30" s="8"/>
      <c r="N30" s="8">
        <f>ROUND(((AE30-AE30/100*НАСТРОЙКА!$B$12)+((AE30-AE30/100*НАСТРОЙКА!$B$12)*НАСТРОЙКА!$B$15)/100),-1)</f>
        <v>2110</v>
      </c>
      <c r="O30" s="8"/>
      <c r="P30" s="8">
        <f t="shared" si="1"/>
        <v>0</v>
      </c>
      <c r="T30" s="8">
        <v>1360</v>
      </c>
      <c r="U30" s="8"/>
      <c r="V30" s="8">
        <v>1430</v>
      </c>
      <c r="W30" s="8"/>
      <c r="X30" s="8">
        <v>2120</v>
      </c>
      <c r="Y30" s="8"/>
      <c r="Z30" s="8">
        <v>1960</v>
      </c>
      <c r="AA30" s="8"/>
      <c r="AB30" s="9" t="s">
        <v>36</v>
      </c>
      <c r="AC30" s="8">
        <v>1890</v>
      </c>
      <c r="AD30" s="8"/>
      <c r="AE30" s="8">
        <v>2110</v>
      </c>
      <c r="AF30" s="8"/>
    </row>
    <row r="31" spans="1:32" ht="12.75" customHeight="1" x14ac:dyDescent="0.2">
      <c r="A31" s="6">
        <f t="shared" si="0"/>
        <v>21</v>
      </c>
      <c r="B31" s="7" t="s">
        <v>35</v>
      </c>
      <c r="C31" s="8">
        <f>ROUND(((T31-T31/100*НАСТРОЙКА!$B$12)+((T31-T31/100*НАСТРОЙКА!$B$12)*НАСТРОЙКА!$B$15)/100),-1)</f>
        <v>1360</v>
      </c>
      <c r="D31" s="8"/>
      <c r="E31" s="8">
        <f>ROUND(((V31-V31/100*НАСТРОЙКА!$B$12)+((V31-V31/100*НАСТРОЙКА!$B$12)*НАСТРОЙКА!$B$15)/100),-1)</f>
        <v>1430</v>
      </c>
      <c r="F31" s="8"/>
      <c r="G31" s="8">
        <f>ROUND(((X31-X31/100*НАСТРОЙКА!$B$12)+((X31-X31/100*НАСТРОЙКА!$B$12)*НАСТРОЙКА!$B$15)/100),-1)</f>
        <v>2120</v>
      </c>
      <c r="H31" s="8"/>
      <c r="I31" s="8">
        <f>ROUND(((Z31-Z31/100*НАСТРОЙКА!$B$12)+((Z31-Z31/100*НАСТРОЙКА!$B$12)*НАСТРОЙКА!$B$15)/100),-1)</f>
        <v>1960</v>
      </c>
      <c r="J31" s="8"/>
      <c r="K31" s="9" t="s">
        <v>251</v>
      </c>
      <c r="L31" s="8">
        <f>ROUND(((AC31-AC31/100*НАСТРОЙКА!$B$12)+((AC31-AC31/100*НАСТРОЙКА!$B$12)*НАСТРОЙКА!$B$15)/100),-1)</f>
        <v>6140</v>
      </c>
      <c r="M31" s="8"/>
      <c r="N31" s="8">
        <f>ROUND(((AE31-AE31/100*НАСТРОЙКА!$B$12)+((AE31-AE31/100*НАСТРОЙКА!$B$12)*НАСТРОЙКА!$B$15)/100),-1)</f>
        <v>6140</v>
      </c>
      <c r="O31" s="8"/>
      <c r="P31" s="8">
        <f t="shared" si="1"/>
        <v>0</v>
      </c>
      <c r="T31" s="8">
        <v>1360</v>
      </c>
      <c r="U31" s="8"/>
      <c r="V31" s="8">
        <v>1430</v>
      </c>
      <c r="W31" s="8"/>
      <c r="X31" s="8">
        <v>2120</v>
      </c>
      <c r="Y31" s="8"/>
      <c r="Z31" s="8">
        <v>1960</v>
      </c>
      <c r="AA31" s="8"/>
      <c r="AB31" s="9" t="s">
        <v>251</v>
      </c>
      <c r="AC31" s="8">
        <v>6140</v>
      </c>
      <c r="AD31" s="8"/>
      <c r="AE31" s="8">
        <v>6140</v>
      </c>
      <c r="AF31" s="8"/>
    </row>
    <row r="32" spans="1:32" ht="12.75" customHeight="1" x14ac:dyDescent="0.2">
      <c r="A32" s="6">
        <f t="shared" si="0"/>
        <v>22</v>
      </c>
      <c r="B32" s="7" t="s">
        <v>35</v>
      </c>
      <c r="C32" s="8">
        <f>ROUND(((T32-T32/100*НАСТРОЙКА!$B$12)+((T32-T32/100*НАСТРОЙКА!$B$12)*НАСТРОЙКА!$B$15)/100),-1)</f>
        <v>1360</v>
      </c>
      <c r="D32" s="8"/>
      <c r="E32" s="8">
        <f>ROUND(((V32-V32/100*НАСТРОЙКА!$B$12)+((V32-V32/100*НАСТРОЙКА!$B$12)*НАСТРОЙКА!$B$15)/100),-1)</f>
        <v>1430</v>
      </c>
      <c r="F32" s="8"/>
      <c r="G32" s="8">
        <f>ROUND(((X32-X32/100*НАСТРОЙКА!$B$12)+((X32-X32/100*НАСТРОЙКА!$B$12)*НАСТРОЙКА!$B$15)/100),-1)</f>
        <v>2120</v>
      </c>
      <c r="H32" s="8"/>
      <c r="I32" s="8">
        <f>ROUND(((Z32-Z32/100*НАСТРОЙКА!$B$12)+((Z32-Z32/100*НАСТРОЙКА!$B$12)*НАСТРОЙКА!$B$15)/100),-1)</f>
        <v>1960</v>
      </c>
      <c r="J32" s="8"/>
      <c r="K32" s="9" t="s">
        <v>37</v>
      </c>
      <c r="L32" s="8">
        <f>ROUND(((AC32-AC32/100*НАСТРОЙКА!$B$12)+((AC32-AC32/100*НАСТРОЙКА!$B$12)*НАСТРОЙКА!$B$15)/100),-1)</f>
        <v>1980</v>
      </c>
      <c r="M32" s="8"/>
      <c r="N32" s="8">
        <f>ROUND(((AE32-AE32/100*НАСТРОЙКА!$B$12)+((AE32-AE32/100*НАСТРОЙКА!$B$12)*НАСТРОЙКА!$B$15)/100),-1)</f>
        <v>2220</v>
      </c>
      <c r="O32" s="8"/>
      <c r="P32" s="8">
        <f t="shared" si="1"/>
        <v>0</v>
      </c>
      <c r="T32" s="8">
        <v>1360</v>
      </c>
      <c r="U32" s="8"/>
      <c r="V32" s="8">
        <v>1430</v>
      </c>
      <c r="W32" s="8"/>
      <c r="X32" s="8">
        <v>2120</v>
      </c>
      <c r="Y32" s="8"/>
      <c r="Z32" s="8">
        <v>1960</v>
      </c>
      <c r="AA32" s="8"/>
      <c r="AB32" s="9" t="s">
        <v>37</v>
      </c>
      <c r="AC32" s="8">
        <v>1980</v>
      </c>
      <c r="AD32" s="8"/>
      <c r="AE32" s="8">
        <v>2220</v>
      </c>
      <c r="AF32" s="8"/>
    </row>
    <row r="33" spans="1:32" ht="12.75" customHeight="1" x14ac:dyDescent="0.2">
      <c r="A33" s="6">
        <f t="shared" si="0"/>
        <v>23</v>
      </c>
      <c r="B33" s="7" t="s">
        <v>38</v>
      </c>
      <c r="C33" s="8">
        <f>ROUND(((T33-T33/100*НАСТРОЙКА!$B$12)+((T33-T33/100*НАСТРОЙКА!$B$12)*НАСТРОЙКА!$B$15)/100),-1)</f>
        <v>1830</v>
      </c>
      <c r="D33" s="8"/>
      <c r="E33" s="8">
        <f>ROUND(((V33-V33/100*НАСТРОЙКА!$B$12)+((V33-V33/100*НАСТРОЙКА!$B$12)*НАСТРОЙКА!$B$15)/100),-1)</f>
        <v>1930</v>
      </c>
      <c r="F33" s="8"/>
      <c r="G33" s="8">
        <f>ROUND(((X33-X33/100*НАСТРОЙКА!$B$12)+((X33-X33/100*НАСТРОЙКА!$B$12)*НАСТРОЙКА!$B$15)/100),-1)</f>
        <v>2940</v>
      </c>
      <c r="H33" s="8"/>
      <c r="I33" s="8">
        <f>ROUND(((Z33-Z33/100*НАСТРОЙКА!$B$12)+((Z33-Z33/100*НАСТРОЙКА!$B$12)*НАСТРОЙКА!$B$15)/100),-1)</f>
        <v>2640</v>
      </c>
      <c r="J33" s="8"/>
      <c r="K33" s="9" t="s">
        <v>495</v>
      </c>
      <c r="L33" s="8">
        <f>ROUND(((AC33-AC33/100*НАСТРОЙКА!$B$12)+((AC33-AC33/100*НАСТРОЙКА!$B$12)*НАСТРОЙКА!$B$15)/100),-1)</f>
        <v>2530</v>
      </c>
      <c r="M33" s="8"/>
      <c r="N33" s="8">
        <f>ROUND(((AE33-AE33/100*НАСТРОЙКА!$B$12)+((AE33-AE33/100*НАСТРОЙКА!$B$12)*НАСТРОЙКА!$B$15)/100),-1)</f>
        <v>2840</v>
      </c>
      <c r="O33" s="8"/>
      <c r="P33" s="8">
        <f t="shared" si="1"/>
        <v>0</v>
      </c>
      <c r="T33" s="8">
        <v>1830</v>
      </c>
      <c r="U33" s="8"/>
      <c r="V33" s="8">
        <v>1930</v>
      </c>
      <c r="W33" s="8"/>
      <c r="X33" s="8">
        <v>2940</v>
      </c>
      <c r="Y33" s="8"/>
      <c r="Z33" s="8">
        <v>2640</v>
      </c>
      <c r="AA33" s="8"/>
      <c r="AB33" s="9" t="s">
        <v>495</v>
      </c>
      <c r="AC33" s="8">
        <v>2530</v>
      </c>
      <c r="AD33" s="8"/>
      <c r="AE33" s="8">
        <v>2840</v>
      </c>
      <c r="AF33" s="8"/>
    </row>
    <row r="34" spans="1:32" ht="12.75" customHeight="1" x14ac:dyDescent="0.2">
      <c r="A34" s="6">
        <f t="shared" si="0"/>
        <v>24</v>
      </c>
      <c r="B34" s="7" t="s">
        <v>38</v>
      </c>
      <c r="C34" s="8">
        <f>ROUND(((T34-T34/100*НАСТРОЙКА!$B$12)+((T34-T34/100*НАСТРОЙКА!$B$12)*НАСТРОЙКА!$B$15)/100),-1)</f>
        <v>1830</v>
      </c>
      <c r="D34" s="8"/>
      <c r="E34" s="8">
        <f>ROUND(((V34-V34/100*НАСТРОЙКА!$B$12)+((V34-V34/100*НАСТРОЙКА!$B$12)*НАСТРОЙКА!$B$15)/100),-1)</f>
        <v>1930</v>
      </c>
      <c r="F34" s="8"/>
      <c r="G34" s="8">
        <f>ROUND(((X34-X34/100*НАСТРОЙКА!$B$12)+((X34-X34/100*НАСТРОЙКА!$B$12)*НАСТРОЙКА!$B$15)/100),-1)</f>
        <v>2940</v>
      </c>
      <c r="H34" s="8"/>
      <c r="I34" s="8">
        <f>ROUND(((Z34-Z34/100*НАСТРОЙКА!$B$12)+((Z34-Z34/100*НАСТРОЙКА!$B$12)*НАСТРОЙКА!$B$15)/100),-1)</f>
        <v>2640</v>
      </c>
      <c r="J34" s="8"/>
      <c r="K34" s="9" t="s">
        <v>39</v>
      </c>
      <c r="L34" s="8">
        <f>ROUND(((AC34-AC34/100*НАСТРОЙКА!$B$12)+((AC34-AC34/100*НАСТРОЙКА!$B$12)*НАСТРОЙКА!$B$15)/100),-1)</f>
        <v>2410</v>
      </c>
      <c r="M34" s="8"/>
      <c r="N34" s="8">
        <f>ROUND(((AE34-AE34/100*НАСТРОЙКА!$B$12)+((AE34-AE34/100*НАСТРОЙКА!$B$12)*НАСТРОЙКА!$B$15)/100),-1)</f>
        <v>2700</v>
      </c>
      <c r="O34" s="8"/>
      <c r="P34" s="8">
        <f t="shared" si="1"/>
        <v>0</v>
      </c>
      <c r="T34" s="8">
        <v>1830</v>
      </c>
      <c r="U34" s="8"/>
      <c r="V34" s="8">
        <v>1930</v>
      </c>
      <c r="W34" s="8"/>
      <c r="X34" s="8">
        <v>2940</v>
      </c>
      <c r="Y34" s="8"/>
      <c r="Z34" s="8">
        <v>2640</v>
      </c>
      <c r="AA34" s="8"/>
      <c r="AB34" s="9" t="s">
        <v>39</v>
      </c>
      <c r="AC34" s="8">
        <v>2410</v>
      </c>
      <c r="AD34" s="8"/>
      <c r="AE34" s="8">
        <v>2700</v>
      </c>
      <c r="AF34" s="8"/>
    </row>
    <row r="35" spans="1:32" ht="12.75" customHeight="1" x14ac:dyDescent="0.2">
      <c r="A35" s="6">
        <f t="shared" si="0"/>
        <v>25</v>
      </c>
      <c r="B35" s="7" t="s">
        <v>38</v>
      </c>
      <c r="C35" s="8">
        <f>ROUND(((T35-T35/100*НАСТРОЙКА!$B$12)+((T35-T35/100*НАСТРОЙКА!$B$12)*НАСТРОЙКА!$B$15)/100),-1)</f>
        <v>1830</v>
      </c>
      <c r="D35" s="8"/>
      <c r="E35" s="8">
        <f>ROUND(((V35-V35/100*НАСТРОЙКА!$B$12)+((V35-V35/100*НАСТРОЙКА!$B$12)*НАСТРОЙКА!$B$15)/100),-1)</f>
        <v>1930</v>
      </c>
      <c r="F35" s="8"/>
      <c r="G35" s="8">
        <f>ROUND(((X35-X35/100*НАСТРОЙКА!$B$12)+((X35-X35/100*НАСТРОЙКА!$B$12)*НАСТРОЙКА!$B$15)/100),-1)</f>
        <v>2940</v>
      </c>
      <c r="H35" s="8"/>
      <c r="I35" s="8">
        <f>ROUND(((Z35-Z35/100*НАСТРОЙКА!$B$12)+((Z35-Z35/100*НАСТРОЙКА!$B$12)*НАСТРОЙКА!$B$15)/100),-1)</f>
        <v>2640</v>
      </c>
      <c r="J35" s="8"/>
      <c r="K35" s="9" t="s">
        <v>252</v>
      </c>
      <c r="L35" s="8">
        <f>ROUND(((AC35-AC35/100*НАСТРОЙКА!$B$12)+((AC35-AC35/100*НАСТРОЙКА!$B$12)*НАСТРОЙКА!$B$15)/100),-1)</f>
        <v>8030</v>
      </c>
      <c r="M35" s="8"/>
      <c r="N35" s="8">
        <f>ROUND(((AE35-AE35/100*НАСТРОЙКА!$B$12)+((AE35-AE35/100*НАСТРОЙКА!$B$12)*НАСТРОЙКА!$B$15)/100),-1)</f>
        <v>8030</v>
      </c>
      <c r="O35" s="8"/>
      <c r="P35" s="8">
        <f t="shared" si="1"/>
        <v>0</v>
      </c>
      <c r="T35" s="8">
        <v>1830</v>
      </c>
      <c r="U35" s="8"/>
      <c r="V35" s="8">
        <v>1930</v>
      </c>
      <c r="W35" s="8"/>
      <c r="X35" s="8">
        <v>2940</v>
      </c>
      <c r="Y35" s="8"/>
      <c r="Z35" s="8">
        <v>2640</v>
      </c>
      <c r="AA35" s="8"/>
      <c r="AB35" s="9" t="s">
        <v>252</v>
      </c>
      <c r="AC35" s="8">
        <v>8030</v>
      </c>
      <c r="AD35" s="8"/>
      <c r="AE35" s="8">
        <v>8030</v>
      </c>
      <c r="AF35" s="8"/>
    </row>
    <row r="36" spans="1:32" ht="12.75" customHeight="1" x14ac:dyDescent="0.2">
      <c r="A36" s="6">
        <f t="shared" si="0"/>
        <v>26</v>
      </c>
      <c r="B36" s="7" t="s">
        <v>38</v>
      </c>
      <c r="C36" s="8">
        <f>ROUND(((T36-T36/100*НАСТРОЙКА!$B$12)+((T36-T36/100*НАСТРОЙКА!$B$12)*НАСТРОЙКА!$B$15)/100),-1)</f>
        <v>1830</v>
      </c>
      <c r="D36" s="8"/>
      <c r="E36" s="8">
        <f>ROUND(((V36-V36/100*НАСТРОЙКА!$B$12)+((V36-V36/100*НАСТРОЙКА!$B$12)*НАСТРОЙКА!$B$15)/100),-1)</f>
        <v>1930</v>
      </c>
      <c r="F36" s="8"/>
      <c r="G36" s="8">
        <f>ROUND(((X36-X36/100*НАСТРОЙКА!$B$12)+((X36-X36/100*НАСТРОЙКА!$B$12)*НАСТРОЙКА!$B$15)/100),-1)</f>
        <v>2940</v>
      </c>
      <c r="H36" s="8"/>
      <c r="I36" s="8">
        <f>ROUND(((Z36-Z36/100*НАСТРОЙКА!$B$12)+((Z36-Z36/100*НАСТРОЙКА!$B$12)*НАСТРОЙКА!$B$15)/100),-1)</f>
        <v>2640</v>
      </c>
      <c r="J36" s="8"/>
      <c r="K36" s="9" t="s">
        <v>40</v>
      </c>
      <c r="L36" s="8">
        <f>ROUND(((AC36-AC36/100*НАСТРОЙКА!$B$12)+((AC36-AC36/100*НАСТРОЙКА!$B$12)*НАСТРОЙКА!$B$15)/100),-1)</f>
        <v>2530</v>
      </c>
      <c r="M36" s="8"/>
      <c r="N36" s="8">
        <f>ROUND(((AE36-AE36/100*НАСТРОЙКА!$B$12)+((AE36-AE36/100*НАСТРОЙКА!$B$12)*НАСТРОЙКА!$B$15)/100),-1)</f>
        <v>2840</v>
      </c>
      <c r="O36" s="8"/>
      <c r="P36" s="8">
        <f t="shared" si="1"/>
        <v>0</v>
      </c>
      <c r="T36" s="8">
        <v>1830</v>
      </c>
      <c r="U36" s="8"/>
      <c r="V36" s="8">
        <v>1930</v>
      </c>
      <c r="W36" s="8"/>
      <c r="X36" s="8">
        <v>2940</v>
      </c>
      <c r="Y36" s="8"/>
      <c r="Z36" s="8">
        <v>2640</v>
      </c>
      <c r="AA36" s="8"/>
      <c r="AB36" s="9" t="s">
        <v>40</v>
      </c>
      <c r="AC36" s="8">
        <v>2530</v>
      </c>
      <c r="AD36" s="8"/>
      <c r="AE36" s="8">
        <v>2840</v>
      </c>
      <c r="AF36" s="8"/>
    </row>
    <row r="37" spans="1:32" ht="12.75" customHeight="1" x14ac:dyDescent="0.2">
      <c r="A37" s="6">
        <f t="shared" si="0"/>
        <v>27</v>
      </c>
      <c r="B37" s="7" t="s">
        <v>41</v>
      </c>
      <c r="C37" s="8">
        <f>ROUND(((T37-T37/100*НАСТРОЙКА!$B$12)+((T37-T37/100*НАСТРОЙКА!$B$12)*НАСТРОЙКА!$B$15)/100),-1)</f>
        <v>1840</v>
      </c>
      <c r="D37" s="8"/>
      <c r="E37" s="8">
        <f>ROUND(((V37-V37/100*НАСТРОЙКА!$B$12)+((V37-V37/100*НАСТРОЙКА!$B$12)*НАСТРОЙКА!$B$15)/100),-1)</f>
        <v>1900</v>
      </c>
      <c r="F37" s="8"/>
      <c r="G37" s="8">
        <f>ROUND(((X37-X37/100*НАСТРОЙКА!$B$12)+((X37-X37/100*НАСТРОЙКА!$B$12)*НАСТРОЙКА!$B$15)/100),-1)</f>
        <v>2460</v>
      </c>
      <c r="H37" s="8"/>
      <c r="I37" s="8">
        <f>ROUND(((Z37-Z37/100*НАСТРОЙКА!$B$12)+((Z37-Z37/100*НАСТРОЙКА!$B$12)*НАСТРОЙКА!$B$15)/100),-1)</f>
        <v>2150</v>
      </c>
      <c r="J37" s="8"/>
      <c r="K37" s="9" t="s">
        <v>488</v>
      </c>
      <c r="L37" s="8">
        <f>ROUND(((AC37-AC37/100*НАСТРОЙКА!$B$12)+((AC37-AC37/100*НАСТРОЙКА!$B$12)*НАСТРОЙКА!$B$15)/100),-1)</f>
        <v>2360</v>
      </c>
      <c r="M37" s="8"/>
      <c r="N37" s="8">
        <f>ROUND(((AE37-AE37/100*НАСТРОЙКА!$B$12)+((AE37-AE37/100*НАСТРОЙКА!$B$12)*НАСТРОЙКА!$B$15)/100),-1)</f>
        <v>2630</v>
      </c>
      <c r="O37" s="8"/>
      <c r="P37" s="8">
        <f t="shared" si="1"/>
        <v>0</v>
      </c>
      <c r="T37" s="8">
        <v>1840</v>
      </c>
      <c r="U37" s="8"/>
      <c r="V37" s="8">
        <v>1900</v>
      </c>
      <c r="W37" s="8"/>
      <c r="X37" s="8">
        <v>2460</v>
      </c>
      <c r="Y37" s="8"/>
      <c r="Z37" s="8">
        <v>2150</v>
      </c>
      <c r="AA37" s="8"/>
      <c r="AB37" s="9" t="s">
        <v>488</v>
      </c>
      <c r="AC37" s="8">
        <v>2360</v>
      </c>
      <c r="AD37" s="8"/>
      <c r="AE37" s="8">
        <v>2630</v>
      </c>
      <c r="AF37" s="8"/>
    </row>
    <row r="38" spans="1:32" ht="12.75" customHeight="1" x14ac:dyDescent="0.2">
      <c r="A38" s="6">
        <f t="shared" si="0"/>
        <v>28</v>
      </c>
      <c r="B38" s="7" t="s">
        <v>41</v>
      </c>
      <c r="C38" s="8">
        <f>ROUND(((T38-T38/100*НАСТРОЙКА!$B$12)+((T38-T38/100*НАСТРОЙКА!$B$12)*НАСТРОЙКА!$B$15)/100),-1)</f>
        <v>1840</v>
      </c>
      <c r="D38" s="8"/>
      <c r="E38" s="8">
        <f>ROUND(((V38-V38/100*НАСТРОЙКА!$B$12)+((V38-V38/100*НАСТРОЙКА!$B$12)*НАСТРОЙКА!$B$15)/100),-1)</f>
        <v>1900</v>
      </c>
      <c r="F38" s="8"/>
      <c r="G38" s="8">
        <f>ROUND(((X38-X38/100*НАСТРОЙКА!$B$12)+((X38-X38/100*НАСТРОЙКА!$B$12)*НАСТРОЙКА!$B$15)/100),-1)</f>
        <v>2460</v>
      </c>
      <c r="H38" s="8"/>
      <c r="I38" s="8">
        <f>ROUND(((Z38-Z38/100*НАСТРОЙКА!$B$12)+((Z38-Z38/100*НАСТРОЙКА!$B$12)*НАСТРОЙКА!$B$15)/100),-1)</f>
        <v>2150</v>
      </c>
      <c r="J38" s="8"/>
      <c r="K38" s="9" t="s">
        <v>42</v>
      </c>
      <c r="L38" s="8">
        <f>ROUND(((AC38-AC38/100*НАСТРОЙКА!$B$12)+((AC38-AC38/100*НАСТРОЙКА!$B$12)*НАСТРОЙКА!$B$15)/100),-1)</f>
        <v>2220</v>
      </c>
      <c r="M38" s="8"/>
      <c r="N38" s="8">
        <f>ROUND(((AE38-AE38/100*НАСТРОЙКА!$B$12)+((AE38-AE38/100*НАСТРОЙКА!$B$12)*НАСТРОЙКА!$B$15)/100),-1)</f>
        <v>2490</v>
      </c>
      <c r="O38" s="8"/>
      <c r="P38" s="8">
        <f t="shared" si="1"/>
        <v>0</v>
      </c>
      <c r="T38" s="8">
        <v>1840</v>
      </c>
      <c r="U38" s="8"/>
      <c r="V38" s="8">
        <v>1900</v>
      </c>
      <c r="W38" s="8"/>
      <c r="X38" s="8">
        <v>2460</v>
      </c>
      <c r="Y38" s="8"/>
      <c r="Z38" s="8">
        <v>2150</v>
      </c>
      <c r="AA38" s="8"/>
      <c r="AB38" s="9" t="s">
        <v>42</v>
      </c>
      <c r="AC38" s="8">
        <v>2220</v>
      </c>
      <c r="AD38" s="8"/>
      <c r="AE38" s="8">
        <v>2490</v>
      </c>
      <c r="AF38" s="8"/>
    </row>
    <row r="39" spans="1:32" ht="12.75" customHeight="1" x14ac:dyDescent="0.2">
      <c r="A39" s="6">
        <f t="shared" si="0"/>
        <v>29</v>
      </c>
      <c r="B39" s="7" t="s">
        <v>43</v>
      </c>
      <c r="C39" s="8">
        <f>ROUND(((T39-T39/100*НАСТРОЙКА!$B$12)+((T39-T39/100*НАСТРОЙКА!$B$12)*НАСТРОЙКА!$B$15)/100),-1)</f>
        <v>2380</v>
      </c>
      <c r="D39" s="8"/>
      <c r="E39" s="8">
        <f>ROUND(((V39-V39/100*НАСТРОЙКА!$B$12)+((V39-V39/100*НАСТРОЙКА!$B$12)*НАСТРОЙКА!$B$15)/100),-1)</f>
        <v>2450</v>
      </c>
      <c r="F39" s="8"/>
      <c r="G39" s="8">
        <f>ROUND(((X39-X39/100*НАСТРОЙКА!$B$12)+((X39-X39/100*НАСТРОЙКА!$B$12)*НАСТРОЙКА!$B$15)/100),-1)</f>
        <v>3150</v>
      </c>
      <c r="H39" s="8"/>
      <c r="I39" s="8">
        <f>ROUND(((Z39-Z39/100*НАСТРОЙКА!$B$12)+((Z39-Z39/100*НАСТРОЙКА!$B$12)*НАСТРОЙКА!$B$15)/100),-1)</f>
        <v>2730</v>
      </c>
      <c r="J39" s="8"/>
      <c r="K39" s="9" t="s">
        <v>490</v>
      </c>
      <c r="L39" s="8">
        <f>ROUND(((AC39-AC39/100*НАСТРОЙКА!$B$12)+((AC39-AC39/100*НАСТРОЙКА!$B$12)*НАСТРОЙКА!$B$15)/100),-1)</f>
        <v>2970</v>
      </c>
      <c r="M39" s="8"/>
      <c r="N39" s="8">
        <f>ROUND(((AE39-AE39/100*НАСТРОЙКА!$B$12)+((AE39-AE39/100*НАСТРОЙКА!$B$12)*НАСТРОЙКА!$B$15)/100),-1)</f>
        <v>3340</v>
      </c>
      <c r="O39" s="8"/>
      <c r="P39" s="8">
        <f t="shared" si="1"/>
        <v>0</v>
      </c>
      <c r="T39" s="8">
        <v>2380</v>
      </c>
      <c r="U39" s="8"/>
      <c r="V39" s="8">
        <v>2450</v>
      </c>
      <c r="W39" s="8"/>
      <c r="X39" s="8">
        <v>3150</v>
      </c>
      <c r="Y39" s="8"/>
      <c r="Z39" s="8">
        <v>2730</v>
      </c>
      <c r="AA39" s="8"/>
      <c r="AB39" s="9" t="s">
        <v>490</v>
      </c>
      <c r="AC39" s="8">
        <v>2970</v>
      </c>
      <c r="AD39" s="8"/>
      <c r="AE39" s="8">
        <v>3340</v>
      </c>
      <c r="AF39" s="8"/>
    </row>
    <row r="40" spans="1:32" ht="12.75" customHeight="1" x14ac:dyDescent="0.2">
      <c r="A40" s="6">
        <f t="shared" si="0"/>
        <v>30</v>
      </c>
      <c r="B40" s="7" t="s">
        <v>44</v>
      </c>
      <c r="C40" s="8">
        <f>ROUND(((T40-T40/100*НАСТРОЙКА!$B$12)+((T40-T40/100*НАСТРОЙКА!$B$12)*НАСТРОЙКА!$B$15)/100),-1)</f>
        <v>1590</v>
      </c>
      <c r="D40" s="8"/>
      <c r="E40" s="8">
        <f>ROUND(((V40-V40/100*НАСТРОЙКА!$B$12)+((V40-V40/100*НАСТРОЙКА!$B$12)*НАСТРОЙКА!$B$15)/100),-1)</f>
        <v>1680</v>
      </c>
      <c r="F40" s="8"/>
      <c r="G40" s="8">
        <f>ROUND(((X40-X40/100*НАСТРОЙКА!$B$12)+((X40-X40/100*НАСТРОЙКА!$B$12)*НАСТРОЙКА!$B$15)/100),-1)</f>
        <v>2700</v>
      </c>
      <c r="H40" s="8"/>
      <c r="I40" s="8">
        <f>ROUND(((Z40-Z40/100*НАСТРОЙКА!$B$12)+((Z40-Z40/100*НАСТРОЙКА!$B$12)*НАСТРОЙКА!$B$15)/100),-1)</f>
        <v>2380</v>
      </c>
      <c r="J40" s="8"/>
      <c r="K40" s="9" t="s">
        <v>486</v>
      </c>
      <c r="L40" s="8">
        <f>ROUND(((AC40-AC40/100*НАСТРОЙКА!$B$12)+((AC40-AC40/100*НАСТРОЙКА!$B$12)*НАСТРОЙКА!$B$15)/100),-1)</f>
        <v>2650</v>
      </c>
      <c r="M40" s="8"/>
      <c r="N40" s="8">
        <f>ROUND(((AE40-AE40/100*НАСТРОЙКА!$B$12)+((AE40-AE40/100*НАСТРОЙКА!$B$12)*НАСТРОЙКА!$B$15)/100),-1)</f>
        <v>2970</v>
      </c>
      <c r="O40" s="8"/>
      <c r="P40" s="8">
        <f t="shared" si="1"/>
        <v>0</v>
      </c>
      <c r="T40" s="8">
        <v>1590</v>
      </c>
      <c r="U40" s="8"/>
      <c r="V40" s="8">
        <v>1680</v>
      </c>
      <c r="W40" s="8"/>
      <c r="X40" s="8">
        <v>2700</v>
      </c>
      <c r="Y40" s="8"/>
      <c r="Z40" s="8">
        <v>2380</v>
      </c>
      <c r="AA40" s="8"/>
      <c r="AB40" s="9" t="s">
        <v>486</v>
      </c>
      <c r="AC40" s="8">
        <v>2650</v>
      </c>
      <c r="AD40" s="8"/>
      <c r="AE40" s="8">
        <v>2970</v>
      </c>
      <c r="AF40" s="8"/>
    </row>
    <row r="41" spans="1:32" ht="12.75" customHeight="1" x14ac:dyDescent="0.2">
      <c r="A41" s="6">
        <f t="shared" si="0"/>
        <v>31</v>
      </c>
      <c r="B41" s="7" t="s">
        <v>44</v>
      </c>
      <c r="C41" s="8">
        <f>ROUND(((T41-T41/100*НАСТРОЙКА!$B$12)+((T41-T41/100*НАСТРОЙКА!$B$12)*НАСТРОЙКА!$B$15)/100),-1)</f>
        <v>1590</v>
      </c>
      <c r="D41" s="8"/>
      <c r="E41" s="8">
        <f>ROUND(((V41-V41/100*НАСТРОЙКА!$B$12)+((V41-V41/100*НАСТРОЙКА!$B$12)*НАСТРОЙКА!$B$15)/100),-1)</f>
        <v>1680</v>
      </c>
      <c r="F41" s="8"/>
      <c r="G41" s="8">
        <f>ROUND(((X41-X41/100*НАСТРОЙКА!$B$12)+((X41-X41/100*НАСТРОЙКА!$B$12)*НАСТРОЙКА!$B$15)/100),-1)</f>
        <v>2700</v>
      </c>
      <c r="H41" s="8"/>
      <c r="I41" s="8">
        <f>ROUND(((Z41-Z41/100*НАСТРОЙКА!$B$12)+((Z41-Z41/100*НАСТРОЙКА!$B$12)*НАСТРОЙКА!$B$15)/100),-1)</f>
        <v>2380</v>
      </c>
      <c r="J41" s="8"/>
      <c r="K41" s="9" t="s">
        <v>45</v>
      </c>
      <c r="L41" s="8">
        <f>ROUND(((AC41-AC41/100*НАСТРОЙКА!$B$12)+((AC41-AC41/100*НАСТРОЙКА!$B$12)*НАСТРОЙКА!$B$15)/100),-1)</f>
        <v>2520</v>
      </c>
      <c r="M41" s="8"/>
      <c r="N41" s="8">
        <f>ROUND(((AE41-AE41/100*НАСТРОЙКА!$B$12)+((AE41-AE41/100*НАСТРОЙКА!$B$12)*НАСТРОЙКА!$B$15)/100),-1)</f>
        <v>2820</v>
      </c>
      <c r="O41" s="8"/>
      <c r="P41" s="8">
        <f t="shared" si="1"/>
        <v>0</v>
      </c>
      <c r="T41" s="8">
        <v>1590</v>
      </c>
      <c r="U41" s="8"/>
      <c r="V41" s="8">
        <v>1680</v>
      </c>
      <c r="W41" s="8"/>
      <c r="X41" s="8">
        <v>2700</v>
      </c>
      <c r="Y41" s="8"/>
      <c r="Z41" s="8">
        <v>2380</v>
      </c>
      <c r="AA41" s="8"/>
      <c r="AB41" s="9" t="s">
        <v>45</v>
      </c>
      <c r="AC41" s="8">
        <v>2520</v>
      </c>
      <c r="AD41" s="8"/>
      <c r="AE41" s="8">
        <v>2820</v>
      </c>
      <c r="AF41" s="8"/>
    </row>
    <row r="42" spans="1:32" ht="12.75" customHeight="1" x14ac:dyDescent="0.2">
      <c r="A42" s="6">
        <f t="shared" si="0"/>
        <v>32</v>
      </c>
      <c r="B42" s="7" t="s">
        <v>44</v>
      </c>
      <c r="C42" s="8">
        <f>ROUND(((T42-T42/100*НАСТРОЙКА!$B$12)+((T42-T42/100*НАСТРОЙКА!$B$12)*НАСТРОЙКА!$B$15)/100),-1)</f>
        <v>1590</v>
      </c>
      <c r="D42" s="8"/>
      <c r="E42" s="8">
        <f>ROUND(((V42-V42/100*НАСТРОЙКА!$B$12)+((V42-V42/100*НАСТРОЙКА!$B$12)*НАСТРОЙКА!$B$15)/100),-1)</f>
        <v>1680</v>
      </c>
      <c r="F42" s="8"/>
      <c r="G42" s="8">
        <f>ROUND(((X42-X42/100*НАСТРОЙКА!$B$12)+((X42-X42/100*НАСТРОЙКА!$B$12)*НАСТРОЙКА!$B$15)/100),-1)</f>
        <v>2700</v>
      </c>
      <c r="H42" s="8"/>
      <c r="I42" s="8">
        <f>ROUND(((Z42-Z42/100*НАСТРОЙКА!$B$12)+((Z42-Z42/100*НАСТРОЙКА!$B$12)*НАСТРОЙКА!$B$15)/100),-1)</f>
        <v>2380</v>
      </c>
      <c r="J42" s="8"/>
      <c r="K42" s="9" t="s">
        <v>253</v>
      </c>
      <c r="L42" s="8">
        <f>ROUND(((AC42-AC42/100*НАСТРОЙКА!$B$12)+((AC42-AC42/100*НАСТРОЙКА!$B$12)*НАСТРОЙКА!$B$15)/100),-1)</f>
        <v>8770</v>
      </c>
      <c r="M42" s="8"/>
      <c r="N42" s="8">
        <f>ROUND(((AE42-AE42/100*НАСТРОЙКА!$B$12)+((AE42-AE42/100*НАСТРОЙКА!$B$12)*НАСТРОЙКА!$B$15)/100),-1)</f>
        <v>8770</v>
      </c>
      <c r="O42" s="8"/>
      <c r="P42" s="8">
        <f t="shared" si="1"/>
        <v>0</v>
      </c>
      <c r="T42" s="8">
        <v>1590</v>
      </c>
      <c r="U42" s="8"/>
      <c r="V42" s="8">
        <v>1680</v>
      </c>
      <c r="W42" s="8"/>
      <c r="X42" s="8">
        <v>2700</v>
      </c>
      <c r="Y42" s="8"/>
      <c r="Z42" s="8">
        <v>2380</v>
      </c>
      <c r="AA42" s="8"/>
      <c r="AB42" s="9" t="s">
        <v>253</v>
      </c>
      <c r="AC42" s="8">
        <v>8770</v>
      </c>
      <c r="AD42" s="8"/>
      <c r="AE42" s="8">
        <v>8770</v>
      </c>
      <c r="AF42" s="8"/>
    </row>
    <row r="43" spans="1:32" ht="12.75" customHeight="1" x14ac:dyDescent="0.2">
      <c r="A43" s="6">
        <f t="shared" si="0"/>
        <v>33</v>
      </c>
      <c r="B43" s="7" t="s">
        <v>46</v>
      </c>
      <c r="C43" s="8">
        <f>ROUND(((T43-T43/100*НАСТРОЙКА!$B$12)+((T43-T43/100*НАСТРОЙКА!$B$12)*НАСТРОЙКА!$B$15)/100),-1)</f>
        <v>2100</v>
      </c>
      <c r="D43" s="8"/>
      <c r="E43" s="8">
        <f>ROUND(((V43-V43/100*НАСТРОЙКА!$B$12)+((V43-V43/100*НАСТРОЙКА!$B$12)*НАСТРОЙКА!$B$15)/100),-1)</f>
        <v>2240</v>
      </c>
      <c r="F43" s="8"/>
      <c r="G43" s="8">
        <f>ROUND(((X43-X43/100*НАСТРОЙКА!$B$12)+((X43-X43/100*НАСТРОЙКА!$B$12)*НАСТРОЙКА!$B$15)/100),-1)</f>
        <v>3500</v>
      </c>
      <c r="H43" s="8"/>
      <c r="I43" s="8">
        <f>ROUND(((Z43-Z43/100*НАСТРОЙКА!$B$12)+((Z43-Z43/100*НАСТРОЙКА!$B$12)*НАСТРОЙКА!$B$15)/100),-1)</f>
        <v>3070</v>
      </c>
      <c r="J43" s="8"/>
      <c r="K43" s="9" t="s">
        <v>489</v>
      </c>
      <c r="L43" s="8">
        <f>ROUND(((AC43-AC43/100*НАСТРОЙКА!$B$12)+((AC43-AC43/100*НАСТРОЙКА!$B$12)*НАСТРОЙКА!$B$15)/100),-1)</f>
        <v>3380</v>
      </c>
      <c r="M43" s="8"/>
      <c r="N43" s="8">
        <f>ROUND(((AE43-AE43/100*НАСТРОЙКА!$B$12)+((AE43-AE43/100*НАСТРОЙКА!$B$12)*НАСТРОЙКА!$B$15)/100),-1)</f>
        <v>3780</v>
      </c>
      <c r="O43" s="8"/>
      <c r="P43" s="8">
        <f t="shared" si="1"/>
        <v>0</v>
      </c>
      <c r="T43" s="8">
        <v>2100</v>
      </c>
      <c r="U43" s="8"/>
      <c r="V43" s="8">
        <v>2240</v>
      </c>
      <c r="W43" s="8"/>
      <c r="X43" s="8">
        <v>3500</v>
      </c>
      <c r="Y43" s="8"/>
      <c r="Z43" s="8">
        <v>3070</v>
      </c>
      <c r="AA43" s="8"/>
      <c r="AB43" s="9" t="s">
        <v>489</v>
      </c>
      <c r="AC43" s="8">
        <v>3380</v>
      </c>
      <c r="AD43" s="8"/>
      <c r="AE43" s="8">
        <v>3780</v>
      </c>
      <c r="AF43" s="8"/>
    </row>
    <row r="44" spans="1:32" ht="12.75" customHeight="1" x14ac:dyDescent="0.2">
      <c r="A44" s="6">
        <f t="shared" si="0"/>
        <v>34</v>
      </c>
      <c r="B44" s="7" t="s">
        <v>46</v>
      </c>
      <c r="C44" s="8">
        <f>ROUND(((T44-T44/100*НАСТРОЙКА!$B$12)+((T44-T44/100*НАСТРОЙКА!$B$12)*НАСТРОЙКА!$B$15)/100),-1)</f>
        <v>2100</v>
      </c>
      <c r="D44" s="8"/>
      <c r="E44" s="8">
        <f>ROUND(((V44-V44/100*НАСТРОЙКА!$B$12)+((V44-V44/100*НАСТРОЙКА!$B$12)*НАСТРОЙКА!$B$15)/100),-1)</f>
        <v>2240</v>
      </c>
      <c r="F44" s="8"/>
      <c r="G44" s="8">
        <f>ROUND(((X44-X44/100*НАСТРОЙКА!$B$12)+((X44-X44/100*НАСТРОЙКА!$B$12)*НАСТРОЙКА!$B$15)/100),-1)</f>
        <v>3500</v>
      </c>
      <c r="H44" s="8"/>
      <c r="I44" s="8">
        <f>ROUND(((Z44-Z44/100*НАСТРОЙКА!$B$12)+((Z44-Z44/100*НАСТРОЙКА!$B$12)*НАСТРОЙКА!$B$15)/100),-1)</f>
        <v>3070</v>
      </c>
      <c r="J44" s="8"/>
      <c r="K44" s="9" t="s">
        <v>47</v>
      </c>
      <c r="L44" s="8">
        <f>ROUND(((AC44-AC44/100*НАСТРОЙКА!$B$12)+((AC44-AC44/100*НАСТРОЙКА!$B$12)*НАСТРОЙКА!$B$15)/100),-1)</f>
        <v>3220</v>
      </c>
      <c r="M44" s="8"/>
      <c r="N44" s="8">
        <f>ROUND(((AE44-AE44/100*НАСТРОЙКА!$B$12)+((AE44-AE44/100*НАСТРОЙКА!$B$12)*НАСТРОЙКА!$B$15)/100),-1)</f>
        <v>3610</v>
      </c>
      <c r="O44" s="8"/>
      <c r="P44" s="8">
        <f t="shared" si="1"/>
        <v>0</v>
      </c>
      <c r="T44" s="8">
        <v>2100</v>
      </c>
      <c r="U44" s="8"/>
      <c r="V44" s="8">
        <v>2240</v>
      </c>
      <c r="W44" s="8"/>
      <c r="X44" s="8">
        <v>3500</v>
      </c>
      <c r="Y44" s="8"/>
      <c r="Z44" s="8">
        <v>3070</v>
      </c>
      <c r="AA44" s="8"/>
      <c r="AB44" s="9" t="s">
        <v>47</v>
      </c>
      <c r="AC44" s="8">
        <v>3220</v>
      </c>
      <c r="AD44" s="8"/>
      <c r="AE44" s="8">
        <v>3610</v>
      </c>
      <c r="AF44" s="8"/>
    </row>
    <row r="45" spans="1:32" ht="12.75" customHeight="1" x14ac:dyDescent="0.2">
      <c r="A45" s="6">
        <f t="shared" si="0"/>
        <v>35</v>
      </c>
      <c r="B45" s="7" t="s">
        <v>46</v>
      </c>
      <c r="C45" s="8">
        <f>ROUND(((T45-T45/100*НАСТРОЙКА!$B$12)+((T45-T45/100*НАСТРОЙКА!$B$12)*НАСТРОЙКА!$B$15)/100),-1)</f>
        <v>2100</v>
      </c>
      <c r="D45" s="8"/>
      <c r="E45" s="8">
        <f>ROUND(((V45-V45/100*НАСТРОЙКА!$B$12)+((V45-V45/100*НАСТРОЙКА!$B$12)*НАСТРОЙКА!$B$15)/100),-1)</f>
        <v>2240</v>
      </c>
      <c r="F45" s="8"/>
      <c r="G45" s="8">
        <f>ROUND(((X45-X45/100*НАСТРОЙКА!$B$12)+((X45-X45/100*НАСТРОЙКА!$B$12)*НАСТРОЙКА!$B$15)/100),-1)</f>
        <v>3500</v>
      </c>
      <c r="H45" s="8"/>
      <c r="I45" s="8">
        <f>ROUND(((Z45-Z45/100*НАСТРОЙКА!$B$12)+((Z45-Z45/100*НАСТРОЙКА!$B$12)*НАСТРОЙКА!$B$15)/100),-1)</f>
        <v>3070</v>
      </c>
      <c r="J45" s="8"/>
      <c r="K45" s="9" t="s">
        <v>254</v>
      </c>
      <c r="L45" s="8">
        <f>ROUND(((AC45-AC45/100*НАСТРОЙКА!$B$12)+((AC45-AC45/100*НАСТРОЙКА!$B$12)*НАСТРОЙКА!$B$15)/100),-1)</f>
        <v>11490</v>
      </c>
      <c r="M45" s="8"/>
      <c r="N45" s="8">
        <f>ROUND(((AE45-AE45/100*НАСТРОЙКА!$B$12)+((AE45-AE45/100*НАСТРОЙКА!$B$12)*НАСТРОЙКА!$B$15)/100),-1)</f>
        <v>11490</v>
      </c>
      <c r="O45" s="8"/>
      <c r="P45" s="8">
        <f t="shared" si="1"/>
        <v>0</v>
      </c>
      <c r="T45" s="8">
        <v>2100</v>
      </c>
      <c r="U45" s="8"/>
      <c r="V45" s="8">
        <v>2240</v>
      </c>
      <c r="W45" s="8"/>
      <c r="X45" s="8">
        <v>3500</v>
      </c>
      <c r="Y45" s="8"/>
      <c r="Z45" s="8">
        <v>3070</v>
      </c>
      <c r="AA45" s="8"/>
      <c r="AB45" s="9" t="s">
        <v>254</v>
      </c>
      <c r="AC45" s="8">
        <v>11490</v>
      </c>
      <c r="AD45" s="8"/>
      <c r="AE45" s="8">
        <v>11490</v>
      </c>
      <c r="AF45" s="8"/>
    </row>
    <row r="46" spans="1:32" ht="12.75" customHeight="1" x14ac:dyDescent="0.2">
      <c r="A46" s="6">
        <f t="shared" si="0"/>
        <v>36</v>
      </c>
      <c r="B46" s="7" t="s">
        <v>48</v>
      </c>
      <c r="C46" s="8">
        <f>ROUND(((T46-T46/100*НАСТРОЙКА!$B$12)+((T46-T46/100*НАСТРОЙКА!$B$12)*НАСТРОЙКА!$B$15)/100),-1)</f>
        <v>840</v>
      </c>
      <c r="D46" s="10"/>
      <c r="E46" s="8">
        <f>ROUND(((V46-V46/100*НАСТРОЙКА!$B$12)+((V46-V46/100*НАСТРОЙКА!$B$12)*НАСТРОЙКА!$B$15)/100),-1)</f>
        <v>880</v>
      </c>
      <c r="F46" s="10"/>
      <c r="G46" s="8">
        <f>ROUND(((X46-X46/100*НАСТРОЙКА!$B$12)+((X46-X46/100*НАСТРОЙКА!$B$12)*НАСТРОЙКА!$B$15)/100),-1)</f>
        <v>1190</v>
      </c>
      <c r="H46" s="8"/>
      <c r="I46" s="8">
        <f>ROUND(((Z46-Z46/100*НАСТРОЙКА!$B$12)+((Z46-Z46/100*НАСТРОЙКА!$B$12)*НАСТРОЙКА!$B$15)/100),-1)</f>
        <v>1020</v>
      </c>
      <c r="J46" s="8"/>
      <c r="K46" s="9" t="s">
        <v>49</v>
      </c>
      <c r="L46" s="8">
        <f>ROUND(((AC46-AC46/100*НАСТРОЙКА!$B$12)+((AC46-AC46/100*НАСТРОЙКА!$B$12)*НАСТРОЙКА!$B$15)/100),-1)</f>
        <v>770</v>
      </c>
      <c r="M46" s="10"/>
      <c r="N46" s="8">
        <f>ROUND(((AE46-AE46/100*НАСТРОЙКА!$B$12)+((AE46-AE46/100*НАСТРОЙКА!$B$12)*НАСТРОЙКА!$B$15)/100),-1)</f>
        <v>860</v>
      </c>
      <c r="O46" s="8"/>
      <c r="P46" s="8">
        <f t="shared" si="1"/>
        <v>0</v>
      </c>
      <c r="T46" s="8">
        <v>840</v>
      </c>
      <c r="U46" s="8"/>
      <c r="V46" s="8">
        <v>880</v>
      </c>
      <c r="W46" s="8"/>
      <c r="X46" s="8">
        <v>1190</v>
      </c>
      <c r="Y46" s="8"/>
      <c r="Z46" s="8">
        <v>1020</v>
      </c>
      <c r="AA46" s="8"/>
      <c r="AB46" s="9" t="s">
        <v>49</v>
      </c>
      <c r="AC46" s="8">
        <v>770</v>
      </c>
      <c r="AD46" s="8"/>
      <c r="AE46" s="8">
        <v>860</v>
      </c>
      <c r="AF46" s="8"/>
    </row>
    <row r="47" spans="1:32" ht="12.75" customHeight="1" x14ac:dyDescent="0.2">
      <c r="A47" s="6">
        <f t="shared" si="0"/>
        <v>37</v>
      </c>
      <c r="B47" s="7" t="s">
        <v>50</v>
      </c>
      <c r="C47" s="8">
        <f>ROUND(((T47-T47/100*НАСТРОЙКА!$B$12)+((T47-T47/100*НАСТРОЙКА!$B$12)*НАСТРОЙКА!$B$15)/100),-1)</f>
        <v>1120</v>
      </c>
      <c r="D47" s="8"/>
      <c r="E47" s="8">
        <f>ROUND(((V47-V47/100*НАСТРОЙКА!$B$12)+((V47-V47/100*НАСТРОЙКА!$B$12)*НАСТРОЙКА!$B$15)/100),-1)</f>
        <v>1180</v>
      </c>
      <c r="F47" s="8"/>
      <c r="G47" s="8">
        <f>ROUND(((X47-X47/100*НАСТРОЙКА!$B$12)+((X47-X47/100*НАСТРОЙКА!$B$12)*НАСТРОЙКА!$B$15)/100),-1)</f>
        <v>1620</v>
      </c>
      <c r="H47" s="8"/>
      <c r="I47" s="8">
        <f>ROUND(((Z47-Z47/100*НАСТРОЙКА!$B$12)+((Z47-Z47/100*НАСТРОЙКА!$B$12)*НАСТРОЙКА!$B$15)/100),-1)</f>
        <v>1360</v>
      </c>
      <c r="J47" s="8"/>
      <c r="K47" s="9" t="s">
        <v>51</v>
      </c>
      <c r="L47" s="8">
        <f>ROUND(((AC47-AC47/100*НАСТРОЙКА!$B$12)+((AC47-AC47/100*НАСТРОЙКА!$B$12)*НАСТРОЙКА!$B$15)/100),-1)</f>
        <v>920</v>
      </c>
      <c r="M47" s="10"/>
      <c r="N47" s="8">
        <f>ROUND(((AE47-AE47/100*НАСТРОЙКА!$B$12)+((AE47-AE47/100*НАСТРОЙКА!$B$12)*НАСТРОЙКА!$B$15)/100),-1)</f>
        <v>1020</v>
      </c>
      <c r="O47" s="8"/>
      <c r="P47" s="8">
        <f t="shared" si="1"/>
        <v>0</v>
      </c>
      <c r="T47" s="8">
        <v>1120</v>
      </c>
      <c r="U47" s="8"/>
      <c r="V47" s="8">
        <v>1180</v>
      </c>
      <c r="W47" s="8"/>
      <c r="X47" s="8">
        <v>1620</v>
      </c>
      <c r="Y47" s="8"/>
      <c r="Z47" s="8">
        <v>1360</v>
      </c>
      <c r="AA47" s="8"/>
      <c r="AB47" s="9" t="s">
        <v>51</v>
      </c>
      <c r="AC47" s="8">
        <v>920</v>
      </c>
      <c r="AD47" s="8"/>
      <c r="AE47" s="8">
        <v>1020</v>
      </c>
      <c r="AF47" s="8"/>
    </row>
    <row r="48" spans="1:32" ht="12.75" customHeight="1" x14ac:dyDescent="0.2">
      <c r="A48" s="6">
        <f t="shared" si="0"/>
        <v>38</v>
      </c>
      <c r="B48" s="7" t="s">
        <v>52</v>
      </c>
      <c r="C48" s="8">
        <f>ROUND(((T48-T48/100*НАСТРОЙКА!$B$12)+((T48-T48/100*НАСТРОЙКА!$B$12)*НАСТРОЙКА!$B$15)/100),-1)</f>
        <v>910</v>
      </c>
      <c r="D48" s="10"/>
      <c r="E48" s="8">
        <f>ROUND(((V48-V48/100*НАСТРОЙКА!$B$12)+((V48-V48/100*НАСТРОЙКА!$B$12)*НАСТРОЙКА!$B$15)/100),-1)</f>
        <v>960</v>
      </c>
      <c r="F48" s="10"/>
      <c r="G48" s="8">
        <f>ROUND(((X48-X48/100*НАСТРОЙКА!$B$12)+((X48-X48/100*НАСТРОЙКА!$B$12)*НАСТРОЙКА!$B$15)/100),-1)</f>
        <v>1280</v>
      </c>
      <c r="H48" s="8"/>
      <c r="I48" s="8">
        <f>ROUND(((Z48-Z48/100*НАСТРОЙКА!$B$12)+((Z48-Z48/100*НАСТРОЙКА!$B$12)*НАСТРОЙКА!$B$15)/100),-1)</f>
        <v>1090</v>
      </c>
      <c r="J48" s="8"/>
      <c r="K48" s="9" t="s">
        <v>53</v>
      </c>
      <c r="L48" s="8">
        <f>ROUND(((AC48-AC48/100*НАСТРОЙКА!$B$12)+((AC48-AC48/100*НАСТРОЙКА!$B$12)*НАСТРОЙКА!$B$15)/100),-1)</f>
        <v>930</v>
      </c>
      <c r="M48" s="10"/>
      <c r="N48" s="8">
        <f>ROUND(((AE48-AE48/100*НАСТРОЙКА!$B$12)+((AE48-AE48/100*НАСТРОЙКА!$B$12)*НАСТРОЙКА!$B$15)/100),-1)</f>
        <v>1040</v>
      </c>
      <c r="O48" s="8"/>
      <c r="P48" s="8">
        <f t="shared" si="1"/>
        <v>0</v>
      </c>
      <c r="T48" s="8">
        <v>910</v>
      </c>
      <c r="U48" s="8"/>
      <c r="V48" s="8">
        <v>960</v>
      </c>
      <c r="W48" s="8"/>
      <c r="X48" s="8">
        <v>1280</v>
      </c>
      <c r="Y48" s="8"/>
      <c r="Z48" s="8">
        <v>1090</v>
      </c>
      <c r="AA48" s="8"/>
      <c r="AB48" s="9" t="s">
        <v>53</v>
      </c>
      <c r="AC48" s="8">
        <v>930</v>
      </c>
      <c r="AD48" s="8"/>
      <c r="AE48" s="8">
        <v>1040</v>
      </c>
      <c r="AF48" s="8"/>
    </row>
    <row r="49" spans="1:32" ht="12.75" customHeight="1" x14ac:dyDescent="0.2">
      <c r="A49" s="6">
        <f t="shared" si="0"/>
        <v>39</v>
      </c>
      <c r="B49" s="7" t="s">
        <v>54</v>
      </c>
      <c r="C49" s="8">
        <f>ROUND(((T49-T49/100*НАСТРОЙКА!$B$12)+((T49-T49/100*НАСТРОЙКА!$B$12)*НАСТРОЙКА!$B$15)/100),-1)</f>
        <v>1080</v>
      </c>
      <c r="D49" s="8"/>
      <c r="E49" s="8">
        <f>ROUND(((V49-V49/100*НАСТРОЙКА!$B$12)+((V49-V49/100*НАСТРОЙКА!$B$12)*НАСТРОЙКА!$B$15)/100),-1)</f>
        <v>1120</v>
      </c>
      <c r="F49" s="8"/>
      <c r="G49" s="8">
        <f>ROUND(((X49-X49/100*НАСТРОЙКА!$B$12)+((X49-X49/100*НАСТРОЙКА!$B$12)*НАСТРОЙКА!$B$15)/100),-1)</f>
        <v>1670</v>
      </c>
      <c r="H49" s="8"/>
      <c r="I49" s="8">
        <f>ROUND(((Z49-Z49/100*НАСТРОЙКА!$B$12)+((Z49-Z49/100*НАСТРОЙКА!$B$12)*НАСТРОЙКА!$B$15)/100),-1)</f>
        <v>1500</v>
      </c>
      <c r="J49" s="8"/>
      <c r="K49" s="9" t="s">
        <v>55</v>
      </c>
      <c r="L49" s="8">
        <f>ROUND(((AC49-AC49/100*НАСТРОЙКА!$B$12)+((AC49-AC49/100*НАСТРОЙКА!$B$12)*НАСТРОЙКА!$B$15)/100),-1)</f>
        <v>1110</v>
      </c>
      <c r="M49" s="8"/>
      <c r="N49" s="8">
        <f>ROUND(((AE49-AE49/100*НАСТРОЙКА!$B$12)+((AE49-AE49/100*НАСТРОЙКА!$B$12)*НАСТРОЙКА!$B$15)/100),-1)</f>
        <v>1250</v>
      </c>
      <c r="O49" s="8"/>
      <c r="P49" s="8">
        <f t="shared" si="1"/>
        <v>0</v>
      </c>
      <c r="T49" s="8">
        <v>1080</v>
      </c>
      <c r="U49" s="8"/>
      <c r="V49" s="8">
        <v>1120</v>
      </c>
      <c r="W49" s="8"/>
      <c r="X49" s="8">
        <v>1670</v>
      </c>
      <c r="Y49" s="8"/>
      <c r="Z49" s="8">
        <v>1500</v>
      </c>
      <c r="AA49" s="8"/>
      <c r="AB49" s="9" t="s">
        <v>55</v>
      </c>
      <c r="AC49" s="8">
        <v>1110</v>
      </c>
      <c r="AD49" s="8"/>
      <c r="AE49" s="8">
        <v>1250</v>
      </c>
      <c r="AF49" s="8"/>
    </row>
    <row r="50" spans="1:32" ht="12.75" customHeight="1" x14ac:dyDescent="0.2">
      <c r="A50" s="6">
        <f t="shared" si="0"/>
        <v>40</v>
      </c>
      <c r="B50" s="7" t="s">
        <v>56</v>
      </c>
      <c r="C50" s="8">
        <f>ROUND(((T50-T50/100*НАСТРОЙКА!$B$12)+((T50-T50/100*НАСТРОЙКА!$B$12)*НАСТРОЙКА!$B$15)/100),-1)</f>
        <v>1470</v>
      </c>
      <c r="D50" s="8"/>
      <c r="E50" s="8">
        <f>ROUND(((V50-V50/100*НАСТРОЙКА!$B$12)+((V50-V50/100*НАСТРОЙКА!$B$12)*НАСТРОЙКА!$B$15)/100),-1)</f>
        <v>1540</v>
      </c>
      <c r="F50" s="8"/>
      <c r="G50" s="8">
        <f>ROUND(((X50-X50/100*НАСТРОЙКА!$B$12)+((X50-X50/100*НАСТРОЙКА!$B$12)*НАСТРОЙКА!$B$15)/100),-1)</f>
        <v>2230</v>
      </c>
      <c r="H50" s="8"/>
      <c r="I50" s="8">
        <f>ROUND(((Z50-Z50/100*НАСТРОЙКА!$B$12)+((Z50-Z50/100*НАСТРОЙКА!$B$12)*НАСТРОЙКА!$B$15)/100),-1)</f>
        <v>2100</v>
      </c>
      <c r="J50" s="8"/>
      <c r="K50" s="9" t="s">
        <v>57</v>
      </c>
      <c r="L50" s="8">
        <f>ROUND(((AC50-AC50/100*НАСТРОЙКА!$B$12)+((AC50-AC50/100*НАСТРОЙКА!$B$12)*НАСТРОЙКА!$B$15)/100),-1)</f>
        <v>1840</v>
      </c>
      <c r="M50" s="8"/>
      <c r="N50" s="8">
        <f>ROUND(((AE50-AE50/100*НАСТРОЙКА!$B$12)+((AE50-AE50/100*НАСТРОЙКА!$B$12)*НАСТРОЙКА!$B$15)/100),-1)</f>
        <v>2070</v>
      </c>
      <c r="O50" s="8"/>
      <c r="P50" s="8">
        <f t="shared" si="1"/>
        <v>0</v>
      </c>
      <c r="T50" s="8">
        <v>1470</v>
      </c>
      <c r="U50" s="8"/>
      <c r="V50" s="8">
        <v>1540</v>
      </c>
      <c r="W50" s="8"/>
      <c r="X50" s="8">
        <v>2230</v>
      </c>
      <c r="Y50" s="8"/>
      <c r="Z50" s="8">
        <v>2100</v>
      </c>
      <c r="AA50" s="8"/>
      <c r="AB50" s="9" t="s">
        <v>57</v>
      </c>
      <c r="AC50" s="8">
        <v>1840</v>
      </c>
      <c r="AD50" s="8"/>
      <c r="AE50" s="8">
        <v>2070</v>
      </c>
      <c r="AF50" s="8"/>
    </row>
    <row r="51" spans="1:32" ht="12.75" customHeight="1" x14ac:dyDescent="0.2">
      <c r="A51" s="6">
        <f t="shared" si="0"/>
        <v>41</v>
      </c>
      <c r="B51" s="7" t="s">
        <v>58</v>
      </c>
      <c r="C51" s="8">
        <f>ROUND(((T51-T51/100*НАСТРОЙКА!$B$12)+((T51-T51/100*НАСТРОЙКА!$B$12)*НАСТРОЙКА!$B$15)/100),-1)</f>
        <v>2140</v>
      </c>
      <c r="D51" s="8"/>
      <c r="E51" s="8">
        <f>ROUND(((V51-V51/100*НАСТРОЙКА!$B$12)+((V51-V51/100*НАСТРОЙКА!$B$12)*НАСТРОЙКА!$B$15)/100),-1)</f>
        <v>2180</v>
      </c>
      <c r="F51" s="8"/>
      <c r="G51" s="8">
        <f>ROUND(((X51-X51/100*НАСТРОЙКА!$B$12)+((X51-X51/100*НАСТРОЙКА!$B$12)*НАСТРОЙКА!$B$15)/100),-1)</f>
        <v>2730</v>
      </c>
      <c r="H51" s="8"/>
      <c r="I51" s="8">
        <f>ROUND(((Z51-Z51/100*НАСТРОЙКА!$B$12)+((Z51-Z51/100*НАСТРОЙКА!$B$12)*НАСТРОЙКА!$B$15)/100),-1)</f>
        <v>2590</v>
      </c>
      <c r="J51" s="8"/>
      <c r="K51" s="9" t="s">
        <v>59</v>
      </c>
      <c r="L51" s="8">
        <f>ROUND(((AC51-AC51/100*НАСТРОЙКА!$B$12)+((AC51-AC51/100*НАСТРОЙКА!$B$12)*НАСТРОЙКА!$B$15)/100),-1)</f>
        <v>2360</v>
      </c>
      <c r="M51" s="8"/>
      <c r="N51" s="8">
        <f>ROUND(((AE51-AE51/100*НАСТРОЙКА!$B$12)+((AE51-AE51/100*НАСТРОЙКА!$B$12)*НАСТРОЙКА!$B$15)/100),-1)</f>
        <v>2640</v>
      </c>
      <c r="O51" s="8"/>
      <c r="P51" s="8">
        <f t="shared" si="1"/>
        <v>0</v>
      </c>
      <c r="T51" s="8">
        <v>2140</v>
      </c>
      <c r="U51" s="8"/>
      <c r="V51" s="8">
        <v>2180</v>
      </c>
      <c r="W51" s="8"/>
      <c r="X51" s="8">
        <v>2730</v>
      </c>
      <c r="Y51" s="8"/>
      <c r="Z51" s="8">
        <v>2590</v>
      </c>
      <c r="AA51" s="8"/>
      <c r="AB51" s="9" t="s">
        <v>59</v>
      </c>
      <c r="AC51" s="8">
        <v>2360</v>
      </c>
      <c r="AD51" s="8"/>
      <c r="AE51" s="8">
        <v>2640</v>
      </c>
      <c r="AF51" s="8"/>
    </row>
    <row r="52" spans="1:32" ht="12.75" customHeight="1" x14ac:dyDescent="0.2">
      <c r="A52" s="6">
        <f t="shared" si="0"/>
        <v>42</v>
      </c>
      <c r="B52" s="7" t="s">
        <v>60</v>
      </c>
      <c r="C52" s="8">
        <f>ROUND(((T52-T52/100*НАСТРОЙКА!$B$12)+((T52-T52/100*НАСТРОЙКА!$B$12)*НАСТРОЙКА!$B$15)/100),-1)</f>
        <v>810</v>
      </c>
      <c r="D52" s="10"/>
      <c r="E52" s="8">
        <f>ROUND(((V52-V52/100*НАСТРОЙКА!$B$12)+((V52-V52/100*НАСТРОЙКА!$B$12)*НАСТРОЙКА!$B$15)/100),-1)</f>
        <v>850</v>
      </c>
      <c r="F52" s="10"/>
      <c r="G52" s="8">
        <f>ROUND(((X52-X52/100*НАСТРОЙКА!$B$12)+((X52-X52/100*НАСТРОЙКА!$B$12)*НАСТРОЙКА!$B$15)/100),-1)</f>
        <v>1080</v>
      </c>
      <c r="H52" s="8"/>
      <c r="I52" s="8">
        <f>ROUND(((Z52-Z52/100*НАСТРОЙКА!$B$12)+((Z52-Z52/100*НАСТРОЙКА!$B$12)*НАСТРОЙКА!$B$15)/100),-1)</f>
        <v>1030</v>
      </c>
      <c r="J52" s="8"/>
      <c r="K52" s="9" t="s">
        <v>61</v>
      </c>
      <c r="L52" s="8">
        <f>ROUND(((AC52-AC52/100*НАСТРОЙКА!$B$12)+((AC52-AC52/100*НАСТРОЙКА!$B$12)*НАСТРОЙКА!$B$15)/100),-1)</f>
        <v>700</v>
      </c>
      <c r="M52" s="10"/>
      <c r="N52" s="8">
        <f>ROUND(((AE52-AE52/100*НАСТРОЙКА!$B$12)+((AE52-AE52/100*НАСТРОЙКА!$B$12)*НАСТРОЙКА!$B$15)/100),-1)</f>
        <v>780</v>
      </c>
      <c r="O52" s="8"/>
      <c r="P52" s="8">
        <f t="shared" si="1"/>
        <v>0</v>
      </c>
      <c r="T52" s="8">
        <v>810</v>
      </c>
      <c r="U52" s="8"/>
      <c r="V52" s="8">
        <v>850</v>
      </c>
      <c r="W52" s="8"/>
      <c r="X52" s="8">
        <v>1080</v>
      </c>
      <c r="Y52" s="8"/>
      <c r="Z52" s="8">
        <v>1030</v>
      </c>
      <c r="AA52" s="8"/>
      <c r="AB52" s="9" t="s">
        <v>61</v>
      </c>
      <c r="AC52" s="8">
        <v>700</v>
      </c>
      <c r="AD52" s="8"/>
      <c r="AE52" s="8">
        <v>780</v>
      </c>
      <c r="AF52" s="8"/>
    </row>
    <row r="53" spans="1:32" ht="12.75" customHeight="1" x14ac:dyDescent="0.2">
      <c r="A53" s="6">
        <f t="shared" si="0"/>
        <v>43</v>
      </c>
      <c r="B53" s="7" t="s">
        <v>62</v>
      </c>
      <c r="C53" s="8">
        <f>ROUND(((T53-T53/100*НАСТРОЙКА!$B$12)+((T53-T53/100*НАСТРОЙКА!$B$12)*НАСТРОЙКА!$B$15)/100),-1)</f>
        <v>1120</v>
      </c>
      <c r="D53" s="8"/>
      <c r="E53" s="8">
        <f>ROUND(((V53-V53/100*НАСТРОЙКА!$B$12)+((V53-V53/100*НАСТРОЙКА!$B$12)*НАСТРОЙКА!$B$15)/100),-1)</f>
        <v>1180</v>
      </c>
      <c r="F53" s="8"/>
      <c r="G53" s="8">
        <f>ROUND(((X53-X53/100*НАСТРОЙКА!$B$12)+((X53-X53/100*НАСТРОЙКА!$B$12)*НАСТРОЙКА!$B$15)/100),-1)</f>
        <v>1610</v>
      </c>
      <c r="H53" s="8"/>
      <c r="I53" s="8">
        <f>ROUND(((Z53-Z53/100*НАСТРОЙКА!$B$12)+((Z53-Z53/100*НАСТРОЙКА!$B$12)*НАСТРОЙКА!$B$15)/100),-1)</f>
        <v>1500</v>
      </c>
      <c r="J53" s="8"/>
      <c r="K53" s="9" t="s">
        <v>63</v>
      </c>
      <c r="L53" s="8">
        <f>ROUND(((AC53-AC53/100*НАСТРОЙКА!$B$12)+((AC53-AC53/100*НАСТРОЙКА!$B$12)*НАСТРОЙКА!$B$15)/100),-1)</f>
        <v>870</v>
      </c>
      <c r="M53" s="10"/>
      <c r="N53" s="8">
        <f>ROUND(((AE53-AE53/100*НАСТРОЙКА!$B$12)+((AE53-AE53/100*НАСТРОЙКА!$B$12)*НАСТРОЙКА!$B$15)/100),-1)</f>
        <v>980</v>
      </c>
      <c r="O53" s="8"/>
      <c r="P53" s="8">
        <f t="shared" si="1"/>
        <v>0</v>
      </c>
      <c r="T53" s="8">
        <v>1120</v>
      </c>
      <c r="U53" s="8"/>
      <c r="V53" s="8">
        <v>1180</v>
      </c>
      <c r="W53" s="8"/>
      <c r="X53" s="8">
        <v>1610</v>
      </c>
      <c r="Y53" s="8"/>
      <c r="Z53" s="8">
        <v>1500</v>
      </c>
      <c r="AA53" s="8"/>
      <c r="AB53" s="9" t="s">
        <v>63</v>
      </c>
      <c r="AC53" s="8">
        <v>870</v>
      </c>
      <c r="AD53" s="8"/>
      <c r="AE53" s="8">
        <v>980</v>
      </c>
      <c r="AF53" s="8"/>
    </row>
    <row r="54" spans="1:32" ht="12.75" customHeight="1" x14ac:dyDescent="0.2">
      <c r="A54" s="6">
        <f t="shared" si="0"/>
        <v>44</v>
      </c>
      <c r="B54" s="7" t="s">
        <v>64</v>
      </c>
      <c r="C54" s="8">
        <f>ROUND(((T54-T54/100*НАСТРОЙКА!$B$12)+((T54-T54/100*НАСТРОЙКА!$B$12)*НАСТРОЙКА!$B$15)/100),-1)</f>
        <v>1120</v>
      </c>
      <c r="D54" s="8"/>
      <c r="E54" s="8">
        <f>ROUND(((V54-V54/100*НАСТРОЙКА!$B$12)+((V54-V54/100*НАСТРОЙКА!$B$12)*НАСТРОЙКА!$B$15)/100),-1)</f>
        <v>1180</v>
      </c>
      <c r="F54" s="8"/>
      <c r="G54" s="8">
        <f>ROUND(((X54-X54/100*НАСТРОЙКА!$B$12)+((X54-X54/100*НАСТРОЙКА!$B$12)*НАСТРОЙКА!$B$15)/100),-1)</f>
        <v>1820</v>
      </c>
      <c r="H54" s="8"/>
      <c r="I54" s="8">
        <f>ROUND(((Z54-Z54/100*НАСТРОЙКА!$B$12)+((Z54-Z54/100*НАСТРОЙКА!$B$12)*НАСТРОЙКА!$B$15)/100),-1)</f>
        <v>1610</v>
      </c>
      <c r="J54" s="8"/>
      <c r="K54" s="9" t="s">
        <v>61</v>
      </c>
      <c r="L54" s="8">
        <f>ROUND(((AC54-AC54/100*НАСТРОЙКА!$B$12)+((AC54-AC54/100*НАСТРОЙКА!$B$12)*НАСТРОЙКА!$B$15)/100),-1)</f>
        <v>700</v>
      </c>
      <c r="M54" s="10"/>
      <c r="N54" s="8">
        <f>ROUND(((AE54-AE54/100*НАСТРОЙКА!$B$12)+((AE54-AE54/100*НАСТРОЙКА!$B$12)*НАСТРОЙКА!$B$15)/100),-1)</f>
        <v>780</v>
      </c>
      <c r="O54" s="8"/>
      <c r="P54" s="8">
        <f t="shared" si="1"/>
        <v>0</v>
      </c>
      <c r="T54" s="8">
        <v>1120</v>
      </c>
      <c r="U54" s="8"/>
      <c r="V54" s="8">
        <v>1180</v>
      </c>
      <c r="W54" s="8"/>
      <c r="X54" s="8">
        <v>1820</v>
      </c>
      <c r="Y54" s="8"/>
      <c r="Z54" s="8">
        <v>1610</v>
      </c>
      <c r="AA54" s="8"/>
      <c r="AB54" s="9" t="s">
        <v>61</v>
      </c>
      <c r="AC54" s="8">
        <v>700</v>
      </c>
      <c r="AD54" s="8"/>
      <c r="AE54" s="8">
        <v>780</v>
      </c>
      <c r="AF54" s="8"/>
    </row>
    <row r="55" spans="1:32" ht="12.75" customHeight="1" x14ac:dyDescent="0.2">
      <c r="A55" s="6">
        <f t="shared" si="0"/>
        <v>45</v>
      </c>
      <c r="B55" s="7" t="s">
        <v>65</v>
      </c>
      <c r="C55" s="8">
        <f>ROUND(((T55-T55/100*НАСТРОЙКА!$B$12)+((T55-T55/100*НАСТРОЙКА!$B$12)*НАСТРОЙКА!$B$15)/100),-1)</f>
        <v>1640</v>
      </c>
      <c r="D55" s="8"/>
      <c r="E55" s="8">
        <f>ROUND(((V55-V55/100*НАСТРОЙКА!$B$12)+((V55-V55/100*НАСТРОЙКА!$B$12)*НАСТРОЙКА!$B$15)/100),-1)</f>
        <v>1680</v>
      </c>
      <c r="F55" s="8"/>
      <c r="G55" s="8">
        <f>ROUND(((X55-X55/100*НАСТРОЙКА!$B$12)+((X55-X55/100*НАСТРОЙКА!$B$12)*НАСТРОЙКА!$B$15)/100),-1)</f>
        <v>2170</v>
      </c>
      <c r="H55" s="8"/>
      <c r="I55" s="8">
        <f>ROUND(((Z55-Z55/100*НАСТРОЙКА!$B$12)+((Z55-Z55/100*НАСТРОЙКА!$B$12)*НАСТРОЙКА!$B$15)/100),-1)</f>
        <v>1890</v>
      </c>
      <c r="J55" s="8"/>
      <c r="K55" s="9" t="s">
        <v>63</v>
      </c>
      <c r="L55" s="8">
        <f>ROUND(((AC55-AC55/100*НАСТРОЙКА!$B$12)+((AC55-AC55/100*НАСТРОЙКА!$B$12)*НАСТРОЙКА!$B$15)/100),-1)</f>
        <v>870</v>
      </c>
      <c r="M55" s="10"/>
      <c r="N55" s="8">
        <f>ROUND(((AE55-AE55/100*НАСТРОЙКА!$B$12)+((AE55-AE55/100*НАСТРОЙКА!$B$12)*НАСТРОЙКА!$B$15)/100),-1)</f>
        <v>980</v>
      </c>
      <c r="O55" s="8"/>
      <c r="P55" s="8">
        <f t="shared" si="1"/>
        <v>0</v>
      </c>
      <c r="T55" s="8">
        <v>1640</v>
      </c>
      <c r="U55" s="8"/>
      <c r="V55" s="8">
        <v>1680</v>
      </c>
      <c r="W55" s="8"/>
      <c r="X55" s="8">
        <v>2170</v>
      </c>
      <c r="Y55" s="8"/>
      <c r="Z55" s="8">
        <v>1890</v>
      </c>
      <c r="AA55" s="8"/>
      <c r="AB55" s="9" t="s">
        <v>63</v>
      </c>
      <c r="AC55" s="8">
        <v>870</v>
      </c>
      <c r="AD55" s="8"/>
      <c r="AE55" s="8">
        <v>980</v>
      </c>
      <c r="AF55" s="8"/>
    </row>
    <row r="56" spans="1:32" ht="12.75" customHeight="1" x14ac:dyDescent="0.2">
      <c r="A56" s="6">
        <f t="shared" si="0"/>
        <v>46</v>
      </c>
      <c r="B56" s="7" t="s">
        <v>66</v>
      </c>
      <c r="C56" s="8">
        <f>ROUND(((T56-T56/100*НАСТРОЙКА!$B$12)+((T56-T56/100*НАСТРОЙКА!$B$12)*НАСТРОЙКА!$B$15)/100),-1)</f>
        <v>1050</v>
      </c>
      <c r="D56" s="8"/>
      <c r="E56" s="8">
        <f>ROUND(((V56-V56/100*НАСТРОЙКА!$B$12)+((V56-V56/100*НАСТРОЙКА!$B$12)*НАСТРОЙКА!$B$15)/100),-1)</f>
        <v>1090</v>
      </c>
      <c r="F56" s="8"/>
      <c r="G56" s="8">
        <f>ROUND(((X56-X56/100*НАСТРОЙКА!$B$12)+((X56-X56/100*НАСТРОЙКА!$B$12)*НАСТРОЙКА!$B$15)/100),-1)</f>
        <v>1460</v>
      </c>
      <c r="H56" s="8"/>
      <c r="I56" s="8">
        <f>ROUND(((Z56-Z56/100*НАСТРОЙКА!$B$12)+((Z56-Z56/100*НАСТРОЙКА!$B$12)*НАСТРОЙКА!$B$15)/100),-1)</f>
        <v>1260</v>
      </c>
      <c r="J56" s="8"/>
      <c r="K56" s="9" t="s">
        <v>67</v>
      </c>
      <c r="L56" s="8">
        <f>ROUND(((AC56-AC56/100*НАСТРОЙКА!$B$12)+((AC56-AC56/100*НАСТРОЙКА!$B$12)*НАСТРОЙКА!$B$15)/100),-1)</f>
        <v>750</v>
      </c>
      <c r="M56" s="10"/>
      <c r="N56" s="8">
        <f>ROUND(((AE56-AE56/100*НАСТРОЙКА!$B$12)+((AE56-AE56/100*НАСТРОЙКА!$B$12)*НАСТРОЙКА!$B$15)/100),-1)</f>
        <v>850</v>
      </c>
      <c r="O56" s="8"/>
      <c r="P56" s="8">
        <f t="shared" si="1"/>
        <v>0</v>
      </c>
      <c r="T56" s="8">
        <v>1050</v>
      </c>
      <c r="U56" s="8"/>
      <c r="V56" s="8">
        <v>1090</v>
      </c>
      <c r="W56" s="8"/>
      <c r="X56" s="8">
        <v>1460</v>
      </c>
      <c r="Y56" s="8"/>
      <c r="Z56" s="8">
        <v>1260</v>
      </c>
      <c r="AA56" s="8"/>
      <c r="AB56" s="9" t="s">
        <v>67</v>
      </c>
      <c r="AC56" s="8">
        <v>750</v>
      </c>
      <c r="AD56" s="8"/>
      <c r="AE56" s="8">
        <v>850</v>
      </c>
      <c r="AF56" s="8"/>
    </row>
    <row r="57" spans="1:32" ht="12.75" customHeight="1" x14ac:dyDescent="0.2">
      <c r="A57" s="6">
        <f t="shared" si="0"/>
        <v>47</v>
      </c>
      <c r="B57" s="7" t="s">
        <v>68</v>
      </c>
      <c r="C57" s="8">
        <f>ROUND(((T57-T57/100*НАСТРОЙКА!$B$12)+((T57-T57/100*НАСТРОЙКА!$B$12)*НАСТРОЙКА!$B$15)/100),-1)</f>
        <v>1540</v>
      </c>
      <c r="D57" s="8"/>
      <c r="E57" s="8">
        <f>ROUND(((V57-V57/100*НАСТРОЙКА!$B$12)+((V57-V57/100*НАСТРОЙКА!$B$12)*НАСТРОЙКА!$B$15)/100),-1)</f>
        <v>1580</v>
      </c>
      <c r="F57" s="8"/>
      <c r="G57" s="8">
        <f>ROUND(((X57-X57/100*НАСТРОЙКА!$B$12)+((X57-X57/100*НАСТРОЙКА!$B$12)*НАСТРОЙКА!$B$15)/100),-1)</f>
        <v>1960</v>
      </c>
      <c r="H57" s="8"/>
      <c r="I57" s="8">
        <f>ROUND(((Z57-Z57/100*НАСТРОЙКА!$B$12)+((Z57-Z57/100*НАСТРОЙКА!$B$12)*НАСТРОЙКА!$B$15)/100),-1)</f>
        <v>1820</v>
      </c>
      <c r="J57" s="8"/>
      <c r="K57" s="9" t="s">
        <v>69</v>
      </c>
      <c r="L57" s="8">
        <f>ROUND(((AC57-AC57/100*НАСТРОЙКА!$B$12)+((AC57-AC57/100*НАСТРОЙКА!$B$12)*НАСТРОЙКА!$B$15)/100),-1)</f>
        <v>950</v>
      </c>
      <c r="M57" s="10"/>
      <c r="N57" s="8">
        <f>ROUND(((AE57-AE57/100*НАСТРОЙКА!$B$12)+((AE57-AE57/100*НАСТРОЙКА!$B$12)*НАСТРОЙКА!$B$15)/100),-1)</f>
        <v>1060</v>
      </c>
      <c r="O57" s="8"/>
      <c r="P57" s="8">
        <f t="shared" si="1"/>
        <v>0</v>
      </c>
      <c r="T57" s="8">
        <v>1540</v>
      </c>
      <c r="U57" s="8"/>
      <c r="V57" s="8">
        <v>1580</v>
      </c>
      <c r="W57" s="8"/>
      <c r="X57" s="8">
        <v>1960</v>
      </c>
      <c r="Y57" s="8"/>
      <c r="Z57" s="8">
        <v>1820</v>
      </c>
      <c r="AA57" s="8"/>
      <c r="AB57" s="9" t="s">
        <v>69</v>
      </c>
      <c r="AC57" s="8">
        <v>950</v>
      </c>
      <c r="AD57" s="8"/>
      <c r="AE57" s="8">
        <v>1060</v>
      </c>
      <c r="AF57" s="8"/>
    </row>
    <row r="58" spans="1:32" ht="12.75" customHeight="1" x14ac:dyDescent="0.2">
      <c r="A58" s="6">
        <f t="shared" si="0"/>
        <v>48</v>
      </c>
      <c r="B58" s="7" t="s">
        <v>70</v>
      </c>
      <c r="C58" s="8">
        <f>ROUND(((T58-T58/100*НАСТРОЙКА!$B$12)+((T58-T58/100*НАСТРОЙКА!$B$12)*НАСТРОЙКА!$B$15)/100),-1)</f>
        <v>1610</v>
      </c>
      <c r="D58" s="8"/>
      <c r="E58" s="8">
        <f>ROUND(((V58-V58/100*НАСТРОЙКА!$B$12)+((V58-V58/100*НАСТРОЙКА!$B$12)*НАСТРОЙКА!$B$15)/100),-1)</f>
        <v>1640</v>
      </c>
      <c r="F58" s="8"/>
      <c r="G58" s="8">
        <f>ROUND(((X58-X58/100*НАСТРОЙКА!$B$12)+((X58-X58/100*НАСТРОЙКА!$B$12)*НАСТРОЙКА!$B$15)/100),-1)</f>
        <v>2030</v>
      </c>
      <c r="H58" s="8"/>
      <c r="I58" s="8">
        <f>ROUND(((Z58-Z58/100*НАСТРОЙКА!$B$12)+((Z58-Z58/100*НАСТРОЙКА!$B$12)*НАСТРОЙКА!$B$15)/100),-1)</f>
        <v>1930</v>
      </c>
      <c r="J58" s="8"/>
      <c r="K58" s="9" t="s">
        <v>67</v>
      </c>
      <c r="L58" s="8">
        <f>ROUND(((AC58-AC58/100*НАСТРОЙКА!$B$12)+((AC58-AC58/100*НАСТРОЙКА!$B$12)*НАСТРОЙКА!$B$15)/100),-1)</f>
        <v>750</v>
      </c>
      <c r="M58" s="10"/>
      <c r="N58" s="8">
        <f>ROUND(((AE58-AE58/100*НАСТРОЙКА!$B$12)+((AE58-AE58/100*НАСТРОЙКА!$B$12)*НАСТРОЙКА!$B$15)/100),-1)</f>
        <v>850</v>
      </c>
      <c r="O58" s="8"/>
      <c r="P58" s="8">
        <f t="shared" si="1"/>
        <v>0</v>
      </c>
      <c r="T58" s="8">
        <v>1610</v>
      </c>
      <c r="U58" s="8"/>
      <c r="V58" s="8">
        <v>1640</v>
      </c>
      <c r="W58" s="8"/>
      <c r="X58" s="8">
        <v>2030</v>
      </c>
      <c r="Y58" s="8"/>
      <c r="Z58" s="8">
        <v>1930</v>
      </c>
      <c r="AA58" s="8"/>
      <c r="AB58" s="9" t="s">
        <v>67</v>
      </c>
      <c r="AC58" s="8">
        <v>750</v>
      </c>
      <c r="AD58" s="8"/>
      <c r="AE58" s="8">
        <v>850</v>
      </c>
      <c r="AF58" s="8"/>
    </row>
    <row r="59" spans="1:32" ht="12.75" customHeight="1" x14ac:dyDescent="0.2">
      <c r="A59" s="6">
        <f t="shared" si="0"/>
        <v>49</v>
      </c>
      <c r="B59" s="7" t="s">
        <v>71</v>
      </c>
      <c r="C59" s="8">
        <f>ROUND(((T59-T59/100*НАСТРОЙКА!$B$12)+((T59-T59/100*НАСТРОЙКА!$B$12)*НАСТРОЙКА!$B$15)/100),-1)</f>
        <v>1990</v>
      </c>
      <c r="D59" s="8"/>
      <c r="E59" s="8">
        <f>ROUND(((V59-V59/100*НАСТРОЙКА!$B$12)+((V59-V59/100*НАСТРОЙКА!$B$12)*НАСТРОЙКА!$B$15)/100),-1)</f>
        <v>2030</v>
      </c>
      <c r="F59" s="8"/>
      <c r="G59" s="8">
        <f>ROUND(((X59-X59/100*НАСТРОЙКА!$B$12)+((X59-X59/100*НАСТРОЙКА!$B$12)*НАСТРОЙКА!$B$15)/100),-1)</f>
        <v>2520</v>
      </c>
      <c r="H59" s="8"/>
      <c r="I59" s="8">
        <f>ROUND(((Z59-Z59/100*НАСТРОЙКА!$B$12)+((Z59-Z59/100*НАСТРОЙКА!$B$12)*НАСТРОЙКА!$B$15)/100),-1)</f>
        <v>2400</v>
      </c>
      <c r="J59" s="8"/>
      <c r="K59" s="9" t="s">
        <v>69</v>
      </c>
      <c r="L59" s="8">
        <f>ROUND(((AC59-AC59/100*НАСТРОЙКА!$B$12)+((AC59-AC59/100*НАСТРОЙКА!$B$12)*НАСТРОЙКА!$B$15)/100),-1)</f>
        <v>950</v>
      </c>
      <c r="M59" s="10"/>
      <c r="N59" s="8">
        <f>ROUND(((AE59-AE59/100*НАСТРОЙКА!$B$12)+((AE59-AE59/100*НАСТРОЙКА!$B$12)*НАСТРОЙКА!$B$15)/100),-1)</f>
        <v>1060</v>
      </c>
      <c r="O59" s="8"/>
      <c r="P59" s="8">
        <f t="shared" si="1"/>
        <v>0</v>
      </c>
      <c r="T59" s="8">
        <v>1990</v>
      </c>
      <c r="U59" s="8"/>
      <c r="V59" s="8">
        <v>2030</v>
      </c>
      <c r="W59" s="8"/>
      <c r="X59" s="8">
        <v>2520</v>
      </c>
      <c r="Y59" s="8"/>
      <c r="Z59" s="8">
        <v>2400</v>
      </c>
      <c r="AA59" s="8"/>
      <c r="AB59" s="9" t="s">
        <v>69</v>
      </c>
      <c r="AC59" s="8">
        <v>950</v>
      </c>
      <c r="AD59" s="8"/>
      <c r="AE59" s="8">
        <v>1060</v>
      </c>
      <c r="AF59" s="8"/>
    </row>
    <row r="60" spans="1:32" ht="12.75" customHeight="1" x14ac:dyDescent="0.2">
      <c r="A60" s="6">
        <f t="shared" si="0"/>
        <v>50</v>
      </c>
      <c r="B60" s="7" t="s">
        <v>72</v>
      </c>
      <c r="C60" s="8">
        <f>ROUND(((T60-T60/100*НАСТРОЙКА!$B$12)+((T60-T60/100*НАСТРОЙКА!$B$12)*НАСТРОЙКА!$B$15)/100),-1)</f>
        <v>870</v>
      </c>
      <c r="D60" s="10"/>
      <c r="E60" s="8">
        <f>ROUND(((V60-V60/100*НАСТРОЙКА!$B$12)+((V60-V60/100*НАСТРОЙКА!$B$12)*НАСТРОЙКА!$B$15)/100),-1)</f>
        <v>910</v>
      </c>
      <c r="F60" s="10"/>
      <c r="G60" s="8">
        <f>ROUND(((X60-X60/100*НАСТРОЙКА!$B$12)+((X60-X60/100*НАСТРОЙКА!$B$12)*НАСТРОЙКА!$B$15)/100),-1)</f>
        <v>1360</v>
      </c>
      <c r="H60" s="8"/>
      <c r="I60" s="8">
        <f>ROUND(((Z60-Z60/100*НАСТРОЙКА!$B$12)+((Z60-Z60/100*НАСТРОЙКА!$B$12)*НАСТРОЙКА!$B$15)/100),-1)</f>
        <v>1220</v>
      </c>
      <c r="J60" s="8"/>
      <c r="K60" s="9" t="s">
        <v>73</v>
      </c>
      <c r="L60" s="8">
        <f>ROUND(((AC60-AC60/100*НАСТРОЙКА!$B$12)+((AC60-AC60/100*НАСТРОЙКА!$B$12)*НАСТРОЙКА!$B$15)/100),-1)</f>
        <v>860</v>
      </c>
      <c r="M60" s="10"/>
      <c r="N60" s="8">
        <f>ROUND(((AE60-AE60/100*НАСТРОЙКА!$B$12)+((AE60-AE60/100*НАСТРОЙКА!$B$12)*НАСТРОЙКА!$B$15)/100),-1)</f>
        <v>960</v>
      </c>
      <c r="O60" s="8"/>
      <c r="P60" s="8">
        <f t="shared" si="1"/>
        <v>0</v>
      </c>
      <c r="T60" s="8">
        <v>870</v>
      </c>
      <c r="U60" s="8"/>
      <c r="V60" s="8">
        <v>910</v>
      </c>
      <c r="W60" s="8"/>
      <c r="X60" s="8">
        <v>1360</v>
      </c>
      <c r="Y60" s="8"/>
      <c r="Z60" s="8">
        <v>1220</v>
      </c>
      <c r="AA60" s="8"/>
      <c r="AB60" s="9" t="s">
        <v>73</v>
      </c>
      <c r="AC60" s="8">
        <v>860</v>
      </c>
      <c r="AD60" s="8"/>
      <c r="AE60" s="8">
        <v>960</v>
      </c>
      <c r="AF60" s="8"/>
    </row>
    <row r="61" spans="1:32" ht="12.75" customHeight="1" x14ac:dyDescent="0.2">
      <c r="A61" s="6">
        <f t="shared" si="0"/>
        <v>51</v>
      </c>
      <c r="B61" s="7" t="s">
        <v>72</v>
      </c>
      <c r="C61" s="8">
        <f>ROUND(((T61-T61/100*НАСТРОЙКА!$B$12)+((T61-T61/100*НАСТРОЙКА!$B$12)*НАСТРОЙКА!$B$15)/100),-1)</f>
        <v>870</v>
      </c>
      <c r="D61" s="10"/>
      <c r="E61" s="8">
        <f>ROUND(((V61-V61/100*НАСТРОЙКА!$B$12)+((V61-V61/100*НАСТРОЙКА!$B$12)*НАСТРОЙКА!$B$15)/100),-1)</f>
        <v>910</v>
      </c>
      <c r="F61" s="10"/>
      <c r="G61" s="8">
        <f>ROUND(((X61-X61/100*НАСТРОЙКА!$B$12)+((X61-X61/100*НАСТРОЙКА!$B$12)*НАСТРОЙКА!$B$15)/100),-1)</f>
        <v>1360</v>
      </c>
      <c r="H61" s="8"/>
      <c r="I61" s="8">
        <f>ROUND(((Z61-Z61/100*НАСТРОЙКА!$B$12)+((Z61-Z61/100*НАСТРОЙКА!$B$12)*НАСТРОЙКА!$B$15)/100),-1)</f>
        <v>1220</v>
      </c>
      <c r="J61" s="8"/>
      <c r="K61" s="9" t="s">
        <v>255</v>
      </c>
      <c r="L61" s="8">
        <f>ROUND(((AC61-AC61/100*НАСТРОЙКА!$B$12)+((AC61-AC61/100*НАСТРОЙКА!$B$12)*НАСТРОЙКА!$B$15)/100),-1)</f>
        <v>2640</v>
      </c>
      <c r="M61" s="8"/>
      <c r="N61" s="8">
        <f>ROUND(((AE61-AE61/100*НАСТРОЙКА!$B$12)+((AE61-AE61/100*НАСТРОЙКА!$B$12)*НАСТРОЙКА!$B$15)/100),-1)</f>
        <v>2640</v>
      </c>
      <c r="O61" s="8"/>
      <c r="P61" s="8">
        <f t="shared" si="1"/>
        <v>0</v>
      </c>
      <c r="T61" s="8">
        <v>870</v>
      </c>
      <c r="U61" s="8"/>
      <c r="V61" s="8">
        <v>910</v>
      </c>
      <c r="W61" s="8"/>
      <c r="X61" s="8">
        <v>1360</v>
      </c>
      <c r="Y61" s="8"/>
      <c r="Z61" s="8">
        <v>1220</v>
      </c>
      <c r="AA61" s="8"/>
      <c r="AB61" s="9" t="s">
        <v>255</v>
      </c>
      <c r="AC61" s="8">
        <v>2640</v>
      </c>
      <c r="AD61" s="8"/>
      <c r="AE61" s="8">
        <v>2640</v>
      </c>
      <c r="AF61" s="8"/>
    </row>
    <row r="62" spans="1:32" ht="12.75" customHeight="1" x14ac:dyDescent="0.2">
      <c r="A62" s="6">
        <f t="shared" si="0"/>
        <v>52</v>
      </c>
      <c r="B62" s="7" t="s">
        <v>74</v>
      </c>
      <c r="C62" s="8">
        <f>ROUND(((T62-T62/100*НАСТРОЙКА!$B$12)+((T62-T62/100*НАСТРОЙКА!$B$12)*НАСТРОЙКА!$B$15)/100),-1)</f>
        <v>16800</v>
      </c>
      <c r="D62" s="8"/>
      <c r="E62" s="8">
        <f>ROUND(((V62-V62/100*НАСТРОЙКА!$B$12)+((V62-V62/100*НАСТРОЙКА!$B$12)*НАСТРОЙКА!$B$15)/100),-1)</f>
        <v>17500</v>
      </c>
      <c r="F62" s="8"/>
      <c r="G62" s="8">
        <f>ROUND(((X62-X62/100*НАСТРОЙКА!$B$12)+((X62-X62/100*НАСТРОЙКА!$B$12)*НАСТРОЙКА!$B$15)/100),-1)</f>
        <v>20300</v>
      </c>
      <c r="H62" s="8"/>
      <c r="I62" s="8">
        <f>ROUND(((Z62-Z62/100*НАСТРОЙКА!$B$12)+((Z62-Z62/100*НАСТРОЙКА!$B$12)*НАСТРОЙКА!$B$15)/100),-1)</f>
        <v>19600</v>
      </c>
      <c r="J62" s="8"/>
      <c r="K62" s="9" t="s">
        <v>493</v>
      </c>
      <c r="L62" s="8">
        <f>ROUND(((AC62-AC62/100*НАСТРОЙКА!$B$12)+((AC62-AC62/100*НАСТРОЙКА!$B$12)*НАСТРОЙКА!$B$15)/100),-1)</f>
        <v>1720</v>
      </c>
      <c r="M62" s="8"/>
      <c r="N62" s="8">
        <f>ROUND(((AE62-AE62/100*НАСТРОЙКА!$B$12)+((AE62-AE62/100*НАСТРОЙКА!$B$12)*НАСТРОЙКА!$B$15)/100),-1)</f>
        <v>1910</v>
      </c>
      <c r="O62" s="8"/>
      <c r="P62" s="8">
        <f t="shared" si="1"/>
        <v>0</v>
      </c>
      <c r="T62" s="8">
        <v>16800</v>
      </c>
      <c r="U62" s="8"/>
      <c r="V62" s="8">
        <v>17500</v>
      </c>
      <c r="W62" s="8"/>
      <c r="X62" s="8">
        <v>20300</v>
      </c>
      <c r="Y62" s="8"/>
      <c r="Z62" s="8">
        <v>19600</v>
      </c>
      <c r="AA62" s="8"/>
      <c r="AB62" s="9" t="s">
        <v>493</v>
      </c>
      <c r="AC62" s="8">
        <v>1720</v>
      </c>
      <c r="AD62" s="8"/>
      <c r="AE62" s="8">
        <v>1910</v>
      </c>
      <c r="AF62" s="8"/>
    </row>
    <row r="63" spans="1:32" ht="12.75" customHeight="1" x14ac:dyDescent="0.2">
      <c r="A63" s="6">
        <f t="shared" si="0"/>
        <v>53</v>
      </c>
      <c r="B63" s="7" t="s">
        <v>75</v>
      </c>
      <c r="C63" s="8">
        <f>ROUND(((T63-T63/100*НАСТРОЙКА!$B$12)+((T63-T63/100*НАСТРОЙКА!$B$12)*НАСТРОЙКА!$B$15)/100),-1)</f>
        <v>21000</v>
      </c>
      <c r="D63" s="8"/>
      <c r="E63" s="8">
        <f>ROUND(((V63-V63/100*НАСТРОЙКА!$B$12)+((V63-V63/100*НАСТРОЙКА!$B$12)*НАСТРОЙКА!$B$15)/100),-1)</f>
        <v>21700</v>
      </c>
      <c r="F63" s="8"/>
      <c r="G63" s="8">
        <f>ROUND(((X63-X63/100*НАСТРОЙКА!$B$12)+((X63-X63/100*НАСТРОЙКА!$B$12)*НАСТРОЙКА!$B$15)/100),-1)</f>
        <v>25200</v>
      </c>
      <c r="H63" s="8"/>
      <c r="I63" s="8">
        <f>ROUND(((Z63-Z63/100*НАСТРОЙКА!$B$12)+((Z63-Z63/100*НАСТРОЙКА!$B$12)*НАСТРОЙКА!$B$15)/100),-1)</f>
        <v>24500</v>
      </c>
      <c r="J63" s="8"/>
      <c r="K63" s="9" t="s">
        <v>494</v>
      </c>
      <c r="L63" s="8">
        <f>ROUND(((AC63-AC63/100*НАСТРОЙКА!$B$12)+((AC63-AC63/100*НАСТРОЙКА!$B$12)*НАСТРОЙКА!$B$15)/100),-1)</f>
        <v>2140</v>
      </c>
      <c r="M63" s="8"/>
      <c r="N63" s="8">
        <f>ROUND(((AE63-AE63/100*НАСТРОЙКА!$B$12)+((AE63-AE63/100*НАСТРОЙКА!$B$12)*НАСТРОЙКА!$B$15)/100),-1)</f>
        <v>2410</v>
      </c>
      <c r="O63" s="8"/>
      <c r="P63" s="8">
        <f t="shared" si="1"/>
        <v>0</v>
      </c>
      <c r="T63" s="8">
        <v>21000</v>
      </c>
      <c r="U63" s="8"/>
      <c r="V63" s="8">
        <v>21700</v>
      </c>
      <c r="W63" s="8"/>
      <c r="X63" s="8">
        <v>25200</v>
      </c>
      <c r="Y63" s="8"/>
      <c r="Z63" s="8">
        <v>24500</v>
      </c>
      <c r="AA63" s="8"/>
      <c r="AB63" s="9" t="s">
        <v>494</v>
      </c>
      <c r="AC63" s="8">
        <v>2140</v>
      </c>
      <c r="AD63" s="8"/>
      <c r="AE63" s="8">
        <v>2410</v>
      </c>
      <c r="AF63" s="8"/>
    </row>
    <row r="64" spans="1:32" ht="12.75" customHeight="1" x14ac:dyDescent="0.2">
      <c r="A64" s="6">
        <f t="shared" si="0"/>
        <v>54</v>
      </c>
      <c r="B64" s="7" t="s">
        <v>77</v>
      </c>
      <c r="C64" s="8">
        <f>ROUND(((T64-T64/100*НАСТРОЙКА!$B$12)+((T64-T64/100*НАСТРОЙКА!$B$12)*НАСТРОЙКА!$B$15)/100),-1)</f>
        <v>1220</v>
      </c>
      <c r="D64" s="8"/>
      <c r="E64" s="8">
        <f>ROUND(((V64-V64/100*НАСТРОЙКА!$B$12)+((V64-V64/100*НАСТРОЙКА!$B$12)*НАСТРОЙКА!$B$15)/100),-1)</f>
        <v>1270</v>
      </c>
      <c r="F64" s="8"/>
      <c r="G64" s="8">
        <f>ROUND(((X64-X64/100*НАСТРОЙКА!$B$12)+((X64-X64/100*НАСТРОЙКА!$B$12)*НАСТРОЙКА!$B$15)/100),-1)</f>
        <v>2100</v>
      </c>
      <c r="H64" s="8"/>
      <c r="I64" s="8">
        <f>ROUND(((Z64-Z64/100*НАСТРОЙКА!$B$12)+((Z64-Z64/100*НАСТРОЙКА!$B$12)*НАСТРОЙКА!$B$15)/100),-1)</f>
        <v>1840</v>
      </c>
      <c r="J64" s="8"/>
      <c r="K64" s="9" t="s">
        <v>76</v>
      </c>
      <c r="L64" s="8">
        <f>ROUND(((AC64-AC64/100*НАСТРОЙКА!$B$12)+((AC64-AC64/100*НАСТРОЙКА!$B$12)*НАСТРОЙКА!$B$15)/100),-1)</f>
        <v>1070</v>
      </c>
      <c r="M64" s="8"/>
      <c r="N64" s="8">
        <f>ROUND(((AE64-AE64/100*НАСТРОЙКА!$B$12)+((AE64-AE64/100*НАСТРОЙКА!$B$12)*НАСТРОЙКА!$B$15)/100),-1)</f>
        <v>1210</v>
      </c>
      <c r="O64" s="8"/>
      <c r="P64" s="8">
        <f t="shared" si="1"/>
        <v>0</v>
      </c>
      <c r="T64" s="8">
        <v>1220</v>
      </c>
      <c r="U64" s="8"/>
      <c r="V64" s="8">
        <v>1270</v>
      </c>
      <c r="W64" s="8"/>
      <c r="X64" s="8">
        <v>2100</v>
      </c>
      <c r="Y64" s="8"/>
      <c r="Z64" s="8">
        <v>1840</v>
      </c>
      <c r="AA64" s="8"/>
      <c r="AB64" s="9" t="s">
        <v>76</v>
      </c>
      <c r="AC64" s="8">
        <v>1070</v>
      </c>
      <c r="AD64" s="8"/>
      <c r="AE64" s="8">
        <v>1210</v>
      </c>
      <c r="AF64" s="8"/>
    </row>
    <row r="65" spans="1:32" ht="12.75" customHeight="1" x14ac:dyDescent="0.2">
      <c r="A65" s="6">
        <f t="shared" si="0"/>
        <v>55</v>
      </c>
      <c r="B65" s="7" t="s">
        <v>77</v>
      </c>
      <c r="C65" s="8">
        <f>ROUND(((T65-T65/100*НАСТРОЙКА!$B$12)+((T65-T65/100*НАСТРОЙКА!$B$12)*НАСТРОЙКА!$B$15)/100),-1)</f>
        <v>1220</v>
      </c>
      <c r="D65" s="8"/>
      <c r="E65" s="8">
        <f>ROUND(((V65-V65/100*НАСТРОЙКА!$B$12)+((V65-V65/100*НАСТРОЙКА!$B$12)*НАСТРОЙКА!$B$15)/100),-1)</f>
        <v>1270</v>
      </c>
      <c r="F65" s="8"/>
      <c r="G65" s="8">
        <f>ROUND(((X65-X65/100*НАСТРОЙКА!$B$12)+((X65-X65/100*НАСТРОЙКА!$B$12)*НАСТРОЙКА!$B$15)/100),-1)</f>
        <v>2100</v>
      </c>
      <c r="H65" s="8"/>
      <c r="I65" s="8">
        <f>ROUND(((Z65-Z65/100*НАСТРОЙКА!$B$12)+((Z65-Z65/100*НАСТРОЙКА!$B$12)*НАСТРОЙКА!$B$15)/100),-1)</f>
        <v>1840</v>
      </c>
      <c r="J65" s="8"/>
      <c r="K65" s="9" t="s">
        <v>256</v>
      </c>
      <c r="L65" s="8">
        <f>ROUND(((AC65-AC65/100*НАСТРОЙКА!$B$12)+((AC65-AC65/100*НАСТРОЙКА!$B$12)*НАСТРОЙКА!$B$15)/100),-1)</f>
        <v>3520</v>
      </c>
      <c r="M65" s="8"/>
      <c r="N65" s="8">
        <f>ROUND(((AE65-AE65/100*НАСТРОЙКА!$B$12)+((AE65-AE65/100*НАСТРОЙКА!$B$12)*НАСТРОЙКА!$B$15)/100),-1)</f>
        <v>3520</v>
      </c>
      <c r="O65" s="8"/>
      <c r="P65" s="8">
        <f t="shared" si="1"/>
        <v>0</v>
      </c>
      <c r="T65" s="8">
        <v>1220</v>
      </c>
      <c r="U65" s="8"/>
      <c r="V65" s="8">
        <v>1270</v>
      </c>
      <c r="W65" s="8"/>
      <c r="X65" s="8">
        <v>2100</v>
      </c>
      <c r="Y65" s="8"/>
      <c r="Z65" s="8">
        <v>1840</v>
      </c>
      <c r="AA65" s="8"/>
      <c r="AB65" s="9" t="s">
        <v>256</v>
      </c>
      <c r="AC65" s="8">
        <v>3520</v>
      </c>
      <c r="AD65" s="8"/>
      <c r="AE65" s="8">
        <v>3520</v>
      </c>
      <c r="AF65" s="8"/>
    </row>
    <row r="66" spans="1:32" ht="12.75" customHeight="1" x14ac:dyDescent="0.2">
      <c r="A66" s="6">
        <f t="shared" si="0"/>
        <v>56</v>
      </c>
      <c r="B66" s="7" t="s">
        <v>78</v>
      </c>
      <c r="C66" s="8">
        <f>ROUND(((T66-T66/100*НАСТРОЙКА!$B$12)+((T66-T66/100*НАСТРОЙКА!$B$12)*НАСТРОЙКА!$B$15)/100),-1)</f>
        <v>1220</v>
      </c>
      <c r="D66" s="8"/>
      <c r="E66" s="8">
        <f>ROUND(((V66-V66/100*НАСТРОЙКА!$B$12)+((V66-V66/100*НАСТРОЙКА!$B$12)*НАСТРОЙКА!$B$15)/100),-1)</f>
        <v>1270</v>
      </c>
      <c r="F66" s="8"/>
      <c r="G66" s="8">
        <f>ROUND(((X66-X66/100*НАСТРОЙКА!$B$12)+((X66-X66/100*НАСТРОЙКА!$B$12)*НАСТРОЙКА!$B$15)/100),-1)</f>
        <v>2100</v>
      </c>
      <c r="H66" s="8"/>
      <c r="I66" s="8">
        <f>ROUND(((Z66-Z66/100*НАСТРОЙКА!$B$12)+((Z66-Z66/100*НАСТРОЙКА!$B$12)*НАСТРОЙКА!$B$15)/100),-1)</f>
        <v>1840</v>
      </c>
      <c r="J66" s="8"/>
      <c r="K66" s="9" t="s">
        <v>73</v>
      </c>
      <c r="L66" s="8">
        <f>ROUND(((AC66-AC66/100*НАСТРОЙКА!$B$12)+((AC66-AC66/100*НАСТРОЙКА!$B$12)*НАСТРОЙКА!$B$15)/100),-1)</f>
        <v>860</v>
      </c>
      <c r="M66" s="10"/>
      <c r="N66" s="8">
        <f>ROUND(((AE66-AE66/100*НАСТРОЙКА!$B$12)+((AE66-AE66/100*НАСТРОЙКА!$B$12)*НАСТРОЙКА!$B$15)/100),-1)</f>
        <v>960</v>
      </c>
      <c r="O66" s="8"/>
      <c r="P66" s="8">
        <f t="shared" si="1"/>
        <v>0</v>
      </c>
      <c r="T66" s="8">
        <v>1220</v>
      </c>
      <c r="U66" s="8"/>
      <c r="V66" s="8">
        <v>1270</v>
      </c>
      <c r="W66" s="8"/>
      <c r="X66" s="8">
        <v>2100</v>
      </c>
      <c r="Y66" s="8"/>
      <c r="Z66" s="8">
        <v>1840</v>
      </c>
      <c r="AA66" s="8"/>
      <c r="AB66" s="9" t="s">
        <v>73</v>
      </c>
      <c r="AC66" s="8">
        <v>860</v>
      </c>
      <c r="AD66" s="8"/>
      <c r="AE66" s="8">
        <v>960</v>
      </c>
      <c r="AF66" s="8"/>
    </row>
    <row r="67" spans="1:32" ht="12.75" customHeight="1" x14ac:dyDescent="0.2">
      <c r="A67" s="6">
        <f t="shared" si="0"/>
        <v>57</v>
      </c>
      <c r="B67" s="7" t="s">
        <v>78</v>
      </c>
      <c r="C67" s="8">
        <f>ROUND(((T67-T67/100*НАСТРОЙКА!$B$12)+((T67-T67/100*НАСТРОЙКА!$B$12)*НАСТРОЙКА!$B$15)/100),-1)</f>
        <v>1220</v>
      </c>
      <c r="D67" s="8"/>
      <c r="E67" s="8">
        <f>ROUND(((V67-V67/100*НАСТРОЙКА!$B$12)+((V67-V67/100*НАСТРОЙКА!$B$12)*НАСТРОЙКА!$B$15)/100),-1)</f>
        <v>1270</v>
      </c>
      <c r="F67" s="8"/>
      <c r="G67" s="8">
        <f>ROUND(((X67-X67/100*НАСТРОЙКА!$B$12)+((X67-X67/100*НАСТРОЙКА!$B$12)*НАСТРОЙКА!$B$15)/100),-1)</f>
        <v>2100</v>
      </c>
      <c r="H67" s="8"/>
      <c r="I67" s="8">
        <f>ROUND(((Z67-Z67/100*НАСТРОЙКА!$B$12)+((Z67-Z67/100*НАСТРОЙКА!$B$12)*НАСТРОЙКА!$B$15)/100),-1)</f>
        <v>1840</v>
      </c>
      <c r="J67" s="8"/>
      <c r="K67" s="9" t="s">
        <v>255</v>
      </c>
      <c r="L67" s="8">
        <f>ROUND(((AC67-AC67/100*НАСТРОЙКА!$B$12)+((AC67-AC67/100*НАСТРОЙКА!$B$12)*НАСТРОЙКА!$B$15)/100),-1)</f>
        <v>2640</v>
      </c>
      <c r="M67" s="8"/>
      <c r="N67" s="8">
        <f>ROUND(((AE67-AE67/100*НАСТРОЙКА!$B$12)+((AE67-AE67/100*НАСТРОЙКА!$B$12)*НАСТРОЙКА!$B$15)/100),-1)</f>
        <v>2640</v>
      </c>
      <c r="O67" s="8"/>
      <c r="P67" s="8">
        <f t="shared" si="1"/>
        <v>0</v>
      </c>
      <c r="T67" s="8">
        <v>1220</v>
      </c>
      <c r="U67" s="8"/>
      <c r="V67" s="8">
        <v>1270</v>
      </c>
      <c r="W67" s="8"/>
      <c r="X67" s="8">
        <v>2100</v>
      </c>
      <c r="Y67" s="8"/>
      <c r="Z67" s="8">
        <v>1840</v>
      </c>
      <c r="AA67" s="8"/>
      <c r="AB67" s="9" t="s">
        <v>255</v>
      </c>
      <c r="AC67" s="8">
        <v>2640</v>
      </c>
      <c r="AD67" s="8"/>
      <c r="AE67" s="8">
        <v>2640</v>
      </c>
      <c r="AF67" s="8"/>
    </row>
    <row r="68" spans="1:32" ht="12.75" customHeight="1" x14ac:dyDescent="0.2">
      <c r="A68" s="6">
        <f t="shared" si="0"/>
        <v>58</v>
      </c>
      <c r="B68" s="7" t="s">
        <v>79</v>
      </c>
      <c r="C68" s="8">
        <f>ROUND(((T68-T68/100*НАСТРОЙКА!$B$12)+((T68-T68/100*НАСТРОЙКА!$B$12)*НАСТРОЙКА!$B$15)/100),-1)</f>
        <v>1930</v>
      </c>
      <c r="D68" s="8"/>
      <c r="E68" s="8">
        <f>ROUND(((V68-V68/100*НАСТРОЙКА!$B$12)+((V68-V68/100*НАСТРОЙКА!$B$12)*НАСТРОЙКА!$B$15)/100),-1)</f>
        <v>1990</v>
      </c>
      <c r="F68" s="8"/>
      <c r="G68" s="8">
        <f>ROUND(((X68-X68/100*НАСТРОЙКА!$B$12)+((X68-X68/100*НАСТРОЙКА!$B$12)*НАСТРОЙКА!$B$15)/100),-1)</f>
        <v>2460</v>
      </c>
      <c r="H68" s="8"/>
      <c r="I68" s="8">
        <f>ROUND(((Z68-Z68/100*НАСТРОЙКА!$B$12)+((Z68-Z68/100*НАСТРОЙКА!$B$12)*НАСТРОЙКА!$B$15)/100),-1)</f>
        <v>2170</v>
      </c>
      <c r="J68" s="8"/>
      <c r="K68" s="9" t="s">
        <v>76</v>
      </c>
      <c r="L68" s="8">
        <f>ROUND(((AC68-AC68/100*НАСТРОЙКА!$B$12)+((AC68-AC68/100*НАСТРОЙКА!$B$12)*НАСТРОЙКА!$B$15)/100),-1)</f>
        <v>1070</v>
      </c>
      <c r="M68" s="8"/>
      <c r="N68" s="8">
        <f>ROUND(((AE68-AE68/100*НАСТРОЙКА!$B$12)+((AE68-AE68/100*НАСТРОЙКА!$B$12)*НАСТРОЙКА!$B$15)/100),-1)</f>
        <v>1210</v>
      </c>
      <c r="O68" s="8"/>
      <c r="P68" s="8">
        <f t="shared" si="1"/>
        <v>0</v>
      </c>
      <c r="T68" s="8">
        <v>1930</v>
      </c>
      <c r="U68" s="8"/>
      <c r="V68" s="8">
        <v>1990</v>
      </c>
      <c r="W68" s="8"/>
      <c r="X68" s="8">
        <v>2460</v>
      </c>
      <c r="Y68" s="8"/>
      <c r="Z68" s="8">
        <v>2170</v>
      </c>
      <c r="AA68" s="8"/>
      <c r="AB68" s="9" t="s">
        <v>76</v>
      </c>
      <c r="AC68" s="8">
        <v>1070</v>
      </c>
      <c r="AD68" s="8"/>
      <c r="AE68" s="8">
        <v>1210</v>
      </c>
      <c r="AF68" s="8"/>
    </row>
    <row r="69" spans="1:32" ht="12.75" customHeight="1" x14ac:dyDescent="0.2">
      <c r="A69" s="6">
        <f t="shared" si="0"/>
        <v>59</v>
      </c>
      <c r="B69" s="7" t="s">
        <v>79</v>
      </c>
      <c r="C69" s="8">
        <f>ROUND(((T69-T69/100*НАСТРОЙКА!$B$12)+((T69-T69/100*НАСТРОЙКА!$B$12)*НАСТРОЙКА!$B$15)/100),-1)</f>
        <v>1930</v>
      </c>
      <c r="D69" s="8"/>
      <c r="E69" s="8">
        <f>ROUND(((V69-V69/100*НАСТРОЙКА!$B$12)+((V69-V69/100*НАСТРОЙКА!$B$12)*НАСТРОЙКА!$B$15)/100),-1)</f>
        <v>1990</v>
      </c>
      <c r="F69" s="8"/>
      <c r="G69" s="8">
        <f>ROUND(((X69-X69/100*НАСТРОЙКА!$B$12)+((X69-X69/100*НАСТРОЙКА!$B$12)*НАСТРОЙКА!$B$15)/100),-1)</f>
        <v>2460</v>
      </c>
      <c r="H69" s="8"/>
      <c r="I69" s="8">
        <f>ROUND(((Z69-Z69/100*НАСТРОЙКА!$B$12)+((Z69-Z69/100*НАСТРОЙКА!$B$12)*НАСТРОЙКА!$B$15)/100),-1)</f>
        <v>2170</v>
      </c>
      <c r="J69" s="8"/>
      <c r="K69" s="9" t="s">
        <v>256</v>
      </c>
      <c r="L69" s="8">
        <f>ROUND(((AC69-AC69/100*НАСТРОЙКА!$B$12)+((AC69-AC69/100*НАСТРОЙКА!$B$12)*НАСТРОЙКА!$B$15)/100),-1)</f>
        <v>3520</v>
      </c>
      <c r="M69" s="8"/>
      <c r="N69" s="8">
        <f>ROUND(((AE69-AE69/100*НАСТРОЙКА!$B$12)+((AE69-AE69/100*НАСТРОЙКА!$B$12)*НАСТРОЙКА!$B$15)/100),-1)</f>
        <v>3520</v>
      </c>
      <c r="O69" s="8"/>
      <c r="P69" s="8">
        <f t="shared" si="1"/>
        <v>0</v>
      </c>
      <c r="T69" s="8">
        <v>1930</v>
      </c>
      <c r="U69" s="8"/>
      <c r="V69" s="8">
        <v>1990</v>
      </c>
      <c r="W69" s="8"/>
      <c r="X69" s="8">
        <v>2460</v>
      </c>
      <c r="Y69" s="8"/>
      <c r="Z69" s="8">
        <v>2170</v>
      </c>
      <c r="AA69" s="8"/>
      <c r="AB69" s="9" t="s">
        <v>256</v>
      </c>
      <c r="AC69" s="8">
        <v>3520</v>
      </c>
      <c r="AD69" s="8"/>
      <c r="AE69" s="8">
        <v>3520</v>
      </c>
      <c r="AF69" s="8"/>
    </row>
    <row r="70" spans="1:32" ht="12.75" customHeight="1" x14ac:dyDescent="0.2">
      <c r="A70" s="6">
        <f t="shared" si="0"/>
        <v>60</v>
      </c>
      <c r="B70" s="7" t="s">
        <v>80</v>
      </c>
      <c r="C70" s="8">
        <f>ROUND(((T70-T70/100*НАСТРОЙКА!$B$12)+((T70-T70/100*НАСТРОЙКА!$B$12)*НАСТРОЙКА!$B$15)/100),-1)</f>
        <v>1060</v>
      </c>
      <c r="D70" s="8"/>
      <c r="E70" s="8">
        <f>ROUND(((V70-V70/100*НАСТРОЙКА!$B$12)+((V70-V70/100*НАСТРОЙКА!$B$12)*НАСТРОЙКА!$B$15)/100),-1)</f>
        <v>1120</v>
      </c>
      <c r="F70" s="8"/>
      <c r="G70" s="8">
        <f>ROUND(((X70-X70/100*НАСТРОЙКА!$B$12)+((X70-X70/100*НАСТРОЙКА!$B$12)*НАСТРОЙКА!$B$15)/100),-1)</f>
        <v>1610</v>
      </c>
      <c r="H70" s="8"/>
      <c r="I70" s="8">
        <f>ROUND(((Z70-Z70/100*НАСТРОЙКА!$B$12)+((Z70-Z70/100*НАСТРОЙКА!$B$12)*НАСТРОЙКА!$B$15)/100),-1)</f>
        <v>1470</v>
      </c>
      <c r="J70" s="8"/>
      <c r="K70" s="9" t="s">
        <v>81</v>
      </c>
      <c r="L70" s="8">
        <f>ROUND(((AC70-AC70/100*НАСТРОЙКА!$B$12)+((AC70-AC70/100*НАСТРОЙКА!$B$12)*НАСТРОЙКА!$B$15)/100),-1)</f>
        <v>1010</v>
      </c>
      <c r="M70" s="8"/>
      <c r="N70" s="8">
        <f>ROUND(((AE70-AE70/100*НАСТРОЙКА!$B$12)+((AE70-AE70/100*НАСТРОЙКА!$B$12)*НАСТРОЙКА!$B$15)/100),-1)</f>
        <v>1140</v>
      </c>
      <c r="O70" s="8"/>
      <c r="P70" s="8">
        <f t="shared" si="1"/>
        <v>0</v>
      </c>
      <c r="T70" s="8">
        <v>1060</v>
      </c>
      <c r="U70" s="8"/>
      <c r="V70" s="8">
        <v>1120</v>
      </c>
      <c r="W70" s="8"/>
      <c r="X70" s="8">
        <v>1610</v>
      </c>
      <c r="Y70" s="8"/>
      <c r="Z70" s="8">
        <v>1470</v>
      </c>
      <c r="AA70" s="8"/>
      <c r="AB70" s="9" t="s">
        <v>81</v>
      </c>
      <c r="AC70" s="8">
        <v>1010</v>
      </c>
      <c r="AD70" s="8"/>
      <c r="AE70" s="8">
        <v>1140</v>
      </c>
      <c r="AF70" s="8"/>
    </row>
    <row r="71" spans="1:32" ht="12.75" customHeight="1" x14ac:dyDescent="0.2">
      <c r="A71" s="6">
        <f t="shared" si="0"/>
        <v>61</v>
      </c>
      <c r="B71" s="7" t="s">
        <v>80</v>
      </c>
      <c r="C71" s="8">
        <f>ROUND(((T71-T71/100*НАСТРОЙКА!$B$12)+((T71-T71/100*НАСТРОЙКА!$B$12)*НАСТРОЙКА!$B$15)/100),-1)</f>
        <v>1060</v>
      </c>
      <c r="D71" s="8"/>
      <c r="E71" s="8">
        <f>ROUND(((V71-V71/100*НАСТРОЙКА!$B$12)+((V71-V71/100*НАСТРОЙКА!$B$12)*НАСТРОЙКА!$B$15)/100),-1)</f>
        <v>1120</v>
      </c>
      <c r="F71" s="8"/>
      <c r="G71" s="8">
        <f>ROUND(((X71-X71/100*НАСТРОЙКА!$B$12)+((X71-X71/100*НАСТРОЙКА!$B$12)*НАСТРОЙКА!$B$15)/100),-1)</f>
        <v>1610</v>
      </c>
      <c r="H71" s="8"/>
      <c r="I71" s="8">
        <f>ROUND(((Z71-Z71/100*НАСТРОЙКА!$B$12)+((Z71-Z71/100*НАСТРОЙКА!$B$12)*НАСТРОЙКА!$B$15)/100),-1)</f>
        <v>1470</v>
      </c>
      <c r="J71" s="8"/>
      <c r="K71" s="9" t="s">
        <v>257</v>
      </c>
      <c r="L71" s="8">
        <f>ROUND(((AC71-AC71/100*НАСТРОЙКА!$B$12)+((AC71-AC71/100*НАСТРОЙКА!$B$12)*НАСТРОЙКА!$B$15)/100),-1)</f>
        <v>3240</v>
      </c>
      <c r="M71" s="8"/>
      <c r="N71" s="8">
        <f>ROUND(((AE71-AE71/100*НАСТРОЙКА!$B$12)+((AE71-AE71/100*НАСТРОЙКА!$B$12)*НАСТРОЙКА!$B$15)/100),-1)</f>
        <v>3240</v>
      </c>
      <c r="O71" s="8"/>
      <c r="P71" s="8">
        <f t="shared" si="1"/>
        <v>0</v>
      </c>
      <c r="T71" s="8">
        <v>1060</v>
      </c>
      <c r="U71" s="8"/>
      <c r="V71" s="8">
        <v>1120</v>
      </c>
      <c r="W71" s="8"/>
      <c r="X71" s="8">
        <v>1610</v>
      </c>
      <c r="Y71" s="8"/>
      <c r="Z71" s="8">
        <v>1470</v>
      </c>
      <c r="AA71" s="8"/>
      <c r="AB71" s="9" t="s">
        <v>257</v>
      </c>
      <c r="AC71" s="8">
        <v>3240</v>
      </c>
      <c r="AD71" s="8"/>
      <c r="AE71" s="8">
        <v>3240</v>
      </c>
      <c r="AF71" s="8"/>
    </row>
    <row r="72" spans="1:32" ht="12.75" customHeight="1" x14ac:dyDescent="0.2">
      <c r="A72" s="6">
        <f t="shared" si="0"/>
        <v>62</v>
      </c>
      <c r="B72" s="7" t="s">
        <v>82</v>
      </c>
      <c r="C72" s="8">
        <f>ROUND(((T72-T72/100*НАСТРОЙКА!$B$12)+((T72-T72/100*НАСТРОЙКА!$B$12)*НАСТРОЙКА!$B$15)/100),-1)</f>
        <v>16800</v>
      </c>
      <c r="D72" s="8"/>
      <c r="E72" s="8">
        <f>ROUND(((V72-V72/100*НАСТРОЙКА!$B$12)+((V72-V72/100*НАСТРОЙКА!$B$12)*НАСТРОЙКА!$B$15)/100),-1)</f>
        <v>17500</v>
      </c>
      <c r="F72" s="8"/>
      <c r="G72" s="8">
        <f>ROUND(((X72-X72/100*НАСТРОЙКА!$B$12)+((X72-X72/100*НАСТРОЙКА!$B$12)*НАСТРОЙКА!$B$15)/100),-1)</f>
        <v>20300</v>
      </c>
      <c r="H72" s="8"/>
      <c r="I72" s="8">
        <f>ROUND(((Z72-Z72/100*НАСТРОЙКА!$B$12)+((Z72-Z72/100*НАСТРОЙКА!$B$12)*НАСТРОЙКА!$B$15)/100),-1)</f>
        <v>19600</v>
      </c>
      <c r="J72" s="8"/>
      <c r="K72" s="9" t="s">
        <v>484</v>
      </c>
      <c r="L72" s="8">
        <f>ROUND(((AC72-AC72/100*НАСТРОЙКА!$B$12)+((AC72-AC72/100*НАСТРОЙКА!$B$12)*НАСТРОЙКА!$B$15)/100),-1)</f>
        <v>2030</v>
      </c>
      <c r="M72" s="8"/>
      <c r="N72" s="8">
        <f>ROUND(((AE72-AE72/100*НАСТРОЙКА!$B$12)+((AE72-AE72/100*НАСТРОЙКА!$B$12)*НАСТРОЙКА!$B$15)/100),-1)</f>
        <v>2280</v>
      </c>
      <c r="O72" s="8"/>
      <c r="P72" s="8">
        <f t="shared" si="1"/>
        <v>0</v>
      </c>
      <c r="T72" s="8">
        <v>16800</v>
      </c>
      <c r="U72" s="8"/>
      <c r="V72" s="8">
        <v>17500</v>
      </c>
      <c r="W72" s="8"/>
      <c r="X72" s="8">
        <v>20300</v>
      </c>
      <c r="Y72" s="8"/>
      <c r="Z72" s="8">
        <v>19600</v>
      </c>
      <c r="AA72" s="8"/>
      <c r="AB72" s="9" t="s">
        <v>484</v>
      </c>
      <c r="AC72" s="8">
        <v>2030</v>
      </c>
      <c r="AD72" s="8"/>
      <c r="AE72" s="8">
        <v>2280</v>
      </c>
      <c r="AF72" s="8"/>
    </row>
    <row r="73" spans="1:32" ht="12.75" customHeight="1" x14ac:dyDescent="0.2">
      <c r="A73" s="6">
        <f t="shared" si="0"/>
        <v>63</v>
      </c>
      <c r="B73" s="7" t="s">
        <v>83</v>
      </c>
      <c r="C73" s="8">
        <f>ROUND(((T73-T73/100*НАСТРОЙКА!$B$12)+((T73-T73/100*НАСТРОЙКА!$B$12)*НАСТРОЙКА!$B$15)/100),-1)</f>
        <v>21000</v>
      </c>
      <c r="D73" s="8"/>
      <c r="E73" s="8">
        <f>ROUND(((V73-V73/100*НАСТРОЙКА!$B$12)+((V73-V73/100*НАСТРОЙКА!$B$12)*НАСТРОЙКА!$B$15)/100),-1)</f>
        <v>21700</v>
      </c>
      <c r="F73" s="8"/>
      <c r="G73" s="8">
        <f>ROUND(((X73-X73/100*НАСТРОЙКА!$B$12)+((X73-X73/100*НАСТРОЙКА!$B$12)*НАСТРОЙКА!$B$15)/100),-1)</f>
        <v>25200</v>
      </c>
      <c r="H73" s="8"/>
      <c r="I73" s="8">
        <f>ROUND(((Z73-Z73/100*НАСТРОЙКА!$B$12)+((Z73-Z73/100*НАСТРОЙКА!$B$12)*НАСТРОЙКА!$B$15)/100),-1)</f>
        <v>24640</v>
      </c>
      <c r="J73" s="8"/>
      <c r="K73" s="9" t="s">
        <v>485</v>
      </c>
      <c r="L73" s="8">
        <f>ROUND(((AC73-AC73/100*НАСТРОЙКА!$B$12)+((AC73-AC73/100*НАСТРОЙКА!$B$12)*НАСТРОЙКА!$B$15)/100),-1)</f>
        <v>2570</v>
      </c>
      <c r="M73" s="8"/>
      <c r="N73" s="8">
        <f>ROUND(((AE73-AE73/100*НАСТРОЙКА!$B$12)+((AE73-AE73/100*НАСТРОЙКА!$B$12)*НАСТРОЙКА!$B$15)/100),-1)</f>
        <v>2860</v>
      </c>
      <c r="O73" s="8"/>
      <c r="P73" s="8">
        <f t="shared" si="1"/>
        <v>0</v>
      </c>
      <c r="T73" s="8">
        <v>21000</v>
      </c>
      <c r="U73" s="8"/>
      <c r="V73" s="8">
        <v>21700</v>
      </c>
      <c r="W73" s="8"/>
      <c r="X73" s="8">
        <v>25200</v>
      </c>
      <c r="Y73" s="8"/>
      <c r="Z73" s="8">
        <v>24640</v>
      </c>
      <c r="AA73" s="8"/>
      <c r="AB73" s="9" t="s">
        <v>485</v>
      </c>
      <c r="AC73" s="8">
        <v>2570</v>
      </c>
      <c r="AD73" s="8"/>
      <c r="AE73" s="8">
        <v>2860</v>
      </c>
      <c r="AF73" s="8"/>
    </row>
    <row r="74" spans="1:32" ht="12.75" customHeight="1" x14ac:dyDescent="0.2">
      <c r="A74" s="6">
        <f t="shared" si="0"/>
        <v>64</v>
      </c>
      <c r="B74" s="7" t="s">
        <v>85</v>
      </c>
      <c r="C74" s="8">
        <f>ROUND(((T74-T74/100*НАСТРОЙКА!$B$12)+((T74-T74/100*НАСТРОЙКА!$B$12)*НАСТРОЙКА!$B$15)/100),-1)</f>
        <v>1260</v>
      </c>
      <c r="D74" s="8"/>
      <c r="E74" s="8">
        <f>ROUND(((V74-V74/100*НАСТРОЙКА!$B$12)+((V74-V74/100*НАСТРОЙКА!$B$12)*НАСТРОЙКА!$B$15)/100),-1)</f>
        <v>1330</v>
      </c>
      <c r="F74" s="8"/>
      <c r="G74" s="8">
        <f>ROUND(((X74-X74/100*НАСТРОЙКА!$B$12)+((X74-X74/100*НАСТРОЙКА!$B$12)*НАСТРОЙКА!$B$15)/100),-1)</f>
        <v>1890</v>
      </c>
      <c r="H74" s="8"/>
      <c r="I74" s="8">
        <f>ROUND(((Z74-Z74/100*НАСТРОЙКА!$B$12)+((Z74-Z74/100*НАСТРОЙКА!$B$12)*НАСТРОЙКА!$B$15)/100),-1)</f>
        <v>1820</v>
      </c>
      <c r="J74" s="8"/>
      <c r="K74" s="9" t="s">
        <v>84</v>
      </c>
      <c r="L74" s="8">
        <f>ROUND(((AC74-AC74/100*НАСТРОЙКА!$B$12)+((AC74-AC74/100*НАСТРОЙКА!$B$12)*НАСТРОЙКА!$B$15)/100),-1)</f>
        <v>1280</v>
      </c>
      <c r="M74" s="8"/>
      <c r="N74" s="8">
        <f>ROUND(((AE74-AE74/100*НАСТРОЙКА!$B$12)+((AE74-AE74/100*НАСТРОЙКА!$B$12)*НАСТРОЙКА!$B$15)/100),-1)</f>
        <v>1430</v>
      </c>
      <c r="O74" s="8"/>
      <c r="P74" s="8">
        <f t="shared" si="1"/>
        <v>0</v>
      </c>
      <c r="T74" s="8">
        <v>1260</v>
      </c>
      <c r="U74" s="8"/>
      <c r="V74" s="8">
        <v>1330</v>
      </c>
      <c r="W74" s="8"/>
      <c r="X74" s="8">
        <v>1890</v>
      </c>
      <c r="Y74" s="8"/>
      <c r="Z74" s="8">
        <v>1820</v>
      </c>
      <c r="AA74" s="8"/>
      <c r="AB74" s="9" t="s">
        <v>84</v>
      </c>
      <c r="AC74" s="8">
        <v>1280</v>
      </c>
      <c r="AD74" s="8"/>
      <c r="AE74" s="8">
        <v>1430</v>
      </c>
      <c r="AF74" s="8"/>
    </row>
    <row r="75" spans="1:32" ht="12.75" customHeight="1" x14ac:dyDescent="0.2">
      <c r="A75" s="6">
        <f t="shared" si="0"/>
        <v>65</v>
      </c>
      <c r="B75" s="7" t="s">
        <v>85</v>
      </c>
      <c r="C75" s="8">
        <f>ROUND(((T75-T75/100*НАСТРОЙКА!$B$12)+((T75-T75/100*НАСТРОЙКА!$B$12)*НАСТРОЙКА!$B$15)/100),-1)</f>
        <v>1260</v>
      </c>
      <c r="D75" s="8"/>
      <c r="E75" s="8">
        <f>ROUND(((V75-V75/100*НАСТРОЙКА!$B$12)+((V75-V75/100*НАСТРОЙКА!$B$12)*НАСТРОЙКА!$B$15)/100),-1)</f>
        <v>1330</v>
      </c>
      <c r="F75" s="8"/>
      <c r="G75" s="8">
        <f>ROUND(((X75-X75/100*НАСТРОЙКА!$B$12)+((X75-X75/100*НАСТРОЙКА!$B$12)*НАСТРОЙКА!$B$15)/100),-1)</f>
        <v>1890</v>
      </c>
      <c r="H75" s="8"/>
      <c r="I75" s="8">
        <f>ROUND(((Z75-Z75/100*НАСТРОЙКА!$B$12)+((Z75-Z75/100*НАСТРОЙКА!$B$12)*НАСТРОЙКА!$B$15)/100),-1)</f>
        <v>1820</v>
      </c>
      <c r="J75" s="8"/>
      <c r="K75" s="9" t="s">
        <v>258</v>
      </c>
      <c r="L75" s="8">
        <f>ROUND(((AC75-AC75/100*НАСТРОЙКА!$B$12)+((AC75-AC75/100*НАСТРОЙКА!$B$12)*НАСТРОЙКА!$B$15)/100),-1)</f>
        <v>4320</v>
      </c>
      <c r="M75" s="8"/>
      <c r="N75" s="8">
        <f>ROUND(((AE75-AE75/100*НАСТРОЙКА!$B$12)+((AE75-AE75/100*НАСТРОЙКА!$B$12)*НАСТРОЙКА!$B$15)/100),-1)</f>
        <v>4320</v>
      </c>
      <c r="O75" s="8"/>
      <c r="P75" s="8">
        <f t="shared" si="1"/>
        <v>0</v>
      </c>
      <c r="T75" s="8">
        <v>1260</v>
      </c>
      <c r="U75" s="8"/>
      <c r="V75" s="8">
        <v>1330</v>
      </c>
      <c r="W75" s="8"/>
      <c r="X75" s="8">
        <v>1890</v>
      </c>
      <c r="Y75" s="8"/>
      <c r="Z75" s="8">
        <v>1820</v>
      </c>
      <c r="AA75" s="8"/>
      <c r="AB75" s="9" t="s">
        <v>258</v>
      </c>
      <c r="AC75" s="8">
        <v>4320</v>
      </c>
      <c r="AD75" s="8"/>
      <c r="AE75" s="8">
        <v>4320</v>
      </c>
      <c r="AF75" s="8"/>
    </row>
    <row r="76" spans="1:32" ht="12.75" customHeight="1" x14ac:dyDescent="0.2">
      <c r="A76" s="6">
        <f t="shared" ref="A76:A139" si="2">ROW()-10</f>
        <v>66</v>
      </c>
      <c r="B76" s="7" t="s">
        <v>86</v>
      </c>
      <c r="C76" s="8">
        <f>ROUND(((T76-T76/100*НАСТРОЙКА!$B$12)+((T76-T76/100*НАСТРОЙКА!$B$12)*НАСТРОЙКА!$B$15)/100),-1)</f>
        <v>1390</v>
      </c>
      <c r="D76" s="8"/>
      <c r="E76" s="8">
        <f>ROUND(((V76-V76/100*НАСТРОЙКА!$B$12)+((V76-V76/100*НАСТРОЙКА!$B$12)*НАСТРОЙКА!$B$15)/100),-1)</f>
        <v>1440</v>
      </c>
      <c r="F76" s="8"/>
      <c r="G76" s="8">
        <f>ROUND(((X76-X76/100*НАСТРОЙКА!$B$12)+((X76-X76/100*НАСТРОЙКА!$B$12)*НАСТРОЙКА!$B$15)/100),-1)</f>
        <v>2450</v>
      </c>
      <c r="H76" s="8"/>
      <c r="I76" s="8">
        <f>ROUND(((Z76-Z76/100*НАСТРОЙКА!$B$12)+((Z76-Z76/100*НАСТРОЙКА!$B$12)*НАСТРОЙКА!$B$15)/100),-1)</f>
        <v>2170</v>
      </c>
      <c r="J76" s="8"/>
      <c r="K76" s="9" t="s">
        <v>81</v>
      </c>
      <c r="L76" s="8">
        <f>ROUND(((AC76-AC76/100*НАСТРОЙКА!$B$12)+((AC76-AC76/100*НАСТРОЙКА!$B$12)*НАСТРОЙКА!$B$15)/100),-1)</f>
        <v>1010</v>
      </c>
      <c r="M76" s="8"/>
      <c r="N76" s="8">
        <f>ROUND(((AE76-AE76/100*НАСТРОЙКА!$B$12)+((AE76-AE76/100*НАСТРОЙКА!$B$12)*НАСТРОЙКА!$B$15)/100),-1)</f>
        <v>1140</v>
      </c>
      <c r="O76" s="8"/>
      <c r="P76" s="8">
        <f t="shared" ref="P76:P139" si="3">C76*D76+E76*F76+G76*H76+I76*J76+L76*M76+N76*O76</f>
        <v>0</v>
      </c>
      <c r="T76" s="8">
        <v>1390</v>
      </c>
      <c r="U76" s="8"/>
      <c r="V76" s="8">
        <v>1440</v>
      </c>
      <c r="W76" s="8"/>
      <c r="X76" s="8">
        <v>2450</v>
      </c>
      <c r="Y76" s="8"/>
      <c r="Z76" s="8">
        <v>2170</v>
      </c>
      <c r="AA76" s="8"/>
      <c r="AB76" s="9" t="s">
        <v>81</v>
      </c>
      <c r="AC76" s="8">
        <v>1010</v>
      </c>
      <c r="AD76" s="8"/>
      <c r="AE76" s="8">
        <v>1140</v>
      </c>
      <c r="AF76" s="8"/>
    </row>
    <row r="77" spans="1:32" ht="12.75" customHeight="1" x14ac:dyDescent="0.2">
      <c r="A77" s="6">
        <f t="shared" si="2"/>
        <v>67</v>
      </c>
      <c r="B77" s="7" t="s">
        <v>86</v>
      </c>
      <c r="C77" s="8">
        <f>ROUND(((T77-T77/100*НАСТРОЙКА!$B$12)+((T77-T77/100*НАСТРОЙКА!$B$12)*НАСТРОЙКА!$B$15)/100),-1)</f>
        <v>1390</v>
      </c>
      <c r="D77" s="8"/>
      <c r="E77" s="8">
        <f>ROUND(((V77-V77/100*НАСТРОЙКА!$B$12)+((V77-V77/100*НАСТРОЙКА!$B$12)*НАСТРОЙКА!$B$15)/100),-1)</f>
        <v>1440</v>
      </c>
      <c r="F77" s="8"/>
      <c r="G77" s="8">
        <f>ROUND(((X77-X77/100*НАСТРОЙКА!$B$12)+((X77-X77/100*НАСТРОЙКА!$B$12)*НАСТРОЙКА!$B$15)/100),-1)</f>
        <v>2450</v>
      </c>
      <c r="H77" s="8"/>
      <c r="I77" s="8">
        <f>ROUND(((Z77-Z77/100*НАСТРОЙКА!$B$12)+((Z77-Z77/100*НАСТРОЙКА!$B$12)*НАСТРОЙКА!$B$15)/100),-1)</f>
        <v>2170</v>
      </c>
      <c r="J77" s="8"/>
      <c r="K77" s="9" t="s">
        <v>257</v>
      </c>
      <c r="L77" s="8">
        <f>ROUND(((AC77-AC77/100*НАСТРОЙКА!$B$12)+((AC77-AC77/100*НАСТРОЙКА!$B$12)*НАСТРОЙКА!$B$15)/100),-1)</f>
        <v>3240</v>
      </c>
      <c r="M77" s="8"/>
      <c r="N77" s="8">
        <f>ROUND(((AE77-AE77/100*НАСТРОЙКА!$B$12)+((AE77-AE77/100*НАСТРОЙКА!$B$12)*НАСТРОЙКА!$B$15)/100),-1)</f>
        <v>3240</v>
      </c>
      <c r="O77" s="8"/>
      <c r="P77" s="8">
        <f t="shared" si="3"/>
        <v>0</v>
      </c>
      <c r="T77" s="8">
        <v>1390</v>
      </c>
      <c r="U77" s="8"/>
      <c r="V77" s="8">
        <v>1440</v>
      </c>
      <c r="W77" s="8"/>
      <c r="X77" s="8">
        <v>2450</v>
      </c>
      <c r="Y77" s="8"/>
      <c r="Z77" s="8">
        <v>2170</v>
      </c>
      <c r="AA77" s="8"/>
      <c r="AB77" s="9" t="s">
        <v>257</v>
      </c>
      <c r="AC77" s="8">
        <v>3240</v>
      </c>
      <c r="AD77" s="8"/>
      <c r="AE77" s="8">
        <v>3240</v>
      </c>
      <c r="AF77" s="8"/>
    </row>
    <row r="78" spans="1:32" ht="12.75" customHeight="1" x14ac:dyDescent="0.2">
      <c r="A78" s="6">
        <f t="shared" si="2"/>
        <v>68</v>
      </c>
      <c r="B78" s="7" t="s">
        <v>87</v>
      </c>
      <c r="C78" s="8">
        <f>ROUND(((T78-T78/100*НАСТРОЙКА!$B$12)+((T78-T78/100*НАСТРОЙКА!$B$12)*НАСТРОЙКА!$B$15)/100),-1)</f>
        <v>2240</v>
      </c>
      <c r="D78" s="8"/>
      <c r="E78" s="8">
        <f>ROUND(((V78-V78/100*НАСТРОЙКА!$B$12)+((V78-V78/100*НАСТРОЙКА!$B$12)*НАСТРОЙКА!$B$15)/100),-1)</f>
        <v>2270</v>
      </c>
      <c r="F78" s="8"/>
      <c r="G78" s="8">
        <f>ROUND(((X78-X78/100*НАСТРОЙКА!$B$12)+((X78-X78/100*НАСТРОЙКА!$B$12)*НАСТРОЙКА!$B$15)/100),-1)</f>
        <v>2870</v>
      </c>
      <c r="H78" s="8"/>
      <c r="I78" s="8">
        <f>ROUND(((Z78-Z78/100*НАСТРОЙКА!$B$12)+((Z78-Z78/100*НАСТРОЙКА!$B$12)*НАСТРОЙКА!$B$15)/100),-1)</f>
        <v>2580</v>
      </c>
      <c r="J78" s="8"/>
      <c r="K78" s="9" t="s">
        <v>84</v>
      </c>
      <c r="L78" s="8">
        <f>ROUND(((AC78-AC78/100*НАСТРОЙКА!$B$12)+((AC78-AC78/100*НАСТРОЙКА!$B$12)*НАСТРОЙКА!$B$15)/100),-1)</f>
        <v>1280</v>
      </c>
      <c r="M78" s="8"/>
      <c r="N78" s="8">
        <f>ROUND(((AE78-AE78/100*НАСТРОЙКА!$B$12)+((AE78-AE78/100*НАСТРОЙКА!$B$12)*НАСТРОЙКА!$B$15)/100),-1)</f>
        <v>1430</v>
      </c>
      <c r="O78" s="8"/>
      <c r="P78" s="8">
        <f t="shared" si="3"/>
        <v>0</v>
      </c>
      <c r="T78" s="8">
        <v>2240</v>
      </c>
      <c r="U78" s="8"/>
      <c r="V78" s="8">
        <v>2270</v>
      </c>
      <c r="W78" s="8"/>
      <c r="X78" s="8">
        <v>2870</v>
      </c>
      <c r="Y78" s="8"/>
      <c r="Z78" s="8">
        <v>2580</v>
      </c>
      <c r="AA78" s="8"/>
      <c r="AB78" s="9" t="s">
        <v>84</v>
      </c>
      <c r="AC78" s="8">
        <v>1280</v>
      </c>
      <c r="AD78" s="8"/>
      <c r="AE78" s="8">
        <v>1430</v>
      </c>
      <c r="AF78" s="8"/>
    </row>
    <row r="79" spans="1:32" ht="12.75" customHeight="1" x14ac:dyDescent="0.2">
      <c r="A79" s="6">
        <f t="shared" si="2"/>
        <v>69</v>
      </c>
      <c r="B79" s="7" t="s">
        <v>87</v>
      </c>
      <c r="C79" s="8">
        <f>ROUND(((T79-T79/100*НАСТРОЙКА!$B$12)+((T79-T79/100*НАСТРОЙКА!$B$12)*НАСТРОЙКА!$B$15)/100),-1)</f>
        <v>2240</v>
      </c>
      <c r="D79" s="8"/>
      <c r="E79" s="8">
        <f>ROUND(((V79-V79/100*НАСТРОЙКА!$B$12)+((V79-V79/100*НАСТРОЙКА!$B$12)*НАСТРОЙКА!$B$15)/100),-1)</f>
        <v>2270</v>
      </c>
      <c r="F79" s="8"/>
      <c r="G79" s="8">
        <f>ROUND(((X79-X79/100*НАСТРОЙКА!$B$12)+((X79-X79/100*НАСТРОЙКА!$B$12)*НАСТРОЙКА!$B$15)/100),-1)</f>
        <v>2870</v>
      </c>
      <c r="H79" s="8"/>
      <c r="I79" s="8">
        <f>ROUND(((Z79-Z79/100*НАСТРОЙКА!$B$12)+((Z79-Z79/100*НАСТРОЙКА!$B$12)*НАСТРОЙКА!$B$15)/100),-1)</f>
        <v>2580</v>
      </c>
      <c r="J79" s="8"/>
      <c r="K79" s="9" t="s">
        <v>258</v>
      </c>
      <c r="L79" s="8">
        <f>ROUND(((AC79-AC79/100*НАСТРОЙКА!$B$12)+((AC79-AC79/100*НАСТРОЙКА!$B$12)*НАСТРОЙКА!$B$15)/100),-1)</f>
        <v>4320</v>
      </c>
      <c r="M79" s="8"/>
      <c r="N79" s="8">
        <f>ROUND(((AE79-AE79/100*НАСТРОЙКА!$B$12)+((AE79-AE79/100*НАСТРОЙКА!$B$12)*НАСТРОЙКА!$B$15)/100),-1)</f>
        <v>4320</v>
      </c>
      <c r="O79" s="8"/>
      <c r="P79" s="8">
        <f t="shared" si="3"/>
        <v>0</v>
      </c>
      <c r="T79" s="8">
        <v>2240</v>
      </c>
      <c r="U79" s="8"/>
      <c r="V79" s="8">
        <v>2270</v>
      </c>
      <c r="W79" s="8"/>
      <c r="X79" s="8">
        <v>2870</v>
      </c>
      <c r="Y79" s="8"/>
      <c r="Z79" s="8">
        <v>2580</v>
      </c>
      <c r="AA79" s="8"/>
      <c r="AB79" s="9" t="s">
        <v>258</v>
      </c>
      <c r="AC79" s="8">
        <v>4320</v>
      </c>
      <c r="AD79" s="8"/>
      <c r="AE79" s="8">
        <v>4320</v>
      </c>
      <c r="AF79" s="8"/>
    </row>
    <row r="80" spans="1:32" ht="12.75" customHeight="1" x14ac:dyDescent="0.2">
      <c r="A80" s="6">
        <f t="shared" si="2"/>
        <v>70</v>
      </c>
      <c r="B80" s="7" t="s">
        <v>88</v>
      </c>
      <c r="C80" s="8">
        <f>ROUND(((T80-T80/100*НАСТРОЙКА!$B$12)+((T80-T80/100*НАСТРОЙКА!$B$12)*НАСТРОЙКА!$B$15)/100),-1)</f>
        <v>1330</v>
      </c>
      <c r="D80" s="8"/>
      <c r="E80" s="8">
        <f>ROUND(((V80-V80/100*НАСТРОЙКА!$B$12)+((V80-V80/100*НАСТРОЙКА!$B$12)*НАСТРОЙКА!$B$15)/100),-1)</f>
        <v>1370</v>
      </c>
      <c r="F80" s="8"/>
      <c r="G80" s="8">
        <f>ROUND(((X80-X80/100*НАСТРОЙКА!$B$12)+((X80-X80/100*НАСТРОЙКА!$B$12)*НАСТРОЙКА!$B$15)/100),-1)</f>
        <v>1710</v>
      </c>
      <c r="H80" s="8"/>
      <c r="I80" s="8">
        <f>ROUND(((Z80-Z80/100*НАСТРОЙКА!$B$12)+((Z80-Z80/100*НАСТРОЙКА!$B$12)*НАСТРОЙКА!$B$15)/100),-1)</f>
        <v>1620</v>
      </c>
      <c r="J80" s="8"/>
      <c r="K80" s="9" t="s">
        <v>89</v>
      </c>
      <c r="L80" s="8">
        <f>ROUND(((AC80-AC80/100*НАСТРОЙКА!$B$12)+((AC80-AC80/100*НАСТРОЙКА!$B$12)*НАСТРОЙКА!$B$15)/100),-1)</f>
        <v>1090</v>
      </c>
      <c r="M80" s="8"/>
      <c r="N80" s="8">
        <f>ROUND(((AE80-AE80/100*НАСТРОЙКА!$B$12)+((AE80-AE80/100*НАСТРОЙКА!$B$12)*НАСТРОЙКА!$B$15)/100),-1)</f>
        <v>1230</v>
      </c>
      <c r="O80" s="8"/>
      <c r="P80" s="8">
        <f t="shared" si="3"/>
        <v>0</v>
      </c>
      <c r="T80" s="8">
        <v>1330</v>
      </c>
      <c r="U80" s="8"/>
      <c r="V80" s="8">
        <v>1370</v>
      </c>
      <c r="W80" s="8"/>
      <c r="X80" s="8">
        <v>1710</v>
      </c>
      <c r="Y80" s="8"/>
      <c r="Z80" s="8">
        <v>1620</v>
      </c>
      <c r="AA80" s="8"/>
      <c r="AB80" s="9" t="s">
        <v>89</v>
      </c>
      <c r="AC80" s="8">
        <v>1090</v>
      </c>
      <c r="AD80" s="8"/>
      <c r="AE80" s="8">
        <v>1230</v>
      </c>
      <c r="AF80" s="8"/>
    </row>
    <row r="81" spans="1:32" ht="12.75" customHeight="1" x14ac:dyDescent="0.2">
      <c r="A81" s="6">
        <f t="shared" si="2"/>
        <v>71</v>
      </c>
      <c r="B81" s="7" t="s">
        <v>90</v>
      </c>
      <c r="C81" s="8">
        <f>ROUND(((T81-T81/100*НАСТРОЙКА!$B$12)+((T81-T81/100*НАСТРОЙКА!$B$12)*НАСТРОЙКА!$B$15)/100),-1)</f>
        <v>1540</v>
      </c>
      <c r="D81" s="8"/>
      <c r="E81" s="8">
        <f>ROUND(((V81-V81/100*НАСТРОЙКА!$B$12)+((V81-V81/100*НАСТРОЙКА!$B$12)*НАСТРОЙКА!$B$15)/100),-1)</f>
        <v>1610</v>
      </c>
      <c r="F81" s="8"/>
      <c r="G81" s="8">
        <f>ROUND(((X81-X81/100*НАСТРОЙКА!$B$12)+((X81-X81/100*НАСТРОЙКА!$B$12)*НАСТРОЙКА!$B$15)/100),-1)</f>
        <v>1930</v>
      </c>
      <c r="H81" s="8"/>
      <c r="I81" s="8">
        <f>ROUND(((Z81-Z81/100*НАСТРОЙКА!$B$12)+((Z81-Z81/100*НАСТРОЙКА!$B$12)*НАСТРОЙКА!$B$15)/100),-1)</f>
        <v>1840</v>
      </c>
      <c r="J81" s="8"/>
      <c r="K81" s="9" t="s">
        <v>91</v>
      </c>
      <c r="L81" s="8">
        <f>ROUND(((AC81-AC81/100*НАСТРОЙКА!$B$12)+((AC81-AC81/100*НАСТРОЙКА!$B$12)*НАСТРОЙКА!$B$15)/100),-1)</f>
        <v>1330</v>
      </c>
      <c r="M81" s="8"/>
      <c r="N81" s="8">
        <f>ROUND(((AE81-AE81/100*НАСТРОЙКА!$B$12)+((AE81-AE81/100*НАСТРОЙКА!$B$12)*НАСТРОЙКА!$B$15)/100),-1)</f>
        <v>1490</v>
      </c>
      <c r="O81" s="8"/>
      <c r="P81" s="8">
        <f t="shared" si="3"/>
        <v>0</v>
      </c>
      <c r="T81" s="8">
        <v>1540</v>
      </c>
      <c r="U81" s="8"/>
      <c r="V81" s="8">
        <v>1610</v>
      </c>
      <c r="W81" s="8"/>
      <c r="X81" s="8">
        <v>1930</v>
      </c>
      <c r="Y81" s="8"/>
      <c r="Z81" s="8">
        <v>1840</v>
      </c>
      <c r="AA81" s="8"/>
      <c r="AB81" s="9" t="s">
        <v>91</v>
      </c>
      <c r="AC81" s="8">
        <v>1330</v>
      </c>
      <c r="AD81" s="8"/>
      <c r="AE81" s="8">
        <v>1490</v>
      </c>
      <c r="AF81" s="8"/>
    </row>
    <row r="82" spans="1:32" ht="12.75" customHeight="1" x14ac:dyDescent="0.2">
      <c r="A82" s="6">
        <f t="shared" si="2"/>
        <v>72</v>
      </c>
      <c r="B82" s="7" t="s">
        <v>92</v>
      </c>
      <c r="C82" s="8">
        <f>ROUND(((T82-T82/100*НАСТРОЙКА!$B$12)+((T82-T82/100*НАСТРОЙКА!$B$12)*НАСТРОЙКА!$B$15)/100),-1)</f>
        <v>1920</v>
      </c>
      <c r="D82" s="8"/>
      <c r="E82" s="8">
        <f>ROUND(((V82-V82/100*НАСТРОЙКА!$B$12)+((V82-V82/100*НАСТРОЙКА!$B$12)*НАСТРОЙКА!$B$15)/100),-1)</f>
        <v>1970</v>
      </c>
      <c r="F82" s="8"/>
      <c r="G82" s="8">
        <f>ROUND(((X82-X82/100*НАСТРОЙКА!$B$12)+((X82-X82/100*НАСТРОЙКА!$B$12)*НАСТРОЙКА!$B$15)/100),-1)</f>
        <v>2420</v>
      </c>
      <c r="H82" s="8"/>
      <c r="I82" s="8">
        <f>ROUND(((Z82-Z82/100*НАСТРОЙКА!$B$12)+((Z82-Z82/100*НАСТРОЙКА!$B$12)*НАСТРОЙКА!$B$15)/100),-1)</f>
        <v>2240</v>
      </c>
      <c r="J82" s="8"/>
      <c r="K82" s="9" t="s">
        <v>89</v>
      </c>
      <c r="L82" s="8">
        <f>ROUND(((AC82-AC82/100*НАСТРОЙКА!$B$12)+((AC82-AC82/100*НАСТРОЙКА!$B$12)*НАСТРОЙКА!$B$15)/100),-1)</f>
        <v>1090</v>
      </c>
      <c r="M82" s="8"/>
      <c r="N82" s="8">
        <f>ROUND(((AE82-AE82/100*НАСТРОЙКА!$B$12)+((AE82-AE82/100*НАСТРОЙКА!$B$12)*НАСТРОЙКА!$B$15)/100),-1)</f>
        <v>1230</v>
      </c>
      <c r="O82" s="8"/>
      <c r="P82" s="8">
        <f t="shared" si="3"/>
        <v>0</v>
      </c>
      <c r="T82" s="8">
        <v>1920</v>
      </c>
      <c r="U82" s="8"/>
      <c r="V82" s="8">
        <v>1970</v>
      </c>
      <c r="W82" s="8"/>
      <c r="X82" s="8">
        <v>2420</v>
      </c>
      <c r="Y82" s="8"/>
      <c r="Z82" s="8">
        <v>2240</v>
      </c>
      <c r="AA82" s="8"/>
      <c r="AB82" s="9" t="s">
        <v>89</v>
      </c>
      <c r="AC82" s="8">
        <v>1090</v>
      </c>
      <c r="AD82" s="8"/>
      <c r="AE82" s="8">
        <v>1230</v>
      </c>
      <c r="AF82" s="8"/>
    </row>
    <row r="83" spans="1:32" ht="12.75" customHeight="1" x14ac:dyDescent="0.2">
      <c r="A83" s="6">
        <f t="shared" si="2"/>
        <v>73</v>
      </c>
      <c r="B83" s="7" t="s">
        <v>93</v>
      </c>
      <c r="C83" s="8">
        <f>ROUND(((T83-T83/100*НАСТРОЙКА!$B$12)+((T83-T83/100*НАСТРОЙКА!$B$12)*НАСТРОЙКА!$B$15)/100),-1)</f>
        <v>2170</v>
      </c>
      <c r="D83" s="8"/>
      <c r="E83" s="8">
        <f>ROUND(((V83-V83/100*НАСТРОЙКА!$B$12)+((V83-V83/100*НАСТРОЙКА!$B$12)*НАСТРОЙКА!$B$15)/100),-1)</f>
        <v>2240</v>
      </c>
      <c r="F83" s="8"/>
      <c r="G83" s="8">
        <f>ROUND(((X83-X83/100*НАСТРОЙКА!$B$12)+((X83-X83/100*НАСТРОЙКА!$B$12)*НАСТРОЙКА!$B$15)/100),-1)</f>
        <v>2800</v>
      </c>
      <c r="H83" s="8"/>
      <c r="I83" s="8">
        <f>ROUND(((Z83-Z83/100*НАСТРОЙКА!$B$12)+((Z83-Z83/100*НАСТРОЙКА!$B$12)*НАСТРОЙКА!$B$15)/100),-1)</f>
        <v>2660</v>
      </c>
      <c r="J83" s="8"/>
      <c r="K83" s="9" t="s">
        <v>91</v>
      </c>
      <c r="L83" s="8">
        <f>ROUND(((AC83-AC83/100*НАСТРОЙКА!$B$12)+((AC83-AC83/100*НАСТРОЙКА!$B$12)*НАСТРОЙКА!$B$15)/100),-1)</f>
        <v>1330</v>
      </c>
      <c r="M83" s="8"/>
      <c r="N83" s="8">
        <f>ROUND(((AE83-AE83/100*НАСТРОЙКА!$B$12)+((AE83-AE83/100*НАСТРОЙКА!$B$12)*НАСТРОЙКА!$B$15)/100),-1)</f>
        <v>1490</v>
      </c>
      <c r="O83" s="8"/>
      <c r="P83" s="8">
        <f t="shared" si="3"/>
        <v>0</v>
      </c>
      <c r="T83" s="8">
        <v>2170</v>
      </c>
      <c r="U83" s="8"/>
      <c r="V83" s="8">
        <v>2240</v>
      </c>
      <c r="W83" s="8"/>
      <c r="X83" s="8">
        <v>2800</v>
      </c>
      <c r="Y83" s="8"/>
      <c r="Z83" s="8">
        <v>2660</v>
      </c>
      <c r="AA83" s="8"/>
      <c r="AB83" s="9" t="s">
        <v>91</v>
      </c>
      <c r="AC83" s="8">
        <v>1330</v>
      </c>
      <c r="AD83" s="8"/>
      <c r="AE83" s="8">
        <v>1490</v>
      </c>
      <c r="AF83" s="8"/>
    </row>
    <row r="84" spans="1:32" ht="12.75" customHeight="1" x14ac:dyDescent="0.2">
      <c r="A84" s="6">
        <f t="shared" si="2"/>
        <v>74</v>
      </c>
      <c r="B84" s="7" t="s">
        <v>94</v>
      </c>
      <c r="C84" s="8">
        <f>ROUND(((T84-T84/100*НАСТРОЙКА!$B$12)+((T84-T84/100*НАСТРОЙКА!$B$12)*НАСТРОЙКА!$B$15)/100),-1)</f>
        <v>1150</v>
      </c>
      <c r="D84" s="8"/>
      <c r="E84" s="8">
        <f>ROUND(((V84-V84/100*НАСТРОЙКА!$B$12)+((V84-V84/100*НАСТРОЙКА!$B$12)*НАСТРОЙКА!$B$15)/100),-1)</f>
        <v>1210</v>
      </c>
      <c r="F84" s="8"/>
      <c r="G84" s="8">
        <f>ROUND(((X84-X84/100*НАСТРОЙКА!$B$12)+((X84-X84/100*НАСТРОЙКА!$B$12)*НАСТРОЙКА!$B$15)/100),-1)</f>
        <v>1820</v>
      </c>
      <c r="H84" s="8"/>
      <c r="I84" s="8">
        <f>ROUND(((Z84-Z84/100*НАСТРОЙКА!$B$12)+((Z84-Z84/100*НАСТРОЙКА!$B$12)*НАСТРОЙКА!$B$15)/100),-1)</f>
        <v>1680</v>
      </c>
      <c r="J84" s="8"/>
      <c r="K84" s="9" t="s">
        <v>95</v>
      </c>
      <c r="L84" s="8">
        <f>ROUND(((AC84-AC84/100*НАСТРОЙКА!$B$12)+((AC84-AC84/100*НАСТРОЙКА!$B$12)*НАСТРОЙКА!$B$15)/100),-1)</f>
        <v>1330</v>
      </c>
      <c r="M84" s="8"/>
      <c r="N84" s="8">
        <f>ROUND(((AE84-AE84/100*НАСТРОЙКА!$B$12)+((AE84-AE84/100*НАСТРОЙКА!$B$12)*НАСТРОЙКА!$B$15)/100),-1)</f>
        <v>1490</v>
      </c>
      <c r="O84" s="8"/>
      <c r="P84" s="8">
        <f t="shared" si="3"/>
        <v>0</v>
      </c>
      <c r="T84" s="8">
        <v>1150</v>
      </c>
      <c r="U84" s="8"/>
      <c r="V84" s="8">
        <v>1210</v>
      </c>
      <c r="W84" s="8"/>
      <c r="X84" s="8">
        <v>1820</v>
      </c>
      <c r="Y84" s="8"/>
      <c r="Z84" s="8">
        <v>1680</v>
      </c>
      <c r="AA84" s="8"/>
      <c r="AB84" s="9" t="s">
        <v>95</v>
      </c>
      <c r="AC84" s="8">
        <v>1330</v>
      </c>
      <c r="AD84" s="8"/>
      <c r="AE84" s="8">
        <v>1490</v>
      </c>
      <c r="AF84" s="8"/>
    </row>
    <row r="85" spans="1:32" ht="12.75" customHeight="1" x14ac:dyDescent="0.2">
      <c r="A85" s="6">
        <f t="shared" si="2"/>
        <v>75</v>
      </c>
      <c r="B85" s="7" t="s">
        <v>94</v>
      </c>
      <c r="C85" s="8">
        <f>ROUND(((T85-T85/100*НАСТРОЙКА!$B$12)+((T85-T85/100*НАСТРОЙКА!$B$12)*НАСТРОЙКА!$B$15)/100),-1)</f>
        <v>1150</v>
      </c>
      <c r="D85" s="8"/>
      <c r="E85" s="8">
        <f>ROUND(((V85-V85/100*НАСТРОЙКА!$B$12)+((V85-V85/100*НАСТРОЙКА!$B$12)*НАСТРОЙКА!$B$15)/100),-1)</f>
        <v>1210</v>
      </c>
      <c r="F85" s="8"/>
      <c r="G85" s="8">
        <f>ROUND(((X85-X85/100*НАСТРОЙКА!$B$12)+((X85-X85/100*НАСТРОЙКА!$B$12)*НАСТРОЙКА!$B$15)/100),-1)</f>
        <v>1820</v>
      </c>
      <c r="H85" s="8"/>
      <c r="I85" s="8">
        <f>ROUND(((Z85-Z85/100*НАСТРОЙКА!$B$12)+((Z85-Z85/100*НАСТРОЙКА!$B$12)*НАСТРОЙКА!$B$15)/100),-1)</f>
        <v>1680</v>
      </c>
      <c r="J85" s="8"/>
      <c r="K85" s="9" t="s">
        <v>259</v>
      </c>
      <c r="L85" s="8">
        <f>ROUND(((AC85-AC85/100*НАСТРОЙКА!$B$12)+((AC85-AC85/100*НАСТРОЙКА!$B$12)*НАСТРОЙКА!$B$15)/100),-1)</f>
        <v>4360</v>
      </c>
      <c r="M85" s="8"/>
      <c r="N85" s="8">
        <f>ROUND(((AE85-AE85/100*НАСТРОЙКА!$B$12)+((AE85-AE85/100*НАСТРОЙКА!$B$12)*НАСТРОЙКА!$B$15)/100),-1)</f>
        <v>4360</v>
      </c>
      <c r="O85" s="8"/>
      <c r="P85" s="8">
        <f t="shared" si="3"/>
        <v>0</v>
      </c>
      <c r="T85" s="8">
        <v>1150</v>
      </c>
      <c r="U85" s="8"/>
      <c r="V85" s="8">
        <v>1210</v>
      </c>
      <c r="W85" s="8"/>
      <c r="X85" s="8">
        <v>1820</v>
      </c>
      <c r="Y85" s="8"/>
      <c r="Z85" s="8">
        <v>1680</v>
      </c>
      <c r="AA85" s="8"/>
      <c r="AB85" s="9" t="s">
        <v>259</v>
      </c>
      <c r="AC85" s="8">
        <v>4360</v>
      </c>
      <c r="AD85" s="8"/>
      <c r="AE85" s="8">
        <v>4360</v>
      </c>
      <c r="AF85" s="8"/>
    </row>
    <row r="86" spans="1:32" ht="12.75" customHeight="1" x14ac:dyDescent="0.2">
      <c r="A86" s="6">
        <f t="shared" si="2"/>
        <v>76</v>
      </c>
      <c r="B86" s="7" t="s">
        <v>96</v>
      </c>
      <c r="C86" s="8">
        <f>ROUND(((T86-T86/100*НАСТРОЙКА!$B$12)+((T86-T86/100*НАСТРОЙКА!$B$12)*НАСТРОЙКА!$B$15)/100),-1)</f>
        <v>17500</v>
      </c>
      <c r="D86" s="8"/>
      <c r="E86" s="8">
        <f>ROUND(((V86-V86/100*НАСТРОЙКА!$B$12)+((V86-V86/100*НАСТРОЙКА!$B$12)*НАСТРОЙКА!$B$15)/100),-1)</f>
        <v>17920</v>
      </c>
      <c r="F86" s="8"/>
      <c r="G86" s="8">
        <f>ROUND(((X86-X86/100*НАСТРОЙКА!$B$12)+((X86-X86/100*НАСТРОЙКА!$B$12)*НАСТРОЙКА!$B$15)/100),-1)</f>
        <v>20860</v>
      </c>
      <c r="H86" s="8"/>
      <c r="I86" s="8">
        <f>ROUND(((Z86-Z86/100*НАСТРОЙКА!$B$12)+((Z86-Z86/100*НАСТРОЙКА!$B$12)*НАСТРОЙКА!$B$15)/100),-1)</f>
        <v>20160</v>
      </c>
      <c r="J86" s="8"/>
      <c r="K86" s="9" t="s">
        <v>482</v>
      </c>
      <c r="L86" s="8">
        <f>ROUND(((AC86-AC86/100*НАСТРОЙКА!$B$12)+((AC86-AC86/100*НАСТРОЙКА!$B$12)*НАСТРОЙКА!$B$15)/100),-1)</f>
        <v>2660</v>
      </c>
      <c r="M86" s="8"/>
      <c r="N86" s="8">
        <f>ROUND(((AE86-AE86/100*НАСТРОЙКА!$B$12)+((AE86-AE86/100*НАСТРОЙКА!$B$12)*НАСТРОЙКА!$B$15)/100),-1)</f>
        <v>2970</v>
      </c>
      <c r="O86" s="8"/>
      <c r="P86" s="8">
        <f t="shared" si="3"/>
        <v>0</v>
      </c>
      <c r="T86" s="8">
        <v>17500</v>
      </c>
      <c r="U86" s="8"/>
      <c r="V86" s="8">
        <v>17920</v>
      </c>
      <c r="W86" s="8"/>
      <c r="X86" s="8">
        <v>20860</v>
      </c>
      <c r="Y86" s="8"/>
      <c r="Z86" s="8">
        <v>20160</v>
      </c>
      <c r="AA86" s="8"/>
      <c r="AB86" s="9" t="s">
        <v>482</v>
      </c>
      <c r="AC86" s="8">
        <v>2660</v>
      </c>
      <c r="AD86" s="8"/>
      <c r="AE86" s="8">
        <v>2970</v>
      </c>
      <c r="AF86" s="8"/>
    </row>
    <row r="87" spans="1:32" ht="12.75" customHeight="1" x14ac:dyDescent="0.2">
      <c r="A87" s="6">
        <f t="shared" si="2"/>
        <v>77</v>
      </c>
      <c r="B87" s="7" t="s">
        <v>97</v>
      </c>
      <c r="C87" s="8">
        <f>ROUND(((T87-T87/100*НАСТРОЙКА!$B$12)+((T87-T87/100*НАСТРОЙКА!$B$12)*НАСТРОЙКА!$B$15)/100),-1)</f>
        <v>21700</v>
      </c>
      <c r="D87" s="8"/>
      <c r="E87" s="8">
        <f>ROUND(((V87-V87/100*НАСТРОЙКА!$B$12)+((V87-V87/100*НАСТРОЙКА!$B$12)*НАСТРОЙКА!$B$15)/100),-1)</f>
        <v>22120</v>
      </c>
      <c r="F87" s="8"/>
      <c r="G87" s="8">
        <f>ROUND(((X87-X87/100*НАСТРОЙКА!$B$12)+((X87-X87/100*НАСТРОЙКА!$B$12)*НАСТРОЙКА!$B$15)/100),-1)</f>
        <v>25900</v>
      </c>
      <c r="H87" s="8"/>
      <c r="I87" s="8">
        <f>ROUND(((Z87-Z87/100*НАСТРОЙКА!$B$12)+((Z87-Z87/100*НАСТРОЙКА!$B$12)*НАСТРОЙКА!$B$15)/100),-1)</f>
        <v>25200</v>
      </c>
      <c r="J87" s="8"/>
      <c r="K87" s="9" t="s">
        <v>483</v>
      </c>
      <c r="L87" s="8">
        <f>ROUND(((AC87-AC87/100*НАСТРОЙКА!$B$12)+((AC87-AC87/100*НАСТРОЙКА!$B$12)*НАСТРОЙКА!$B$15)/100),-1)</f>
        <v>3360</v>
      </c>
      <c r="M87" s="8"/>
      <c r="N87" s="8">
        <f>ROUND(((AE87-AE87/100*НАСТРОЙКА!$B$12)+((AE87-AE87/100*НАСТРОЙКА!$B$12)*НАСТРОЙКА!$B$15)/100),-1)</f>
        <v>3770</v>
      </c>
      <c r="O87" s="8"/>
      <c r="P87" s="8">
        <f t="shared" si="3"/>
        <v>0</v>
      </c>
      <c r="T87" s="8">
        <v>21700</v>
      </c>
      <c r="U87" s="8"/>
      <c r="V87" s="8">
        <v>22120</v>
      </c>
      <c r="W87" s="8"/>
      <c r="X87" s="8">
        <v>25900</v>
      </c>
      <c r="Y87" s="8"/>
      <c r="Z87" s="8">
        <v>25200</v>
      </c>
      <c r="AA87" s="8"/>
      <c r="AB87" s="9" t="s">
        <v>483</v>
      </c>
      <c r="AC87" s="8">
        <v>3360</v>
      </c>
      <c r="AD87" s="8"/>
      <c r="AE87" s="8">
        <v>3770</v>
      </c>
      <c r="AF87" s="8"/>
    </row>
    <row r="88" spans="1:32" ht="12.75" customHeight="1" x14ac:dyDescent="0.2">
      <c r="A88" s="6">
        <f t="shared" si="2"/>
        <v>78</v>
      </c>
      <c r="B88" s="7" t="s">
        <v>99</v>
      </c>
      <c r="C88" s="8">
        <f>ROUND(((T88-T88/100*НАСТРОЙКА!$B$12)+((T88-T88/100*НАСТРОЙКА!$B$12)*НАСТРОЙКА!$B$15)/100),-1)</f>
        <v>1640</v>
      </c>
      <c r="D88" s="8"/>
      <c r="E88" s="8">
        <f>ROUND(((V88-V88/100*НАСТРОЙКА!$B$12)+((V88-V88/100*НАСТРОЙКА!$B$12)*НАСТРОЙКА!$B$15)/100),-1)</f>
        <v>1720</v>
      </c>
      <c r="F88" s="8"/>
      <c r="G88" s="8">
        <f>ROUND(((X88-X88/100*НАСТРОЙКА!$B$12)+((X88-X88/100*НАСТРОЙКА!$B$12)*НАСТРОЙКА!$B$15)/100),-1)</f>
        <v>2450</v>
      </c>
      <c r="H88" s="8"/>
      <c r="I88" s="8">
        <f>ROUND(((Z88-Z88/100*НАСТРОЙКА!$B$12)+((Z88-Z88/100*НАСТРОЙКА!$B$12)*НАСТРОЙКА!$B$15)/100),-1)</f>
        <v>2240</v>
      </c>
      <c r="J88" s="8"/>
      <c r="K88" s="9" t="s">
        <v>98</v>
      </c>
      <c r="L88" s="8">
        <f>ROUND(((AC88-AC88/100*НАСТРОЙКА!$B$12)+((AC88-AC88/100*НАСТРОЙКА!$B$12)*НАСТРОЙКА!$B$15)/100),-1)</f>
        <v>1680</v>
      </c>
      <c r="M88" s="8"/>
      <c r="N88" s="8">
        <f>ROUND(((AE88-AE88/100*НАСТРОЙКА!$B$12)+((AE88-AE88/100*НАСТРОЙКА!$B$12)*НАСТРОЙКА!$B$15)/100),-1)</f>
        <v>1880</v>
      </c>
      <c r="O88" s="8"/>
      <c r="P88" s="8">
        <f t="shared" si="3"/>
        <v>0</v>
      </c>
      <c r="T88" s="8">
        <v>1640</v>
      </c>
      <c r="U88" s="8"/>
      <c r="V88" s="8">
        <v>1720</v>
      </c>
      <c r="W88" s="8"/>
      <c r="X88" s="8">
        <v>2450</v>
      </c>
      <c r="Y88" s="8"/>
      <c r="Z88" s="8">
        <v>2240</v>
      </c>
      <c r="AA88" s="8"/>
      <c r="AB88" s="9" t="s">
        <v>98</v>
      </c>
      <c r="AC88" s="8">
        <v>1680</v>
      </c>
      <c r="AD88" s="8"/>
      <c r="AE88" s="8">
        <v>1880</v>
      </c>
      <c r="AF88" s="8"/>
    </row>
    <row r="89" spans="1:32" ht="12.75" customHeight="1" x14ac:dyDescent="0.2">
      <c r="A89" s="6">
        <f t="shared" si="2"/>
        <v>79</v>
      </c>
      <c r="B89" s="7" t="s">
        <v>99</v>
      </c>
      <c r="C89" s="8">
        <f>ROUND(((T89-T89/100*НАСТРОЙКА!$B$12)+((T89-T89/100*НАСТРОЙКА!$B$12)*НАСТРОЙКА!$B$15)/100),-1)</f>
        <v>1640</v>
      </c>
      <c r="D89" s="8"/>
      <c r="E89" s="8">
        <f>ROUND(((V89-V89/100*НАСТРОЙКА!$B$12)+((V89-V89/100*НАСТРОЙКА!$B$12)*НАСТРОЙКА!$B$15)/100),-1)</f>
        <v>1720</v>
      </c>
      <c r="F89" s="8"/>
      <c r="G89" s="8">
        <f>ROUND(((X89-X89/100*НАСТРОЙКА!$B$12)+((X89-X89/100*НАСТРОЙКА!$B$12)*НАСТРОЙКА!$B$15)/100),-1)</f>
        <v>2450</v>
      </c>
      <c r="H89" s="8"/>
      <c r="I89" s="8">
        <f>ROUND(((Z89-Z89/100*НАСТРОЙКА!$B$12)+((Z89-Z89/100*НАСТРОЙКА!$B$12)*НАСТРОЙКА!$B$15)/100),-1)</f>
        <v>2240</v>
      </c>
      <c r="J89" s="8"/>
      <c r="K89" s="9" t="s">
        <v>260</v>
      </c>
      <c r="L89" s="8">
        <f>ROUND(((AC89-AC89/100*НАСТРОЙКА!$B$12)+((AC89-AC89/100*НАСТРОЙКА!$B$12)*НАСТРОЙКА!$B$15)/100),-1)</f>
        <v>5910</v>
      </c>
      <c r="M89" s="8"/>
      <c r="N89" s="8">
        <f>ROUND(((AE89-AE89/100*НАСТРОЙКА!$B$12)+((AE89-AE89/100*НАСТРОЙКА!$B$12)*НАСТРОЙКА!$B$15)/100),-1)</f>
        <v>5910</v>
      </c>
      <c r="O89" s="8"/>
      <c r="P89" s="8">
        <f t="shared" si="3"/>
        <v>0</v>
      </c>
      <c r="T89" s="8">
        <v>1640</v>
      </c>
      <c r="U89" s="8"/>
      <c r="V89" s="8">
        <v>1720</v>
      </c>
      <c r="W89" s="8"/>
      <c r="X89" s="8">
        <v>2450</v>
      </c>
      <c r="Y89" s="8"/>
      <c r="Z89" s="8">
        <v>2240</v>
      </c>
      <c r="AA89" s="8"/>
      <c r="AB89" s="9" t="s">
        <v>260</v>
      </c>
      <c r="AC89" s="8">
        <v>5910</v>
      </c>
      <c r="AD89" s="8"/>
      <c r="AE89" s="8">
        <v>5910</v>
      </c>
      <c r="AF89" s="8"/>
    </row>
    <row r="90" spans="1:32" ht="12.75" customHeight="1" x14ac:dyDescent="0.2">
      <c r="A90" s="6">
        <f t="shared" si="2"/>
        <v>80</v>
      </c>
      <c r="B90" s="7" t="s">
        <v>100</v>
      </c>
      <c r="C90" s="8">
        <f>ROUND(((T90-T90/100*НАСТРОЙКА!$B$12)+((T90-T90/100*НАСТРОЙКА!$B$12)*НАСТРОЙКА!$B$15)/100),-1)</f>
        <v>1640</v>
      </c>
      <c r="D90" s="8"/>
      <c r="E90" s="8">
        <f>ROUND(((V90-V90/100*НАСТРОЙКА!$B$12)+((V90-V90/100*НАСТРОЙКА!$B$12)*НАСТРОЙКА!$B$15)/100),-1)</f>
        <v>1720</v>
      </c>
      <c r="F90" s="8"/>
      <c r="G90" s="8">
        <f>ROUND(((X90-X90/100*НАСТРОЙКА!$B$12)+((X90-X90/100*НАСТРОЙКА!$B$12)*НАСТРОЙКА!$B$15)/100),-1)</f>
        <v>2870</v>
      </c>
      <c r="H90" s="8"/>
      <c r="I90" s="8">
        <f>ROUND(((Z90-Z90/100*НАСТРОЙКА!$B$12)+((Z90-Z90/100*НАСТРОЙКА!$B$12)*НАСТРОЙКА!$B$15)/100),-1)</f>
        <v>2520</v>
      </c>
      <c r="J90" s="8"/>
      <c r="K90" s="9" t="s">
        <v>95</v>
      </c>
      <c r="L90" s="8">
        <f>ROUND(((AC90-AC90/100*НАСТРОЙКА!$B$12)+((AC90-AC90/100*НАСТРОЙКА!$B$12)*НАСТРОЙКА!$B$15)/100),-1)</f>
        <v>1330</v>
      </c>
      <c r="M90" s="8"/>
      <c r="N90" s="8">
        <f>ROUND(((AE90-AE90/100*НАСТРОЙКА!$B$12)+((AE90-AE90/100*НАСТРОЙКА!$B$12)*НАСТРОЙКА!$B$15)/100),-1)</f>
        <v>1490</v>
      </c>
      <c r="O90" s="8"/>
      <c r="P90" s="8">
        <f t="shared" si="3"/>
        <v>0</v>
      </c>
      <c r="T90" s="8">
        <v>1640</v>
      </c>
      <c r="U90" s="8"/>
      <c r="V90" s="8">
        <v>1720</v>
      </c>
      <c r="W90" s="8"/>
      <c r="X90" s="8">
        <v>2870</v>
      </c>
      <c r="Y90" s="8"/>
      <c r="Z90" s="8">
        <v>2520</v>
      </c>
      <c r="AA90" s="8"/>
      <c r="AB90" s="9" t="s">
        <v>95</v>
      </c>
      <c r="AC90" s="8">
        <v>1330</v>
      </c>
      <c r="AD90" s="8"/>
      <c r="AE90" s="8">
        <v>1490</v>
      </c>
      <c r="AF90" s="8"/>
    </row>
    <row r="91" spans="1:32" ht="12.75" customHeight="1" x14ac:dyDescent="0.2">
      <c r="A91" s="6">
        <f t="shared" si="2"/>
        <v>81</v>
      </c>
      <c r="B91" s="7" t="s">
        <v>100</v>
      </c>
      <c r="C91" s="8">
        <f>ROUND(((T91-T91/100*НАСТРОЙКА!$B$12)+((T91-T91/100*НАСТРОЙКА!$B$12)*НАСТРОЙКА!$B$15)/100),-1)</f>
        <v>1640</v>
      </c>
      <c r="D91" s="8"/>
      <c r="E91" s="8">
        <f>ROUND(((V91-V91/100*НАСТРОЙКА!$B$12)+((V91-V91/100*НАСТРОЙКА!$B$12)*НАСТРОЙКА!$B$15)/100),-1)</f>
        <v>1720</v>
      </c>
      <c r="F91" s="8"/>
      <c r="G91" s="8">
        <f>ROUND(((X91-X91/100*НАСТРОЙКА!$B$12)+((X91-X91/100*НАСТРОЙКА!$B$12)*НАСТРОЙКА!$B$15)/100),-1)</f>
        <v>2870</v>
      </c>
      <c r="H91" s="8"/>
      <c r="I91" s="8">
        <f>ROUND(((Z91-Z91/100*НАСТРОЙКА!$B$12)+((Z91-Z91/100*НАСТРОЙКА!$B$12)*НАСТРОЙКА!$B$15)/100),-1)</f>
        <v>2520</v>
      </c>
      <c r="J91" s="8"/>
      <c r="K91" s="9" t="s">
        <v>259</v>
      </c>
      <c r="L91" s="8">
        <f>ROUND(((AC91-AC91/100*НАСТРОЙКА!$B$12)+((AC91-AC91/100*НАСТРОЙКА!$B$12)*НАСТРОЙКА!$B$15)/100),-1)</f>
        <v>4360</v>
      </c>
      <c r="M91" s="8"/>
      <c r="N91" s="8">
        <f>ROUND(((AE91-AE91/100*НАСТРОЙКА!$B$12)+((AE91-AE91/100*НАСТРОЙКА!$B$12)*НАСТРОЙКА!$B$15)/100),-1)</f>
        <v>4360</v>
      </c>
      <c r="O91" s="8"/>
      <c r="P91" s="8">
        <f t="shared" si="3"/>
        <v>0</v>
      </c>
      <c r="T91" s="8">
        <v>1640</v>
      </c>
      <c r="U91" s="8"/>
      <c r="V91" s="8">
        <v>1720</v>
      </c>
      <c r="W91" s="8"/>
      <c r="X91" s="8">
        <v>2870</v>
      </c>
      <c r="Y91" s="8"/>
      <c r="Z91" s="8">
        <v>2520</v>
      </c>
      <c r="AA91" s="8"/>
      <c r="AB91" s="9" t="s">
        <v>259</v>
      </c>
      <c r="AC91" s="8">
        <v>4360</v>
      </c>
      <c r="AD91" s="8"/>
      <c r="AE91" s="8">
        <v>4360</v>
      </c>
      <c r="AF91" s="8"/>
    </row>
    <row r="92" spans="1:32" ht="12.75" customHeight="1" x14ac:dyDescent="0.2">
      <c r="A92" s="6">
        <f t="shared" si="2"/>
        <v>82</v>
      </c>
      <c r="B92" s="7" t="s">
        <v>101</v>
      </c>
      <c r="C92" s="8">
        <f>ROUND(((T92-T92/100*НАСТРОЙКА!$B$12)+((T92-T92/100*НАСТРОЙКА!$B$12)*НАСТРОЙКА!$B$15)/100),-1)</f>
        <v>2520</v>
      </c>
      <c r="D92" s="8"/>
      <c r="E92" s="8">
        <f>ROUND(((V92-V92/100*НАСТРОЙКА!$B$12)+((V92-V92/100*НАСТРОЙКА!$B$12)*НАСТРОЙКА!$B$15)/100),-1)</f>
        <v>2590</v>
      </c>
      <c r="F92" s="8"/>
      <c r="G92" s="8">
        <f>ROUND(((X92-X92/100*НАСТРОЙКА!$B$12)+((X92-X92/100*НАСТРОЙКА!$B$12)*НАСТРОЙКА!$B$15)/100),-1)</f>
        <v>3300</v>
      </c>
      <c r="H92" s="8"/>
      <c r="I92" s="8">
        <f>ROUND(((Z92-Z92/100*НАСТРОЙКА!$B$12)+((Z92-Z92/100*НАСТРОЙКА!$B$12)*НАСТРОЙКА!$B$15)/100),-1)</f>
        <v>2940</v>
      </c>
      <c r="J92" s="8"/>
      <c r="K92" s="9" t="s">
        <v>98</v>
      </c>
      <c r="L92" s="8">
        <f>ROUND(((AC92-AC92/100*НАСТРОЙКА!$B$12)+((AC92-AC92/100*НАСТРОЙКА!$B$12)*НАСТРОЙКА!$B$15)/100),-1)</f>
        <v>1680</v>
      </c>
      <c r="M92" s="8"/>
      <c r="N92" s="8">
        <f>ROUND(((AE92-AE92/100*НАСТРОЙКА!$B$12)+((AE92-AE92/100*НАСТРОЙКА!$B$12)*НАСТРОЙКА!$B$15)/100),-1)</f>
        <v>1880</v>
      </c>
      <c r="O92" s="8"/>
      <c r="P92" s="8">
        <f t="shared" si="3"/>
        <v>0</v>
      </c>
      <c r="T92" s="8">
        <v>2520</v>
      </c>
      <c r="U92" s="8"/>
      <c r="V92" s="8">
        <v>2590</v>
      </c>
      <c r="W92" s="8"/>
      <c r="X92" s="8">
        <v>3300</v>
      </c>
      <c r="Y92" s="8"/>
      <c r="Z92" s="8">
        <v>2940</v>
      </c>
      <c r="AA92" s="8"/>
      <c r="AB92" s="9" t="s">
        <v>98</v>
      </c>
      <c r="AC92" s="8">
        <v>1680</v>
      </c>
      <c r="AD92" s="8"/>
      <c r="AE92" s="8">
        <v>1880</v>
      </c>
      <c r="AF92" s="8"/>
    </row>
    <row r="93" spans="1:32" ht="12.75" customHeight="1" x14ac:dyDescent="0.2">
      <c r="A93" s="6">
        <f t="shared" si="2"/>
        <v>83</v>
      </c>
      <c r="B93" s="7" t="s">
        <v>101</v>
      </c>
      <c r="C93" s="8">
        <f>ROUND(((T93-T93/100*НАСТРОЙКА!$B$12)+((T93-T93/100*НАСТРОЙКА!$B$12)*НАСТРОЙКА!$B$15)/100),-1)</f>
        <v>2520</v>
      </c>
      <c r="D93" s="8"/>
      <c r="E93" s="8">
        <f>ROUND(((V93-V93/100*НАСТРОЙКА!$B$12)+((V93-V93/100*НАСТРОЙКА!$B$12)*НАСТРОЙКА!$B$15)/100),-1)</f>
        <v>2590</v>
      </c>
      <c r="F93" s="8"/>
      <c r="G93" s="8">
        <f>ROUND(((X93-X93/100*НАСТРОЙКА!$B$12)+((X93-X93/100*НАСТРОЙКА!$B$12)*НАСТРОЙКА!$B$15)/100),-1)</f>
        <v>3300</v>
      </c>
      <c r="H93" s="8"/>
      <c r="I93" s="8">
        <f>ROUND(((Z93-Z93/100*НАСТРОЙКА!$B$12)+((Z93-Z93/100*НАСТРОЙКА!$B$12)*НАСТРОЙКА!$B$15)/100),-1)</f>
        <v>2940</v>
      </c>
      <c r="J93" s="8"/>
      <c r="K93" s="9" t="s">
        <v>260</v>
      </c>
      <c r="L93" s="8">
        <f>ROUND(((AC93-AC93/100*НАСТРОЙКА!$B$12)+((AC93-AC93/100*НАСТРОЙКА!$B$12)*НАСТРОЙКА!$B$15)/100),-1)</f>
        <v>5910</v>
      </c>
      <c r="M93" s="8"/>
      <c r="N93" s="8">
        <f>ROUND(((AE93-AE93/100*НАСТРОЙКА!$B$12)+((AE93-AE93/100*НАСТРОЙКА!$B$12)*НАСТРОЙКА!$B$15)/100),-1)</f>
        <v>5910</v>
      </c>
      <c r="O93" s="8"/>
      <c r="P93" s="8">
        <f t="shared" si="3"/>
        <v>0</v>
      </c>
      <c r="T93" s="8">
        <v>2520</v>
      </c>
      <c r="U93" s="8"/>
      <c r="V93" s="8">
        <v>2590</v>
      </c>
      <c r="W93" s="8"/>
      <c r="X93" s="8">
        <v>3300</v>
      </c>
      <c r="Y93" s="8"/>
      <c r="Z93" s="8">
        <v>2940</v>
      </c>
      <c r="AA93" s="8"/>
      <c r="AB93" s="9" t="s">
        <v>260</v>
      </c>
      <c r="AC93" s="8">
        <v>5910</v>
      </c>
      <c r="AD93" s="8"/>
      <c r="AE93" s="8">
        <v>5910</v>
      </c>
      <c r="AF93" s="8"/>
    </row>
    <row r="94" spans="1:32" ht="12.75" customHeight="1" x14ac:dyDescent="0.2">
      <c r="A94" s="6">
        <f t="shared" si="2"/>
        <v>84</v>
      </c>
      <c r="B94" s="7" t="s">
        <v>102</v>
      </c>
      <c r="C94" s="8">
        <f>ROUND(((T94-T94/100*НАСТРОЙКА!$B$12)+((T94-T94/100*НАСТРОЙКА!$B$12)*НАСТРОЙКА!$B$15)/100),-1)</f>
        <v>2240</v>
      </c>
      <c r="D94" s="8"/>
      <c r="E94" s="8">
        <f>ROUND(((V94-V94/100*НАСТРОЙКА!$B$12)+((V94-V94/100*НАСТРОЙКА!$B$12)*НАСТРОЙКА!$B$15)/100),-1)</f>
        <v>2340</v>
      </c>
      <c r="F94" s="8"/>
      <c r="G94" s="8">
        <f>ROUND(((X94-X94/100*НАСТРОЙКА!$B$12)+((X94-X94/100*НАСТРОЙКА!$B$12)*НАСТРОЙКА!$B$15)/100),-1)</f>
        <v>2870</v>
      </c>
      <c r="H94" s="8"/>
      <c r="I94" s="8">
        <f>ROUND(((Z94-Z94/100*НАСТРОЙКА!$B$12)+((Z94-Z94/100*НАСТРОЙКА!$B$12)*НАСТРОЙКА!$B$15)/100),-1)</f>
        <v>2660</v>
      </c>
      <c r="J94" s="8"/>
      <c r="K94" s="9" t="s">
        <v>81</v>
      </c>
      <c r="L94" s="8">
        <f>ROUND(((AC94-AC94/100*НАСТРОЙКА!$B$12)+((AC94-AC94/100*НАСТРОЙКА!$B$12)*НАСТРОЙКА!$B$15)/100),-1)</f>
        <v>1010</v>
      </c>
      <c r="M94" s="8"/>
      <c r="N94" s="8">
        <f>ROUND(((AE94-AE94/100*НАСТРОЙКА!$B$12)+((AE94-AE94/100*НАСТРОЙКА!$B$12)*НАСТРОЙКА!$B$15)/100),-1)</f>
        <v>1140</v>
      </c>
      <c r="O94" s="8"/>
      <c r="P94" s="8">
        <f t="shared" si="3"/>
        <v>0</v>
      </c>
      <c r="T94" s="8">
        <v>2240</v>
      </c>
      <c r="U94" s="8"/>
      <c r="V94" s="8">
        <v>2340</v>
      </c>
      <c r="W94" s="8"/>
      <c r="X94" s="8">
        <v>2870</v>
      </c>
      <c r="Y94" s="8"/>
      <c r="Z94" s="8">
        <v>2660</v>
      </c>
      <c r="AA94" s="8"/>
      <c r="AB94" s="9" t="s">
        <v>81</v>
      </c>
      <c r="AC94" s="8">
        <v>1010</v>
      </c>
      <c r="AD94" s="8"/>
      <c r="AE94" s="8">
        <v>1140</v>
      </c>
      <c r="AF94" s="8"/>
    </row>
    <row r="95" spans="1:32" ht="12.75" customHeight="1" x14ac:dyDescent="0.2">
      <c r="A95" s="6">
        <f t="shared" si="2"/>
        <v>85</v>
      </c>
      <c r="B95" s="7" t="s">
        <v>103</v>
      </c>
      <c r="C95" s="8">
        <f>ROUND(((T95-T95/100*НАСТРОЙКА!$B$12)+((T95-T95/100*НАСТРОЙКА!$B$12)*НАСТРОЙКА!$B$15)/100),-1)</f>
        <v>2450</v>
      </c>
      <c r="D95" s="8"/>
      <c r="E95" s="8">
        <f>ROUND(((V95-V95/100*НАСТРОЙКА!$B$12)+((V95-V95/100*НАСТРОЙКА!$B$12)*НАСТРОЙКА!$B$15)/100),-1)</f>
        <v>2520</v>
      </c>
      <c r="F95" s="8"/>
      <c r="G95" s="8">
        <f>ROUND(((X95-X95/100*НАСТРОЙКА!$B$12)+((X95-X95/100*НАСТРОЙКА!$B$12)*НАСТРОЙКА!$B$15)/100),-1)</f>
        <v>3150</v>
      </c>
      <c r="H95" s="8"/>
      <c r="I95" s="8">
        <f>ROUND(((Z95-Z95/100*НАСТРОЙКА!$B$12)+((Z95-Z95/100*НАСТРОЙКА!$B$12)*НАСТРОЙКА!$B$15)/100),-1)</f>
        <v>2940</v>
      </c>
      <c r="J95" s="8"/>
      <c r="K95" s="9" t="s">
        <v>84</v>
      </c>
      <c r="L95" s="8">
        <f>ROUND(((AC95-AC95/100*НАСТРОЙКА!$B$12)+((AC95-AC95/100*НАСТРОЙКА!$B$12)*НАСТРОЙКА!$B$15)/100),-1)</f>
        <v>1280</v>
      </c>
      <c r="M95" s="8"/>
      <c r="N95" s="8">
        <f>ROUND(((AE95-AE95/100*НАСТРОЙКА!$B$12)+((AE95-AE95/100*НАСТРОЙКА!$B$12)*НАСТРОЙКА!$B$15)/100),-1)</f>
        <v>1430</v>
      </c>
      <c r="O95" s="8"/>
      <c r="P95" s="8">
        <f t="shared" si="3"/>
        <v>0</v>
      </c>
      <c r="T95" s="8">
        <v>2450</v>
      </c>
      <c r="U95" s="8"/>
      <c r="V95" s="8">
        <v>2520</v>
      </c>
      <c r="W95" s="8"/>
      <c r="X95" s="8">
        <v>3150</v>
      </c>
      <c r="Y95" s="8"/>
      <c r="Z95" s="8">
        <v>2940</v>
      </c>
      <c r="AA95" s="8"/>
      <c r="AB95" s="9" t="s">
        <v>84</v>
      </c>
      <c r="AC95" s="8">
        <v>1280</v>
      </c>
      <c r="AD95" s="8"/>
      <c r="AE95" s="8">
        <v>1430</v>
      </c>
      <c r="AF95" s="8"/>
    </row>
    <row r="96" spans="1:32" ht="12.75" customHeight="1" x14ac:dyDescent="0.2">
      <c r="A96" s="6">
        <f t="shared" si="2"/>
        <v>86</v>
      </c>
      <c r="B96" s="7" t="s">
        <v>104</v>
      </c>
      <c r="C96" s="8">
        <f>ROUND(((T96-T96/100*НАСТРОЙКА!$B$12)+((T96-T96/100*НАСТРОЙКА!$B$12)*НАСТРОЙКА!$B$15)/100),-1)</f>
        <v>2380</v>
      </c>
      <c r="D96" s="8"/>
      <c r="E96" s="8">
        <f>ROUND(((V96-V96/100*НАСТРОЙКА!$B$12)+((V96-V96/100*НАСТРОЙКА!$B$12)*НАСТРОЙКА!$B$15)/100),-1)</f>
        <v>2420</v>
      </c>
      <c r="F96" s="8"/>
      <c r="G96" s="8">
        <f>ROUND(((X96-X96/100*НАСТРОЙКА!$B$12)+((X96-X96/100*НАСТРОЙКА!$B$12)*НАСТРОЙКА!$B$15)/100),-1)</f>
        <v>3150</v>
      </c>
      <c r="H96" s="8"/>
      <c r="I96" s="8">
        <f>ROUND(((Z96-Z96/100*НАСТРОЙКА!$B$12)+((Z96-Z96/100*НАСТРОЙКА!$B$12)*НАСТРОЙКА!$B$15)/100),-1)</f>
        <v>2660</v>
      </c>
      <c r="J96" s="8"/>
      <c r="K96" s="9" t="s">
        <v>105</v>
      </c>
      <c r="L96" s="8">
        <f>ROUND(((AC96-AC96/100*НАСТРОЙКА!$B$12)+((AC96-AC96/100*НАСТРОЙКА!$B$12)*НАСТРОЙКА!$B$15)/100),-1)</f>
        <v>2920</v>
      </c>
      <c r="M96" s="8"/>
      <c r="N96" s="8">
        <f>ROUND(((AE96-AE96/100*НАСТРОЙКА!$B$12)+((AE96-AE96/100*НАСТРОЙКА!$B$12)*НАСТРОЙКА!$B$15)/100),-1)</f>
        <v>3260</v>
      </c>
      <c r="O96" s="8"/>
      <c r="P96" s="8">
        <f t="shared" si="3"/>
        <v>0</v>
      </c>
      <c r="T96" s="8">
        <v>2380</v>
      </c>
      <c r="U96" s="8"/>
      <c r="V96" s="8">
        <v>2420</v>
      </c>
      <c r="W96" s="8"/>
      <c r="X96" s="8">
        <v>3150</v>
      </c>
      <c r="Y96" s="8"/>
      <c r="Z96" s="8">
        <v>2660</v>
      </c>
      <c r="AA96" s="8"/>
      <c r="AB96" s="9" t="s">
        <v>105</v>
      </c>
      <c r="AC96" s="8">
        <v>2920</v>
      </c>
      <c r="AD96" s="8"/>
      <c r="AE96" s="8">
        <v>3260</v>
      </c>
      <c r="AF96" s="8"/>
    </row>
    <row r="97" spans="1:32" ht="12.75" customHeight="1" x14ac:dyDescent="0.2">
      <c r="A97" s="6">
        <f t="shared" si="2"/>
        <v>87</v>
      </c>
      <c r="B97" s="7" t="s">
        <v>106</v>
      </c>
      <c r="C97" s="8">
        <f>ROUND(((T97-T97/100*НАСТРОЙКА!$B$12)+((T97-T97/100*НАСТРОЙКА!$B$12)*НАСТРОЙКА!$B$15)/100),-1)</f>
        <v>2380</v>
      </c>
      <c r="D97" s="8"/>
      <c r="E97" s="8">
        <f>ROUND(((V97-V97/100*НАСТРОЙКА!$B$12)+((V97-V97/100*НАСТРОЙКА!$B$12)*НАСТРОЙКА!$B$15)/100),-1)</f>
        <v>2420</v>
      </c>
      <c r="F97" s="8"/>
      <c r="G97" s="8">
        <f>ROUND(((X97-X97/100*НАСТРОЙКА!$B$12)+((X97-X97/100*НАСТРОЙКА!$B$12)*НАСТРОЙКА!$B$15)/100),-1)</f>
        <v>3150</v>
      </c>
      <c r="H97" s="8"/>
      <c r="I97" s="8">
        <f>ROUND(((Z97-Z97/100*НАСТРОЙКА!$B$12)+((Z97-Z97/100*НАСТРОЙКА!$B$12)*НАСТРОЙКА!$B$15)/100),-1)</f>
        <v>2660</v>
      </c>
      <c r="J97" s="8"/>
      <c r="K97" s="9" t="s">
        <v>107</v>
      </c>
      <c r="L97" s="8">
        <f>ROUND(((AC97-AC97/100*НАСТРОЙКА!$B$12)+((AC97-AC97/100*НАСТРОЙКА!$B$12)*НАСТРОЙКА!$B$15)/100),-1)</f>
        <v>2570</v>
      </c>
      <c r="M97" s="8"/>
      <c r="N97" s="8">
        <f>ROUND(((AE97-AE97/100*НАСТРОЙКА!$B$12)+((AE97-AE97/100*НАСТРОЙКА!$B$12)*НАСТРОЙКА!$B$15)/100),-1)</f>
        <v>3000</v>
      </c>
      <c r="O97" s="8"/>
      <c r="P97" s="8">
        <f t="shared" si="3"/>
        <v>0</v>
      </c>
      <c r="T97" s="8">
        <v>2380</v>
      </c>
      <c r="U97" s="8"/>
      <c r="V97" s="8">
        <v>2420</v>
      </c>
      <c r="W97" s="8"/>
      <c r="X97" s="8">
        <v>3150</v>
      </c>
      <c r="Y97" s="8"/>
      <c r="Z97" s="8">
        <v>2660</v>
      </c>
      <c r="AA97" s="8"/>
      <c r="AB97" s="9" t="s">
        <v>107</v>
      </c>
      <c r="AC97" s="8">
        <v>2570</v>
      </c>
      <c r="AD97" s="8"/>
      <c r="AE97" s="8">
        <v>3000</v>
      </c>
      <c r="AF97" s="8"/>
    </row>
    <row r="98" spans="1:32" ht="12.75" customHeight="1" x14ac:dyDescent="0.2">
      <c r="A98" s="6">
        <f t="shared" si="2"/>
        <v>88</v>
      </c>
      <c r="B98" s="7" t="s">
        <v>108</v>
      </c>
      <c r="C98" s="8">
        <f>ROUND(((T98-T98/100*НАСТРОЙКА!$B$12)+((T98-T98/100*НАСТРОЙКА!$B$12)*НАСТРОЙКА!$B$15)/100),-1)</f>
        <v>2870</v>
      </c>
      <c r="D98" s="8"/>
      <c r="E98" s="8">
        <f>ROUND(((V98-V98/100*НАСТРОЙКА!$B$12)+((V98-V98/100*НАСТРОЙКА!$B$12)*НАСТРОЙКА!$B$15)/100),-1)</f>
        <v>2930</v>
      </c>
      <c r="F98" s="8"/>
      <c r="G98" s="8">
        <f>ROUND(((X98-X98/100*НАСТРОЙКА!$B$12)+((X98-X98/100*НАСТРОЙКА!$B$12)*НАСТРОЙКА!$B$15)/100),-1)</f>
        <v>3920</v>
      </c>
      <c r="H98" s="8"/>
      <c r="I98" s="8">
        <f>ROUND(((Z98-Z98/100*НАСТРОЙКА!$B$12)+((Z98-Z98/100*НАСТРОЙКА!$B$12)*НАСТРОЙКА!$B$15)/100),-1)</f>
        <v>3290</v>
      </c>
      <c r="J98" s="8"/>
      <c r="K98" s="9" t="s">
        <v>109</v>
      </c>
      <c r="L98" s="8">
        <f>ROUND(((AC98-AC98/100*НАСТРОЙКА!$B$12)+((AC98-AC98/100*НАСТРОЙКА!$B$12)*НАСТРОЙКА!$B$15)/100),-1)</f>
        <v>3360</v>
      </c>
      <c r="M98" s="8"/>
      <c r="N98" s="8">
        <f>ROUND(((AE98-AE98/100*НАСТРОЙКА!$B$12)+((AE98-AE98/100*НАСТРОЙКА!$B$12)*НАСТРОЙКА!$B$15)/100),-1)</f>
        <v>3770</v>
      </c>
      <c r="O98" s="8"/>
      <c r="P98" s="8">
        <f t="shared" si="3"/>
        <v>0</v>
      </c>
      <c r="T98" s="8">
        <v>2870</v>
      </c>
      <c r="U98" s="8"/>
      <c r="V98" s="8">
        <v>2930</v>
      </c>
      <c r="W98" s="8"/>
      <c r="X98" s="8">
        <v>3920</v>
      </c>
      <c r="Y98" s="8"/>
      <c r="Z98" s="8">
        <v>3290</v>
      </c>
      <c r="AA98" s="8"/>
      <c r="AB98" s="9" t="s">
        <v>109</v>
      </c>
      <c r="AC98" s="8">
        <v>3360</v>
      </c>
      <c r="AD98" s="8"/>
      <c r="AE98" s="8">
        <v>3770</v>
      </c>
      <c r="AF98" s="8"/>
    </row>
    <row r="99" spans="1:32" ht="12.75" customHeight="1" x14ac:dyDescent="0.2">
      <c r="A99" s="6">
        <f t="shared" si="2"/>
        <v>89</v>
      </c>
      <c r="B99" s="7" t="s">
        <v>110</v>
      </c>
      <c r="C99" s="8">
        <f>ROUND(((T99-T99/100*НАСТРОЙКА!$B$12)+((T99-T99/100*НАСТРОЙКА!$B$12)*НАСТРОЙКА!$B$15)/100),-1)</f>
        <v>2870</v>
      </c>
      <c r="D99" s="8"/>
      <c r="E99" s="8">
        <f>ROUND(((V99-V99/100*НАСТРОЙКА!$B$12)+((V99-V99/100*НАСТРОЙКА!$B$12)*НАСТРОЙКА!$B$15)/100),-1)</f>
        <v>2930</v>
      </c>
      <c r="F99" s="8"/>
      <c r="G99" s="8">
        <f>ROUND(((X99-X99/100*НАСТРОЙКА!$B$12)+((X99-X99/100*НАСТРОЙКА!$B$12)*НАСТРОЙКА!$B$15)/100),-1)</f>
        <v>3920</v>
      </c>
      <c r="H99" s="8"/>
      <c r="I99" s="8">
        <f>ROUND(((Z99-Z99/100*НАСТРОЙКА!$B$12)+((Z99-Z99/100*НАСТРОЙКА!$B$12)*НАСТРОЙКА!$B$15)/100),-1)</f>
        <v>3290</v>
      </c>
      <c r="J99" s="8"/>
      <c r="K99" s="9" t="s">
        <v>111</v>
      </c>
      <c r="L99" s="8">
        <f>ROUND(((AC99-AC99/100*НАСТРОЙКА!$B$12)+((AC99-AC99/100*НАСТРОЙКА!$B$12)*НАСТРОЙКА!$B$15)/100),-1)</f>
        <v>3330</v>
      </c>
      <c r="M99" s="8"/>
      <c r="N99" s="8">
        <f>ROUND(((AE99-AE99/100*НАСТРОЙКА!$B$12)+((AE99-AE99/100*НАСТРОЙКА!$B$12)*НАСТРОЙКА!$B$15)/100),-1)</f>
        <v>3740</v>
      </c>
      <c r="O99" s="8"/>
      <c r="P99" s="8">
        <f t="shared" si="3"/>
        <v>0</v>
      </c>
      <c r="T99" s="8">
        <v>2870</v>
      </c>
      <c r="U99" s="8"/>
      <c r="V99" s="8">
        <v>2930</v>
      </c>
      <c r="W99" s="8"/>
      <c r="X99" s="8">
        <v>3920</v>
      </c>
      <c r="Y99" s="8"/>
      <c r="Z99" s="8">
        <v>3290</v>
      </c>
      <c r="AA99" s="8"/>
      <c r="AB99" s="9" t="s">
        <v>111</v>
      </c>
      <c r="AC99" s="8">
        <v>3330</v>
      </c>
      <c r="AD99" s="8"/>
      <c r="AE99" s="8">
        <v>3740</v>
      </c>
      <c r="AF99" s="8"/>
    </row>
    <row r="100" spans="1:32" ht="12.75" customHeight="1" x14ac:dyDescent="0.2">
      <c r="A100" s="6">
        <f t="shared" si="2"/>
        <v>90</v>
      </c>
      <c r="B100" s="7" t="s">
        <v>112</v>
      </c>
      <c r="C100" s="8">
        <f>ROUND(((T100-T100/100*НАСТРОЙКА!$B$12)+((T100-T100/100*НАСТРОЙКА!$B$12)*НАСТРОЙКА!$B$15)/100),-1)</f>
        <v>2640</v>
      </c>
      <c r="D100" s="8"/>
      <c r="E100" s="8">
        <f>ROUND(((V100-V100/100*НАСТРОЙКА!$B$12)+((V100-V100/100*НАСТРОЙКА!$B$12)*НАСТРОЙКА!$B$15)/100),-1)</f>
        <v>2710</v>
      </c>
      <c r="F100" s="8"/>
      <c r="G100" s="8">
        <f>ROUND(((X100-X100/100*НАСТРОЙКА!$B$12)+((X100-X100/100*НАСТРОЙКА!$B$12)*НАСТРОЙКА!$B$15)/100),-1)</f>
        <v>3500</v>
      </c>
      <c r="H100" s="8"/>
      <c r="I100" s="8">
        <f>ROUND(((Z100-Z100/100*НАСТРОЙКА!$B$12)+((Z100-Z100/100*НАСТРОЙКА!$B$12)*НАСТРОЙКА!$B$15)/100),-1)</f>
        <v>3010</v>
      </c>
      <c r="J100" s="8"/>
      <c r="K100" s="9" t="s">
        <v>113</v>
      </c>
      <c r="L100" s="8">
        <f>ROUND(((AC100-AC100/100*НАСТРОЙКА!$B$12)+((AC100-AC100/100*НАСТРОЙКА!$B$12)*НАСТРОЙКА!$B$15)/100),-1)</f>
        <v>3370</v>
      </c>
      <c r="M100" s="8"/>
      <c r="N100" s="8">
        <f>ROUND(((AE100-AE100/100*НАСТРОЙКА!$B$12)+((AE100-AE100/100*НАСТРОЙКА!$B$12)*НАСТРОЙКА!$B$15)/100),-1)</f>
        <v>3780</v>
      </c>
      <c r="O100" s="8"/>
      <c r="P100" s="8">
        <f t="shared" si="3"/>
        <v>0</v>
      </c>
      <c r="T100" s="8">
        <v>2640</v>
      </c>
      <c r="U100" s="8"/>
      <c r="V100" s="8">
        <v>2710</v>
      </c>
      <c r="W100" s="8"/>
      <c r="X100" s="8">
        <v>3500</v>
      </c>
      <c r="Y100" s="8"/>
      <c r="Z100" s="8">
        <v>3010</v>
      </c>
      <c r="AA100" s="8"/>
      <c r="AB100" s="9" t="s">
        <v>113</v>
      </c>
      <c r="AC100" s="8">
        <v>3370</v>
      </c>
      <c r="AD100" s="8"/>
      <c r="AE100" s="8">
        <v>3780</v>
      </c>
      <c r="AF100" s="8"/>
    </row>
    <row r="101" spans="1:32" ht="12.75" customHeight="1" x14ac:dyDescent="0.2">
      <c r="A101" s="6">
        <f t="shared" si="2"/>
        <v>91</v>
      </c>
      <c r="B101" s="7" t="s">
        <v>114</v>
      </c>
      <c r="C101" s="8">
        <f>ROUND(((T101-T101/100*НАСТРОЙКА!$B$12)+((T101-T101/100*НАСТРОЙКА!$B$12)*НАСТРОЙКА!$B$15)/100),-1)</f>
        <v>2640</v>
      </c>
      <c r="D101" s="8"/>
      <c r="E101" s="8">
        <f>ROUND(((V101-V101/100*НАСТРОЙКА!$B$12)+((V101-V101/100*НАСТРОЙКА!$B$12)*НАСТРОЙКА!$B$15)/100),-1)</f>
        <v>2710</v>
      </c>
      <c r="F101" s="8"/>
      <c r="G101" s="8">
        <f>ROUND(((X101-X101/100*НАСТРОЙКА!$B$12)+((X101-X101/100*НАСТРОЙКА!$B$12)*НАСТРОЙКА!$B$15)/100),-1)</f>
        <v>3500</v>
      </c>
      <c r="H101" s="8"/>
      <c r="I101" s="8">
        <f>ROUND(((Z101-Z101/100*НАСТРОЙКА!$B$12)+((Z101-Z101/100*НАСТРОЙКА!$B$12)*НАСТРОЙКА!$B$15)/100),-1)</f>
        <v>3010</v>
      </c>
      <c r="J101" s="8"/>
      <c r="K101" s="9" t="s">
        <v>115</v>
      </c>
      <c r="L101" s="8">
        <f>ROUND(((AC101-AC101/100*НАСТРОЙКА!$B$12)+((AC101-AC101/100*НАСТРОЙКА!$B$12)*НАСТРОЙКА!$B$15)/100),-1)</f>
        <v>3450</v>
      </c>
      <c r="M101" s="8"/>
      <c r="N101" s="8">
        <f>ROUND(((AE101-AE101/100*НАСТРОЙКА!$B$12)+((AE101-AE101/100*НАСТРОЙКА!$B$12)*НАСТРОЙКА!$B$15)/100),-1)</f>
        <v>3850</v>
      </c>
      <c r="O101" s="8"/>
      <c r="P101" s="8">
        <f t="shared" si="3"/>
        <v>0</v>
      </c>
      <c r="T101" s="8">
        <v>2640</v>
      </c>
      <c r="U101" s="8"/>
      <c r="V101" s="8">
        <v>2710</v>
      </c>
      <c r="W101" s="8"/>
      <c r="X101" s="8">
        <v>3500</v>
      </c>
      <c r="Y101" s="8"/>
      <c r="Z101" s="8">
        <v>3010</v>
      </c>
      <c r="AA101" s="8"/>
      <c r="AB101" s="9" t="s">
        <v>115</v>
      </c>
      <c r="AC101" s="8">
        <v>3450</v>
      </c>
      <c r="AD101" s="8"/>
      <c r="AE101" s="8">
        <v>3850</v>
      </c>
      <c r="AF101" s="8"/>
    </row>
    <row r="102" spans="1:32" ht="12.75" customHeight="1" x14ac:dyDescent="0.2">
      <c r="A102" s="6">
        <f t="shared" si="2"/>
        <v>92</v>
      </c>
      <c r="B102" s="7" t="s">
        <v>116</v>
      </c>
      <c r="C102" s="8">
        <f>ROUND(((T102-T102/100*НАСТРОЙКА!$B$12)+((T102-T102/100*НАСТРОЙКА!$B$12)*НАСТРОЙКА!$B$15)/100),-1)</f>
        <v>3220</v>
      </c>
      <c r="D102" s="8"/>
      <c r="E102" s="8">
        <f>ROUND(((V102-V102/100*НАСТРОЙКА!$B$12)+((V102-V102/100*НАСТРОЙКА!$B$12)*НАСТРОЙКА!$B$15)/100),-1)</f>
        <v>3330</v>
      </c>
      <c r="F102" s="8"/>
      <c r="G102" s="8">
        <f>ROUND(((X102-X102/100*НАСТРОЙКА!$B$12)+((X102-X102/100*НАСТРОЙКА!$B$12)*НАСТРОЙКА!$B$15)/100),-1)</f>
        <v>4410</v>
      </c>
      <c r="H102" s="8"/>
      <c r="I102" s="8">
        <f>ROUND(((Z102-Z102/100*НАСТРОЙКА!$B$12)+((Z102-Z102/100*НАСТРОЙКА!$B$12)*НАСТРОЙКА!$B$15)/100),-1)</f>
        <v>3710</v>
      </c>
      <c r="J102" s="8"/>
      <c r="K102" s="9" t="s">
        <v>117</v>
      </c>
      <c r="L102" s="8">
        <f>ROUND(((AC102-AC102/100*НАСТРОЙКА!$B$12)+((AC102-AC102/100*НАСТРОЙКА!$B$12)*НАСТРОЙКА!$B$15)/100),-1)</f>
        <v>3890</v>
      </c>
      <c r="M102" s="8"/>
      <c r="N102" s="8">
        <f>ROUND(((AE102-AE102/100*НАСТРОЙКА!$B$12)+((AE102-AE102/100*НАСТРОЙКА!$B$12)*НАСТРОЙКА!$B$15)/100),-1)</f>
        <v>4370</v>
      </c>
      <c r="O102" s="8"/>
      <c r="P102" s="8">
        <f t="shared" si="3"/>
        <v>0</v>
      </c>
      <c r="T102" s="8">
        <v>3220</v>
      </c>
      <c r="U102" s="8"/>
      <c r="V102" s="8">
        <v>3330</v>
      </c>
      <c r="W102" s="8"/>
      <c r="X102" s="8">
        <v>4410</v>
      </c>
      <c r="Y102" s="8"/>
      <c r="Z102" s="8">
        <v>3710</v>
      </c>
      <c r="AA102" s="8"/>
      <c r="AB102" s="9" t="s">
        <v>117</v>
      </c>
      <c r="AC102" s="8">
        <v>3890</v>
      </c>
      <c r="AD102" s="8"/>
      <c r="AE102" s="8">
        <v>4370</v>
      </c>
      <c r="AF102" s="8"/>
    </row>
    <row r="103" spans="1:32" ht="12.75" customHeight="1" x14ac:dyDescent="0.2">
      <c r="A103" s="6">
        <f t="shared" si="2"/>
        <v>93</v>
      </c>
      <c r="B103" s="7" t="s">
        <v>118</v>
      </c>
      <c r="C103" s="8">
        <f>ROUND(((T103-T103/100*НАСТРОЙКА!$B$12)+((T103-T103/100*НАСТРОЙКА!$B$12)*НАСТРОЙКА!$B$15)/100),-1)</f>
        <v>3220</v>
      </c>
      <c r="D103" s="8"/>
      <c r="E103" s="8">
        <f>ROUND(((V103-V103/100*НАСТРОЙКА!$B$12)+((V103-V103/100*НАСТРОЙКА!$B$12)*НАСТРОЙКА!$B$15)/100),-1)</f>
        <v>3330</v>
      </c>
      <c r="F103" s="8"/>
      <c r="G103" s="8">
        <f>ROUND(((X103-X103/100*НАСТРОЙКА!$B$12)+((X103-X103/100*НАСТРОЙКА!$B$12)*НАСТРОЙКА!$B$15)/100),-1)</f>
        <v>4410</v>
      </c>
      <c r="H103" s="8"/>
      <c r="I103" s="8">
        <f>ROUND(((Z103-Z103/100*НАСТРОЙКА!$B$12)+((Z103-Z103/100*НАСТРОЙКА!$B$12)*НАСТРОЙКА!$B$15)/100),-1)</f>
        <v>3710</v>
      </c>
      <c r="J103" s="8"/>
      <c r="K103" s="9" t="s">
        <v>119</v>
      </c>
      <c r="L103" s="8">
        <f>ROUND(((AC103-AC103/100*НАСТРОЙКА!$B$12)+((AC103-AC103/100*НАСТРОЙКА!$B$12)*НАСТРОЙКА!$B$15)/100),-1)</f>
        <v>3980</v>
      </c>
      <c r="M103" s="8"/>
      <c r="N103" s="8">
        <f>ROUND(((AE103-AE103/100*НАСТРОЙКА!$B$12)+((AE103-AE103/100*НАСТРОЙКА!$B$12)*НАСТРОЙКА!$B$15)/100),-1)</f>
        <v>4460</v>
      </c>
      <c r="O103" s="8"/>
      <c r="P103" s="8">
        <f t="shared" si="3"/>
        <v>0</v>
      </c>
      <c r="T103" s="8">
        <v>3220</v>
      </c>
      <c r="U103" s="8"/>
      <c r="V103" s="8">
        <v>3330</v>
      </c>
      <c r="W103" s="8"/>
      <c r="X103" s="8">
        <v>4410</v>
      </c>
      <c r="Y103" s="8"/>
      <c r="Z103" s="8">
        <v>3710</v>
      </c>
      <c r="AA103" s="8"/>
      <c r="AB103" s="9" t="s">
        <v>119</v>
      </c>
      <c r="AC103" s="8">
        <v>3980</v>
      </c>
      <c r="AD103" s="8"/>
      <c r="AE103" s="8">
        <v>4460</v>
      </c>
      <c r="AF103" s="8"/>
    </row>
    <row r="104" spans="1:32" ht="12.75" customHeight="1" x14ac:dyDescent="0.2">
      <c r="A104" s="6">
        <f t="shared" si="2"/>
        <v>94</v>
      </c>
      <c r="B104" s="7" t="s">
        <v>120</v>
      </c>
      <c r="C104" s="8">
        <f>ROUND(((T104-T104/100*НАСТРОЙКА!$B$12)+((T104-T104/100*НАСТРОЙКА!$B$12)*НАСТРОЙКА!$B$15)/100),-1)</f>
        <v>4060</v>
      </c>
      <c r="D104" s="8"/>
      <c r="E104" s="8">
        <f>ROUND(((V104-V104/100*НАСТРОЙКА!$B$12)+((V104-V104/100*НАСТРОЙКА!$B$12)*НАСТРОЙКА!$B$15)/100),-1)</f>
        <v>4160</v>
      </c>
      <c r="F104" s="8"/>
      <c r="G104" s="8">
        <f>ROUND(((X104-X104/100*НАСТРОЙКА!$B$12)+((X104-X104/100*НАСТРОЙКА!$B$12)*НАСТРОЙКА!$B$15)/100),-1)</f>
        <v>5180</v>
      </c>
      <c r="H104" s="8"/>
      <c r="I104" s="8">
        <f>ROUND(((Z104-Z104/100*НАСТРОЙКА!$B$12)+((Z104-Z104/100*НАСТРОЙКА!$B$12)*НАСТРОЙКА!$B$15)/100),-1)</f>
        <v>4900</v>
      </c>
      <c r="J104" s="8"/>
      <c r="K104" s="9" t="s">
        <v>113</v>
      </c>
      <c r="L104" s="8">
        <f>ROUND(((AC104-AC104/100*НАСТРОЙКА!$B$12)+((AC104-AC104/100*НАСТРОЙКА!$B$12)*НАСТРОЙКА!$B$15)/100),-1)</f>
        <v>3370</v>
      </c>
      <c r="M104" s="8"/>
      <c r="N104" s="8">
        <f>ROUND(((AE104-AE104/100*НАСТРОЙКА!$B$12)+((AE104-AE104/100*НАСТРОЙКА!$B$12)*НАСТРОЙКА!$B$15)/100),-1)</f>
        <v>3780</v>
      </c>
      <c r="O104" s="8"/>
      <c r="P104" s="8">
        <f t="shared" si="3"/>
        <v>0</v>
      </c>
      <c r="T104" s="8">
        <v>4060</v>
      </c>
      <c r="U104" s="8"/>
      <c r="V104" s="8">
        <v>4160</v>
      </c>
      <c r="W104" s="8"/>
      <c r="X104" s="8">
        <v>5180</v>
      </c>
      <c r="Y104" s="8"/>
      <c r="Z104" s="8">
        <v>4900</v>
      </c>
      <c r="AA104" s="8"/>
      <c r="AB104" s="9" t="s">
        <v>113</v>
      </c>
      <c r="AC104" s="8">
        <v>3370</v>
      </c>
      <c r="AD104" s="8"/>
      <c r="AE104" s="8">
        <v>3780</v>
      </c>
      <c r="AF104" s="8"/>
    </row>
    <row r="105" spans="1:32" ht="12.75" customHeight="1" x14ac:dyDescent="0.2">
      <c r="A105" s="6">
        <f t="shared" si="2"/>
        <v>95</v>
      </c>
      <c r="B105" s="7" t="s">
        <v>121</v>
      </c>
      <c r="C105" s="8">
        <f>ROUND(((T105-T105/100*НАСТРОЙКА!$B$12)+((T105-T105/100*НАСТРОЙКА!$B$12)*НАСТРОЙКА!$B$15)/100),-1)</f>
        <v>4060</v>
      </c>
      <c r="D105" s="8"/>
      <c r="E105" s="8">
        <f>ROUND(((V105-V105/100*НАСТРОЙКА!$B$12)+((V105-V105/100*НАСТРОЙКА!$B$12)*НАСТРОЙКА!$B$15)/100),-1)</f>
        <v>4160</v>
      </c>
      <c r="F105" s="8"/>
      <c r="G105" s="8">
        <f>ROUND(((X105-X105/100*НАСТРОЙКА!$B$12)+((X105-X105/100*НАСТРОЙКА!$B$12)*НАСТРОЙКА!$B$15)/100),-1)</f>
        <v>5180</v>
      </c>
      <c r="H105" s="8"/>
      <c r="I105" s="8">
        <f>ROUND(((Z105-Z105/100*НАСТРОЙКА!$B$12)+((Z105-Z105/100*НАСТРОЙКА!$B$12)*НАСТРОЙКА!$B$15)/100),-1)</f>
        <v>4900</v>
      </c>
      <c r="J105" s="8"/>
      <c r="K105" s="9" t="s">
        <v>115</v>
      </c>
      <c r="L105" s="8">
        <f>ROUND(((AC105-AC105/100*НАСТРОЙКА!$B$12)+((AC105-AC105/100*НАСТРОЙКА!$B$12)*НАСТРОЙКА!$B$15)/100),-1)</f>
        <v>3450</v>
      </c>
      <c r="M105" s="8"/>
      <c r="N105" s="8">
        <f>ROUND(((AE105-AE105/100*НАСТРОЙКА!$B$12)+((AE105-AE105/100*НАСТРОЙКА!$B$12)*НАСТРОЙКА!$B$15)/100),-1)</f>
        <v>3850</v>
      </c>
      <c r="O105" s="8"/>
      <c r="P105" s="8">
        <f t="shared" si="3"/>
        <v>0</v>
      </c>
      <c r="T105" s="8">
        <v>4060</v>
      </c>
      <c r="U105" s="8"/>
      <c r="V105" s="8">
        <v>4160</v>
      </c>
      <c r="W105" s="8"/>
      <c r="X105" s="8">
        <v>5180</v>
      </c>
      <c r="Y105" s="8"/>
      <c r="Z105" s="8">
        <v>4900</v>
      </c>
      <c r="AA105" s="8"/>
      <c r="AB105" s="9" t="s">
        <v>115</v>
      </c>
      <c r="AC105" s="8">
        <v>3450</v>
      </c>
      <c r="AD105" s="8"/>
      <c r="AE105" s="8">
        <v>3850</v>
      </c>
      <c r="AF105" s="8"/>
    </row>
    <row r="106" spans="1:32" ht="12.75" customHeight="1" x14ac:dyDescent="0.2">
      <c r="A106" s="6">
        <f t="shared" si="2"/>
        <v>96</v>
      </c>
      <c r="B106" s="7" t="s">
        <v>122</v>
      </c>
      <c r="C106" s="8">
        <f>ROUND(((T106-T106/100*НАСТРОЙКА!$B$12)+((T106-T106/100*НАСТРОЙКА!$B$12)*НАСТРОЙКА!$B$15)/100),-1)</f>
        <v>4900</v>
      </c>
      <c r="D106" s="8"/>
      <c r="E106" s="8">
        <f>ROUND(((V106-V106/100*НАСТРОЙКА!$B$12)+((V106-V106/100*НАСТРОЙКА!$B$12)*НАСТРОЙКА!$B$15)/100),-1)</f>
        <v>5040</v>
      </c>
      <c r="F106" s="8"/>
      <c r="G106" s="8">
        <f>ROUND(((X106-X106/100*НАСТРОЙКА!$B$12)+((X106-X106/100*НАСТРОЙКА!$B$12)*НАСТРОЙКА!$B$15)/100),-1)</f>
        <v>6160</v>
      </c>
      <c r="H106" s="8"/>
      <c r="I106" s="8">
        <f>ROUND(((Z106-Z106/100*НАСТРОЙКА!$B$12)+((Z106-Z106/100*НАСТРОЙКА!$B$12)*НАСТРОЙКА!$B$15)/100),-1)</f>
        <v>5910</v>
      </c>
      <c r="J106" s="8"/>
      <c r="K106" s="9" t="s">
        <v>117</v>
      </c>
      <c r="L106" s="8">
        <f>ROUND(((AC106-AC106/100*НАСТРОЙКА!$B$12)+((AC106-AC106/100*НАСТРОЙКА!$B$12)*НАСТРОЙКА!$B$15)/100),-1)</f>
        <v>3890</v>
      </c>
      <c r="M106" s="8"/>
      <c r="N106" s="8">
        <f>ROUND(((AE106-AE106/100*НАСТРОЙКА!$B$12)+((AE106-AE106/100*НАСТРОЙКА!$B$12)*НАСТРОЙКА!$B$15)/100),-1)</f>
        <v>4370</v>
      </c>
      <c r="O106" s="8"/>
      <c r="P106" s="8">
        <f t="shared" si="3"/>
        <v>0</v>
      </c>
      <c r="T106" s="8">
        <v>4900</v>
      </c>
      <c r="U106" s="8"/>
      <c r="V106" s="8">
        <v>5040</v>
      </c>
      <c r="W106" s="8"/>
      <c r="X106" s="8">
        <v>6160</v>
      </c>
      <c r="Y106" s="8"/>
      <c r="Z106" s="8">
        <v>5910</v>
      </c>
      <c r="AA106" s="8"/>
      <c r="AB106" s="9" t="s">
        <v>117</v>
      </c>
      <c r="AC106" s="8">
        <v>3890</v>
      </c>
      <c r="AD106" s="8"/>
      <c r="AE106" s="8">
        <v>4370</v>
      </c>
      <c r="AF106" s="8"/>
    </row>
    <row r="107" spans="1:32" ht="12.75" customHeight="1" x14ac:dyDescent="0.2">
      <c r="A107" s="6">
        <f t="shared" si="2"/>
        <v>97</v>
      </c>
      <c r="B107" s="7" t="s">
        <v>123</v>
      </c>
      <c r="C107" s="8">
        <f>ROUND(((T107-T107/100*НАСТРОЙКА!$B$12)+((T107-T107/100*НАСТРОЙКА!$B$12)*НАСТРОЙКА!$B$15)/100),-1)</f>
        <v>4900</v>
      </c>
      <c r="D107" s="8"/>
      <c r="E107" s="8">
        <f>ROUND(((V107-V107/100*НАСТРОЙКА!$B$12)+((V107-V107/100*НАСТРОЙКА!$B$12)*НАСТРОЙКА!$B$15)/100),-1)</f>
        <v>5040</v>
      </c>
      <c r="F107" s="8"/>
      <c r="G107" s="8">
        <f>ROUND(((X107-X107/100*НАСТРОЙКА!$B$12)+((X107-X107/100*НАСТРОЙКА!$B$12)*НАСТРОЙКА!$B$15)/100),-1)</f>
        <v>6160</v>
      </c>
      <c r="H107" s="8"/>
      <c r="I107" s="8">
        <f>ROUND(((Z107-Z107/100*НАСТРОЙКА!$B$12)+((Z107-Z107/100*НАСТРОЙКА!$B$12)*НАСТРОЙКА!$B$15)/100),-1)</f>
        <v>5910</v>
      </c>
      <c r="J107" s="8"/>
      <c r="K107" s="9" t="s">
        <v>119</v>
      </c>
      <c r="L107" s="8">
        <f>ROUND(((AC107-AC107/100*НАСТРОЙКА!$B$12)+((AC107-AC107/100*НАСТРОЙКА!$B$12)*НАСТРОЙКА!$B$15)/100),-1)</f>
        <v>3980</v>
      </c>
      <c r="M107" s="8"/>
      <c r="N107" s="8">
        <f>ROUND(((AE107-AE107/100*НАСТРОЙКА!$B$12)+((AE107-AE107/100*НАСТРОЙКА!$B$12)*НАСТРОЙКА!$B$15)/100),-1)</f>
        <v>4460</v>
      </c>
      <c r="O107" s="8"/>
      <c r="P107" s="8">
        <f t="shared" si="3"/>
        <v>0</v>
      </c>
      <c r="T107" s="8">
        <v>4900</v>
      </c>
      <c r="U107" s="8"/>
      <c r="V107" s="8">
        <v>5040</v>
      </c>
      <c r="W107" s="8"/>
      <c r="X107" s="8">
        <v>6160</v>
      </c>
      <c r="Y107" s="8"/>
      <c r="Z107" s="8">
        <v>5910</v>
      </c>
      <c r="AA107" s="8"/>
      <c r="AB107" s="9" t="s">
        <v>119</v>
      </c>
      <c r="AC107" s="8">
        <v>3980</v>
      </c>
      <c r="AD107" s="8"/>
      <c r="AE107" s="8">
        <v>4460</v>
      </c>
      <c r="AF107" s="8"/>
    </row>
    <row r="108" spans="1:32" ht="12.75" customHeight="1" x14ac:dyDescent="0.2">
      <c r="A108" s="6">
        <f t="shared" si="2"/>
        <v>98</v>
      </c>
      <c r="B108" s="7" t="s">
        <v>124</v>
      </c>
      <c r="C108" s="8">
        <f>ROUND(((T108-T108/100*НАСТРОЙКА!$B$12)+((T108-T108/100*НАСТРОЙКА!$B$12)*НАСТРОЙКА!$B$15)/100),-1)</f>
        <v>980</v>
      </c>
      <c r="D108" s="8"/>
      <c r="E108" s="8">
        <f>ROUND(((V108-V108/100*НАСТРОЙКА!$B$12)+((V108-V108/100*НАСТРОЙКА!$B$12)*НАСТРОЙКА!$B$15)/100),-1)</f>
        <v>1030</v>
      </c>
      <c r="F108" s="8"/>
      <c r="G108" s="8">
        <f>ROUND(((X108-X108/100*НАСТРОЙКА!$B$12)+((X108-X108/100*НАСТРОЙКА!$B$12)*НАСТРОЙКА!$B$15)/100),-1)</f>
        <v>1400</v>
      </c>
      <c r="H108" s="8"/>
      <c r="I108" s="8">
        <f>ROUND(((Z108-Z108/100*НАСТРОЙКА!$B$12)+((Z108-Z108/100*НАСТРОЙКА!$B$12)*НАСТРОЙКА!$B$15)/100),-1)</f>
        <v>1330</v>
      </c>
      <c r="J108" s="8"/>
      <c r="K108" s="9" t="s">
        <v>20</v>
      </c>
      <c r="L108" s="8">
        <f>ROUND(((AC108-AC108/100*НАСТРОЙКА!$B$12)+((AC108-AC108/100*НАСТРОЙКА!$B$12)*НАСТРОЙКА!$B$15)/100),-1)</f>
        <v>1180</v>
      </c>
      <c r="M108" s="8"/>
      <c r="N108" s="8">
        <f>ROUND(((AE108-AE108/100*НАСТРОЙКА!$B$12)+((AE108-AE108/100*НАСТРОЙКА!$B$12)*НАСТРОЙКА!$B$15)/100),-1)</f>
        <v>1310</v>
      </c>
      <c r="O108" s="8"/>
      <c r="P108" s="8">
        <f t="shared" si="3"/>
        <v>0</v>
      </c>
      <c r="T108" s="8">
        <v>980</v>
      </c>
      <c r="U108" s="8"/>
      <c r="V108" s="8">
        <v>1030</v>
      </c>
      <c r="W108" s="8"/>
      <c r="X108" s="8">
        <v>1400</v>
      </c>
      <c r="Y108" s="8"/>
      <c r="Z108" s="8">
        <v>1330</v>
      </c>
      <c r="AA108" s="8"/>
      <c r="AB108" s="9" t="s">
        <v>20</v>
      </c>
      <c r="AC108" s="8">
        <v>1180</v>
      </c>
      <c r="AD108" s="8"/>
      <c r="AE108" s="8">
        <v>1310</v>
      </c>
      <c r="AF108" s="8"/>
    </row>
    <row r="109" spans="1:32" ht="12.75" customHeight="1" x14ac:dyDescent="0.2">
      <c r="A109" s="6">
        <f t="shared" si="2"/>
        <v>99</v>
      </c>
      <c r="B109" s="7" t="s">
        <v>125</v>
      </c>
      <c r="C109" s="8">
        <f>ROUND(((T109-T109/100*НАСТРОЙКА!$B$12)+((T109-T109/100*НАСТРОЙКА!$B$12)*НАСТРОЙКА!$B$15)/100),-1)</f>
        <v>1610</v>
      </c>
      <c r="D109" s="8"/>
      <c r="E109" s="8">
        <f>ROUND(((V109-V109/100*НАСТРОЙКА!$B$12)+((V109-V109/100*НАСТРОЙКА!$B$12)*НАСТРОЙКА!$B$15)/100),-1)</f>
        <v>1650</v>
      </c>
      <c r="F109" s="8"/>
      <c r="G109" s="8">
        <f>ROUND(((X109-X109/100*НАСТРОЙКА!$B$12)+((X109-X109/100*НАСТРОЙКА!$B$12)*НАСТРОЙКА!$B$15)/100),-1)</f>
        <v>1960</v>
      </c>
      <c r="H109" s="8"/>
      <c r="I109" s="8">
        <f>ROUND(((Z109-Z109/100*НАСТРОЙКА!$B$12)+((Z109-Z109/100*НАСТРОЙКА!$B$12)*НАСТРОЙКА!$B$15)/100),-1)</f>
        <v>1840</v>
      </c>
      <c r="J109" s="8"/>
      <c r="K109" s="9" t="s">
        <v>22</v>
      </c>
      <c r="L109" s="8">
        <f>ROUND(((AC109-AC109/100*НАСТРОЙКА!$B$12)+((AC109-AC109/100*НАСТРОЙКА!$B$12)*НАСТРОЙКА!$B$15)/100),-1)</f>
        <v>1490</v>
      </c>
      <c r="M109" s="8"/>
      <c r="N109" s="8">
        <f>ROUND(((AE109-AE109/100*НАСТРОЙКА!$B$12)+((AE109-AE109/100*НАСТРОЙКА!$B$12)*НАСТРОЙКА!$B$15)/100),-1)</f>
        <v>1670</v>
      </c>
      <c r="O109" s="8"/>
      <c r="P109" s="8">
        <f t="shared" si="3"/>
        <v>0</v>
      </c>
      <c r="T109" s="8">
        <v>1610</v>
      </c>
      <c r="U109" s="8"/>
      <c r="V109" s="8">
        <v>1650</v>
      </c>
      <c r="W109" s="8"/>
      <c r="X109" s="8">
        <v>1960</v>
      </c>
      <c r="Y109" s="8"/>
      <c r="Z109" s="8">
        <v>1840</v>
      </c>
      <c r="AA109" s="8"/>
      <c r="AB109" s="9" t="s">
        <v>22</v>
      </c>
      <c r="AC109" s="8">
        <v>1490</v>
      </c>
      <c r="AD109" s="8"/>
      <c r="AE109" s="8">
        <v>1670</v>
      </c>
      <c r="AF109" s="8"/>
    </row>
    <row r="110" spans="1:32" ht="12.75" customHeight="1" x14ac:dyDescent="0.2">
      <c r="A110" s="6">
        <f t="shared" si="2"/>
        <v>100</v>
      </c>
      <c r="B110" s="7" t="s">
        <v>234</v>
      </c>
      <c r="C110" s="8">
        <f>ROUND(((T110-T110/100*НАСТРОЙКА!$B$12)+((T110-T110/100*НАСТРОЙКА!$B$12)*НАСТРОЙКА!$B$15)/100),-1)</f>
        <v>2240</v>
      </c>
      <c r="D110" s="8"/>
      <c r="E110" s="8">
        <f>ROUND(((V110-V110/100*НАСТРОЙКА!$B$12)+((V110-V110/100*НАСТРОЙКА!$B$12)*НАСТРОЙКА!$B$15)/100),-1)</f>
        <v>2360</v>
      </c>
      <c r="F110" s="8"/>
      <c r="G110" s="8">
        <f>ROUND(((X110-X110/100*НАСТРОЙКА!$B$12)+((X110-X110/100*НАСТРОЙКА!$B$12)*НАСТРОЙКА!$B$15)/100),-1)</f>
        <v>3360</v>
      </c>
      <c r="H110" s="8"/>
      <c r="I110" s="8">
        <f>ROUND(((Z110-Z110/100*НАСТРОЙКА!$B$12)+((Z110-Z110/100*НАСТРОЙКА!$B$12)*НАСТРОЙКА!$B$15)/100),-1)</f>
        <v>3220</v>
      </c>
      <c r="J110" s="8"/>
      <c r="K110" s="9" t="s">
        <v>24</v>
      </c>
      <c r="L110" s="8">
        <f>ROUND(((AC110-AC110/100*НАСТРОЙКА!$B$12)+((AC110-AC110/100*НАСТРОЙКА!$B$12)*НАСТРОЙКА!$B$15)/100),-1)</f>
        <v>1320</v>
      </c>
      <c r="M110" s="8"/>
      <c r="N110" s="8">
        <f>ROUND(((AE110-AE110/100*НАСТРОЙКА!$B$12)+((AE110-AE110/100*НАСТРОЙКА!$B$12)*НАСТРОЙКА!$B$15)/100),-1)</f>
        <v>1490</v>
      </c>
      <c r="O110" s="8"/>
      <c r="P110" s="8">
        <f t="shared" si="3"/>
        <v>0</v>
      </c>
      <c r="T110" s="8">
        <v>2240</v>
      </c>
      <c r="U110" s="8"/>
      <c r="V110" s="8">
        <v>2360</v>
      </c>
      <c r="W110" s="8"/>
      <c r="X110" s="8">
        <v>3360</v>
      </c>
      <c r="Y110" s="8"/>
      <c r="Z110" s="8">
        <v>3220</v>
      </c>
      <c r="AA110" s="8"/>
      <c r="AB110" s="9" t="s">
        <v>24</v>
      </c>
      <c r="AC110" s="8">
        <v>1320</v>
      </c>
      <c r="AD110" s="8"/>
      <c r="AE110" s="8">
        <v>1490</v>
      </c>
      <c r="AF110" s="8"/>
    </row>
    <row r="111" spans="1:32" ht="12.75" customHeight="1" x14ac:dyDescent="0.2">
      <c r="A111" s="6">
        <f t="shared" si="2"/>
        <v>101</v>
      </c>
      <c r="B111" s="7" t="s">
        <v>234</v>
      </c>
      <c r="C111" s="8">
        <f>ROUND(((T111-T111/100*НАСТРОЙКА!$B$12)+((T111-T111/100*НАСТРОЙКА!$B$12)*НАСТРОЙКА!$B$15)/100),-1)</f>
        <v>2240</v>
      </c>
      <c r="D111" s="8"/>
      <c r="E111" s="8">
        <f>ROUND(((V111-V111/100*НАСТРОЙКА!$B$12)+((V111-V111/100*НАСТРОЙКА!$B$12)*НАСТРОЙКА!$B$15)/100),-1)</f>
        <v>2360</v>
      </c>
      <c r="F111" s="8"/>
      <c r="G111" s="8">
        <f>ROUND(((X111-X111/100*НАСТРОЙКА!$B$12)+((X111-X111/100*НАСТРОЙКА!$B$12)*НАСТРОЙКА!$B$15)/100),-1)</f>
        <v>3360</v>
      </c>
      <c r="H111" s="8"/>
      <c r="I111" s="8">
        <f>ROUND(((Z111-Z111/100*НАСТРОЙКА!$B$12)+((Z111-Z111/100*НАСТРОЙКА!$B$12)*НАСТРОЙКА!$B$15)/100),-1)</f>
        <v>3220</v>
      </c>
      <c r="J111" s="8"/>
      <c r="K111" s="9" t="s">
        <v>247</v>
      </c>
      <c r="L111" s="8">
        <f>ROUND(((AC111-AC111/100*НАСТРОЙКА!$B$12)+((AC111-AC111/100*НАСТРОЙКА!$B$12)*НАСТРОЙКА!$B$15)/100),-1)</f>
        <v>4470</v>
      </c>
      <c r="M111" s="8"/>
      <c r="N111" s="8">
        <f>ROUND(((AE111-AE111/100*НАСТРОЙКА!$B$12)+((AE111-AE111/100*НАСТРОЙКА!$B$12)*НАСТРОЙКА!$B$15)/100),-1)</f>
        <v>4470</v>
      </c>
      <c r="O111" s="8"/>
      <c r="P111" s="8">
        <f t="shared" si="3"/>
        <v>0</v>
      </c>
      <c r="T111" s="8">
        <v>2240</v>
      </c>
      <c r="U111" s="8"/>
      <c r="V111" s="8">
        <v>2360</v>
      </c>
      <c r="W111" s="8"/>
      <c r="X111" s="8">
        <v>3360</v>
      </c>
      <c r="Y111" s="8"/>
      <c r="Z111" s="8">
        <v>3220</v>
      </c>
      <c r="AA111" s="8"/>
      <c r="AB111" s="9" t="s">
        <v>247</v>
      </c>
      <c r="AC111" s="8">
        <v>4470</v>
      </c>
      <c r="AD111" s="8"/>
      <c r="AE111" s="8">
        <v>4470</v>
      </c>
      <c r="AF111" s="8"/>
    </row>
    <row r="112" spans="1:32" ht="12.75" customHeight="1" x14ac:dyDescent="0.2">
      <c r="A112" s="6">
        <f t="shared" si="2"/>
        <v>102</v>
      </c>
      <c r="B112" s="7" t="s">
        <v>235</v>
      </c>
      <c r="C112" s="8">
        <f>ROUND(((T112-T112/100*НАСТРОЙКА!$B$12)+((T112-T112/100*НАСТРОЙКА!$B$12)*НАСТРОЙКА!$B$15)/100),-1)</f>
        <v>3010</v>
      </c>
      <c r="D112" s="8"/>
      <c r="E112" s="8">
        <f>ROUND(((V112-V112/100*НАСТРОЙКА!$B$12)+((V112-V112/100*НАСТРОЙКА!$B$12)*НАСТРОЙКА!$B$15)/100),-1)</f>
        <v>3200</v>
      </c>
      <c r="F112" s="8"/>
      <c r="G112" s="8">
        <f>ROUND(((X112-X112/100*НАСТРОЙКА!$B$12)+((X112-X112/100*НАСТРОЙКА!$B$12)*НАСТРОЙКА!$B$15)/100),-1)</f>
        <v>4340</v>
      </c>
      <c r="H112" s="8"/>
      <c r="I112" s="8">
        <f>ROUND(((Z112-Z112/100*НАСТРОЙКА!$B$12)+((Z112-Z112/100*НАСТРОЙКА!$B$12)*НАСТРОЙКА!$B$15)/100),-1)</f>
        <v>4300</v>
      </c>
      <c r="J112" s="8"/>
      <c r="K112" s="9" t="s">
        <v>26</v>
      </c>
      <c r="L112" s="8">
        <f>ROUND(((AC112-AC112/100*НАСТРОЙКА!$B$12)+((AC112-AC112/100*НАСТРОЙКА!$B$12)*НАСТРОЙКА!$B$15)/100),-1)</f>
        <v>1690</v>
      </c>
      <c r="M112" s="8"/>
      <c r="N112" s="8">
        <f>ROUND(((AE112-AE112/100*НАСТРОЙКА!$B$12)+((AE112-AE112/100*НАСТРОЙКА!$B$12)*НАСТРОЙКА!$B$15)/100),-1)</f>
        <v>1890</v>
      </c>
      <c r="O112" s="8"/>
      <c r="P112" s="8">
        <f t="shared" si="3"/>
        <v>0</v>
      </c>
      <c r="T112" s="8">
        <v>3010</v>
      </c>
      <c r="U112" s="8"/>
      <c r="V112" s="8">
        <v>3200</v>
      </c>
      <c r="W112" s="8"/>
      <c r="X112" s="8">
        <v>4340</v>
      </c>
      <c r="Y112" s="8"/>
      <c r="Z112" s="8">
        <v>4300</v>
      </c>
      <c r="AA112" s="8"/>
      <c r="AB112" s="9" t="s">
        <v>26</v>
      </c>
      <c r="AC112" s="8">
        <v>1690</v>
      </c>
      <c r="AD112" s="8"/>
      <c r="AE112" s="8">
        <v>1890</v>
      </c>
      <c r="AF112" s="8"/>
    </row>
    <row r="113" spans="1:32" ht="12.75" customHeight="1" x14ac:dyDescent="0.2">
      <c r="A113" s="6">
        <f t="shared" si="2"/>
        <v>103</v>
      </c>
      <c r="B113" s="7" t="s">
        <v>235</v>
      </c>
      <c r="C113" s="8">
        <f>ROUND(((T113-T113/100*НАСТРОЙКА!$B$12)+((T113-T113/100*НАСТРОЙКА!$B$12)*НАСТРОЙКА!$B$15)/100),-1)</f>
        <v>3010</v>
      </c>
      <c r="D113" s="8"/>
      <c r="E113" s="8">
        <f>ROUND(((V113-V113/100*НАСТРОЙКА!$B$12)+((V113-V113/100*НАСТРОЙКА!$B$12)*НАСТРОЙКА!$B$15)/100),-1)</f>
        <v>3200</v>
      </c>
      <c r="F113" s="8"/>
      <c r="G113" s="8">
        <f>ROUND(((X113-X113/100*НАСТРОЙКА!$B$12)+((X113-X113/100*НАСТРОЙКА!$B$12)*НАСТРОЙКА!$B$15)/100),-1)</f>
        <v>4340</v>
      </c>
      <c r="H113" s="8"/>
      <c r="I113" s="8">
        <f>ROUND(((Z113-Z113/100*НАСТРОЙКА!$B$12)+((Z113-Z113/100*НАСТРОЙКА!$B$12)*НАСТРОЙКА!$B$15)/100),-1)</f>
        <v>4300</v>
      </c>
      <c r="J113" s="8"/>
      <c r="K113" s="9" t="s">
        <v>248</v>
      </c>
      <c r="L113" s="8">
        <f>ROUND(((AC113-AC113/100*НАСТРОЙКА!$B$12)+((AC113-AC113/100*НАСТРОЙКА!$B$12)*НАСТРОЙКА!$B$15)/100),-1)</f>
        <v>5840</v>
      </c>
      <c r="M113" s="8"/>
      <c r="N113" s="8">
        <f>ROUND(((AE113-AE113/100*НАСТРОЙКА!$B$12)+((AE113-AE113/100*НАСТРОЙКА!$B$12)*НАСТРОЙКА!$B$15)/100),-1)</f>
        <v>5840</v>
      </c>
      <c r="O113" s="8"/>
      <c r="P113" s="8">
        <f t="shared" si="3"/>
        <v>0</v>
      </c>
      <c r="T113" s="8">
        <v>3010</v>
      </c>
      <c r="U113" s="8"/>
      <c r="V113" s="8">
        <v>3200</v>
      </c>
      <c r="W113" s="8"/>
      <c r="X113" s="8">
        <v>4340</v>
      </c>
      <c r="Y113" s="8"/>
      <c r="Z113" s="8">
        <v>4300</v>
      </c>
      <c r="AA113" s="8"/>
      <c r="AB113" s="9" t="s">
        <v>248</v>
      </c>
      <c r="AC113" s="8">
        <v>5840</v>
      </c>
      <c r="AD113" s="8"/>
      <c r="AE113" s="8">
        <v>5840</v>
      </c>
      <c r="AF113" s="8"/>
    </row>
    <row r="114" spans="1:32" ht="12.75" customHeight="1" x14ac:dyDescent="0.2">
      <c r="A114" s="6">
        <f t="shared" si="2"/>
        <v>104</v>
      </c>
      <c r="B114" s="7" t="s">
        <v>126</v>
      </c>
      <c r="C114" s="8">
        <f>ROUND(((T114-T114/100*НАСТРОЙКА!$B$12)+((T114-T114/100*НАСТРОЙКА!$B$12)*НАСТРОЙКА!$B$15)/100),-1)</f>
        <v>1890</v>
      </c>
      <c r="D114" s="8"/>
      <c r="E114" s="8">
        <f>ROUND(((V114-V114/100*НАСТРОЙКА!$B$12)+((V114-V114/100*НАСТРОЙКА!$B$12)*НАСТРОЙКА!$B$15)/100),-1)</f>
        <v>1990</v>
      </c>
      <c r="F114" s="8"/>
      <c r="G114" s="8">
        <f>ROUND(((X114-X114/100*НАСТРОЙКА!$B$12)+((X114-X114/100*НАСТРОЙКА!$B$12)*НАСТРОЙКА!$B$15)/100),-1)</f>
        <v>3150</v>
      </c>
      <c r="H114" s="8"/>
      <c r="I114" s="8">
        <f>ROUND(((Z114-Z114/100*НАСТРОЙКА!$B$12)+((Z114-Z114/100*НАСТРОЙКА!$B$12)*НАСТРОЙКА!$B$15)/100),-1)</f>
        <v>2940</v>
      </c>
      <c r="J114" s="8"/>
      <c r="K114" s="9" t="s">
        <v>20</v>
      </c>
      <c r="L114" s="8">
        <f>ROUND(((AC114-AC114/100*НАСТРОЙКА!$B$12)+((AC114-AC114/100*НАСТРОЙКА!$B$12)*НАСТРОЙКА!$B$15)/100),-1)</f>
        <v>1180</v>
      </c>
      <c r="M114" s="8"/>
      <c r="N114" s="8">
        <f>ROUND(((AE114-AE114/100*НАСТРОЙКА!$B$12)+((AE114-AE114/100*НАСТРОЙКА!$B$12)*НАСТРОЙКА!$B$15)/100),-1)</f>
        <v>1310</v>
      </c>
      <c r="O114" s="8"/>
      <c r="P114" s="8">
        <f t="shared" si="3"/>
        <v>0</v>
      </c>
      <c r="T114" s="8">
        <v>1890</v>
      </c>
      <c r="U114" s="8"/>
      <c r="V114" s="8">
        <v>1990</v>
      </c>
      <c r="W114" s="8"/>
      <c r="X114" s="8">
        <v>3150</v>
      </c>
      <c r="Y114" s="8"/>
      <c r="Z114" s="8">
        <v>2940</v>
      </c>
      <c r="AA114" s="8"/>
      <c r="AB114" s="9" t="s">
        <v>20</v>
      </c>
      <c r="AC114" s="8">
        <v>1180</v>
      </c>
      <c r="AD114" s="8"/>
      <c r="AE114" s="8">
        <v>1310</v>
      </c>
      <c r="AF114" s="8"/>
    </row>
    <row r="115" spans="1:32" ht="12.75" customHeight="1" x14ac:dyDescent="0.2">
      <c r="A115" s="6">
        <f t="shared" si="2"/>
        <v>105</v>
      </c>
      <c r="B115" s="7" t="s">
        <v>126</v>
      </c>
      <c r="C115" s="8">
        <f>ROUND(((T115-T115/100*НАСТРОЙКА!$B$12)+((T115-T115/100*НАСТРОЙКА!$B$12)*НАСТРОЙКА!$B$15)/100),-1)</f>
        <v>1890</v>
      </c>
      <c r="D115" s="8"/>
      <c r="E115" s="8">
        <f>ROUND(((V115-V115/100*НАСТРОЙКА!$B$12)+((V115-V115/100*НАСТРОЙКА!$B$12)*НАСТРОЙКА!$B$15)/100),-1)</f>
        <v>1990</v>
      </c>
      <c r="F115" s="8"/>
      <c r="G115" s="8">
        <f>ROUND(((X115-X115/100*НАСТРОЙКА!$B$12)+((X115-X115/100*НАСТРОЙКА!$B$12)*НАСТРОЙКА!$B$15)/100),-1)</f>
        <v>3150</v>
      </c>
      <c r="H115" s="8"/>
      <c r="I115" s="8">
        <f>ROUND(((Z115-Z115/100*НАСТРОЙКА!$B$12)+((Z115-Z115/100*НАСТРОЙКА!$B$12)*НАСТРОЙКА!$B$15)/100),-1)</f>
        <v>2940</v>
      </c>
      <c r="J115" s="8"/>
      <c r="K115" s="9" t="s">
        <v>127</v>
      </c>
      <c r="L115" s="8">
        <f>ROUND(((AC115-AC115/100*НАСТРОЙКА!$B$12)+((AC115-AC115/100*НАСТРОЙКА!$B$12)*НАСТРОЙКА!$B$15)/100),-1)</f>
        <v>370</v>
      </c>
      <c r="M115" s="10"/>
      <c r="N115" s="8">
        <f>ROUND(((AE115-AE115/100*НАСТРОЙКА!$B$12)+((AE115-AE115/100*НАСТРОЙКА!$B$12)*НАСТРОЙКА!$B$15)/100),-1)</f>
        <v>410</v>
      </c>
      <c r="O115" s="8"/>
      <c r="P115" s="8">
        <f t="shared" si="3"/>
        <v>0</v>
      </c>
      <c r="T115" s="8">
        <v>1890</v>
      </c>
      <c r="U115" s="8"/>
      <c r="V115" s="8">
        <v>1990</v>
      </c>
      <c r="W115" s="8"/>
      <c r="X115" s="8">
        <v>3150</v>
      </c>
      <c r="Y115" s="8"/>
      <c r="Z115" s="8">
        <v>2940</v>
      </c>
      <c r="AA115" s="8"/>
      <c r="AB115" s="9" t="s">
        <v>127</v>
      </c>
      <c r="AC115" s="8">
        <v>370</v>
      </c>
      <c r="AD115" s="8"/>
      <c r="AE115" s="8">
        <v>410</v>
      </c>
      <c r="AF115" s="8"/>
    </row>
    <row r="116" spans="1:32" ht="12.75" customHeight="1" x14ac:dyDescent="0.2">
      <c r="A116" s="6">
        <f t="shared" si="2"/>
        <v>106</v>
      </c>
      <c r="B116" s="7" t="s">
        <v>128</v>
      </c>
      <c r="C116" s="8">
        <f>ROUND(((T116-T116/100*НАСТРОЙКА!$B$12)+((T116-T116/100*НАСТРОЙКА!$B$12)*НАСТРОЙКА!$B$15)/100),-1)</f>
        <v>3220</v>
      </c>
      <c r="D116" s="8"/>
      <c r="E116" s="8">
        <f>ROUND(((V116-V116/100*НАСТРОЙКА!$B$12)+((V116-V116/100*НАСТРОЙКА!$B$12)*НАСТРОЙКА!$B$15)/100),-1)</f>
        <v>3290</v>
      </c>
      <c r="F116" s="8"/>
      <c r="G116" s="8">
        <f>ROUND(((X116-X116/100*НАСТРОЙКА!$B$12)+((X116-X116/100*НАСТРОЙКА!$B$12)*НАСТРОЙКА!$B$15)/100),-1)</f>
        <v>3990</v>
      </c>
      <c r="H116" s="8"/>
      <c r="I116" s="8">
        <f>ROUND(((Z116-Z116/100*НАСТРОЙКА!$B$12)+((Z116-Z116/100*НАСТРОЙКА!$B$12)*НАСТРОЙКА!$B$15)/100),-1)</f>
        <v>3780</v>
      </c>
      <c r="J116" s="8"/>
      <c r="K116" s="9" t="s">
        <v>22</v>
      </c>
      <c r="L116" s="8">
        <f>ROUND(((AC116-AC116/100*НАСТРОЙКА!$B$12)+((AC116-AC116/100*НАСТРОЙКА!$B$12)*НАСТРОЙКА!$B$15)/100),-1)</f>
        <v>1490</v>
      </c>
      <c r="M116" s="8"/>
      <c r="N116" s="8">
        <f>ROUND(((AE116-AE116/100*НАСТРОЙКА!$B$12)+((AE116-AE116/100*НАСТРОЙКА!$B$12)*НАСТРОЙКА!$B$15)/100),-1)</f>
        <v>1670</v>
      </c>
      <c r="O116" s="8"/>
      <c r="P116" s="8">
        <f t="shared" si="3"/>
        <v>0</v>
      </c>
      <c r="T116" s="8">
        <v>3220</v>
      </c>
      <c r="U116" s="8"/>
      <c r="V116" s="8">
        <v>3290</v>
      </c>
      <c r="W116" s="8"/>
      <c r="X116" s="8">
        <v>3990</v>
      </c>
      <c r="Y116" s="8"/>
      <c r="Z116" s="8">
        <v>3780</v>
      </c>
      <c r="AA116" s="8"/>
      <c r="AB116" s="9" t="s">
        <v>22</v>
      </c>
      <c r="AC116" s="8">
        <v>1490</v>
      </c>
      <c r="AD116" s="8"/>
      <c r="AE116" s="8">
        <v>1670</v>
      </c>
      <c r="AF116" s="8"/>
    </row>
    <row r="117" spans="1:32" ht="12.75" customHeight="1" x14ac:dyDescent="0.2">
      <c r="A117" s="6">
        <f t="shared" si="2"/>
        <v>107</v>
      </c>
      <c r="B117" s="7" t="s">
        <v>128</v>
      </c>
      <c r="C117" s="8">
        <f>ROUND(((T117-T117/100*НАСТРОЙКА!$B$12)+((T117-T117/100*НАСТРОЙКА!$B$12)*НАСТРОЙКА!$B$15)/100),-1)</f>
        <v>3220</v>
      </c>
      <c r="D117" s="8"/>
      <c r="E117" s="8">
        <f>ROUND(((V117-V117/100*НАСТРОЙКА!$B$12)+((V117-V117/100*НАСТРОЙКА!$B$12)*НАСТРОЙКА!$B$15)/100),-1)</f>
        <v>3290</v>
      </c>
      <c r="F117" s="8"/>
      <c r="G117" s="8">
        <f>ROUND(((X117-X117/100*НАСТРОЙКА!$B$12)+((X117-X117/100*НАСТРОЙКА!$B$12)*НАСТРОЙКА!$B$15)/100),-1)</f>
        <v>3990</v>
      </c>
      <c r="H117" s="8"/>
      <c r="I117" s="8">
        <f>ROUND(((Z117-Z117/100*НАСТРОЙКА!$B$12)+((Z117-Z117/100*НАСТРОЙКА!$B$12)*НАСТРОЙКА!$B$15)/100),-1)</f>
        <v>3780</v>
      </c>
      <c r="J117" s="8"/>
      <c r="K117" s="9" t="s">
        <v>129</v>
      </c>
      <c r="L117" s="8">
        <f>ROUND(((AC117-AC117/100*НАСТРОЙКА!$B$12)+((AC117-AC117/100*НАСТРОЙКА!$B$12)*НАСТРОЙКА!$B$15)/100),-1)</f>
        <v>460</v>
      </c>
      <c r="M117" s="10"/>
      <c r="N117" s="8">
        <f>ROUND(((AE117-AE117/100*НАСТРОЙКА!$B$12)+((AE117-AE117/100*НАСТРОЙКА!$B$12)*НАСТРОЙКА!$B$15)/100),-1)</f>
        <v>520</v>
      </c>
      <c r="O117" s="8"/>
      <c r="P117" s="8">
        <f t="shared" si="3"/>
        <v>0</v>
      </c>
      <c r="T117" s="8">
        <v>3220</v>
      </c>
      <c r="U117" s="8"/>
      <c r="V117" s="8">
        <v>3290</v>
      </c>
      <c r="W117" s="8"/>
      <c r="X117" s="8">
        <v>3990</v>
      </c>
      <c r="Y117" s="8"/>
      <c r="Z117" s="8">
        <v>3780</v>
      </c>
      <c r="AA117" s="8"/>
      <c r="AB117" s="9" t="s">
        <v>129</v>
      </c>
      <c r="AC117" s="8">
        <v>460</v>
      </c>
      <c r="AD117" s="8"/>
      <c r="AE117" s="8">
        <v>520</v>
      </c>
      <c r="AF117" s="8"/>
    </row>
    <row r="118" spans="1:32" ht="12.75" customHeight="1" x14ac:dyDescent="0.2">
      <c r="A118" s="6">
        <f t="shared" si="2"/>
        <v>108</v>
      </c>
      <c r="B118" s="7" t="s">
        <v>130</v>
      </c>
      <c r="C118" s="8">
        <f>ROUND(((T118-T118/100*НАСТРОЙКА!$B$12)+((T118-T118/100*НАСТРОЙКА!$B$12)*НАСТРОЙКА!$B$15)/100),-1)</f>
        <v>2520</v>
      </c>
      <c r="D118" s="8"/>
      <c r="E118" s="8">
        <f>ROUND(((V118-V118/100*НАСТРОЙКА!$B$12)+((V118-V118/100*НАСТРОЙКА!$B$12)*НАСТРОЙКА!$B$15)/100),-1)</f>
        <v>2660</v>
      </c>
      <c r="F118" s="8"/>
      <c r="G118" s="8">
        <f>ROUND(((X118-X118/100*НАСТРОЙКА!$B$12)+((X118-X118/100*НАСТРОЙКА!$B$12)*НАСТРОЙКА!$B$15)/100),-1)</f>
        <v>3290</v>
      </c>
      <c r="H118" s="8"/>
      <c r="I118" s="8">
        <f>ROUND(((Z118-Z118/100*НАСТРОЙКА!$B$12)+((Z118-Z118/100*НАСТРОЙКА!$B$12)*НАСТРОЙКА!$B$15)/100),-1)</f>
        <v>3080</v>
      </c>
      <c r="J118" s="8"/>
      <c r="K118" s="9" t="s">
        <v>131</v>
      </c>
      <c r="L118" s="8">
        <f>ROUND(((AC118-AC118/100*НАСТРОЙКА!$B$12)+((AC118-AC118/100*НАСТРОЙКА!$B$12)*НАСТРОЙКА!$B$15)/100),-1)</f>
        <v>1260</v>
      </c>
      <c r="M118" s="8"/>
      <c r="N118" s="8">
        <f>ROUND(((AE118-AE118/100*НАСТРОЙКА!$B$12)+((AE118-AE118/100*НАСТРОЙКА!$B$12)*НАСТРОЙКА!$B$15)/100),-1)</f>
        <v>1410</v>
      </c>
      <c r="O118" s="8"/>
      <c r="P118" s="8">
        <f t="shared" si="3"/>
        <v>0</v>
      </c>
      <c r="T118" s="8">
        <v>2520</v>
      </c>
      <c r="U118" s="8"/>
      <c r="V118" s="8">
        <v>2660</v>
      </c>
      <c r="W118" s="8"/>
      <c r="X118" s="8">
        <v>3290</v>
      </c>
      <c r="Y118" s="8"/>
      <c r="Z118" s="8">
        <v>3080</v>
      </c>
      <c r="AA118" s="8"/>
      <c r="AB118" s="9" t="s">
        <v>131</v>
      </c>
      <c r="AC118" s="8">
        <v>1260</v>
      </c>
      <c r="AD118" s="8"/>
      <c r="AE118" s="8">
        <v>1410</v>
      </c>
      <c r="AF118" s="8"/>
    </row>
    <row r="119" spans="1:32" ht="12.75" customHeight="1" x14ac:dyDescent="0.2">
      <c r="A119" s="6">
        <f t="shared" si="2"/>
        <v>109</v>
      </c>
      <c r="B119" s="7" t="s">
        <v>132</v>
      </c>
      <c r="C119" s="8">
        <f>ROUND(((T119-T119/100*НАСТРОЙКА!$B$12)+((T119-T119/100*НАСТРОЙКА!$B$12)*НАСТРОЙКА!$B$15)/100),-1)</f>
        <v>2940</v>
      </c>
      <c r="D119" s="8"/>
      <c r="E119" s="8">
        <f>ROUND(((V119-V119/100*НАСТРОЙКА!$B$12)+((V119-V119/100*НАСТРОЙКА!$B$12)*НАСТРОЙКА!$B$15)/100),-1)</f>
        <v>3010</v>
      </c>
      <c r="F119" s="8"/>
      <c r="G119" s="8">
        <f>ROUND(((X119-X119/100*НАСТРОЙКА!$B$12)+((X119-X119/100*НАСТРОЙКА!$B$12)*НАСТРОЙКА!$B$15)/100),-1)</f>
        <v>3710</v>
      </c>
      <c r="H119" s="8"/>
      <c r="I119" s="8">
        <f>ROUND(((Z119-Z119/100*НАСТРОЙКА!$B$12)+((Z119-Z119/100*НАСТРОЙКА!$B$12)*НАСТРОЙКА!$B$15)/100),-1)</f>
        <v>3500</v>
      </c>
      <c r="J119" s="8"/>
      <c r="K119" s="9" t="s">
        <v>133</v>
      </c>
      <c r="L119" s="8">
        <f>ROUND(((AC119-AC119/100*НАСТРОЙКА!$B$12)+((AC119-AC119/100*НАСТРОЙКА!$B$12)*НАСТРОЙКА!$B$15)/100),-1)</f>
        <v>1540</v>
      </c>
      <c r="M119" s="8"/>
      <c r="N119" s="8">
        <f>ROUND(((AE119-AE119/100*НАСТРОЙКА!$B$12)+((AE119-AE119/100*НАСТРОЙКА!$B$12)*НАСТРОЙКА!$B$15)/100),-1)</f>
        <v>1730</v>
      </c>
      <c r="O119" s="8"/>
      <c r="P119" s="8">
        <f t="shared" si="3"/>
        <v>0</v>
      </c>
      <c r="T119" s="8">
        <v>2940</v>
      </c>
      <c r="U119" s="8"/>
      <c r="V119" s="8">
        <v>3010</v>
      </c>
      <c r="W119" s="8"/>
      <c r="X119" s="8">
        <v>3710</v>
      </c>
      <c r="Y119" s="8"/>
      <c r="Z119" s="8">
        <v>3500</v>
      </c>
      <c r="AA119" s="8"/>
      <c r="AB119" s="9" t="s">
        <v>133</v>
      </c>
      <c r="AC119" s="8">
        <v>1540</v>
      </c>
      <c r="AD119" s="8"/>
      <c r="AE119" s="8">
        <v>1730</v>
      </c>
      <c r="AF119" s="8"/>
    </row>
    <row r="120" spans="1:32" ht="12.75" customHeight="1" x14ac:dyDescent="0.2">
      <c r="A120" s="6">
        <f t="shared" si="2"/>
        <v>110</v>
      </c>
      <c r="B120" s="7" t="s">
        <v>134</v>
      </c>
      <c r="C120" s="8">
        <f>ROUND(((T120-T120/100*НАСТРОЙКА!$B$12)+((T120-T120/100*НАСТРОЙКА!$B$12)*НАСТРОЙКА!$B$15)/100),-1)</f>
        <v>3290</v>
      </c>
      <c r="D120" s="8"/>
      <c r="E120" s="8">
        <f>ROUND(((V120-V120/100*НАСТРОЙКА!$B$12)+((V120-V120/100*НАСТРОЙКА!$B$12)*НАСТРОЙКА!$B$15)/100),-1)</f>
        <v>3460</v>
      </c>
      <c r="F120" s="8"/>
      <c r="G120" s="8">
        <f>ROUND(((X120-X120/100*НАСТРОЙКА!$B$12)+((X120-X120/100*НАСТРОЙКА!$B$12)*НАСТРОЙКА!$B$15)/100),-1)</f>
        <v>4690</v>
      </c>
      <c r="H120" s="8"/>
      <c r="I120" s="8">
        <f>ROUND(((Z120-Z120/100*НАСТРОЙКА!$B$12)+((Z120-Z120/100*НАСТРОЙКА!$B$12)*НАСТРОЙКА!$B$15)/100),-1)</f>
        <v>4200</v>
      </c>
      <c r="J120" s="8"/>
      <c r="K120" s="9" t="s">
        <v>135</v>
      </c>
      <c r="L120" s="8">
        <f>ROUND(((AC120-AC120/100*НАСТРОЙКА!$B$12)+((AC120-AC120/100*НАСТРОЙКА!$B$12)*НАСТРОЙКА!$B$15)/100),-1)</f>
        <v>920</v>
      </c>
      <c r="M120" s="10"/>
      <c r="N120" s="8">
        <f>ROUND(((AE120-AE120/100*НАСТРОЙКА!$B$12)+((AE120-AE120/100*НАСТРОЙКА!$B$12)*НАСТРОЙКА!$B$15)/100),-1)</f>
        <v>1020</v>
      </c>
      <c r="O120" s="8"/>
      <c r="P120" s="8">
        <f t="shared" si="3"/>
        <v>0</v>
      </c>
      <c r="T120" s="8">
        <v>3290</v>
      </c>
      <c r="U120" s="8"/>
      <c r="V120" s="8">
        <v>3460</v>
      </c>
      <c r="W120" s="8"/>
      <c r="X120" s="8">
        <v>4690</v>
      </c>
      <c r="Y120" s="8"/>
      <c r="Z120" s="8">
        <v>4200</v>
      </c>
      <c r="AA120" s="8"/>
      <c r="AB120" s="9" t="s">
        <v>135</v>
      </c>
      <c r="AC120" s="8">
        <v>920</v>
      </c>
      <c r="AD120" s="8"/>
      <c r="AE120" s="8">
        <v>1020</v>
      </c>
      <c r="AF120" s="8"/>
    </row>
    <row r="121" spans="1:32" ht="12.75" customHeight="1" x14ac:dyDescent="0.2">
      <c r="A121" s="6">
        <f t="shared" si="2"/>
        <v>111</v>
      </c>
      <c r="B121" s="7" t="s">
        <v>136</v>
      </c>
      <c r="C121" s="8">
        <f>ROUND(((T121-T121/100*НАСТРОЙКА!$B$12)+((T121-T121/100*НАСТРОЙКА!$B$12)*НАСТРОЙКА!$B$15)/100),-1)</f>
        <v>4200</v>
      </c>
      <c r="D121" s="8"/>
      <c r="E121" s="8">
        <f>ROUND(((V121-V121/100*НАСТРОЙКА!$B$12)+((V121-V121/100*НАСТРОЙКА!$B$12)*НАСТРОЙКА!$B$15)/100),-1)</f>
        <v>4340</v>
      </c>
      <c r="F121" s="8"/>
      <c r="G121" s="8">
        <f>ROUND(((X121-X121/100*НАСТРОЙКА!$B$12)+((X121-X121/100*НАСТРОЙКА!$B$12)*НАСТРОЙКА!$B$15)/100),-1)</f>
        <v>5390</v>
      </c>
      <c r="H121" s="8"/>
      <c r="I121" s="8">
        <f>ROUND(((Z121-Z121/100*НАСТРОЙКА!$B$12)+((Z121-Z121/100*НАСТРОЙКА!$B$12)*НАСТРОЙКА!$B$15)/100),-1)</f>
        <v>5180</v>
      </c>
      <c r="J121" s="8"/>
      <c r="K121" s="9" t="s">
        <v>137</v>
      </c>
      <c r="L121" s="8">
        <f>ROUND(((AC121-AC121/100*НАСТРОЙКА!$B$12)+((AC121-AC121/100*НАСТРОЙКА!$B$12)*НАСТРОЙКА!$B$15)/100),-1)</f>
        <v>1150</v>
      </c>
      <c r="M121" s="8"/>
      <c r="N121" s="8">
        <f>ROUND(((AE121-AE121/100*НАСТРОЙКА!$B$12)+((AE121-AE121/100*НАСТРОЙКА!$B$12)*НАСТРОЙКА!$B$15)/100),-1)</f>
        <v>1280</v>
      </c>
      <c r="O121" s="8"/>
      <c r="P121" s="8">
        <f t="shared" si="3"/>
        <v>0</v>
      </c>
      <c r="T121" s="8">
        <v>4200</v>
      </c>
      <c r="U121" s="8"/>
      <c r="V121" s="8">
        <v>4340</v>
      </c>
      <c r="W121" s="8"/>
      <c r="X121" s="8">
        <v>5390</v>
      </c>
      <c r="Y121" s="8"/>
      <c r="Z121" s="8">
        <v>5180</v>
      </c>
      <c r="AA121" s="8"/>
      <c r="AB121" s="9" t="s">
        <v>137</v>
      </c>
      <c r="AC121" s="8">
        <v>1150</v>
      </c>
      <c r="AD121" s="8"/>
      <c r="AE121" s="8">
        <v>1280</v>
      </c>
      <c r="AF121" s="8"/>
    </row>
    <row r="122" spans="1:32" ht="12.75" customHeight="1" x14ac:dyDescent="0.2">
      <c r="A122" s="6">
        <f t="shared" si="2"/>
        <v>112</v>
      </c>
      <c r="B122" s="7" t="s">
        <v>138</v>
      </c>
      <c r="C122" s="8">
        <f>ROUND(((T122-T122/100*НАСТРОЙКА!$B$12)+((T122-T122/100*НАСТРОЙКА!$B$12)*НАСТРОЙКА!$B$15)/100),-1)</f>
        <v>1960</v>
      </c>
      <c r="D122" s="8"/>
      <c r="E122" s="8">
        <f>ROUND(((V122-V122/100*НАСТРОЙКА!$B$12)+((V122-V122/100*НАСТРОЙКА!$B$12)*НАСТРОЙКА!$B$15)/100),-1)</f>
        <v>2080</v>
      </c>
      <c r="F122" s="8"/>
      <c r="G122" s="8">
        <f>ROUND(((X122-X122/100*НАСТРОЙКА!$B$12)+((X122-X122/100*НАСТРОЙКА!$B$12)*НАСТРОЙКА!$B$15)/100),-1)</f>
        <v>2550</v>
      </c>
      <c r="H122" s="8"/>
      <c r="I122" s="8">
        <f>ROUND(((Z122-Z122/100*НАСТРОЙКА!$B$12)+((Z122-Z122/100*НАСТРОЙКА!$B$12)*НАСТРОЙКА!$B$15)/100),-1)</f>
        <v>2380</v>
      </c>
      <c r="J122" s="8"/>
      <c r="K122" s="9" t="s">
        <v>139</v>
      </c>
      <c r="L122" s="8">
        <f>ROUND(((AC122-AC122/100*НАСТРОЙКА!$B$12)+((AC122-AC122/100*НАСТРОЙКА!$B$12)*НАСТРОЙКА!$B$15)/100),-1)</f>
        <v>770</v>
      </c>
      <c r="M122" s="10"/>
      <c r="N122" s="8">
        <f>ROUND(((AE122-AE122/100*НАСТРОЙКА!$B$12)+((AE122-AE122/100*НАСТРОЙКА!$B$12)*НАСТРОЙКА!$B$15)/100),-1)</f>
        <v>870</v>
      </c>
      <c r="O122" s="8"/>
      <c r="P122" s="8">
        <f t="shared" si="3"/>
        <v>0</v>
      </c>
      <c r="T122" s="8">
        <v>1960</v>
      </c>
      <c r="U122" s="8"/>
      <c r="V122" s="8">
        <v>2080</v>
      </c>
      <c r="W122" s="8"/>
      <c r="X122" s="8">
        <v>2550</v>
      </c>
      <c r="Y122" s="8"/>
      <c r="Z122" s="8">
        <v>2380</v>
      </c>
      <c r="AA122" s="8"/>
      <c r="AB122" s="9" t="s">
        <v>139</v>
      </c>
      <c r="AC122" s="8">
        <v>770</v>
      </c>
      <c r="AD122" s="8"/>
      <c r="AE122" s="8">
        <v>870</v>
      </c>
      <c r="AF122" s="8"/>
    </row>
    <row r="123" spans="1:32" ht="12.75" customHeight="1" x14ac:dyDescent="0.2">
      <c r="A123" s="6">
        <f t="shared" si="2"/>
        <v>113</v>
      </c>
      <c r="B123" s="7" t="s">
        <v>140</v>
      </c>
      <c r="C123" s="8">
        <f>ROUND(((T123-T123/100*НАСТРОЙКА!$B$12)+((T123-T123/100*НАСТРОЙКА!$B$12)*НАСТРОЙКА!$B$15)/100),-1)</f>
        <v>2380</v>
      </c>
      <c r="D123" s="8"/>
      <c r="E123" s="8">
        <f>ROUND(((V123-V123/100*НАСТРОЙКА!$B$12)+((V123-V123/100*НАСТРОЙКА!$B$12)*НАСТРОЙКА!$B$15)/100),-1)</f>
        <v>2450</v>
      </c>
      <c r="F123" s="8"/>
      <c r="G123" s="8">
        <f>ROUND(((X123-X123/100*НАСТРОЙКА!$B$12)+((X123-X123/100*НАСТРОЙКА!$B$12)*НАСТРОЙКА!$B$15)/100),-1)</f>
        <v>3010</v>
      </c>
      <c r="H123" s="8"/>
      <c r="I123" s="8">
        <f>ROUND(((Z123-Z123/100*НАСТРОЙКА!$B$12)+((Z123-Z123/100*НАСТРОЙКА!$B$12)*НАСТРОЙКА!$B$15)/100),-1)</f>
        <v>2800</v>
      </c>
      <c r="J123" s="8"/>
      <c r="K123" s="9" t="s">
        <v>141</v>
      </c>
      <c r="L123" s="8">
        <f>ROUND(((AC123-AC123/100*НАСТРОЙКА!$B$12)+((AC123-AC123/100*НАСТРОЙКА!$B$12)*НАСТРОЙКА!$B$15)/100),-1)</f>
        <v>980</v>
      </c>
      <c r="M123" s="8"/>
      <c r="N123" s="8">
        <f>ROUND(((AE123-AE123/100*НАСТРОЙКА!$B$12)+((AE123-AE123/100*НАСТРОЙКА!$B$12)*НАСТРОЙКА!$B$15)/100),-1)</f>
        <v>1090</v>
      </c>
      <c r="O123" s="8"/>
      <c r="P123" s="8">
        <f t="shared" si="3"/>
        <v>0</v>
      </c>
      <c r="T123" s="8">
        <v>2380</v>
      </c>
      <c r="U123" s="8"/>
      <c r="V123" s="8">
        <v>2450</v>
      </c>
      <c r="W123" s="8"/>
      <c r="X123" s="8">
        <v>3010</v>
      </c>
      <c r="Y123" s="8"/>
      <c r="Z123" s="8">
        <v>2800</v>
      </c>
      <c r="AA123" s="8"/>
      <c r="AB123" s="9" t="s">
        <v>141</v>
      </c>
      <c r="AC123" s="8">
        <v>980</v>
      </c>
      <c r="AD123" s="8"/>
      <c r="AE123" s="8">
        <v>1090</v>
      </c>
      <c r="AF123" s="8"/>
    </row>
    <row r="124" spans="1:32" ht="12.75" customHeight="1" x14ac:dyDescent="0.2">
      <c r="A124" s="6">
        <f t="shared" si="2"/>
        <v>114</v>
      </c>
      <c r="B124" s="7" t="s">
        <v>142</v>
      </c>
      <c r="C124" s="8">
        <f>ROUND(((T124-T124/100*НАСТРОЙКА!$B$12)+((T124-T124/100*НАСТРОЙКА!$B$12)*НАСТРОЙКА!$B$15)/100),-1)</f>
        <v>1610</v>
      </c>
      <c r="D124" s="8"/>
      <c r="E124" s="8">
        <f>ROUND(((V124-V124/100*НАСТРОЙКА!$B$12)+((V124-V124/100*НАСТРОЙКА!$B$12)*НАСТРОЙКА!$B$15)/100),-1)</f>
        <v>1610</v>
      </c>
      <c r="F124" s="8"/>
      <c r="G124" s="8">
        <f>ROUND(((X124-X124/100*НАСТРОЙКА!$B$12)+((X124-X124/100*НАСТРОЙКА!$B$12)*НАСТРОЙКА!$B$15)/100),-1)</f>
        <v>2030</v>
      </c>
      <c r="H124" s="8"/>
      <c r="I124" s="8">
        <f>ROUND(((Z124-Z124/100*НАСТРОЙКА!$B$12)+((Z124-Z124/100*НАСТРОЙКА!$B$12)*НАСТРОЙКА!$B$15)/100),-1)</f>
        <v>1820</v>
      </c>
      <c r="J124" s="8"/>
      <c r="K124" s="9" t="s">
        <v>53</v>
      </c>
      <c r="L124" s="8">
        <f>ROUND(((AC124-AC124/100*НАСТРОЙКА!$B$12)+((AC124-AC124/100*НАСТРОЙКА!$B$12)*НАСТРОЙКА!$B$15)/100),-1)</f>
        <v>930</v>
      </c>
      <c r="M124" s="10"/>
      <c r="N124" s="8">
        <f>ROUND(((AE124-AE124/100*НАСТРОЙКА!$B$12)+((AE124-AE124/100*НАСТРОЙКА!$B$12)*НАСТРОЙКА!$B$15)/100),-1)</f>
        <v>1040</v>
      </c>
      <c r="O124" s="8"/>
      <c r="P124" s="8">
        <f t="shared" si="3"/>
        <v>0</v>
      </c>
      <c r="T124" s="8">
        <v>1610</v>
      </c>
      <c r="U124" s="8"/>
      <c r="V124" s="8">
        <v>1610</v>
      </c>
      <c r="W124" s="8"/>
      <c r="X124" s="8">
        <v>2030</v>
      </c>
      <c r="Y124" s="8"/>
      <c r="Z124" s="8">
        <v>1820</v>
      </c>
      <c r="AA124" s="8"/>
      <c r="AB124" s="9" t="s">
        <v>53</v>
      </c>
      <c r="AC124" s="8">
        <v>930</v>
      </c>
      <c r="AD124" s="8"/>
      <c r="AE124" s="8">
        <v>1040</v>
      </c>
      <c r="AF124" s="8"/>
    </row>
    <row r="125" spans="1:32" ht="12.75" customHeight="1" x14ac:dyDescent="0.2">
      <c r="A125" s="6">
        <f t="shared" si="2"/>
        <v>115</v>
      </c>
      <c r="B125" s="7" t="s">
        <v>143</v>
      </c>
      <c r="C125" s="8">
        <f>ROUND(((T125-T125/100*НАСТРОЙКА!$B$12)+((T125-T125/100*НАСТРОЙКА!$B$12)*НАСТРОЙКА!$B$15)/100),-1)</f>
        <v>1330</v>
      </c>
      <c r="D125" s="8"/>
      <c r="E125" s="8">
        <f>ROUND(((V125-V125/100*НАСТРОЙКА!$B$12)+((V125-V125/100*НАСТРОЙКА!$B$12)*НАСТРОЙКА!$B$15)/100),-1)</f>
        <v>1390</v>
      </c>
      <c r="F125" s="8"/>
      <c r="G125" s="8">
        <f>ROUND(((X125-X125/100*НАСТРОЙКА!$B$12)+((X125-X125/100*НАСТРОЙКА!$B$12)*НАСТРОЙКА!$B$15)/100),-1)</f>
        <v>2170</v>
      </c>
      <c r="H125" s="8"/>
      <c r="I125" s="8">
        <f>ROUND(((Z125-Z125/100*НАСТРОЙКА!$B$12)+((Z125-Z125/100*НАСТРОЙКА!$B$12)*НАСТРОЙКА!$B$15)/100),-1)</f>
        <v>1960</v>
      </c>
      <c r="J125" s="8"/>
      <c r="K125" s="9" t="s">
        <v>16</v>
      </c>
      <c r="L125" s="8">
        <f>ROUND(((AC125-AC125/100*НАСТРОЙКА!$B$12)+((AC125-AC125/100*НАСТРОЙКА!$B$12)*НАСТРОЙКА!$B$15)/100),-1)</f>
        <v>990</v>
      </c>
      <c r="M125" s="8"/>
      <c r="N125" s="8">
        <f>ROUND(((AE125-AE125/100*НАСТРОЙКА!$B$12)+((AE125-AE125/100*НАСТРОЙКА!$B$12)*НАСТРОЙКА!$B$15)/100),-1)</f>
        <v>1120</v>
      </c>
      <c r="O125" s="8"/>
      <c r="P125" s="8">
        <f t="shared" si="3"/>
        <v>0</v>
      </c>
      <c r="T125" s="8">
        <v>1330</v>
      </c>
      <c r="U125" s="8"/>
      <c r="V125" s="8">
        <v>1390</v>
      </c>
      <c r="W125" s="8"/>
      <c r="X125" s="8">
        <v>2170</v>
      </c>
      <c r="Y125" s="8"/>
      <c r="Z125" s="8">
        <v>1960</v>
      </c>
      <c r="AA125" s="8"/>
      <c r="AB125" s="9" t="s">
        <v>16</v>
      </c>
      <c r="AC125" s="8">
        <v>990</v>
      </c>
      <c r="AD125" s="8"/>
      <c r="AE125" s="8">
        <v>1120</v>
      </c>
      <c r="AF125" s="8"/>
    </row>
    <row r="126" spans="1:32" ht="12.75" customHeight="1" x14ac:dyDescent="0.2">
      <c r="A126" s="6">
        <f t="shared" si="2"/>
        <v>116</v>
      </c>
      <c r="B126" s="7" t="s">
        <v>144</v>
      </c>
      <c r="C126" s="8">
        <f>ROUND(((T126-T126/100*НАСТРОЙКА!$B$12)+((T126-T126/100*НАСТРОЙКА!$B$12)*НАСТРОЙКА!$B$15)/100),-1)</f>
        <v>2100</v>
      </c>
      <c r="D126" s="8"/>
      <c r="E126" s="8">
        <f>ROUND(((V126-V126/100*НАСТРОЙКА!$B$12)+((V126-V126/100*НАСТРОЙКА!$B$12)*НАСТРОЙКА!$B$15)/100),-1)</f>
        <v>2170</v>
      </c>
      <c r="F126" s="8"/>
      <c r="G126" s="8">
        <f>ROUND(((X126-X126/100*НАСТРОЙКА!$B$12)+((X126-X126/100*НАСТРОЙКА!$B$12)*НАСТРОЙКА!$B$15)/100),-1)</f>
        <v>2590</v>
      </c>
      <c r="H126" s="8"/>
      <c r="I126" s="8">
        <f>ROUND(((Z126-Z126/100*НАСТРОЙКА!$B$12)+((Z126-Z126/100*НАСТРОЙКА!$B$12)*НАСТРОЙКА!$B$15)/100),-1)</f>
        <v>2400</v>
      </c>
      <c r="J126" s="8"/>
      <c r="K126" s="9" t="s">
        <v>145</v>
      </c>
      <c r="L126" s="8">
        <f>ROUND(((AC126-AC126/100*НАСТРОЙКА!$B$12)+((AC126-AC126/100*НАСТРОЙКА!$B$12)*НАСТРОЙКА!$B$15)/100),-1)</f>
        <v>990</v>
      </c>
      <c r="M126" s="8"/>
      <c r="N126" s="8">
        <f>ROUND(((AE126-AE126/100*НАСТРОЙКА!$B$12)+((AE126-AE126/100*НАСТРОЙКА!$B$12)*НАСТРОЙКА!$B$15)/100),-1)</f>
        <v>1110</v>
      </c>
      <c r="O126" s="8"/>
      <c r="P126" s="8">
        <f t="shared" si="3"/>
        <v>0</v>
      </c>
      <c r="T126" s="8">
        <v>2100</v>
      </c>
      <c r="U126" s="8"/>
      <c r="V126" s="8">
        <v>2170</v>
      </c>
      <c r="W126" s="8"/>
      <c r="X126" s="8">
        <v>2590</v>
      </c>
      <c r="Y126" s="8"/>
      <c r="Z126" s="8">
        <v>2400</v>
      </c>
      <c r="AA126" s="8"/>
      <c r="AB126" s="9" t="s">
        <v>145</v>
      </c>
      <c r="AC126" s="8">
        <v>990</v>
      </c>
      <c r="AD126" s="8"/>
      <c r="AE126" s="8">
        <v>1110</v>
      </c>
      <c r="AF126" s="8"/>
    </row>
    <row r="127" spans="1:32" ht="12.75" customHeight="1" x14ac:dyDescent="0.2">
      <c r="A127" s="6">
        <f t="shared" si="2"/>
        <v>117</v>
      </c>
      <c r="B127" s="7" t="s">
        <v>146</v>
      </c>
      <c r="C127" s="8">
        <f>ROUND(((T127-T127/100*НАСТРОЙКА!$B$12)+((T127-T127/100*НАСТРОЙКА!$B$12)*НАСТРОЙКА!$B$15)/100),-1)</f>
        <v>2800</v>
      </c>
      <c r="D127" s="8"/>
      <c r="E127" s="8">
        <f>ROUND(((V127-V127/100*НАСТРОЙКА!$B$12)+((V127-V127/100*НАСТРОЙКА!$B$12)*НАСТРОЙКА!$B$15)/100),-1)</f>
        <v>2870</v>
      </c>
      <c r="F127" s="8"/>
      <c r="G127" s="8">
        <f>ROUND(((X127-X127/100*НАСТРОЙКА!$B$12)+((X127-X127/100*НАСТРОЙКА!$B$12)*НАСТРОЙКА!$B$15)/100),-1)</f>
        <v>3360</v>
      </c>
      <c r="H127" s="8"/>
      <c r="I127" s="8">
        <f>ROUND(((Z127-Z127/100*НАСТРОЙКА!$B$12)+((Z127-Z127/100*НАСТРОЙКА!$B$12)*НАСТРОЙКА!$B$15)/100),-1)</f>
        <v>3200</v>
      </c>
      <c r="J127" s="8"/>
      <c r="K127" s="9" t="s">
        <v>147</v>
      </c>
      <c r="L127" s="8">
        <f>ROUND(((AC127-AC127/100*НАСТРОЙКА!$B$12)+((AC127-AC127/100*НАСТРОЙКА!$B$12)*НАСТРОЙКА!$B$15)/100),-1)</f>
        <v>980</v>
      </c>
      <c r="M127" s="8"/>
      <c r="N127" s="8">
        <f>ROUND(((AE127-AE127/100*НАСТРОЙКА!$B$12)+((AE127-AE127/100*НАСТРОЙКА!$B$12)*НАСТРОЙКА!$B$15)/100),-1)</f>
        <v>1090</v>
      </c>
      <c r="O127" s="8"/>
      <c r="P127" s="8">
        <f t="shared" si="3"/>
        <v>0</v>
      </c>
      <c r="T127" s="8">
        <v>2800</v>
      </c>
      <c r="U127" s="8"/>
      <c r="V127" s="8">
        <v>2870</v>
      </c>
      <c r="W127" s="8"/>
      <c r="X127" s="8">
        <v>3360</v>
      </c>
      <c r="Y127" s="8"/>
      <c r="Z127" s="8">
        <v>3200</v>
      </c>
      <c r="AA127" s="8"/>
      <c r="AB127" s="9" t="s">
        <v>147</v>
      </c>
      <c r="AC127" s="8">
        <v>980</v>
      </c>
      <c r="AD127" s="8"/>
      <c r="AE127" s="8">
        <v>1090</v>
      </c>
      <c r="AF127" s="8"/>
    </row>
    <row r="128" spans="1:32" ht="12.75" customHeight="1" x14ac:dyDescent="0.2">
      <c r="A128" s="6">
        <f t="shared" si="2"/>
        <v>118</v>
      </c>
      <c r="B128" s="7" t="s">
        <v>148</v>
      </c>
      <c r="C128" s="8">
        <f>ROUND(((T128-T128/100*НАСТРОЙКА!$B$12)+((T128-T128/100*НАСТРОЙКА!$B$12)*НАСТРОЙКА!$B$15)/100),-1)</f>
        <v>2870</v>
      </c>
      <c r="D128" s="8"/>
      <c r="E128" s="8">
        <f>ROUND(((V128-V128/100*НАСТРОЙКА!$B$12)+((V128-V128/100*НАСТРОЙКА!$B$12)*НАСТРОЙКА!$B$15)/100),-1)</f>
        <v>2940</v>
      </c>
      <c r="F128" s="8"/>
      <c r="G128" s="8">
        <f>ROUND(((X128-X128/100*НАСТРОЙКА!$B$12)+((X128-X128/100*НАСТРОЙКА!$B$12)*НАСТРОЙКА!$B$15)/100),-1)</f>
        <v>3430</v>
      </c>
      <c r="H128" s="8"/>
      <c r="I128" s="8">
        <f>ROUND(((Z128-Z128/100*НАСТРОЙКА!$B$12)+((Z128-Z128/100*НАСТРОЙКА!$B$12)*НАСТРОЙКА!$B$15)/100),-1)</f>
        <v>3320</v>
      </c>
      <c r="J128" s="8"/>
      <c r="K128" s="9" t="s">
        <v>149</v>
      </c>
      <c r="L128" s="8">
        <f>ROUND(((AC128-AC128/100*НАСТРОЙКА!$B$12)+((AC128-AC128/100*НАСТРОЙКА!$B$12)*НАСТРОЙКА!$B$15)/100),-1)</f>
        <v>980</v>
      </c>
      <c r="M128" s="8"/>
      <c r="N128" s="8">
        <f>ROUND(((AE128-AE128/100*НАСТРОЙКА!$B$12)+((AE128-AE128/100*НАСТРОЙКА!$B$12)*НАСТРОЙКА!$B$15)/100),-1)</f>
        <v>1090</v>
      </c>
      <c r="O128" s="8"/>
      <c r="P128" s="8">
        <f t="shared" si="3"/>
        <v>0</v>
      </c>
      <c r="T128" s="8">
        <v>2870</v>
      </c>
      <c r="U128" s="8"/>
      <c r="V128" s="8">
        <v>2940</v>
      </c>
      <c r="W128" s="8"/>
      <c r="X128" s="8">
        <v>3430</v>
      </c>
      <c r="Y128" s="8"/>
      <c r="Z128" s="8">
        <v>3320</v>
      </c>
      <c r="AA128" s="8"/>
      <c r="AB128" s="9" t="s">
        <v>149</v>
      </c>
      <c r="AC128" s="8">
        <v>980</v>
      </c>
      <c r="AD128" s="8"/>
      <c r="AE128" s="8">
        <v>1090</v>
      </c>
      <c r="AF128" s="8"/>
    </row>
    <row r="129" spans="1:32" ht="12.75" customHeight="1" x14ac:dyDescent="0.2">
      <c r="A129" s="6">
        <f t="shared" si="2"/>
        <v>119</v>
      </c>
      <c r="B129" s="7" t="s">
        <v>150</v>
      </c>
      <c r="C129" s="8">
        <f>ROUND(((T129-T129/100*НАСТРОЙКА!$B$12)+((T129-T129/100*НАСТРОЙКА!$B$12)*НАСТРОЙКА!$B$15)/100),-1)</f>
        <v>1820</v>
      </c>
      <c r="D129" s="8"/>
      <c r="E129" s="8">
        <f>ROUND(((V129-V129/100*НАСТРОЙКА!$B$12)+((V129-V129/100*НАСТРОЙКА!$B$12)*НАСТРОЙКА!$B$15)/100),-1)</f>
        <v>1870</v>
      </c>
      <c r="F129" s="8"/>
      <c r="G129" s="8">
        <f>ROUND(((X129-X129/100*НАСТРОЙКА!$B$12)+((X129-X129/100*НАСТРОЙКА!$B$12)*НАСТРОЙКА!$B$15)/100),-1)</f>
        <v>2360</v>
      </c>
      <c r="H129" s="8"/>
      <c r="I129" s="8">
        <f>ROUND(((Z129-Z129/100*НАСТРОЙКА!$B$12)+((Z129-Z129/100*НАСТРОЙКА!$B$12)*НАСТРОЙКА!$B$15)/100),-1)</f>
        <v>2030</v>
      </c>
      <c r="J129" s="8"/>
      <c r="K129" s="9" t="s">
        <v>20</v>
      </c>
      <c r="L129" s="8">
        <f>ROUND(((AC129-AC129/100*НАСТРОЙКА!$B$12)+((AC129-AC129/100*НАСТРОЙКА!$B$12)*НАСТРОЙКА!$B$15)/100),-1)</f>
        <v>1180</v>
      </c>
      <c r="M129" s="8"/>
      <c r="N129" s="8">
        <f>ROUND(((AE129-AE129/100*НАСТРОЙКА!$B$12)+((AE129-AE129/100*НАСТРОЙКА!$B$12)*НАСТРОЙКА!$B$15)/100),-1)</f>
        <v>1310</v>
      </c>
      <c r="O129" s="8"/>
      <c r="P129" s="8">
        <f t="shared" si="3"/>
        <v>0</v>
      </c>
      <c r="T129" s="8">
        <v>1820</v>
      </c>
      <c r="U129" s="8"/>
      <c r="V129" s="8">
        <v>1870</v>
      </c>
      <c r="W129" s="8"/>
      <c r="X129" s="8">
        <v>2360</v>
      </c>
      <c r="Y129" s="8"/>
      <c r="Z129" s="8">
        <v>2030</v>
      </c>
      <c r="AA129" s="8"/>
      <c r="AB129" s="9" t="s">
        <v>20</v>
      </c>
      <c r="AC129" s="8">
        <v>1180</v>
      </c>
      <c r="AD129" s="8"/>
      <c r="AE129" s="8">
        <v>1310</v>
      </c>
      <c r="AF129" s="8"/>
    </row>
    <row r="130" spans="1:32" ht="12.75" customHeight="1" x14ac:dyDescent="0.2">
      <c r="A130" s="6">
        <f t="shared" si="2"/>
        <v>120</v>
      </c>
      <c r="B130" s="7" t="s">
        <v>151</v>
      </c>
      <c r="C130" s="8">
        <f>ROUND(((T130-T130/100*НАСТРОЙКА!$B$12)+((T130-T130/100*НАСТРОЙКА!$B$12)*НАСТРОЙКА!$B$15)/100),-1)</f>
        <v>1430</v>
      </c>
      <c r="D130" s="8"/>
      <c r="E130" s="8">
        <f>ROUND(((V130-V130/100*НАСТРОЙКА!$B$12)+((V130-V130/100*НАСТРОЙКА!$B$12)*НАСТРОЙКА!$B$15)/100),-1)</f>
        <v>1500</v>
      </c>
      <c r="F130" s="8"/>
      <c r="G130" s="8">
        <f>ROUND(((X130-X130/100*НАСТРОЙКА!$B$12)+((X130-X130/100*НАСТРОЙКА!$B$12)*НАСТРОЙКА!$B$15)/100),-1)</f>
        <v>2360</v>
      </c>
      <c r="H130" s="8"/>
      <c r="I130" s="8">
        <f>ROUND(((Z130-Z130/100*НАСТРОЙКА!$B$12)+((Z130-Z130/100*НАСТРОЙКА!$B$12)*НАСТРОЙКА!$B$15)/100),-1)</f>
        <v>2150</v>
      </c>
      <c r="J130" s="8"/>
      <c r="K130" s="9" t="s">
        <v>24</v>
      </c>
      <c r="L130" s="8">
        <f>ROUND(((AC130-AC130/100*НАСТРОЙКА!$B$12)+((AC130-AC130/100*НАСТРОЙКА!$B$12)*НАСТРОЙКА!$B$15)/100),-1)</f>
        <v>1320</v>
      </c>
      <c r="M130" s="8"/>
      <c r="N130" s="8">
        <f>ROUND(((AE130-AE130/100*НАСТРОЙКА!$B$12)+((AE130-AE130/100*НАСТРОЙКА!$B$12)*НАСТРОЙКА!$B$15)/100),-1)</f>
        <v>1490</v>
      </c>
      <c r="O130" s="8"/>
      <c r="P130" s="8">
        <f t="shared" si="3"/>
        <v>0</v>
      </c>
      <c r="T130" s="8">
        <v>1430</v>
      </c>
      <c r="U130" s="8"/>
      <c r="V130" s="8">
        <v>1500</v>
      </c>
      <c r="W130" s="8"/>
      <c r="X130" s="8">
        <v>2360</v>
      </c>
      <c r="Y130" s="8"/>
      <c r="Z130" s="8">
        <v>2150</v>
      </c>
      <c r="AA130" s="8"/>
      <c r="AB130" s="9" t="s">
        <v>24</v>
      </c>
      <c r="AC130" s="8">
        <v>1320</v>
      </c>
      <c r="AD130" s="8"/>
      <c r="AE130" s="8">
        <v>1490</v>
      </c>
      <c r="AF130" s="8"/>
    </row>
    <row r="131" spans="1:32" ht="12.75" customHeight="1" x14ac:dyDescent="0.2">
      <c r="A131" s="6">
        <f t="shared" si="2"/>
        <v>121</v>
      </c>
      <c r="B131" s="7" t="s">
        <v>152</v>
      </c>
      <c r="C131" s="8">
        <f>ROUND(((T131-T131/100*НАСТРОЙКА!$B$12)+((T131-T131/100*НАСТРОЙКА!$B$12)*НАСТРОЙКА!$B$15)/100),-1)</f>
        <v>2310</v>
      </c>
      <c r="D131" s="8"/>
      <c r="E131" s="8">
        <f>ROUND(((V131-V131/100*НАСТРОЙКА!$B$12)+((V131-V131/100*НАСТРОЙКА!$B$12)*НАСТРОЙКА!$B$15)/100),-1)</f>
        <v>2380</v>
      </c>
      <c r="F131" s="8"/>
      <c r="G131" s="8">
        <f>ROUND(((X131-X131/100*НАСТРОЙКА!$B$12)+((X131-X131/100*НАСТРОЙКА!$B$12)*НАСТРОЙКА!$B$15)/100),-1)</f>
        <v>2830</v>
      </c>
      <c r="H131" s="8"/>
      <c r="I131" s="8">
        <f>ROUND(((Z131-Z131/100*НАСТРОЙКА!$B$12)+((Z131-Z131/100*НАСТРОЙКА!$B$12)*НАСТРОЙКА!$B$15)/100),-1)</f>
        <v>2660</v>
      </c>
      <c r="J131" s="8"/>
      <c r="K131" s="9" t="s">
        <v>153</v>
      </c>
      <c r="L131" s="8">
        <f>ROUND(((AC131-AC131/100*НАСТРОЙКА!$B$12)+((AC131-AC131/100*НАСТРОЙКА!$B$12)*НАСТРОЙКА!$B$15)/100),-1)</f>
        <v>1320</v>
      </c>
      <c r="M131" s="8"/>
      <c r="N131" s="8">
        <f>ROUND(((AE131-AE131/100*НАСТРОЙКА!$B$12)+((AE131-AE131/100*НАСТРОЙКА!$B$12)*НАСТРОЙКА!$B$15)/100),-1)</f>
        <v>1480</v>
      </c>
      <c r="O131" s="8"/>
      <c r="P131" s="8">
        <f t="shared" si="3"/>
        <v>0</v>
      </c>
      <c r="T131" s="8">
        <v>2310</v>
      </c>
      <c r="U131" s="8"/>
      <c r="V131" s="8">
        <v>2380</v>
      </c>
      <c r="W131" s="8"/>
      <c r="X131" s="8">
        <v>2830</v>
      </c>
      <c r="Y131" s="8"/>
      <c r="Z131" s="8">
        <v>2660</v>
      </c>
      <c r="AA131" s="8"/>
      <c r="AB131" s="9" t="s">
        <v>153</v>
      </c>
      <c r="AC131" s="8">
        <v>1320</v>
      </c>
      <c r="AD131" s="8"/>
      <c r="AE131" s="8">
        <v>1480</v>
      </c>
      <c r="AF131" s="8"/>
    </row>
    <row r="132" spans="1:32" ht="12.75" customHeight="1" x14ac:dyDescent="0.2">
      <c r="A132" s="6">
        <f t="shared" si="2"/>
        <v>122</v>
      </c>
      <c r="B132" s="7" t="s">
        <v>154</v>
      </c>
      <c r="C132" s="8">
        <f>ROUND(((T132-T132/100*НАСТРОЙКА!$B$12)+((T132-T132/100*НАСТРОЙКА!$B$12)*НАСТРОЙКА!$B$15)/100),-1)</f>
        <v>2660</v>
      </c>
      <c r="D132" s="8"/>
      <c r="E132" s="8">
        <f>ROUND(((V132-V132/100*НАСТРОЙКА!$B$12)+((V132-V132/100*НАСТРОЙКА!$B$12)*НАСТРОЙКА!$B$15)/100),-1)</f>
        <v>2800</v>
      </c>
      <c r="F132" s="8"/>
      <c r="G132" s="8">
        <f>ROUND(((X132-X132/100*НАСТРОЙКА!$B$12)+((X132-X132/100*НАСТРОЙКА!$B$12)*НАСТРОЙКА!$B$15)/100),-1)</f>
        <v>3640</v>
      </c>
      <c r="H132" s="8"/>
      <c r="I132" s="8">
        <f>ROUND(((Z132-Z132/100*НАСТРОЙКА!$B$12)+((Z132-Z132/100*НАСТРОЙКА!$B$12)*НАСТРОЙКА!$B$15)/100),-1)</f>
        <v>3360</v>
      </c>
      <c r="J132" s="8"/>
      <c r="K132" s="9" t="s">
        <v>155</v>
      </c>
      <c r="L132" s="8">
        <f>ROUND(((AC132-AC132/100*НАСТРОЙКА!$B$12)+((AC132-AC132/100*НАСТРОЙКА!$B$12)*НАСТРОЙКА!$B$15)/100),-1)</f>
        <v>1280</v>
      </c>
      <c r="M132" s="8"/>
      <c r="N132" s="8">
        <f>ROUND(((AE132-AE132/100*НАСТРОЙКА!$B$12)+((AE132-AE132/100*НАСТРОЙКА!$B$12)*НАСТРОЙКА!$B$15)/100),-1)</f>
        <v>1440</v>
      </c>
      <c r="O132" s="8"/>
      <c r="P132" s="8">
        <f t="shared" si="3"/>
        <v>0</v>
      </c>
      <c r="T132" s="8">
        <v>2660</v>
      </c>
      <c r="U132" s="8"/>
      <c r="V132" s="8">
        <v>2800</v>
      </c>
      <c r="W132" s="8"/>
      <c r="X132" s="8">
        <v>3640</v>
      </c>
      <c r="Y132" s="8"/>
      <c r="Z132" s="8">
        <v>3360</v>
      </c>
      <c r="AA132" s="8"/>
      <c r="AB132" s="9" t="s">
        <v>155</v>
      </c>
      <c r="AC132" s="8">
        <v>1280</v>
      </c>
      <c r="AD132" s="8"/>
      <c r="AE132" s="8">
        <v>1440</v>
      </c>
      <c r="AF132" s="8"/>
    </row>
    <row r="133" spans="1:32" ht="12.75" customHeight="1" x14ac:dyDescent="0.2">
      <c r="A133" s="6">
        <f t="shared" si="2"/>
        <v>123</v>
      </c>
      <c r="B133" s="7" t="s">
        <v>156</v>
      </c>
      <c r="C133" s="8">
        <f>ROUND(((T133-T133/100*НАСТРОЙКА!$B$12)+((T133-T133/100*НАСТРОЙКА!$B$12)*НАСТРОЙКА!$B$15)/100),-1)</f>
        <v>2800</v>
      </c>
      <c r="D133" s="8"/>
      <c r="E133" s="8">
        <f>ROUND(((V133-V133/100*НАСТРОЙКА!$B$12)+((V133-V133/100*НАСТРОЙКА!$B$12)*НАСТРОЙКА!$B$15)/100),-1)</f>
        <v>2940</v>
      </c>
      <c r="F133" s="8"/>
      <c r="G133" s="8">
        <f>ROUND(((X133-X133/100*НАСТРОЙКА!$B$12)+((X133-X133/100*НАСТРОЙКА!$B$12)*НАСТРОЙКА!$B$15)/100),-1)</f>
        <v>3850</v>
      </c>
      <c r="H133" s="8"/>
      <c r="I133" s="8">
        <f>ROUND(((Z133-Z133/100*НАСТРОЙКА!$B$12)+((Z133-Z133/100*НАСТРОЙКА!$B$12)*НАСТРОЙКА!$B$15)/100),-1)</f>
        <v>3640</v>
      </c>
      <c r="J133" s="8"/>
      <c r="K133" s="9" t="s">
        <v>157</v>
      </c>
      <c r="L133" s="8">
        <f>ROUND(((AC133-AC133/100*НАСТРОЙКА!$B$12)+((AC133-AC133/100*НАСТРОЙКА!$B$12)*НАСТРОЙКА!$B$15)/100),-1)</f>
        <v>1280</v>
      </c>
      <c r="M133" s="8"/>
      <c r="N133" s="8">
        <f>ROUND(((AE133-AE133/100*НАСТРОЙКА!$B$12)+((AE133-AE133/100*НАСТРОЙКА!$B$12)*НАСТРОЙКА!$B$15)/100),-1)</f>
        <v>1440</v>
      </c>
      <c r="O133" s="8"/>
      <c r="P133" s="8">
        <f t="shared" si="3"/>
        <v>0</v>
      </c>
      <c r="T133" s="8">
        <v>2800</v>
      </c>
      <c r="U133" s="8"/>
      <c r="V133" s="8">
        <v>2940</v>
      </c>
      <c r="W133" s="8"/>
      <c r="X133" s="8">
        <v>3850</v>
      </c>
      <c r="Y133" s="8"/>
      <c r="Z133" s="8">
        <v>3640</v>
      </c>
      <c r="AA133" s="8"/>
      <c r="AB133" s="9" t="s">
        <v>157</v>
      </c>
      <c r="AC133" s="8">
        <v>1280</v>
      </c>
      <c r="AD133" s="8"/>
      <c r="AE133" s="8">
        <v>1440</v>
      </c>
      <c r="AF133" s="8"/>
    </row>
    <row r="134" spans="1:32" ht="12.75" customHeight="1" x14ac:dyDescent="0.2">
      <c r="A134" s="6">
        <f t="shared" si="2"/>
        <v>124</v>
      </c>
      <c r="B134" s="7" t="s">
        <v>158</v>
      </c>
      <c r="C134" s="8">
        <f>ROUND(((T134-T134/100*НАСТРОЙКА!$B$12)+((T134-T134/100*НАСТРОЙКА!$B$12)*НАСТРОЙКА!$B$15)/100),-1)</f>
        <v>1500</v>
      </c>
      <c r="D134" s="8"/>
      <c r="E134" s="8">
        <f>ROUND(((V134-V134/100*НАСТРОЙКА!$B$12)+((V134-V134/100*НАСТРОЙКА!$B$12)*НАСТРОЙКА!$B$15)/100),-1)</f>
        <v>1560</v>
      </c>
      <c r="F134" s="8"/>
      <c r="G134" s="8">
        <f>ROUND(((X134-X134/100*НАСТРОЙКА!$B$12)+((X134-X134/100*НАСТРОЙКА!$B$12)*НАСТРОЙКА!$B$15)/100),-1)</f>
        <v>2490</v>
      </c>
      <c r="H134" s="8"/>
      <c r="I134" s="8">
        <f>ROUND(((Z134-Z134/100*НАСТРОЙКА!$B$12)+((Z134-Z134/100*НАСТРОЙКА!$B$12)*НАСТРОЙКА!$B$15)/100),-1)</f>
        <v>2210</v>
      </c>
      <c r="J134" s="8"/>
      <c r="K134" s="9" t="s">
        <v>28</v>
      </c>
      <c r="L134" s="8">
        <f>ROUND(((AC134-AC134/100*НАСТРОЙКА!$B$12)+((AC134-AC134/100*НАСТРОЙКА!$B$12)*НАСТРОЙКА!$B$15)/100),-1)</f>
        <v>1490</v>
      </c>
      <c r="M134" s="8"/>
      <c r="N134" s="8">
        <f>ROUND(((AE134-AE134/100*НАСТРОЙКА!$B$12)+((AE134-AE134/100*НАСТРОЙКА!$B$12)*НАСТРОЙКА!$B$15)/100),-1)</f>
        <v>1670</v>
      </c>
      <c r="O134" s="8"/>
      <c r="P134" s="8">
        <f t="shared" si="3"/>
        <v>0</v>
      </c>
      <c r="T134" s="8">
        <v>1500</v>
      </c>
      <c r="U134" s="8"/>
      <c r="V134" s="8">
        <v>1560</v>
      </c>
      <c r="W134" s="8"/>
      <c r="X134" s="8">
        <v>2490</v>
      </c>
      <c r="Y134" s="8"/>
      <c r="Z134" s="8">
        <v>2210</v>
      </c>
      <c r="AA134" s="8"/>
      <c r="AB134" s="9" t="s">
        <v>28</v>
      </c>
      <c r="AC134" s="8">
        <v>1490</v>
      </c>
      <c r="AD134" s="8"/>
      <c r="AE134" s="8">
        <v>1670</v>
      </c>
      <c r="AF134" s="8"/>
    </row>
    <row r="135" spans="1:32" ht="12.75" customHeight="1" x14ac:dyDescent="0.2">
      <c r="A135" s="6">
        <f t="shared" si="2"/>
        <v>125</v>
      </c>
      <c r="B135" s="7" t="s">
        <v>159</v>
      </c>
      <c r="C135" s="8">
        <f>ROUND(((T135-T135/100*НАСТРОЙКА!$B$12)+((T135-T135/100*НАСТРОЙКА!$B$12)*НАСТРОЙКА!$B$15)/100),-1)</f>
        <v>1580</v>
      </c>
      <c r="D135" s="8"/>
      <c r="E135" s="8">
        <f>ROUND(((V135-V135/100*НАСТРОЙКА!$B$12)+((V135-V135/100*НАСТРОЙКА!$B$12)*НАСТРОЙКА!$B$15)/100),-1)</f>
        <v>1670</v>
      </c>
      <c r="F135" s="8"/>
      <c r="G135" s="8">
        <f>ROUND(((X135-X135/100*НАСТРОЙКА!$B$12)+((X135-X135/100*НАСТРОЙКА!$B$12)*НАСТРОЙКА!$B$15)/100),-1)</f>
        <v>2660</v>
      </c>
      <c r="H135" s="8"/>
      <c r="I135" s="8">
        <f>ROUND(((Z135-Z135/100*НАСТРОЙКА!$B$12)+((Z135-Z135/100*НАСТРОЙКА!$B$12)*НАСТРОЙКА!$B$15)/100),-1)</f>
        <v>2380</v>
      </c>
      <c r="J135" s="8"/>
      <c r="K135" s="9" t="s">
        <v>32</v>
      </c>
      <c r="L135" s="8">
        <f>ROUND(((AC135-AC135/100*НАСТРОЙКА!$B$12)+((AC135-AC135/100*НАСТРОЙКА!$B$12)*НАСТРОЙКА!$B$15)/100),-1)</f>
        <v>1570</v>
      </c>
      <c r="M135" s="8"/>
      <c r="N135" s="8">
        <f>ROUND(((AE135-AE135/100*НАСТРОЙКА!$B$12)+((AE135-AE135/100*НАСТРОЙКА!$B$12)*НАСТРОЙКА!$B$15)/100),-1)</f>
        <v>1760</v>
      </c>
      <c r="O135" s="8"/>
      <c r="P135" s="8">
        <f t="shared" si="3"/>
        <v>0</v>
      </c>
      <c r="T135" s="8">
        <v>1580</v>
      </c>
      <c r="U135" s="8"/>
      <c r="V135" s="8">
        <v>1670</v>
      </c>
      <c r="W135" s="8"/>
      <c r="X135" s="8">
        <v>2660</v>
      </c>
      <c r="Y135" s="8"/>
      <c r="Z135" s="8">
        <v>2380</v>
      </c>
      <c r="AA135" s="8"/>
      <c r="AB135" s="9" t="s">
        <v>32</v>
      </c>
      <c r="AC135" s="8">
        <v>1570</v>
      </c>
      <c r="AD135" s="8"/>
      <c r="AE135" s="8">
        <v>1760</v>
      </c>
      <c r="AF135" s="8"/>
    </row>
    <row r="136" spans="1:32" ht="12.75" customHeight="1" x14ac:dyDescent="0.2">
      <c r="A136" s="6">
        <f t="shared" si="2"/>
        <v>126</v>
      </c>
      <c r="B136" s="7" t="s">
        <v>160</v>
      </c>
      <c r="C136" s="8">
        <f>ROUND(((T136-T136/100*НАСТРОЙКА!$B$12)+((T136-T136/100*НАСТРОЙКА!$B$12)*НАСТРОЙКА!$B$15)/100),-1)</f>
        <v>2520</v>
      </c>
      <c r="D136" s="8"/>
      <c r="E136" s="8">
        <f>ROUND(((V136-V136/100*НАСТРОЙКА!$B$12)+((V136-V136/100*НАСТРОЙКА!$B$12)*НАСТРОЙКА!$B$15)/100),-1)</f>
        <v>2590</v>
      </c>
      <c r="F136" s="8"/>
      <c r="G136" s="8">
        <f>ROUND(((X136-X136/100*НАСТРОЙКА!$B$12)+((X136-X136/100*НАСТРОЙКА!$B$12)*НАСТРОЙКА!$B$15)/100),-1)</f>
        <v>3080</v>
      </c>
      <c r="H136" s="8"/>
      <c r="I136" s="8">
        <f>ROUND(((Z136-Z136/100*НАСТРОЙКА!$B$12)+((Z136-Z136/100*НАСТРОЙКА!$B$12)*НАСТРОЙКА!$B$15)/100),-1)</f>
        <v>2870</v>
      </c>
      <c r="J136" s="8"/>
      <c r="K136" s="9" t="s">
        <v>161</v>
      </c>
      <c r="L136" s="8">
        <f>ROUND(((AC136-AC136/100*НАСТРОЙКА!$B$12)+((AC136-AC136/100*НАСТРОЙКА!$B$12)*НАСТРОЙКА!$B$15)/100),-1)</f>
        <v>1530</v>
      </c>
      <c r="M136" s="8"/>
      <c r="N136" s="8">
        <f>ROUND(((AE136-AE136/100*НАСТРОЙКА!$B$12)+((AE136-AE136/100*НАСТРОЙКА!$B$12)*НАСТРОЙКА!$B$15)/100),-1)</f>
        <v>1700</v>
      </c>
      <c r="O136" s="8"/>
      <c r="P136" s="8">
        <f t="shared" si="3"/>
        <v>0</v>
      </c>
      <c r="T136" s="8">
        <v>2520</v>
      </c>
      <c r="U136" s="8"/>
      <c r="V136" s="8">
        <v>2590</v>
      </c>
      <c r="W136" s="8"/>
      <c r="X136" s="8">
        <v>3080</v>
      </c>
      <c r="Y136" s="8"/>
      <c r="Z136" s="8">
        <v>2870</v>
      </c>
      <c r="AA136" s="8"/>
      <c r="AB136" s="9" t="s">
        <v>161</v>
      </c>
      <c r="AC136" s="8">
        <v>1530</v>
      </c>
      <c r="AD136" s="8"/>
      <c r="AE136" s="8">
        <v>1700</v>
      </c>
      <c r="AF136" s="8"/>
    </row>
    <row r="137" spans="1:32" ht="12.75" customHeight="1" x14ac:dyDescent="0.2">
      <c r="A137" s="6">
        <f t="shared" si="2"/>
        <v>127</v>
      </c>
      <c r="B137" s="7" t="s">
        <v>162</v>
      </c>
      <c r="C137" s="8">
        <f>ROUND(((T137-T137/100*НАСТРОЙКА!$B$12)+((T137-T137/100*НАСТРОЙКА!$B$12)*НАСТРОЙКА!$B$15)/100),-1)</f>
        <v>2730</v>
      </c>
      <c r="D137" s="8"/>
      <c r="E137" s="8">
        <f>ROUND(((V137-V137/100*НАСТРОЙКА!$B$12)+((V137-V137/100*НАСТРОЙКА!$B$12)*НАСТРОЙКА!$B$15)/100),-1)</f>
        <v>2870</v>
      </c>
      <c r="F137" s="8"/>
      <c r="G137" s="8">
        <f>ROUND(((X137-X137/100*НАСТРОЙКА!$B$12)+((X137-X137/100*НАСТРОЙКА!$B$12)*НАСТРОЙКА!$B$15)/100),-1)</f>
        <v>3850</v>
      </c>
      <c r="H137" s="8"/>
      <c r="I137" s="8">
        <f>ROUND(((Z137-Z137/100*НАСТРОЙКА!$B$12)+((Z137-Z137/100*НАСТРОЙКА!$B$12)*НАСТРОЙКА!$B$15)/100),-1)</f>
        <v>3500</v>
      </c>
      <c r="J137" s="8"/>
      <c r="K137" s="9" t="s">
        <v>163</v>
      </c>
      <c r="L137" s="8">
        <f>ROUND(((AC137-AC137/100*НАСТРОЙКА!$B$12)+((AC137-AC137/100*НАСТРОЙКА!$B$12)*НАСТРОЙКА!$B$15)/100),-1)</f>
        <v>1610</v>
      </c>
      <c r="M137" s="8"/>
      <c r="N137" s="8">
        <f>ROUND(((AE137-AE137/100*НАСТРОЙКА!$B$12)+((AE137-AE137/100*НАСТРОЙКА!$B$12)*НАСТРОЙКА!$B$15)/100),-1)</f>
        <v>1810</v>
      </c>
      <c r="O137" s="8"/>
      <c r="P137" s="8">
        <f t="shared" si="3"/>
        <v>0</v>
      </c>
      <c r="T137" s="8">
        <v>2730</v>
      </c>
      <c r="U137" s="8"/>
      <c r="V137" s="8">
        <v>2870</v>
      </c>
      <c r="W137" s="8"/>
      <c r="X137" s="8">
        <v>3850</v>
      </c>
      <c r="Y137" s="8"/>
      <c r="Z137" s="8">
        <v>3500</v>
      </c>
      <c r="AA137" s="8"/>
      <c r="AB137" s="9" t="s">
        <v>163</v>
      </c>
      <c r="AC137" s="8">
        <v>1610</v>
      </c>
      <c r="AD137" s="8"/>
      <c r="AE137" s="8">
        <v>1810</v>
      </c>
      <c r="AF137" s="8"/>
    </row>
    <row r="138" spans="1:32" ht="12.75" customHeight="1" x14ac:dyDescent="0.2">
      <c r="A138" s="6">
        <f t="shared" si="2"/>
        <v>128</v>
      </c>
      <c r="B138" s="7" t="s">
        <v>164</v>
      </c>
      <c r="C138" s="8">
        <f>ROUND(((T138-T138/100*НАСТРОЙКА!$B$12)+((T138-T138/100*НАСТРОЙКА!$B$12)*НАСТРОЙКА!$B$15)/100),-1)</f>
        <v>3080</v>
      </c>
      <c r="D138" s="8"/>
      <c r="E138" s="8">
        <f>ROUND(((V138-V138/100*НАСТРОЙКА!$B$12)+((V138-V138/100*НАСТРОЙКА!$B$12)*НАСТРОЙКА!$B$15)/100),-1)</f>
        <v>3290</v>
      </c>
      <c r="F138" s="8"/>
      <c r="G138" s="8">
        <f>ROUND(((X138-X138/100*НАСТРОЙКА!$B$12)+((X138-X138/100*НАСТРОЙКА!$B$12)*НАСТРОЙКА!$B$15)/100),-1)</f>
        <v>4130</v>
      </c>
      <c r="H138" s="8"/>
      <c r="I138" s="8">
        <f>ROUND(((Z138-Z138/100*НАСТРОЙКА!$B$12)+((Z138-Z138/100*НАСТРОЙКА!$B$12)*НАСТРОЙКА!$B$15)/100),-1)</f>
        <v>3920</v>
      </c>
      <c r="J138" s="8"/>
      <c r="K138" s="9" t="s">
        <v>165</v>
      </c>
      <c r="L138" s="8">
        <f>ROUND(((AC138-AC138/100*НАСТРОЙКА!$B$12)+((AC138-AC138/100*НАСТРОЙКА!$B$12)*НАСТРОЙКА!$B$15)/100),-1)</f>
        <v>1500</v>
      </c>
      <c r="M138" s="8"/>
      <c r="N138" s="8">
        <f>ROUND(((AE138-AE138/100*НАСТРОЙКА!$B$12)+((AE138-AE138/100*НАСТРОЙКА!$B$12)*НАСТРОЙКА!$B$15)/100),-1)</f>
        <v>1680</v>
      </c>
      <c r="O138" s="8"/>
      <c r="P138" s="8">
        <f t="shared" si="3"/>
        <v>0</v>
      </c>
      <c r="T138" s="8">
        <v>3080</v>
      </c>
      <c r="U138" s="8"/>
      <c r="V138" s="8">
        <v>3290</v>
      </c>
      <c r="W138" s="8"/>
      <c r="X138" s="8">
        <v>4130</v>
      </c>
      <c r="Y138" s="8"/>
      <c r="Z138" s="8">
        <v>3920</v>
      </c>
      <c r="AA138" s="8"/>
      <c r="AB138" s="9" t="s">
        <v>165</v>
      </c>
      <c r="AC138" s="8">
        <v>1500</v>
      </c>
      <c r="AD138" s="8"/>
      <c r="AE138" s="8">
        <v>1680</v>
      </c>
      <c r="AF138" s="8"/>
    </row>
    <row r="139" spans="1:32" ht="12.75" customHeight="1" x14ac:dyDescent="0.2">
      <c r="A139" s="6">
        <f t="shared" si="2"/>
        <v>129</v>
      </c>
      <c r="B139" s="7" t="s">
        <v>166</v>
      </c>
      <c r="C139" s="8">
        <f>ROUND(((T139-T139/100*НАСТРОЙКА!$B$12)+((T139-T139/100*НАСТРОЙКА!$B$12)*НАСТРОЙКА!$B$15)/100),-1)</f>
        <v>1800</v>
      </c>
      <c r="D139" s="8"/>
      <c r="E139" s="8">
        <f>ROUND(((V139-V139/100*НАСТРОЙКА!$B$12)+((V139-V139/100*НАСТРОЙКА!$B$12)*НАСТРОЙКА!$B$15)/100),-1)</f>
        <v>1870</v>
      </c>
      <c r="F139" s="8"/>
      <c r="G139" s="8">
        <f>ROUND(((X139-X139/100*НАСТРОЙКА!$B$12)+((X139-X139/100*НАСТРОЙКА!$B$12)*НАСТРОЙКА!$B$15)/100),-1)</f>
        <v>3010</v>
      </c>
      <c r="H139" s="8"/>
      <c r="I139" s="8">
        <f>ROUND(((Z139-Z139/100*НАСТРОЙКА!$B$12)+((Z139-Z139/100*НАСТРОЙКА!$B$12)*НАСТРОЙКА!$B$15)/100),-1)</f>
        <v>2520</v>
      </c>
      <c r="J139" s="8"/>
      <c r="K139" s="9" t="s">
        <v>487</v>
      </c>
      <c r="L139" s="8">
        <f>ROUND(((AC139-AC139/100*НАСТРОЙКА!$B$12)+((AC139-AC139/100*НАСТРОЙКА!$B$12)*НАСТРОЙКА!$B$15)/100),-1)</f>
        <v>1990</v>
      </c>
      <c r="M139" s="8"/>
      <c r="N139" s="8">
        <f>ROUND(((AE139-AE139/100*НАСТРОЙКА!$B$12)+((AE139-AE139/100*НАСТРОЙКА!$B$12)*НАСТРОЙКА!$B$15)/100),-1)</f>
        <v>2240</v>
      </c>
      <c r="O139" s="8"/>
      <c r="P139" s="8">
        <f t="shared" si="3"/>
        <v>0</v>
      </c>
      <c r="T139" s="8">
        <v>1800</v>
      </c>
      <c r="U139" s="8"/>
      <c r="V139" s="8">
        <v>1870</v>
      </c>
      <c r="W139" s="8"/>
      <c r="X139" s="8">
        <v>3010</v>
      </c>
      <c r="Y139" s="8"/>
      <c r="Z139" s="8">
        <v>2520</v>
      </c>
      <c r="AA139" s="8"/>
      <c r="AB139" s="9" t="s">
        <v>487</v>
      </c>
      <c r="AC139" s="8">
        <v>1990</v>
      </c>
      <c r="AD139" s="8"/>
      <c r="AE139" s="8">
        <v>2240</v>
      </c>
      <c r="AF139" s="8"/>
    </row>
    <row r="140" spans="1:32" ht="12.75" customHeight="1" x14ac:dyDescent="0.2">
      <c r="A140" s="6">
        <f t="shared" ref="A140:A203" si="4">ROW()-10</f>
        <v>130</v>
      </c>
      <c r="B140" s="7" t="s">
        <v>166</v>
      </c>
      <c r="C140" s="8">
        <f>ROUND(((T140-T140/100*НАСТРОЙКА!$B$12)+((T140-T140/100*НАСТРОЙКА!$B$12)*НАСТРОЙКА!$B$15)/100),-1)</f>
        <v>1800</v>
      </c>
      <c r="D140" s="8"/>
      <c r="E140" s="8">
        <f>ROUND(((V140-V140/100*НАСТРОЙКА!$B$12)+((V140-V140/100*НАСТРОЙКА!$B$12)*НАСТРОЙКА!$B$15)/100),-1)</f>
        <v>1870</v>
      </c>
      <c r="F140" s="8"/>
      <c r="G140" s="8">
        <f>ROUND(((X140-X140/100*НАСТРОЙКА!$B$12)+((X140-X140/100*НАСТРОЙКА!$B$12)*НАСТРОЙКА!$B$15)/100),-1)</f>
        <v>3010</v>
      </c>
      <c r="H140" s="8"/>
      <c r="I140" s="8">
        <f>ROUND(((Z140-Z140/100*НАСТРОЙКА!$B$12)+((Z140-Z140/100*НАСТРОЙКА!$B$12)*НАСТРОЙКА!$B$15)/100),-1)</f>
        <v>2520</v>
      </c>
      <c r="J140" s="8"/>
      <c r="K140" s="9" t="s">
        <v>36</v>
      </c>
      <c r="L140" s="8">
        <f>ROUND(((AC140-AC140/100*НАСТРОЙКА!$B$12)+((AC140-AC140/100*НАСТРОЙКА!$B$12)*НАСТРОЙКА!$B$15)/100),-1)</f>
        <v>1890</v>
      </c>
      <c r="M140" s="8"/>
      <c r="N140" s="8">
        <f>ROUND(((AE140-AE140/100*НАСТРОЙКА!$B$12)+((AE140-AE140/100*НАСТРОЙКА!$B$12)*НАСТРОЙКА!$B$15)/100),-1)</f>
        <v>2110</v>
      </c>
      <c r="O140" s="8"/>
      <c r="P140" s="8">
        <f t="shared" ref="P140:P202" si="5">C140*D140+E140*F140+G140*H140+I140*J140+L140*M140+N140*O140</f>
        <v>0</v>
      </c>
      <c r="T140" s="8">
        <v>1800</v>
      </c>
      <c r="U140" s="8"/>
      <c r="V140" s="8">
        <v>1870</v>
      </c>
      <c r="W140" s="8"/>
      <c r="X140" s="8">
        <v>3010</v>
      </c>
      <c r="Y140" s="8"/>
      <c r="Z140" s="8">
        <v>2520</v>
      </c>
      <c r="AA140" s="8"/>
      <c r="AB140" s="9" t="s">
        <v>36</v>
      </c>
      <c r="AC140" s="8">
        <v>1890</v>
      </c>
      <c r="AD140" s="8"/>
      <c r="AE140" s="8">
        <v>2110</v>
      </c>
      <c r="AF140" s="8"/>
    </row>
    <row r="141" spans="1:32" ht="12.75" customHeight="1" x14ac:dyDescent="0.2">
      <c r="A141" s="6">
        <f t="shared" si="4"/>
        <v>131</v>
      </c>
      <c r="B141" s="7" t="s">
        <v>166</v>
      </c>
      <c r="C141" s="8">
        <f>ROUND(((T141-T141/100*НАСТРОЙКА!$B$12)+((T141-T141/100*НАСТРОЙКА!$B$12)*НАСТРОЙКА!$B$15)/100),-1)</f>
        <v>1800</v>
      </c>
      <c r="D141" s="8"/>
      <c r="E141" s="8">
        <f>ROUND(((V141-V141/100*НАСТРОЙКА!$B$12)+((V141-V141/100*НАСТРОЙКА!$B$12)*НАСТРОЙКА!$B$15)/100),-1)</f>
        <v>1870</v>
      </c>
      <c r="F141" s="8"/>
      <c r="G141" s="8">
        <f>ROUND(((X141-X141/100*НАСТРОЙКА!$B$12)+((X141-X141/100*НАСТРОЙКА!$B$12)*НАСТРОЙКА!$B$15)/100),-1)</f>
        <v>3010</v>
      </c>
      <c r="H141" s="8"/>
      <c r="I141" s="8">
        <f>ROUND(((Z141-Z141/100*НАСТРОЙКА!$B$12)+((Z141-Z141/100*НАСТРОЙКА!$B$12)*НАСТРОЙКА!$B$15)/100),-1)</f>
        <v>2520</v>
      </c>
      <c r="J141" s="8"/>
      <c r="K141" s="9" t="s">
        <v>37</v>
      </c>
      <c r="L141" s="8">
        <f>ROUND(((AC141-AC141/100*НАСТРОЙКА!$B$12)+((AC141-AC141/100*НАСТРОЙКА!$B$12)*НАСТРОЙКА!$B$15)/100),-1)</f>
        <v>1980</v>
      </c>
      <c r="M141" s="8"/>
      <c r="N141" s="8">
        <f>ROUND(((AE141-AE141/100*НАСТРОЙКА!$B$12)+((AE141-AE141/100*НАСТРОЙКА!$B$12)*НАСТРОЙКА!$B$15)/100),-1)</f>
        <v>2220</v>
      </c>
      <c r="O141" s="8"/>
      <c r="P141" s="8">
        <f t="shared" si="5"/>
        <v>0</v>
      </c>
      <c r="T141" s="8">
        <v>1800</v>
      </c>
      <c r="U141" s="8"/>
      <c r="V141" s="8">
        <v>1870</v>
      </c>
      <c r="W141" s="8"/>
      <c r="X141" s="8">
        <v>3010</v>
      </c>
      <c r="Y141" s="8"/>
      <c r="Z141" s="8">
        <v>2520</v>
      </c>
      <c r="AA141" s="8"/>
      <c r="AB141" s="9" t="s">
        <v>37</v>
      </c>
      <c r="AC141" s="8">
        <v>1980</v>
      </c>
      <c r="AD141" s="8"/>
      <c r="AE141" s="8">
        <v>2220</v>
      </c>
      <c r="AF141" s="8"/>
    </row>
    <row r="142" spans="1:32" ht="12.75" customHeight="1" x14ac:dyDescent="0.2">
      <c r="A142" s="6">
        <f t="shared" si="4"/>
        <v>132</v>
      </c>
      <c r="B142" s="7" t="s">
        <v>167</v>
      </c>
      <c r="C142" s="8">
        <f>ROUND(((T142-T142/100*НАСТРОЙКА!$B$12)+((T142-T142/100*НАСТРОЙКА!$B$12)*НАСТРОЙКА!$B$15)/100),-1)</f>
        <v>2330</v>
      </c>
      <c r="D142" s="8"/>
      <c r="E142" s="8">
        <f>ROUND(((V142-V142/100*НАСТРОЙКА!$B$12)+((V142-V142/100*НАСТРОЙКА!$B$12)*НАСТРОЙКА!$B$15)/100),-1)</f>
        <v>2430</v>
      </c>
      <c r="F142" s="8"/>
      <c r="G142" s="8">
        <f>ROUND(((X142-X142/100*НАСТРОЙКА!$B$12)+((X142-X142/100*НАСТРОЙКА!$B$12)*НАСТРОЙКА!$B$15)/100),-1)</f>
        <v>3430</v>
      </c>
      <c r="H142" s="8"/>
      <c r="I142" s="8">
        <f>ROUND(((Z142-Z142/100*НАСТРОЙКА!$B$12)+((Z142-Z142/100*НАСТРОЙКА!$B$12)*НАСТРОЙКА!$B$15)/100),-1)</f>
        <v>3150</v>
      </c>
      <c r="J142" s="8"/>
      <c r="K142" s="9" t="s">
        <v>168</v>
      </c>
      <c r="L142" s="8">
        <f>ROUND(((AC142-AC142/100*НАСТРОЙКА!$B$12)+((AC142-AC142/100*НАСТРОЙКА!$B$12)*НАСТРОЙКА!$B$15)/100),-1)</f>
        <v>1910</v>
      </c>
      <c r="M142" s="8"/>
      <c r="N142" s="8">
        <f>ROUND(((AE142-AE142/100*НАСТРОЙКА!$B$12)+((AE142-AE142/100*НАСТРОЙКА!$B$12)*НАСТРОЙКА!$B$15)/100),-1)</f>
        <v>2140</v>
      </c>
      <c r="O142" s="8"/>
      <c r="P142" s="8">
        <f t="shared" si="5"/>
        <v>0</v>
      </c>
      <c r="T142" s="8">
        <v>2330</v>
      </c>
      <c r="U142" s="8"/>
      <c r="V142" s="8">
        <v>2430</v>
      </c>
      <c r="W142" s="8"/>
      <c r="X142" s="8">
        <v>3430</v>
      </c>
      <c r="Y142" s="8"/>
      <c r="Z142" s="8">
        <v>3150</v>
      </c>
      <c r="AA142" s="8"/>
      <c r="AB142" s="9" t="s">
        <v>168</v>
      </c>
      <c r="AC142" s="8">
        <v>1910</v>
      </c>
      <c r="AD142" s="8"/>
      <c r="AE142" s="8">
        <v>2140</v>
      </c>
      <c r="AF142" s="8"/>
    </row>
    <row r="143" spans="1:32" ht="12.75" customHeight="1" x14ac:dyDescent="0.2">
      <c r="A143" s="6">
        <f t="shared" si="4"/>
        <v>133</v>
      </c>
      <c r="B143" s="7" t="s">
        <v>167</v>
      </c>
      <c r="C143" s="8">
        <f>ROUND(((T143-T143/100*НАСТРОЙКА!$B$12)+((T143-T143/100*НАСТРОЙКА!$B$12)*НАСТРОЙКА!$B$15)/100),-1)</f>
        <v>2330</v>
      </c>
      <c r="D143" s="8"/>
      <c r="E143" s="8">
        <f>ROUND(((V143-V143/100*НАСТРОЙКА!$B$12)+((V143-V143/100*НАСТРОЙКА!$B$12)*НАСТРОЙКА!$B$15)/100),-1)</f>
        <v>2430</v>
      </c>
      <c r="F143" s="8"/>
      <c r="G143" s="8">
        <f>ROUND(((X143-X143/100*НАСТРОЙКА!$B$12)+((X143-X143/100*НАСТРОЙКА!$B$12)*НАСТРОЙКА!$B$15)/100),-1)</f>
        <v>3430</v>
      </c>
      <c r="H143" s="8"/>
      <c r="I143" s="8">
        <f>ROUND(((Z143-Z143/100*НАСТРОЙКА!$B$12)+((Z143-Z143/100*НАСТРОЙКА!$B$12)*НАСТРОЙКА!$B$15)/100),-1)</f>
        <v>3150</v>
      </c>
      <c r="J143" s="8"/>
      <c r="K143" s="9" t="s">
        <v>169</v>
      </c>
      <c r="L143" s="8">
        <f>ROUND(((AC143-AC143/100*НАСТРОЙКА!$B$12)+((AC143-AC143/100*НАСТРОЙКА!$B$12)*НАСТРОЙКА!$B$15)/100),-1)</f>
        <v>1970</v>
      </c>
      <c r="M143" s="8"/>
      <c r="N143" s="8">
        <f>ROUND(((AE143-AE143/100*НАСТРОЙКА!$B$12)+((AE143-AE143/100*НАСТРОЙКА!$B$12)*НАСТРОЙКА!$B$15)/100),-1)</f>
        <v>2210</v>
      </c>
      <c r="O143" s="8"/>
      <c r="P143" s="8">
        <f t="shared" si="5"/>
        <v>0</v>
      </c>
      <c r="T143" s="8">
        <v>2330</v>
      </c>
      <c r="U143" s="8"/>
      <c r="V143" s="8">
        <v>2430</v>
      </c>
      <c r="W143" s="8"/>
      <c r="X143" s="8">
        <v>3430</v>
      </c>
      <c r="Y143" s="8"/>
      <c r="Z143" s="8">
        <v>3150</v>
      </c>
      <c r="AA143" s="8"/>
      <c r="AB143" s="9" t="s">
        <v>169</v>
      </c>
      <c r="AC143" s="8">
        <v>1970</v>
      </c>
      <c r="AD143" s="8"/>
      <c r="AE143" s="8">
        <v>2210</v>
      </c>
      <c r="AF143" s="8"/>
    </row>
    <row r="144" spans="1:32" ht="12.75" customHeight="1" x14ac:dyDescent="0.2">
      <c r="A144" s="6">
        <f t="shared" si="4"/>
        <v>134</v>
      </c>
      <c r="B144" s="7" t="s">
        <v>170</v>
      </c>
      <c r="C144" s="8">
        <f>ROUND(((T144-T144/100*НАСТРОЙКА!$B$12)+((T144-T144/100*НАСТРОЙКА!$B$12)*НАСТРОЙКА!$B$15)/100),-1)</f>
        <v>2800</v>
      </c>
      <c r="D144" s="8"/>
      <c r="E144" s="8">
        <f>ROUND(((V144-V144/100*НАСТРОЙКА!$B$12)+((V144-V144/100*НАСТРОЙКА!$B$12)*НАСТРОЙКА!$B$15)/100),-1)</f>
        <v>2940</v>
      </c>
      <c r="F144" s="8"/>
      <c r="G144" s="8">
        <f>ROUND(((X144-X144/100*НАСТРОЙКА!$B$12)+((X144-X144/100*НАСТРОЙКА!$B$12)*НАСТРОЙКА!$B$15)/100),-1)</f>
        <v>4060</v>
      </c>
      <c r="H144" s="8"/>
      <c r="I144" s="8">
        <f>ROUND(((Z144-Z144/100*НАСТРОЙКА!$B$12)+((Z144-Z144/100*НАСТРОЙКА!$B$12)*НАСТРОЙКА!$B$15)/100),-1)</f>
        <v>3780</v>
      </c>
      <c r="J144" s="8"/>
      <c r="K144" s="9" t="s">
        <v>171</v>
      </c>
      <c r="L144" s="8">
        <f>ROUND(((AC144-AC144/100*НАСТРОЙКА!$B$12)+((AC144-AC144/100*НАСТРОЙКА!$B$12)*НАСТРОЙКА!$B$15)/100),-1)</f>
        <v>1950</v>
      </c>
      <c r="M144" s="8"/>
      <c r="N144" s="8">
        <f>ROUND(((AE144-AE144/100*НАСТРОЙКА!$B$12)+((AE144-AE144/100*НАСТРОЙКА!$B$12)*НАСТРОЙКА!$B$15)/100),-1)</f>
        <v>2180</v>
      </c>
      <c r="O144" s="8"/>
      <c r="P144" s="8">
        <f t="shared" si="5"/>
        <v>0</v>
      </c>
      <c r="T144" s="8">
        <v>2800</v>
      </c>
      <c r="U144" s="8"/>
      <c r="V144" s="8">
        <v>2940</v>
      </c>
      <c r="W144" s="8"/>
      <c r="X144" s="8">
        <v>4060</v>
      </c>
      <c r="Y144" s="8"/>
      <c r="Z144" s="8">
        <v>3780</v>
      </c>
      <c r="AA144" s="8"/>
      <c r="AB144" s="9" t="s">
        <v>171</v>
      </c>
      <c r="AC144" s="8">
        <v>1950</v>
      </c>
      <c r="AD144" s="8"/>
      <c r="AE144" s="8">
        <v>2180</v>
      </c>
      <c r="AF144" s="8"/>
    </row>
    <row r="145" spans="1:32" ht="12.75" customHeight="1" x14ac:dyDescent="0.2">
      <c r="A145" s="6">
        <f t="shared" si="4"/>
        <v>135</v>
      </c>
      <c r="B145" s="7" t="s">
        <v>172</v>
      </c>
      <c r="C145" s="8">
        <f>ROUND(((T145-T145/100*НАСТРОЙКА!$B$12)+((T145-T145/100*НАСТРОЙКА!$B$12)*НАСТРОЙКА!$B$15)/100),-1)</f>
        <v>3080</v>
      </c>
      <c r="D145" s="8"/>
      <c r="E145" s="8">
        <f>ROUND(((V145-V145/100*НАСТРОЙКА!$B$12)+((V145-V145/100*НАСТРОЙКА!$B$12)*НАСТРОЙКА!$B$15)/100),-1)</f>
        <v>3230</v>
      </c>
      <c r="F145" s="8"/>
      <c r="G145" s="8">
        <f>ROUND(((X145-X145/100*НАСТРОЙКА!$B$12)+((X145-X145/100*НАСТРОЙКА!$B$12)*НАСТРОЙКА!$B$15)/100),-1)</f>
        <v>4410</v>
      </c>
      <c r="H145" s="8"/>
      <c r="I145" s="8">
        <f>ROUND(((Z145-Z145/100*НАСТРОЙКА!$B$12)+((Z145-Z145/100*НАСТРОЙКА!$B$12)*НАСТРОЙКА!$B$15)/100),-1)</f>
        <v>4200</v>
      </c>
      <c r="J145" s="8"/>
      <c r="K145" s="9" t="s">
        <v>173</v>
      </c>
      <c r="L145" s="8">
        <f>ROUND(((AC145-AC145/100*НАСТРОЙКА!$B$12)+((AC145-AC145/100*НАСТРОЙКА!$B$12)*НАСТРОЙКА!$B$15)/100),-1)</f>
        <v>1940</v>
      </c>
      <c r="M145" s="8"/>
      <c r="N145" s="8">
        <f>ROUND(((AE145-AE145/100*НАСТРОЙКА!$B$12)+((AE145-AE145/100*НАСТРОЙКА!$B$12)*НАСТРОЙКА!$B$15)/100),-1)</f>
        <v>2170</v>
      </c>
      <c r="O145" s="8"/>
      <c r="P145" s="8">
        <f t="shared" si="5"/>
        <v>0</v>
      </c>
      <c r="T145" s="8">
        <v>3080</v>
      </c>
      <c r="U145" s="8"/>
      <c r="V145" s="8">
        <v>3230</v>
      </c>
      <c r="W145" s="8"/>
      <c r="X145" s="8">
        <v>4410</v>
      </c>
      <c r="Y145" s="8"/>
      <c r="Z145" s="8">
        <v>4200</v>
      </c>
      <c r="AA145" s="8"/>
      <c r="AB145" s="9" t="s">
        <v>173</v>
      </c>
      <c r="AC145" s="8">
        <v>1940</v>
      </c>
      <c r="AD145" s="8"/>
      <c r="AE145" s="8">
        <v>2170</v>
      </c>
      <c r="AF145" s="8"/>
    </row>
    <row r="146" spans="1:32" ht="12.75" customHeight="1" x14ac:dyDescent="0.2">
      <c r="A146" s="6">
        <f t="shared" si="4"/>
        <v>136</v>
      </c>
      <c r="B146" s="7" t="s">
        <v>174</v>
      </c>
      <c r="C146" s="8">
        <f>ROUND(((T146-T146/100*НАСТРОЙКА!$B$12)+((T146-T146/100*НАСТРОЙКА!$B$12)*НАСТРОЙКА!$B$15)/100),-1)</f>
        <v>2080</v>
      </c>
      <c r="D146" s="8"/>
      <c r="E146" s="8">
        <f>ROUND(((V146-V146/100*НАСТРОЙКА!$B$12)+((V146-V146/100*НАСТРОЙКА!$B$12)*НАСТРОЙКА!$B$15)/100),-1)</f>
        <v>2170</v>
      </c>
      <c r="F146" s="8"/>
      <c r="G146" s="8">
        <f>ROUND(((X146-X146/100*НАСТРОЙКА!$B$12)+((X146-X146/100*НАСТРОЙКА!$B$12)*НАСТРОЙКА!$B$15)/100),-1)</f>
        <v>3290</v>
      </c>
      <c r="H146" s="8"/>
      <c r="I146" s="8">
        <f>ROUND(((Z146-Z146/100*НАСТРОЙКА!$B$12)+((Z146-Z146/100*НАСТРОЙКА!$B$12)*НАСТРОЙКА!$B$15)/100),-1)</f>
        <v>2870</v>
      </c>
      <c r="J146" s="8"/>
      <c r="K146" s="9" t="s">
        <v>488</v>
      </c>
      <c r="L146" s="8">
        <f>ROUND(((AC146-AC146/100*НАСТРОЙКА!$B$12)+((AC146-AC146/100*НАСТРОЙКА!$B$12)*НАСТРОЙКА!$B$15)/100),-1)</f>
        <v>2360</v>
      </c>
      <c r="M146" s="8"/>
      <c r="N146" s="8">
        <f>ROUND(((AE146-AE146/100*НАСТРОЙКА!$B$12)+((AE146-AE146/100*НАСТРОЙКА!$B$12)*НАСТРОЙКА!$B$15)/100),-1)</f>
        <v>2630</v>
      </c>
      <c r="O146" s="8"/>
      <c r="P146" s="8">
        <f t="shared" si="5"/>
        <v>0</v>
      </c>
      <c r="T146" s="8">
        <v>2080</v>
      </c>
      <c r="U146" s="8"/>
      <c r="V146" s="8">
        <v>2170</v>
      </c>
      <c r="W146" s="8"/>
      <c r="X146" s="8">
        <v>3290</v>
      </c>
      <c r="Y146" s="8"/>
      <c r="Z146" s="8">
        <v>2870</v>
      </c>
      <c r="AA146" s="8"/>
      <c r="AB146" s="9" t="s">
        <v>488</v>
      </c>
      <c r="AC146" s="8">
        <v>2360</v>
      </c>
      <c r="AD146" s="8"/>
      <c r="AE146" s="8">
        <v>2630</v>
      </c>
      <c r="AF146" s="8"/>
    </row>
    <row r="147" spans="1:32" ht="12.75" customHeight="1" x14ac:dyDescent="0.2">
      <c r="A147" s="6">
        <f t="shared" si="4"/>
        <v>137</v>
      </c>
      <c r="B147" s="7" t="s">
        <v>174</v>
      </c>
      <c r="C147" s="8">
        <f>ROUND(((T147-T147/100*НАСТРОЙКА!$B$12)+((T147-T147/100*НАСТРОЙКА!$B$12)*НАСТРОЙКА!$B$15)/100),-1)</f>
        <v>2080</v>
      </c>
      <c r="D147" s="8"/>
      <c r="E147" s="8">
        <f>ROUND(((V147-V147/100*НАСТРОЙКА!$B$12)+((V147-V147/100*НАСТРОЙКА!$B$12)*НАСТРОЙКА!$B$15)/100),-1)</f>
        <v>2170</v>
      </c>
      <c r="F147" s="8"/>
      <c r="G147" s="8">
        <f>ROUND(((X147-X147/100*НАСТРОЙКА!$B$12)+((X147-X147/100*НАСТРОЙКА!$B$12)*НАСТРОЙКА!$B$15)/100),-1)</f>
        <v>3290</v>
      </c>
      <c r="H147" s="8"/>
      <c r="I147" s="8">
        <f>ROUND(((Z147-Z147/100*НАСТРОЙКА!$B$12)+((Z147-Z147/100*НАСТРОЙКА!$B$12)*НАСТРОЙКА!$B$15)/100),-1)</f>
        <v>2870</v>
      </c>
      <c r="J147" s="8"/>
      <c r="K147" s="9" t="s">
        <v>42</v>
      </c>
      <c r="L147" s="8">
        <f>ROUND(((AC147-AC147/100*НАСТРОЙКА!$B$12)+((AC147-AC147/100*НАСТРОЙКА!$B$12)*НАСТРОЙКА!$B$15)/100),-1)</f>
        <v>2220</v>
      </c>
      <c r="M147" s="8"/>
      <c r="N147" s="8">
        <f>ROUND(((AE147-AE147/100*НАСТРОЙКА!$B$12)+((AE147-AE147/100*НАСТРОЙКА!$B$12)*НАСТРОЙКА!$B$15)/100),-1)</f>
        <v>2490</v>
      </c>
      <c r="O147" s="8"/>
      <c r="P147" s="8">
        <f t="shared" si="5"/>
        <v>0</v>
      </c>
      <c r="T147" s="8">
        <v>2080</v>
      </c>
      <c r="U147" s="8"/>
      <c r="V147" s="8">
        <v>2170</v>
      </c>
      <c r="W147" s="8"/>
      <c r="X147" s="8">
        <v>3290</v>
      </c>
      <c r="Y147" s="8"/>
      <c r="Z147" s="8">
        <v>2870</v>
      </c>
      <c r="AA147" s="8"/>
      <c r="AB147" s="9" t="s">
        <v>42</v>
      </c>
      <c r="AC147" s="8">
        <v>2220</v>
      </c>
      <c r="AD147" s="8"/>
      <c r="AE147" s="8">
        <v>2490</v>
      </c>
      <c r="AF147" s="8"/>
    </row>
    <row r="148" spans="1:32" ht="12.75" customHeight="1" x14ac:dyDescent="0.2">
      <c r="A148" s="6">
        <f t="shared" si="4"/>
        <v>138</v>
      </c>
      <c r="B148" s="7" t="s">
        <v>175</v>
      </c>
      <c r="C148" s="8">
        <f>ROUND(((T148-T148/100*НАСТРОЙКА!$B$12)+((T148-T148/100*НАСТРОЙКА!$B$12)*НАСТРОЙКА!$B$15)/100),-1)</f>
        <v>2080</v>
      </c>
      <c r="D148" s="8"/>
      <c r="E148" s="8">
        <f>ROUND(((V148-V148/100*НАСТРОЙКА!$B$12)+((V148-V148/100*НАСТРОЙКА!$B$12)*НАСТРОЙКА!$B$15)/100),-1)</f>
        <v>2170</v>
      </c>
      <c r="F148" s="8"/>
      <c r="G148" s="8">
        <f>ROUND(((X148-X148/100*НАСТРОЙКА!$B$12)+((X148-X148/100*НАСТРОЙКА!$B$12)*НАСТРОЙКА!$B$15)/100),-1)</f>
        <v>3480</v>
      </c>
      <c r="H148" s="8"/>
      <c r="I148" s="8">
        <f>ROUND(((Z148-Z148/100*НАСТРОЙКА!$B$12)+((Z148-Z148/100*НАСТРОЙКА!$B$12)*НАСТРОЙКА!$B$15)/100),-1)</f>
        <v>3010</v>
      </c>
      <c r="J148" s="8"/>
      <c r="K148" s="9" t="s">
        <v>486</v>
      </c>
      <c r="L148" s="8">
        <f>ROUND(((AC148-AC148/100*НАСТРОЙКА!$B$12)+((AC148-AC148/100*НАСТРОЙКА!$B$12)*НАСТРОЙКА!$B$15)/100),-1)</f>
        <v>2650</v>
      </c>
      <c r="M148" s="8"/>
      <c r="N148" s="8">
        <f>ROUND(((AE148-AE148/100*НАСТРОЙКА!$B$12)+((AE148-AE148/100*НАСТРОЙКА!$B$12)*НАСТРОЙКА!$B$15)/100),-1)</f>
        <v>2970</v>
      </c>
      <c r="O148" s="8"/>
      <c r="P148" s="8">
        <f t="shared" si="5"/>
        <v>0</v>
      </c>
      <c r="T148" s="8">
        <v>2080</v>
      </c>
      <c r="U148" s="8"/>
      <c r="V148" s="8">
        <v>2170</v>
      </c>
      <c r="W148" s="8"/>
      <c r="X148" s="8">
        <v>3480</v>
      </c>
      <c r="Y148" s="8"/>
      <c r="Z148" s="8">
        <v>3010</v>
      </c>
      <c r="AA148" s="8"/>
      <c r="AB148" s="9" t="s">
        <v>486</v>
      </c>
      <c r="AC148" s="8">
        <v>2650</v>
      </c>
      <c r="AD148" s="8"/>
      <c r="AE148" s="8">
        <v>2970</v>
      </c>
      <c r="AF148" s="8"/>
    </row>
    <row r="149" spans="1:32" ht="12.75" customHeight="1" x14ac:dyDescent="0.2">
      <c r="A149" s="6">
        <f t="shared" si="4"/>
        <v>139</v>
      </c>
      <c r="B149" s="7" t="s">
        <v>175</v>
      </c>
      <c r="C149" s="8">
        <f>ROUND(((T149-T149/100*НАСТРОЙКА!$B$12)+((T149-T149/100*НАСТРОЙКА!$B$12)*НАСТРОЙКА!$B$15)/100),-1)</f>
        <v>2080</v>
      </c>
      <c r="D149" s="8"/>
      <c r="E149" s="8">
        <f>ROUND(((V149-V149/100*НАСТРОЙКА!$B$12)+((V149-V149/100*НАСТРОЙКА!$B$12)*НАСТРОЙКА!$B$15)/100),-1)</f>
        <v>2170</v>
      </c>
      <c r="F149" s="8"/>
      <c r="G149" s="8">
        <f>ROUND(((X149-X149/100*НАСТРОЙКА!$B$12)+((X149-X149/100*НАСТРОЙКА!$B$12)*НАСТРОЙКА!$B$15)/100),-1)</f>
        <v>3480</v>
      </c>
      <c r="H149" s="8"/>
      <c r="I149" s="8">
        <f>ROUND(((Z149-Z149/100*НАСТРОЙКА!$B$12)+((Z149-Z149/100*НАСТРОЙКА!$B$12)*НАСТРОЙКА!$B$15)/100),-1)</f>
        <v>3010</v>
      </c>
      <c r="J149" s="8"/>
      <c r="K149" s="9" t="s">
        <v>45</v>
      </c>
      <c r="L149" s="8">
        <f>ROUND(((AC149-AC149/100*НАСТРОЙКА!$B$12)+((AC149-AC149/100*НАСТРОЙКА!$B$12)*НАСТРОЙКА!$B$15)/100),-1)</f>
        <v>2520</v>
      </c>
      <c r="M149" s="8"/>
      <c r="N149" s="8">
        <f>ROUND(((AE149-AE149/100*НАСТРОЙКА!$B$12)+((AE149-AE149/100*НАСТРОЙКА!$B$12)*НАСТРОЙКА!$B$15)/100),-1)</f>
        <v>2820</v>
      </c>
      <c r="O149" s="8"/>
      <c r="P149" s="8">
        <f t="shared" si="5"/>
        <v>0</v>
      </c>
      <c r="T149" s="8">
        <v>2080</v>
      </c>
      <c r="U149" s="8"/>
      <c r="V149" s="8">
        <v>2170</v>
      </c>
      <c r="W149" s="8"/>
      <c r="X149" s="8">
        <v>3480</v>
      </c>
      <c r="Y149" s="8"/>
      <c r="Z149" s="8">
        <v>3010</v>
      </c>
      <c r="AA149" s="8"/>
      <c r="AB149" s="9" t="s">
        <v>45</v>
      </c>
      <c r="AC149" s="8">
        <v>2520</v>
      </c>
      <c r="AD149" s="8"/>
      <c r="AE149" s="8">
        <v>2820</v>
      </c>
      <c r="AF149" s="8"/>
    </row>
    <row r="150" spans="1:32" ht="12.75" customHeight="1" x14ac:dyDescent="0.2">
      <c r="A150" s="6">
        <f t="shared" si="4"/>
        <v>140</v>
      </c>
      <c r="B150" s="7" t="s">
        <v>176</v>
      </c>
      <c r="C150" s="8">
        <f>ROUND(((T150-T150/100*НАСТРОЙКА!$B$12)+((T150-T150/100*НАСТРОЙКА!$B$12)*НАСТРОЙКА!$B$15)/100),-1)</f>
        <v>2730</v>
      </c>
      <c r="D150" s="8"/>
      <c r="E150" s="8">
        <f>ROUND(((V150-V150/100*НАСТРОЙКА!$B$12)+((V150-V150/100*НАСТРОЙКА!$B$12)*НАСТРОЙКА!$B$15)/100),-1)</f>
        <v>2870</v>
      </c>
      <c r="F150" s="8"/>
      <c r="G150" s="8">
        <f>ROUND(((X150-X150/100*НАСТРОЙКА!$B$12)+((X150-X150/100*НАСТРОЙКА!$B$12)*НАСТРОЙКА!$B$15)/100),-1)</f>
        <v>4620</v>
      </c>
      <c r="H150" s="8"/>
      <c r="I150" s="8">
        <f>ROUND(((Z150-Z150/100*НАСТРОЙКА!$B$12)+((Z150-Z150/100*НАСТРОЙКА!$B$12)*НАСТРОЙКА!$B$15)/100),-1)</f>
        <v>4480</v>
      </c>
      <c r="J150" s="8"/>
      <c r="K150" s="9" t="s">
        <v>177</v>
      </c>
      <c r="L150" s="8">
        <f>ROUND(((AC150-AC150/100*НАСТРОЙКА!$B$12)+((AC150-AC150/100*НАСТРОЙКА!$B$12)*НАСТРОЙКА!$B$15)/100),-1)</f>
        <v>2680</v>
      </c>
      <c r="M150" s="8"/>
      <c r="N150" s="8">
        <f>ROUND(((AE150-AE150/100*НАСТРОЙКА!$B$12)+((AE150-AE150/100*НАСТРОЙКА!$B$12)*НАСТРОЙКА!$B$15)/100),-1)</f>
        <v>3000</v>
      </c>
      <c r="O150" s="8"/>
      <c r="P150" s="8">
        <f t="shared" si="5"/>
        <v>0</v>
      </c>
      <c r="T150" s="8">
        <v>2730</v>
      </c>
      <c r="U150" s="8"/>
      <c r="V150" s="8">
        <v>2870</v>
      </c>
      <c r="W150" s="8"/>
      <c r="X150" s="8">
        <v>4620</v>
      </c>
      <c r="Y150" s="8"/>
      <c r="Z150" s="8">
        <v>4480</v>
      </c>
      <c r="AA150" s="8"/>
      <c r="AB150" s="9" t="s">
        <v>177</v>
      </c>
      <c r="AC150" s="8">
        <v>2680</v>
      </c>
      <c r="AD150" s="8"/>
      <c r="AE150" s="8">
        <v>3000</v>
      </c>
      <c r="AF150" s="8"/>
    </row>
    <row r="151" spans="1:32" ht="12.75" customHeight="1" x14ac:dyDescent="0.2">
      <c r="A151" s="6">
        <f t="shared" si="4"/>
        <v>141</v>
      </c>
      <c r="B151" s="7" t="s">
        <v>178</v>
      </c>
      <c r="C151" s="8">
        <f>ROUND(((T151-T151/100*НАСТРОЙКА!$B$12)+((T151-T151/100*НАСТРОЙКА!$B$12)*НАСТРОЙКА!$B$15)/100),-1)</f>
        <v>3710</v>
      </c>
      <c r="D151" s="8"/>
      <c r="E151" s="8">
        <f>ROUND(((V151-V151/100*НАСТРОЙКА!$B$12)+((V151-V151/100*НАСТРОЙКА!$B$12)*НАСТРОЙКА!$B$15)/100),-1)</f>
        <v>3850</v>
      </c>
      <c r="F151" s="8"/>
      <c r="G151" s="8">
        <f>ROUND(((X151-X151/100*НАСТРОЙКА!$B$12)+((X151-X151/100*НАСТРОЙКА!$B$12)*НАСТРОЙКА!$B$15)/100),-1)</f>
        <v>4550</v>
      </c>
      <c r="H151" s="8"/>
      <c r="I151" s="8">
        <f>ROUND(((Z151-Z151/100*НАСТРОЙКА!$B$12)+((Z151-Z151/100*НАСТРОЙКА!$B$12)*НАСТРОЙКА!$B$15)/100),-1)</f>
        <v>4200</v>
      </c>
      <c r="J151" s="8"/>
      <c r="K151" s="9" t="s">
        <v>179</v>
      </c>
      <c r="L151" s="8">
        <f>ROUND(((AC151-AC151/100*НАСТРОЙКА!$B$12)+((AC151-AC151/100*НАСТРОЙКА!$B$12)*НАСТРОЙКА!$B$15)/100),-1)</f>
        <v>2550</v>
      </c>
      <c r="M151" s="8"/>
      <c r="N151" s="8">
        <f>ROUND(((AE151-AE151/100*НАСТРОЙКА!$B$12)+((AE151-AE151/100*НАСТРОЙКА!$B$12)*НАСТРОЙКА!$B$15)/100),-1)</f>
        <v>2860</v>
      </c>
      <c r="O151" s="8"/>
      <c r="P151" s="8">
        <f t="shared" si="5"/>
        <v>0</v>
      </c>
      <c r="T151" s="8">
        <v>3710</v>
      </c>
      <c r="U151" s="8"/>
      <c r="V151" s="8">
        <v>3850</v>
      </c>
      <c r="W151" s="8"/>
      <c r="X151" s="8">
        <v>4550</v>
      </c>
      <c r="Y151" s="8"/>
      <c r="Z151" s="8">
        <v>4200</v>
      </c>
      <c r="AA151" s="8"/>
      <c r="AB151" s="9" t="s">
        <v>179</v>
      </c>
      <c r="AC151" s="8">
        <v>2550</v>
      </c>
      <c r="AD151" s="8"/>
      <c r="AE151" s="8">
        <v>2860</v>
      </c>
      <c r="AF151" s="8"/>
    </row>
    <row r="152" spans="1:32" ht="12.75" customHeight="1" x14ac:dyDescent="0.2">
      <c r="A152" s="6">
        <f t="shared" si="4"/>
        <v>142</v>
      </c>
      <c r="B152" s="7" t="s">
        <v>180</v>
      </c>
      <c r="C152" s="8">
        <f>ROUND(((T152-T152/100*НАСТРОЙКА!$B$12)+((T152-T152/100*НАСТРОЙКА!$B$12)*НАСТРОЙКА!$B$15)/100),-1)</f>
        <v>3780</v>
      </c>
      <c r="D152" s="8"/>
      <c r="E152" s="8">
        <f>ROUND(((V152-V152/100*НАСТРОЙКА!$B$12)+((V152-V152/100*НАСТРОЙКА!$B$12)*НАСТРОЙКА!$B$15)/100),-1)</f>
        <v>3980</v>
      </c>
      <c r="F152" s="8"/>
      <c r="G152" s="8">
        <f>ROUND(((X152-X152/100*НАСТРОЙКА!$B$12)+((X152-X152/100*НАСТРОЙКА!$B$12)*НАСТРОЙКА!$B$15)/100),-1)</f>
        <v>4760</v>
      </c>
      <c r="H152" s="8"/>
      <c r="I152" s="8">
        <f>ROUND(((Z152-Z152/100*НАСТРОЙКА!$B$12)+((Z152-Z152/100*НАСТРОЙКА!$B$12)*НАСТРОЙКА!$B$15)/100),-1)</f>
        <v>4480</v>
      </c>
      <c r="J152" s="8"/>
      <c r="K152" s="9" t="s">
        <v>181</v>
      </c>
      <c r="L152" s="8">
        <f>ROUND(((AC152-AC152/100*НАСТРОЙКА!$B$12)+((AC152-AC152/100*НАСТРОЙКА!$B$12)*НАСТРОЙКА!$B$15)/100),-1)</f>
        <v>2510</v>
      </c>
      <c r="M152" s="8"/>
      <c r="N152" s="8">
        <f>ROUND(((AE152-AE152/100*НАСТРОЙКА!$B$12)+((AE152-AE152/100*НАСТРОЙКА!$B$12)*НАСТРОЙКА!$B$15)/100),-1)</f>
        <v>2810</v>
      </c>
      <c r="O152" s="8"/>
      <c r="P152" s="8">
        <f t="shared" si="5"/>
        <v>0</v>
      </c>
      <c r="T152" s="8">
        <v>3780</v>
      </c>
      <c r="U152" s="8"/>
      <c r="V152" s="8">
        <v>3980</v>
      </c>
      <c r="W152" s="8"/>
      <c r="X152" s="8">
        <v>4760</v>
      </c>
      <c r="Y152" s="8"/>
      <c r="Z152" s="8">
        <v>4480</v>
      </c>
      <c r="AA152" s="8"/>
      <c r="AB152" s="9" t="s">
        <v>181</v>
      </c>
      <c r="AC152" s="8">
        <v>2510</v>
      </c>
      <c r="AD152" s="8"/>
      <c r="AE152" s="8">
        <v>2810</v>
      </c>
      <c r="AF152" s="8"/>
    </row>
    <row r="153" spans="1:32" ht="12.75" customHeight="1" x14ac:dyDescent="0.2">
      <c r="A153" s="6">
        <f t="shared" si="4"/>
        <v>143</v>
      </c>
      <c r="B153" s="7" t="s">
        <v>182</v>
      </c>
      <c r="C153" s="8">
        <f>ROUND(((T153-T153/100*НАСТРОЙКА!$B$12)+((T153-T153/100*НАСТРОЙКА!$B$12)*НАСТРОЙКА!$B$15)/100),-1)</f>
        <v>2450</v>
      </c>
      <c r="D153" s="8"/>
      <c r="E153" s="8">
        <f>ROUND(((V153-V153/100*НАСТРОЙКА!$B$12)+((V153-V153/100*НАСТРОЙКА!$B$12)*НАСТРОЙКА!$B$15)/100),-1)</f>
        <v>2520</v>
      </c>
      <c r="F153" s="8"/>
      <c r="G153" s="8">
        <f>ROUND(((X153-X153/100*НАСТРОЙКА!$B$12)+((X153-X153/100*НАСТРОЙКА!$B$12)*НАСТРОЙКА!$B$15)/100),-1)</f>
        <v>3220</v>
      </c>
      <c r="H153" s="8"/>
      <c r="I153" s="8">
        <f>ROUND(((Z153-Z153/100*НАСТРОЙКА!$B$12)+((Z153-Z153/100*НАСТРОЙКА!$B$12)*НАСТРОЙКА!$B$15)/100),-1)</f>
        <v>2940</v>
      </c>
      <c r="J153" s="8"/>
      <c r="K153" s="9" t="s">
        <v>183</v>
      </c>
      <c r="L153" s="8">
        <f>ROUND(((AC153-AC153/100*НАСТРОЙКА!$B$12)+((AC153-AC153/100*НАСТРОЙКА!$B$12)*НАСТРОЙКА!$B$15)/100),-1)</f>
        <v>530</v>
      </c>
      <c r="M153" s="10"/>
      <c r="N153" s="8">
        <f>ROUND(((AE153-AE153/100*НАСТРОЙКА!$B$12)+((AE153-AE153/100*НАСТРОЙКА!$B$12)*НАСТРОЙКА!$B$15)/100),-1)</f>
        <v>590</v>
      </c>
      <c r="O153" s="8"/>
      <c r="P153" s="8">
        <f t="shared" si="5"/>
        <v>0</v>
      </c>
      <c r="T153" s="8">
        <v>2450</v>
      </c>
      <c r="U153" s="8"/>
      <c r="V153" s="8">
        <v>2520</v>
      </c>
      <c r="W153" s="8"/>
      <c r="X153" s="8">
        <v>3220</v>
      </c>
      <c r="Y153" s="8"/>
      <c r="Z153" s="8">
        <v>2940</v>
      </c>
      <c r="AA153" s="8"/>
      <c r="AB153" s="9" t="s">
        <v>183</v>
      </c>
      <c r="AC153" s="8">
        <v>530</v>
      </c>
      <c r="AD153" s="8"/>
      <c r="AE153" s="8">
        <v>590</v>
      </c>
      <c r="AF153" s="8"/>
    </row>
    <row r="154" spans="1:32" ht="12.75" customHeight="1" x14ac:dyDescent="0.2">
      <c r="A154" s="6">
        <f t="shared" si="4"/>
        <v>144</v>
      </c>
      <c r="B154" s="7" t="s">
        <v>184</v>
      </c>
      <c r="C154" s="8">
        <f>ROUND(((T154-T154/100*НАСТРОЙКА!$B$12)+((T154-T154/100*НАСТРОЙКА!$B$12)*НАСТРОЙКА!$B$15)/100),-1)</f>
        <v>1330</v>
      </c>
      <c r="D154" s="8"/>
      <c r="E154" s="8">
        <f>ROUND(((V154-V154/100*НАСТРОЙКА!$B$12)+((V154-V154/100*НАСТРОЙКА!$B$12)*НАСТРОЙКА!$B$15)/100),-1)</f>
        <v>1400</v>
      </c>
      <c r="F154" s="8"/>
      <c r="G154" s="8">
        <f>ROUND(((X154-X154/100*НАСТРОЙКА!$B$12)+((X154-X154/100*НАСТРОЙКА!$B$12)*НАСТРОЙКА!$B$15)/100),-1)</f>
        <v>1960</v>
      </c>
      <c r="H154" s="8"/>
      <c r="I154" s="8">
        <f>ROUND(((Z154-Z154/100*НАСТРОЙКА!$B$12)+((Z154-Z154/100*НАСТРОЙКА!$B$12)*НАСТРОЙКА!$B$15)/100),-1)</f>
        <v>1680</v>
      </c>
      <c r="J154" s="8"/>
      <c r="K154" s="9" t="s">
        <v>49</v>
      </c>
      <c r="L154" s="8">
        <f>ROUND(((AC154-AC154/100*НАСТРОЙКА!$B$12)+((AC154-AC154/100*НАСТРОЙКА!$B$12)*НАСТРОЙКА!$B$15)/100),-1)</f>
        <v>770</v>
      </c>
      <c r="M154" s="10"/>
      <c r="N154" s="8">
        <f>ROUND(((AE154-AE154/100*НАСТРОЙКА!$B$12)+((AE154-AE154/100*НАСТРОЙКА!$B$12)*НАСТРОЙКА!$B$15)/100),-1)</f>
        <v>860</v>
      </c>
      <c r="O154" s="8"/>
      <c r="P154" s="8">
        <f t="shared" si="5"/>
        <v>0</v>
      </c>
      <c r="T154" s="8">
        <v>1330</v>
      </c>
      <c r="U154" s="8"/>
      <c r="V154" s="8">
        <v>1400</v>
      </c>
      <c r="W154" s="8"/>
      <c r="X154" s="8">
        <v>1960</v>
      </c>
      <c r="Y154" s="8"/>
      <c r="Z154" s="8">
        <v>1680</v>
      </c>
      <c r="AA154" s="8"/>
      <c r="AB154" s="9" t="s">
        <v>49</v>
      </c>
      <c r="AC154" s="8">
        <v>770</v>
      </c>
      <c r="AD154" s="8"/>
      <c r="AE154" s="8">
        <v>860</v>
      </c>
      <c r="AF154" s="8"/>
    </row>
    <row r="155" spans="1:32" ht="12.75" customHeight="1" x14ac:dyDescent="0.2">
      <c r="A155" s="6">
        <f t="shared" si="4"/>
        <v>145</v>
      </c>
      <c r="B155" s="7" t="s">
        <v>185</v>
      </c>
      <c r="C155" s="8">
        <f>ROUND(((T155-T155/100*НАСТРОЙКА!$B$12)+((T155-T155/100*НАСТРОЙКА!$B$12)*НАСТРОЙКА!$B$15)/100),-1)</f>
        <v>1400</v>
      </c>
      <c r="D155" s="8"/>
      <c r="E155" s="8">
        <f>ROUND(((V155-V155/100*НАСТРОЙКА!$B$12)+((V155-V155/100*НАСТРОЙКА!$B$12)*НАСТРОЙКА!$B$15)/100),-1)</f>
        <v>1680</v>
      </c>
      <c r="F155" s="8"/>
      <c r="G155" s="8">
        <f>ROUND(((X155-X155/100*НАСТРОЙКА!$B$12)+((X155-X155/100*НАСТРОЙКА!$B$12)*НАСТРОЙКА!$B$15)/100),-1)</f>
        <v>2380</v>
      </c>
      <c r="H155" s="8"/>
      <c r="I155" s="8">
        <f>ROUND(((Z155-Z155/100*НАСТРОЙКА!$B$12)+((Z155-Z155/100*НАСТРОЙКА!$B$12)*НАСТРОЙКА!$B$15)/100),-1)</f>
        <v>1960</v>
      </c>
      <c r="J155" s="8"/>
      <c r="K155" s="9" t="s">
        <v>53</v>
      </c>
      <c r="L155" s="8">
        <f>ROUND(((AC155-AC155/100*НАСТРОЙКА!$B$12)+((AC155-AC155/100*НАСТРОЙКА!$B$12)*НАСТРОЙКА!$B$15)/100),-1)</f>
        <v>930</v>
      </c>
      <c r="M155" s="10"/>
      <c r="N155" s="8">
        <f>ROUND(((AE155-AE155/100*НАСТРОЙКА!$B$12)+((AE155-AE155/100*НАСТРОЙКА!$B$12)*НАСТРОЙКА!$B$15)/100),-1)</f>
        <v>1040</v>
      </c>
      <c r="O155" s="8"/>
      <c r="P155" s="8">
        <f t="shared" si="5"/>
        <v>0</v>
      </c>
      <c r="T155" s="8">
        <v>1400</v>
      </c>
      <c r="U155" s="8"/>
      <c r="V155" s="8">
        <v>1680</v>
      </c>
      <c r="W155" s="8"/>
      <c r="X155" s="8">
        <v>2380</v>
      </c>
      <c r="Y155" s="8"/>
      <c r="Z155" s="8">
        <v>1960</v>
      </c>
      <c r="AA155" s="8"/>
      <c r="AB155" s="9" t="s">
        <v>53</v>
      </c>
      <c r="AC155" s="8">
        <v>930</v>
      </c>
      <c r="AD155" s="8"/>
      <c r="AE155" s="8">
        <v>1040</v>
      </c>
      <c r="AF155" s="8"/>
    </row>
    <row r="156" spans="1:32" ht="12.75" customHeight="1" x14ac:dyDescent="0.2">
      <c r="A156" s="6">
        <f t="shared" si="4"/>
        <v>146</v>
      </c>
      <c r="B156" s="7" t="s">
        <v>186</v>
      </c>
      <c r="C156" s="8">
        <f>ROUND(((T156-T156/100*НАСТРОЙКА!$B$12)+((T156-T156/100*НАСТРОЙКА!$B$12)*НАСТРОЙКА!$B$15)/100),-1)</f>
        <v>3850</v>
      </c>
      <c r="D156" s="8"/>
      <c r="E156" s="8">
        <f>ROUND(((V156-V156/100*НАСТРОЙКА!$B$12)+((V156-V156/100*НАСТРОЙКА!$B$12)*НАСТРОЙКА!$B$15)/100),-1)</f>
        <v>3990</v>
      </c>
      <c r="F156" s="8"/>
      <c r="G156" s="8">
        <f>ROUND(((X156-X156/100*НАСТРОЙКА!$B$12)+((X156-X156/100*НАСТРОЙКА!$B$12)*НАСТРОЙКА!$B$15)/100),-1)</f>
        <v>5040</v>
      </c>
      <c r="H156" s="8"/>
      <c r="I156" s="8">
        <f>ROUND(((Z156-Z156/100*НАСТРОЙКА!$B$12)+((Z156-Z156/100*НАСТРОЙКА!$B$12)*НАСТРОЙКА!$B$15)/100),-1)</f>
        <v>4620</v>
      </c>
      <c r="J156" s="8"/>
      <c r="K156" s="9" t="s">
        <v>187</v>
      </c>
      <c r="L156" s="8">
        <f>ROUND(((AC156-AC156/100*НАСТРОЙКА!$B$12)+((AC156-AC156/100*НАСТРОЙКА!$B$12)*НАСТРОЙКА!$B$15)/100),-1)</f>
        <v>700</v>
      </c>
      <c r="M156" s="10"/>
      <c r="N156" s="8">
        <f>ROUND(((AE156-AE156/100*НАСТРОЙКА!$B$12)+((AE156-AE156/100*НАСТРОЙКА!$B$12)*НАСТРОЙКА!$B$15)/100),-1)</f>
        <v>770</v>
      </c>
      <c r="O156" s="8"/>
      <c r="P156" s="8">
        <f t="shared" si="5"/>
        <v>0</v>
      </c>
      <c r="T156" s="8">
        <v>3850</v>
      </c>
      <c r="U156" s="8"/>
      <c r="V156" s="8">
        <v>3990</v>
      </c>
      <c r="W156" s="8"/>
      <c r="X156" s="8">
        <v>5040</v>
      </c>
      <c r="Y156" s="8"/>
      <c r="Z156" s="8">
        <v>4620</v>
      </c>
      <c r="AA156" s="8"/>
      <c r="AB156" s="9" t="s">
        <v>187</v>
      </c>
      <c r="AC156" s="8">
        <v>700</v>
      </c>
      <c r="AD156" s="8"/>
      <c r="AE156" s="8">
        <v>770</v>
      </c>
      <c r="AF156" s="8"/>
    </row>
    <row r="157" spans="1:32" ht="12.75" customHeight="1" x14ac:dyDescent="0.2">
      <c r="A157" s="6">
        <f t="shared" si="4"/>
        <v>147</v>
      </c>
      <c r="B157" s="7" t="s">
        <v>188</v>
      </c>
      <c r="C157" s="8">
        <f>ROUND(((T157-T157/100*НАСТРОЙКА!$B$12)+((T157-T157/100*НАСТРОЙКА!$B$12)*НАСТРОЙКА!$B$15)/100),-1)</f>
        <v>1820</v>
      </c>
      <c r="D157" s="8"/>
      <c r="E157" s="8">
        <f>ROUND(((V157-V157/100*НАСТРОЙКА!$B$12)+((V157-V157/100*НАСТРОЙКА!$B$12)*НАСТРОЙКА!$B$15)/100),-1)</f>
        <v>1900</v>
      </c>
      <c r="F157" s="8"/>
      <c r="G157" s="8">
        <f>ROUND(((X157-X157/100*НАСТРОЙКА!$B$12)+((X157-X157/100*НАСТРОЙКА!$B$12)*НАСТРОЙКА!$B$15)/100),-1)</f>
        <v>2870</v>
      </c>
      <c r="H157" s="8"/>
      <c r="I157" s="8">
        <f>ROUND(((Z157-Z157/100*НАСТРОЙКА!$B$12)+((Z157-Z157/100*НАСТРОЙКА!$B$12)*НАСТРОЙКА!$B$15)/100),-1)</f>
        <v>2520</v>
      </c>
      <c r="J157" s="8"/>
      <c r="K157" s="9" t="s">
        <v>189</v>
      </c>
      <c r="L157" s="8">
        <f>ROUND(((AC157-AC157/100*НАСТРОЙКА!$B$12)+((AC157-AC157/100*НАСТРОЙКА!$B$12)*НАСТРОЙКА!$B$15)/100),-1)</f>
        <v>270</v>
      </c>
      <c r="M157" s="10"/>
      <c r="N157" s="8">
        <f>ROUND(((AE157-AE157/100*НАСТРОЙКА!$B$12)+((AE157-AE157/100*НАСТРОЙКА!$B$12)*НАСТРОЙКА!$B$15)/100),-1)</f>
        <v>300</v>
      </c>
      <c r="O157" s="8"/>
      <c r="P157" s="8">
        <f t="shared" si="5"/>
        <v>0</v>
      </c>
      <c r="T157" s="8">
        <v>1820</v>
      </c>
      <c r="U157" s="8"/>
      <c r="V157" s="8">
        <v>1900</v>
      </c>
      <c r="W157" s="8"/>
      <c r="X157" s="8">
        <v>2870</v>
      </c>
      <c r="Y157" s="8"/>
      <c r="Z157" s="8">
        <v>2520</v>
      </c>
      <c r="AA157" s="8"/>
      <c r="AB157" s="9" t="s">
        <v>189</v>
      </c>
      <c r="AC157" s="8">
        <v>270</v>
      </c>
      <c r="AD157" s="8"/>
      <c r="AE157" s="8">
        <v>300</v>
      </c>
      <c r="AF157" s="8"/>
    </row>
    <row r="158" spans="1:32" ht="12.75" customHeight="1" x14ac:dyDescent="0.2">
      <c r="A158" s="6">
        <f t="shared" si="4"/>
        <v>148</v>
      </c>
      <c r="B158" s="7" t="s">
        <v>190</v>
      </c>
      <c r="C158" s="8">
        <f>ROUND(((T158-T158/100*НАСТРОЙКА!$B$12)+((T158-T158/100*НАСТРОЙКА!$B$12)*НАСТРОЙКА!$B$15)/100),-1)</f>
        <v>1820</v>
      </c>
      <c r="D158" s="8"/>
      <c r="E158" s="8">
        <f>ROUND(((V158-V158/100*НАСТРОЙКА!$B$12)+((V158-V158/100*НАСТРОЙКА!$B$12)*НАСТРОЙКА!$B$15)/100),-1)</f>
        <v>1900</v>
      </c>
      <c r="F158" s="8"/>
      <c r="G158" s="8">
        <f>ROUND(((X158-X158/100*НАСТРОЙКА!$B$12)+((X158-X158/100*НАСТРОЙКА!$B$12)*НАСТРОЙКА!$B$15)/100),-1)</f>
        <v>2870</v>
      </c>
      <c r="H158" s="8"/>
      <c r="I158" s="8">
        <f>ROUND(((Z158-Z158/100*НАСТРОЙКА!$B$12)+((Z158-Z158/100*НАСТРОЙКА!$B$12)*НАСТРОЙКА!$B$15)/100),-1)</f>
        <v>2520</v>
      </c>
      <c r="J158" s="8"/>
      <c r="K158" s="9" t="s">
        <v>191</v>
      </c>
      <c r="L158" s="8">
        <f>ROUND(((AC158-AC158/100*НАСТРОЙКА!$B$12)+((AC158-AC158/100*НАСТРОЙКА!$B$12)*НАСТРОЙКА!$B$15)/100),-1)</f>
        <v>360</v>
      </c>
      <c r="M158" s="10"/>
      <c r="N158" s="8">
        <f>ROUND(((AE158-AE158/100*НАСТРОЙКА!$B$12)+((AE158-AE158/100*НАСТРОЙКА!$B$12)*НАСТРОЙКА!$B$15)/100),-1)</f>
        <v>410</v>
      </c>
      <c r="O158" s="8"/>
      <c r="P158" s="8">
        <f t="shared" si="5"/>
        <v>0</v>
      </c>
      <c r="T158" s="8">
        <v>1820</v>
      </c>
      <c r="U158" s="8"/>
      <c r="V158" s="8">
        <v>1900</v>
      </c>
      <c r="W158" s="8"/>
      <c r="X158" s="8">
        <v>2870</v>
      </c>
      <c r="Y158" s="8"/>
      <c r="Z158" s="8">
        <v>2520</v>
      </c>
      <c r="AA158" s="8"/>
      <c r="AB158" s="9" t="s">
        <v>191</v>
      </c>
      <c r="AC158" s="8">
        <v>360</v>
      </c>
      <c r="AD158" s="8"/>
      <c r="AE158" s="8">
        <v>410</v>
      </c>
      <c r="AF158" s="8"/>
    </row>
    <row r="159" spans="1:32" ht="12.75" customHeight="1" x14ac:dyDescent="0.2">
      <c r="A159" s="6">
        <f t="shared" si="4"/>
        <v>149</v>
      </c>
      <c r="B159" s="7" t="s">
        <v>192</v>
      </c>
      <c r="C159" s="8">
        <f>ROUND(((T159-T159/100*НАСТРОЙКА!$B$12)+((T159-T159/100*НАСТРОЙКА!$B$12)*НАСТРОЙКА!$B$15)/100),-1)</f>
        <v>1540</v>
      </c>
      <c r="D159" s="8"/>
      <c r="E159" s="8">
        <f>ROUND(((V159-V159/100*НАСТРОЙКА!$B$12)+((V159-V159/100*НАСТРОЙКА!$B$12)*НАСТРОЙКА!$B$15)/100),-1)</f>
        <v>1620</v>
      </c>
      <c r="F159" s="8"/>
      <c r="G159" s="8">
        <f>ROUND(((X159-X159/100*НАСТРОЙКА!$B$12)+((X159-X159/100*НАСТРОЙКА!$B$12)*НАСТРОЙКА!$B$15)/100),-1)</f>
        <v>2310</v>
      </c>
      <c r="H159" s="8"/>
      <c r="I159" s="8">
        <f>ROUND(((Z159-Z159/100*НАСТРОЙКА!$B$12)+((Z159-Z159/100*НАСТРОЙКА!$B$12)*НАСТРОЙКА!$B$15)/100),-1)</f>
        <v>2030</v>
      </c>
      <c r="J159" s="8"/>
      <c r="K159" s="9" t="s">
        <v>24</v>
      </c>
      <c r="L159" s="8">
        <f>ROUND(((AC159-AC159/100*НАСТРОЙКА!$B$12)+((AC159-AC159/100*НАСТРОЙКА!$B$12)*НАСТРОЙКА!$B$15)/100),-1)</f>
        <v>1320</v>
      </c>
      <c r="M159" s="8"/>
      <c r="N159" s="8">
        <f>ROUND(((AE159-AE159/100*НАСТРОЙКА!$B$12)+((AE159-AE159/100*НАСТРОЙКА!$B$12)*НАСТРОЙКА!$B$15)/100),-1)</f>
        <v>1490</v>
      </c>
      <c r="O159" s="8"/>
      <c r="P159" s="8">
        <f t="shared" si="5"/>
        <v>0</v>
      </c>
      <c r="T159" s="8">
        <v>1540</v>
      </c>
      <c r="U159" s="8"/>
      <c r="V159" s="8">
        <v>1620</v>
      </c>
      <c r="W159" s="8"/>
      <c r="X159" s="8">
        <v>2310</v>
      </c>
      <c r="Y159" s="8"/>
      <c r="Z159" s="8">
        <v>2030</v>
      </c>
      <c r="AA159" s="8"/>
      <c r="AB159" s="9" t="s">
        <v>24</v>
      </c>
      <c r="AC159" s="8">
        <v>1320</v>
      </c>
      <c r="AD159" s="8"/>
      <c r="AE159" s="8">
        <v>1490</v>
      </c>
      <c r="AF159" s="8"/>
    </row>
    <row r="160" spans="1:32" ht="12.75" customHeight="1" x14ac:dyDescent="0.2">
      <c r="A160" s="6">
        <f t="shared" si="4"/>
        <v>150</v>
      </c>
      <c r="B160" s="7" t="s">
        <v>193</v>
      </c>
      <c r="C160" s="8">
        <f>ROUND(((T160-T160/100*НАСТРОЙКА!$B$12)+((T160-T160/100*НАСТРОЙКА!$B$12)*НАСТРОЙКА!$B$15)/100),-1)</f>
        <v>2140</v>
      </c>
      <c r="D160" s="8"/>
      <c r="E160" s="8">
        <f>ROUND(((V160-V160/100*НАСТРОЙКА!$B$12)+((V160-V160/100*НАСТРОЙКА!$B$12)*НАСТРОЙКА!$B$15)/100),-1)</f>
        <v>2240</v>
      </c>
      <c r="F160" s="8"/>
      <c r="G160" s="8">
        <f>ROUND(((X160-X160/100*НАСТРОЙКА!$B$12)+((X160-X160/100*НАСТРОЙКА!$B$12)*НАСТРОЙКА!$B$15)/100),-1)</f>
        <v>3360</v>
      </c>
      <c r="H160" s="8"/>
      <c r="I160" s="8">
        <f>ROUND(((Z160-Z160/100*НАСТРОЙКА!$B$12)+((Z160-Z160/100*НАСТРОЙКА!$B$12)*НАСТРОЙКА!$B$15)/100),-1)</f>
        <v>2940</v>
      </c>
      <c r="J160" s="8"/>
      <c r="K160" s="9" t="s">
        <v>24</v>
      </c>
      <c r="L160" s="8">
        <f>ROUND(((AC160-AC160/100*НАСТРОЙКА!$B$12)+((AC160-AC160/100*НАСТРОЙКА!$B$12)*НАСТРОЙКА!$B$15)/100),-1)</f>
        <v>1320</v>
      </c>
      <c r="M160" s="8"/>
      <c r="N160" s="8">
        <f>ROUND(((AE160-AE160/100*НАСТРОЙКА!$B$12)+((AE160-AE160/100*НАСТРОЙКА!$B$12)*НАСТРОЙКА!$B$15)/100),-1)</f>
        <v>1490</v>
      </c>
      <c r="O160" s="8"/>
      <c r="P160" s="8">
        <f t="shared" si="5"/>
        <v>0</v>
      </c>
      <c r="T160" s="8">
        <v>2140</v>
      </c>
      <c r="U160" s="8"/>
      <c r="V160" s="8">
        <v>2240</v>
      </c>
      <c r="W160" s="8"/>
      <c r="X160" s="8">
        <v>3360</v>
      </c>
      <c r="Y160" s="8"/>
      <c r="Z160" s="8">
        <v>2940</v>
      </c>
      <c r="AA160" s="8"/>
      <c r="AB160" s="9" t="s">
        <v>24</v>
      </c>
      <c r="AC160" s="8">
        <v>1320</v>
      </c>
      <c r="AD160" s="8"/>
      <c r="AE160" s="8">
        <v>1490</v>
      </c>
      <c r="AF160" s="8"/>
    </row>
    <row r="161" spans="1:32" ht="12.75" customHeight="1" x14ac:dyDescent="0.2">
      <c r="A161" s="6">
        <f t="shared" si="4"/>
        <v>151</v>
      </c>
      <c r="B161" s="7" t="s">
        <v>193</v>
      </c>
      <c r="C161" s="8">
        <f>ROUND(((T161-T161/100*НАСТРОЙКА!$B$12)+((T161-T161/100*НАСТРОЙКА!$B$12)*НАСТРОЙКА!$B$15)/100),-1)</f>
        <v>2140</v>
      </c>
      <c r="D161" s="8"/>
      <c r="E161" s="8">
        <f>ROUND(((V161-V161/100*НАСТРОЙКА!$B$12)+((V161-V161/100*НАСТРОЙКА!$B$12)*НАСТРОЙКА!$B$15)/100),-1)</f>
        <v>2240</v>
      </c>
      <c r="F161" s="8"/>
      <c r="G161" s="8">
        <f>ROUND(((X161-X161/100*НАСТРОЙКА!$B$12)+((X161-X161/100*НАСТРОЙКА!$B$12)*НАСТРОЙКА!$B$15)/100),-1)</f>
        <v>3360</v>
      </c>
      <c r="H161" s="8"/>
      <c r="I161" s="8">
        <f>ROUND(((Z161-Z161/100*НАСТРОЙКА!$B$12)+((Z161-Z161/100*НАСТРОЙКА!$B$12)*НАСТРОЙКА!$B$15)/100),-1)</f>
        <v>2940</v>
      </c>
      <c r="J161" s="8"/>
      <c r="K161" s="9" t="s">
        <v>127</v>
      </c>
      <c r="L161" s="8">
        <f>ROUND(((AC161-AC161/100*НАСТРОЙКА!$B$12)+((AC161-AC161/100*НАСТРОЙКА!$B$12)*НАСТРОЙКА!$B$15)/100),-1)</f>
        <v>370</v>
      </c>
      <c r="M161" s="10"/>
      <c r="N161" s="8">
        <f>ROUND(((AE161-AE161/100*НАСТРОЙКА!$B$12)+((AE161-AE161/100*НАСТРОЙКА!$B$12)*НАСТРОЙКА!$B$15)/100),-1)</f>
        <v>410</v>
      </c>
      <c r="O161" s="8"/>
      <c r="P161" s="8">
        <f t="shared" si="5"/>
        <v>0</v>
      </c>
      <c r="T161" s="8">
        <v>2140</v>
      </c>
      <c r="U161" s="8"/>
      <c r="V161" s="8">
        <v>2240</v>
      </c>
      <c r="W161" s="8"/>
      <c r="X161" s="8">
        <v>3360</v>
      </c>
      <c r="Y161" s="8"/>
      <c r="Z161" s="8">
        <v>2940</v>
      </c>
      <c r="AA161" s="8"/>
      <c r="AB161" s="9" t="s">
        <v>127</v>
      </c>
      <c r="AC161" s="8">
        <v>370</v>
      </c>
      <c r="AD161" s="8"/>
      <c r="AE161" s="8">
        <v>410</v>
      </c>
      <c r="AF161" s="8"/>
    </row>
    <row r="162" spans="1:32" ht="12.75" customHeight="1" x14ac:dyDescent="0.2">
      <c r="A162" s="6">
        <f t="shared" si="4"/>
        <v>152</v>
      </c>
      <c r="B162" s="7" t="s">
        <v>195</v>
      </c>
      <c r="C162" s="8">
        <f>ROUND(((T162-T162/100*НАСТРОЙКА!$B$12)+((T162-T162/100*НАСТРОЙКА!$B$12)*НАСТРОЙКА!$B$15)/100),-1)</f>
        <v>4550</v>
      </c>
      <c r="D162" s="8"/>
      <c r="E162" s="8">
        <f>ROUND(((V162-V162/100*НАСТРОЙКА!$B$12)+((V162-V162/100*НАСТРОЙКА!$B$12)*НАСТРОЙКА!$B$15)/100),-1)</f>
        <v>4760</v>
      </c>
      <c r="F162" s="8"/>
      <c r="G162" s="8">
        <f>ROUND(((X162-X162/100*НАСТРОЙКА!$B$12)+((X162-X162/100*НАСТРОЙКА!$B$12)*НАСТРОЙКА!$B$15)/100),-1)</f>
        <v>7000</v>
      </c>
      <c r="H162" s="8"/>
      <c r="I162" s="8">
        <f>ROUND(((Z162-Z162/100*НАСТРОЙКА!$B$12)+((Z162-Z162/100*НАСТРОЙКА!$B$12)*НАСТРОЙКА!$B$15)/100),-1)</f>
        <v>5880</v>
      </c>
      <c r="J162" s="8"/>
      <c r="K162" s="9" t="s">
        <v>24</v>
      </c>
      <c r="L162" s="8">
        <f>ROUND(((AC162-AC162/100*НАСТРОЙКА!$B$12)+((AC162-AC162/100*НАСТРОЙКА!$B$12)*НАСТРОЙКА!$B$15)/100),-1)</f>
        <v>1320</v>
      </c>
      <c r="M162" s="8"/>
      <c r="N162" s="8">
        <f>ROUND(((AE162-AE162/100*НАСТРОЙКА!$B$12)+((AE162-AE162/100*НАСТРОЙКА!$B$12)*НАСТРОЙКА!$B$15)/100),-1)</f>
        <v>1490</v>
      </c>
      <c r="O162" s="8"/>
      <c r="P162" s="8">
        <f t="shared" si="5"/>
        <v>0</v>
      </c>
      <c r="T162" s="8">
        <v>4550</v>
      </c>
      <c r="U162" s="8"/>
      <c r="V162" s="8">
        <v>4760</v>
      </c>
      <c r="W162" s="8"/>
      <c r="X162" s="8">
        <v>7000</v>
      </c>
      <c r="Y162" s="8"/>
      <c r="Z162" s="8">
        <v>5880</v>
      </c>
      <c r="AA162" s="8"/>
      <c r="AB162" s="9" t="s">
        <v>24</v>
      </c>
      <c r="AC162" s="8">
        <v>1320</v>
      </c>
      <c r="AD162" s="8"/>
      <c r="AE162" s="8">
        <v>1490</v>
      </c>
      <c r="AF162" s="8"/>
    </row>
    <row r="163" spans="1:32" ht="12.75" customHeight="1" x14ac:dyDescent="0.2">
      <c r="A163" s="6">
        <f t="shared" si="4"/>
        <v>153</v>
      </c>
      <c r="B163" s="7" t="s">
        <v>195</v>
      </c>
      <c r="C163" s="8">
        <f>ROUND(((T163-T163/100*НАСТРОЙКА!$B$12)+((T163-T163/100*НАСТРОЙКА!$B$12)*НАСТРОЙКА!$B$15)/100),-1)</f>
        <v>4550</v>
      </c>
      <c r="D163" s="8"/>
      <c r="E163" s="8">
        <f>ROUND(((V163-V163/100*НАСТРОЙКА!$B$12)+((V163-V163/100*НАСТРОЙКА!$B$12)*НАСТРОЙКА!$B$15)/100),-1)</f>
        <v>4760</v>
      </c>
      <c r="F163" s="8"/>
      <c r="G163" s="8">
        <f>ROUND(((X163-X163/100*НАСТРОЙКА!$B$12)+((X163-X163/100*НАСТРОЙКА!$B$12)*НАСТРОЙКА!$B$15)/100),-1)</f>
        <v>7000</v>
      </c>
      <c r="H163" s="8"/>
      <c r="I163" s="8">
        <f>ROUND(((Z163-Z163/100*НАСТРОЙКА!$B$12)+((Z163-Z163/100*НАСТРОЙКА!$B$12)*НАСТРОЙКА!$B$15)/100),-1)</f>
        <v>5880</v>
      </c>
      <c r="J163" s="8"/>
      <c r="K163" s="9" t="s">
        <v>194</v>
      </c>
      <c r="L163" s="8">
        <f>ROUND(((AC163-AC163/100*НАСТРОЙКА!$B$12)+((AC163-AC163/100*НАСТРОЙКА!$B$12)*НАСТРОЙКА!$B$15)/100),-1)</f>
        <v>2390</v>
      </c>
      <c r="M163" s="8"/>
      <c r="N163" s="8">
        <f>ROUND(((AE163-AE163/100*НАСТРОЙКА!$B$12)+((AE163-AE163/100*НАСТРОЙКА!$B$12)*НАСТРОЙКА!$B$15)/100),-1)</f>
        <v>2670</v>
      </c>
      <c r="O163" s="8"/>
      <c r="P163" s="8">
        <f t="shared" si="5"/>
        <v>0</v>
      </c>
      <c r="T163" s="8">
        <v>4550</v>
      </c>
      <c r="U163" s="8"/>
      <c r="V163" s="8">
        <v>4760</v>
      </c>
      <c r="W163" s="8"/>
      <c r="X163" s="8">
        <v>7000</v>
      </c>
      <c r="Y163" s="8"/>
      <c r="Z163" s="8">
        <v>5880</v>
      </c>
      <c r="AA163" s="8"/>
      <c r="AB163" s="9" t="s">
        <v>194</v>
      </c>
      <c r="AC163" s="8">
        <v>2390</v>
      </c>
      <c r="AD163" s="8"/>
      <c r="AE163" s="8">
        <v>2670</v>
      </c>
      <c r="AF163" s="8"/>
    </row>
    <row r="164" spans="1:32" ht="12.75" customHeight="1" x14ac:dyDescent="0.2">
      <c r="A164" s="6">
        <f t="shared" si="4"/>
        <v>154</v>
      </c>
      <c r="B164" s="7" t="s">
        <v>197</v>
      </c>
      <c r="C164" s="8">
        <f>ROUND(((T164-T164/100*НАСТРОЙКА!$B$12)+((T164-T164/100*НАСТРОЙКА!$B$12)*НАСТРОЙКА!$B$15)/100),-1)</f>
        <v>5040</v>
      </c>
      <c r="D164" s="8"/>
      <c r="E164" s="8">
        <f>ROUND(((V164-V164/100*НАСТРОЙКА!$B$12)+((V164-V164/100*НАСТРОЙКА!$B$12)*НАСТРОЙКА!$B$15)/100),-1)</f>
        <v>5250</v>
      </c>
      <c r="F164" s="8"/>
      <c r="G164" s="8">
        <f>ROUND(((X164-X164/100*НАСТРОЙКА!$B$12)+((X164-X164/100*НАСТРОЙКА!$B$12)*НАСТРОЙКА!$B$15)/100),-1)</f>
        <v>8400</v>
      </c>
      <c r="H164" s="8"/>
      <c r="I164" s="8">
        <f>ROUND(((Z164-Z164/100*НАСТРОЙКА!$B$12)+((Z164-Z164/100*НАСТРОЙКА!$B$12)*НАСТРОЙКА!$B$15)/100),-1)</f>
        <v>7280</v>
      </c>
      <c r="J164" s="8"/>
      <c r="K164" s="9" t="s">
        <v>24</v>
      </c>
      <c r="L164" s="8">
        <f>ROUND(((AC164-AC164/100*НАСТРОЙКА!$B$12)+((AC164-AC164/100*НАСТРОЙКА!$B$12)*НАСТРОЙКА!$B$15)/100),-1)</f>
        <v>1320</v>
      </c>
      <c r="M164" s="8"/>
      <c r="N164" s="8">
        <f>ROUND(((AE164-AE164/100*НАСТРОЙКА!$B$12)+((AE164-AE164/100*НАСТРОЙКА!$B$12)*НАСТРОЙКА!$B$15)/100),-1)</f>
        <v>1490</v>
      </c>
      <c r="O164" s="8"/>
      <c r="P164" s="8">
        <f t="shared" si="5"/>
        <v>0</v>
      </c>
      <c r="T164" s="8">
        <v>5040</v>
      </c>
      <c r="U164" s="8"/>
      <c r="V164" s="8">
        <v>5250</v>
      </c>
      <c r="W164" s="8"/>
      <c r="X164" s="8">
        <v>8400</v>
      </c>
      <c r="Y164" s="8"/>
      <c r="Z164" s="8">
        <v>7280</v>
      </c>
      <c r="AA164" s="8"/>
      <c r="AB164" s="9" t="s">
        <v>24</v>
      </c>
      <c r="AC164" s="8">
        <v>1320</v>
      </c>
      <c r="AD164" s="8"/>
      <c r="AE164" s="8">
        <v>1490</v>
      </c>
      <c r="AF164" s="8"/>
    </row>
    <row r="165" spans="1:32" ht="12.75" customHeight="1" x14ac:dyDescent="0.2">
      <c r="A165" s="6">
        <f t="shared" si="4"/>
        <v>155</v>
      </c>
      <c r="B165" s="7" t="s">
        <v>197</v>
      </c>
      <c r="C165" s="8">
        <f>ROUND(((T165-T165/100*НАСТРОЙКА!$B$12)+((T165-T165/100*НАСТРОЙКА!$B$12)*НАСТРОЙКА!$B$15)/100),-1)</f>
        <v>5040</v>
      </c>
      <c r="D165" s="8"/>
      <c r="E165" s="8">
        <f>ROUND(((V165-V165/100*НАСТРОЙКА!$B$12)+((V165-V165/100*НАСТРОЙКА!$B$12)*НАСТРОЙКА!$B$15)/100),-1)</f>
        <v>5250</v>
      </c>
      <c r="F165" s="8"/>
      <c r="G165" s="8">
        <f>ROUND(((X165-X165/100*НАСТРОЙКА!$B$12)+((X165-X165/100*НАСТРОЙКА!$B$12)*НАСТРОЙКА!$B$15)/100),-1)</f>
        <v>8400</v>
      </c>
      <c r="H165" s="8"/>
      <c r="I165" s="8">
        <f>ROUND(((Z165-Z165/100*НАСТРОЙКА!$B$12)+((Z165-Z165/100*НАСТРОЙКА!$B$12)*НАСТРОЙКА!$B$15)/100),-1)</f>
        <v>7280</v>
      </c>
      <c r="J165" s="8"/>
      <c r="K165" s="9" t="s">
        <v>196</v>
      </c>
      <c r="L165" s="8">
        <f>ROUND(((AC165-AC165/100*НАСТРОЙКА!$B$12)+((AC165-AC165/100*НАСТРОЙКА!$B$12)*НАСТРОЙКА!$B$15)/100),-1)</f>
        <v>2750</v>
      </c>
      <c r="M165" s="8"/>
      <c r="N165" s="8">
        <f>ROUND(((AE165-AE165/100*НАСТРОЙКА!$B$12)+((AE165-AE165/100*НАСТРОЙКА!$B$12)*НАСТРОЙКА!$B$15)/100),-1)</f>
        <v>3080</v>
      </c>
      <c r="O165" s="8"/>
      <c r="P165" s="8">
        <f t="shared" si="5"/>
        <v>0</v>
      </c>
      <c r="T165" s="8">
        <v>5040</v>
      </c>
      <c r="U165" s="8"/>
      <c r="V165" s="8">
        <v>5250</v>
      </c>
      <c r="W165" s="8"/>
      <c r="X165" s="8">
        <v>8400</v>
      </c>
      <c r="Y165" s="8"/>
      <c r="Z165" s="8">
        <v>7280</v>
      </c>
      <c r="AA165" s="8"/>
      <c r="AB165" s="9" t="s">
        <v>196</v>
      </c>
      <c r="AC165" s="8">
        <v>2750</v>
      </c>
      <c r="AD165" s="8"/>
      <c r="AE165" s="8">
        <v>3080</v>
      </c>
      <c r="AF165" s="8"/>
    </row>
    <row r="166" spans="1:32" ht="12.75" customHeight="1" x14ac:dyDescent="0.2">
      <c r="A166" s="6">
        <f t="shared" si="4"/>
        <v>156</v>
      </c>
      <c r="B166" s="7" t="s">
        <v>199</v>
      </c>
      <c r="C166" s="8">
        <f>ROUND(((T166-T166/100*НАСТРОЙКА!$B$12)+((T166-T166/100*НАСТРОЙКА!$B$12)*НАСТРОЙКА!$B$15)/100),-1)</f>
        <v>5200</v>
      </c>
      <c r="D166" s="8"/>
      <c r="E166" s="8">
        <f>ROUND(((V166-V166/100*НАСТРОЙКА!$B$12)+((V166-V166/100*НАСТРОЙКА!$B$12)*НАСТРОЙКА!$B$15)/100),-1)</f>
        <v>5420</v>
      </c>
      <c r="F166" s="8"/>
      <c r="G166" s="8">
        <f>ROUND(((X166-X166/100*НАСТРОЙКА!$B$12)+((X166-X166/100*НАСТРОЙКА!$B$12)*НАСТРОЙКА!$B$15)/100),-1)</f>
        <v>8680</v>
      </c>
      <c r="H166" s="8"/>
      <c r="I166" s="8">
        <f>ROUND(((Z166-Z166/100*НАСТРОЙКА!$B$12)+((Z166-Z166/100*НАСТРОЙКА!$B$12)*НАСТРОЙКА!$B$15)/100),-1)</f>
        <v>7000</v>
      </c>
      <c r="J166" s="8"/>
      <c r="K166" s="9" t="s">
        <v>37</v>
      </c>
      <c r="L166" s="8">
        <f>ROUND(((AC166-AC166/100*НАСТРОЙКА!$B$12)+((AC166-AC166/100*НАСТРОЙКА!$B$12)*НАСТРОЙКА!$B$15)/100),-1)</f>
        <v>1980</v>
      </c>
      <c r="M166" s="8"/>
      <c r="N166" s="8">
        <f>ROUND(((AE166-AE166/100*НАСТРОЙКА!$B$12)+((AE166-AE166/100*НАСТРОЙКА!$B$12)*НАСТРОЙКА!$B$15)/100),-1)</f>
        <v>2220</v>
      </c>
      <c r="O166" s="8"/>
      <c r="P166" s="8">
        <f t="shared" si="5"/>
        <v>0</v>
      </c>
      <c r="T166" s="8">
        <v>5200</v>
      </c>
      <c r="U166" s="8"/>
      <c r="V166" s="8">
        <v>5420</v>
      </c>
      <c r="W166" s="8"/>
      <c r="X166" s="8">
        <v>8680</v>
      </c>
      <c r="Y166" s="8"/>
      <c r="Z166" s="8">
        <v>7000</v>
      </c>
      <c r="AA166" s="8"/>
      <c r="AB166" s="9" t="s">
        <v>37</v>
      </c>
      <c r="AC166" s="8">
        <v>1980</v>
      </c>
      <c r="AD166" s="8"/>
      <c r="AE166" s="8">
        <v>2220</v>
      </c>
      <c r="AF166" s="8"/>
    </row>
    <row r="167" spans="1:32" ht="12.75" customHeight="1" x14ac:dyDescent="0.2">
      <c r="A167" s="6">
        <f t="shared" si="4"/>
        <v>157</v>
      </c>
      <c r="B167" s="7" t="s">
        <v>199</v>
      </c>
      <c r="C167" s="8">
        <f>ROUND(((T167-T167/100*НАСТРОЙКА!$B$12)+((T167-T167/100*НАСТРОЙКА!$B$12)*НАСТРОЙКА!$B$15)/100),-1)</f>
        <v>5200</v>
      </c>
      <c r="D167" s="8"/>
      <c r="E167" s="8">
        <f>ROUND(((V167-V167/100*НАСТРОЙКА!$B$12)+((V167-V167/100*НАСТРОЙКА!$B$12)*НАСТРОЙКА!$B$15)/100),-1)</f>
        <v>5420</v>
      </c>
      <c r="F167" s="8"/>
      <c r="G167" s="8">
        <f>ROUND(((X167-X167/100*НАСТРОЙКА!$B$12)+((X167-X167/100*НАСТРОЙКА!$B$12)*НАСТРОЙКА!$B$15)/100),-1)</f>
        <v>8680</v>
      </c>
      <c r="H167" s="8"/>
      <c r="I167" s="8">
        <f>ROUND(((Z167-Z167/100*НАСТРОЙКА!$B$12)+((Z167-Z167/100*НАСТРОЙКА!$B$12)*НАСТРОЙКА!$B$15)/100),-1)</f>
        <v>7000</v>
      </c>
      <c r="J167" s="8"/>
      <c r="K167" s="9" t="s">
        <v>198</v>
      </c>
      <c r="L167" s="8">
        <f>ROUND(((AC167-AC167/100*НАСТРОЙКА!$B$12)+((AC167-AC167/100*НАСТРОЙКА!$B$12)*НАСТРОЙКА!$B$15)/100),-1)</f>
        <v>3650</v>
      </c>
      <c r="M167" s="8"/>
      <c r="N167" s="8">
        <f>ROUND(((AE167-AE167/100*НАСТРОЙКА!$B$12)+((AE167-AE167/100*НАСТРОЙКА!$B$12)*НАСТРОЙКА!$B$15)/100),-1)</f>
        <v>4080</v>
      </c>
      <c r="O167" s="8"/>
      <c r="P167" s="8">
        <f t="shared" si="5"/>
        <v>0</v>
      </c>
      <c r="T167" s="8">
        <v>5200</v>
      </c>
      <c r="U167" s="8"/>
      <c r="V167" s="8">
        <v>5420</v>
      </c>
      <c r="W167" s="8"/>
      <c r="X167" s="8">
        <v>8680</v>
      </c>
      <c r="Y167" s="8"/>
      <c r="Z167" s="8">
        <v>7000</v>
      </c>
      <c r="AA167" s="8"/>
      <c r="AB167" s="9" t="s">
        <v>198</v>
      </c>
      <c r="AC167" s="8">
        <v>3650</v>
      </c>
      <c r="AD167" s="8"/>
      <c r="AE167" s="8">
        <v>4080</v>
      </c>
      <c r="AF167" s="8"/>
    </row>
    <row r="168" spans="1:32" ht="12.75" customHeight="1" x14ac:dyDescent="0.2">
      <c r="A168" s="6">
        <f t="shared" si="4"/>
        <v>158</v>
      </c>
      <c r="B168" s="7" t="s">
        <v>201</v>
      </c>
      <c r="C168" s="8">
        <f>ROUND(((T168-T168/100*НАСТРОЙКА!$B$12)+((T168-T168/100*НАСТРОЙКА!$B$12)*НАСТРОЙКА!$B$15)/100),-1)</f>
        <v>5600</v>
      </c>
      <c r="D168" s="8"/>
      <c r="E168" s="8">
        <f>ROUND(((V168-V168/100*НАСТРОЙКА!$B$12)+((V168-V168/100*НАСТРОЙКА!$B$12)*НАСТРОЙКА!$B$15)/100),-1)</f>
        <v>5880</v>
      </c>
      <c r="F168" s="8"/>
      <c r="G168" s="8">
        <f>ROUND(((X168-X168/100*НАСТРОЙКА!$B$12)+((X168-X168/100*НАСТРОЙКА!$B$12)*НАСТРОЙКА!$B$15)/100),-1)</f>
        <v>8400</v>
      </c>
      <c r="H168" s="8"/>
      <c r="I168" s="8">
        <f>ROUND(((Z168-Z168/100*НАСТРОЙКА!$B$12)+((Z168-Z168/100*НАСТРОЙКА!$B$12)*НАСТРОЙКА!$B$15)/100),-1)</f>
        <v>7700</v>
      </c>
      <c r="J168" s="8"/>
      <c r="K168" s="9" t="s">
        <v>37</v>
      </c>
      <c r="L168" s="8">
        <f>ROUND(((AC168-AC168/100*НАСТРОЙКА!$B$12)+((AC168-AC168/100*НАСТРОЙКА!$B$12)*НАСТРОЙКА!$B$15)/100),-1)</f>
        <v>1980</v>
      </c>
      <c r="M168" s="8"/>
      <c r="N168" s="8">
        <f>ROUND(((AE168-AE168/100*НАСТРОЙКА!$B$12)+((AE168-AE168/100*НАСТРОЙКА!$B$12)*НАСТРОЙКА!$B$15)/100),-1)</f>
        <v>2220</v>
      </c>
      <c r="O168" s="8"/>
      <c r="P168" s="8">
        <f t="shared" si="5"/>
        <v>0</v>
      </c>
      <c r="T168" s="8">
        <v>5600</v>
      </c>
      <c r="U168" s="8"/>
      <c r="V168" s="8">
        <v>5880</v>
      </c>
      <c r="W168" s="8"/>
      <c r="X168" s="8">
        <v>8400</v>
      </c>
      <c r="Y168" s="8"/>
      <c r="Z168" s="8">
        <v>7700</v>
      </c>
      <c r="AA168" s="8"/>
      <c r="AB168" s="9" t="s">
        <v>37</v>
      </c>
      <c r="AC168" s="8">
        <v>1980</v>
      </c>
      <c r="AD168" s="8"/>
      <c r="AE168" s="8">
        <v>2220</v>
      </c>
      <c r="AF168" s="8"/>
    </row>
    <row r="169" spans="1:32" ht="12.75" customHeight="1" x14ac:dyDescent="0.2">
      <c r="A169" s="6">
        <f t="shared" si="4"/>
        <v>159</v>
      </c>
      <c r="B169" s="7" t="s">
        <v>201</v>
      </c>
      <c r="C169" s="8">
        <f>ROUND(((T169-T169/100*НАСТРОЙКА!$B$12)+((T169-T169/100*НАСТРОЙКА!$B$12)*НАСТРОЙКА!$B$15)/100),-1)</f>
        <v>5600</v>
      </c>
      <c r="D169" s="8"/>
      <c r="E169" s="8">
        <f>ROUND(((V169-V169/100*НАСТРОЙКА!$B$12)+((V169-V169/100*НАСТРОЙКА!$B$12)*НАСТРОЙКА!$B$15)/100),-1)</f>
        <v>5880</v>
      </c>
      <c r="F169" s="8"/>
      <c r="G169" s="8">
        <f>ROUND(((X169-X169/100*НАСТРОЙКА!$B$12)+((X169-X169/100*НАСТРОЙКА!$B$12)*НАСТРОЙКА!$B$15)/100),-1)</f>
        <v>8400</v>
      </c>
      <c r="H169" s="8"/>
      <c r="I169" s="8">
        <f>ROUND(((Z169-Z169/100*НАСТРОЙКА!$B$12)+((Z169-Z169/100*НАСТРОЙКА!$B$12)*НАСТРОЙКА!$B$15)/100),-1)</f>
        <v>7700</v>
      </c>
      <c r="J169" s="8"/>
      <c r="K169" s="9" t="s">
        <v>40</v>
      </c>
      <c r="L169" s="8">
        <f>ROUND(((AC169-AC169/100*НАСТРОЙКА!$B$12)+((AC169-AC169/100*НАСТРОЙКА!$B$12)*НАСТРОЙКА!$B$15)/100),-1)</f>
        <v>2530</v>
      </c>
      <c r="M169" s="8"/>
      <c r="N169" s="8">
        <f>ROUND(((AE169-AE169/100*НАСТРОЙКА!$B$12)+((AE169-AE169/100*НАСТРОЙКА!$B$12)*НАСТРОЙКА!$B$15)/100),-1)</f>
        <v>2840</v>
      </c>
      <c r="O169" s="8"/>
      <c r="P169" s="8">
        <f t="shared" si="5"/>
        <v>0</v>
      </c>
      <c r="T169" s="8">
        <v>5600</v>
      </c>
      <c r="U169" s="8"/>
      <c r="V169" s="8">
        <v>5880</v>
      </c>
      <c r="W169" s="8"/>
      <c r="X169" s="8">
        <v>8400</v>
      </c>
      <c r="Y169" s="8"/>
      <c r="Z169" s="8">
        <v>7700</v>
      </c>
      <c r="AA169" s="8"/>
      <c r="AB169" s="9" t="s">
        <v>40</v>
      </c>
      <c r="AC169" s="8">
        <v>2530</v>
      </c>
      <c r="AD169" s="8"/>
      <c r="AE169" s="8">
        <v>2840</v>
      </c>
      <c r="AF169" s="8"/>
    </row>
    <row r="170" spans="1:32" ht="12.75" customHeight="1" x14ac:dyDescent="0.2">
      <c r="A170" s="6">
        <f t="shared" si="4"/>
        <v>160</v>
      </c>
      <c r="B170" s="7" t="s">
        <v>201</v>
      </c>
      <c r="C170" s="8">
        <f>ROUND(((T170-T170/100*НАСТРОЙКА!$B$12)+((T170-T170/100*НАСТРОЙКА!$B$12)*НАСТРОЙКА!$B$15)/100),-1)</f>
        <v>5600</v>
      </c>
      <c r="D170" s="8"/>
      <c r="E170" s="8">
        <f>ROUND(((V170-V170/100*НАСТРОЙКА!$B$12)+((V170-V170/100*НАСТРОЙКА!$B$12)*НАСТРОЙКА!$B$15)/100),-1)</f>
        <v>5880</v>
      </c>
      <c r="F170" s="8"/>
      <c r="G170" s="8">
        <f>ROUND(((X170-X170/100*НАСТРОЙКА!$B$12)+((X170-X170/100*НАСТРОЙКА!$B$12)*НАСТРОЙКА!$B$15)/100),-1)</f>
        <v>8400</v>
      </c>
      <c r="H170" s="8"/>
      <c r="I170" s="8">
        <f>ROUND(((Z170-Z170/100*НАСТРОЙКА!$B$12)+((Z170-Z170/100*НАСТРОЙКА!$B$12)*НАСТРОЙКА!$B$15)/100),-1)</f>
        <v>7700</v>
      </c>
      <c r="J170" s="8"/>
      <c r="K170" s="9" t="s">
        <v>200</v>
      </c>
      <c r="L170" s="8">
        <f>ROUND(((AC170-AC170/100*НАСТРОЙКА!$B$12)+((AC170-AC170/100*НАСТРОЙКА!$B$12)*НАСТРОЙКА!$B$15)/100),-1)</f>
        <v>4180</v>
      </c>
      <c r="M170" s="8"/>
      <c r="N170" s="8">
        <f>ROUND(((AE170-AE170/100*НАСТРОЙКА!$B$12)+((AE170-AE170/100*НАСТРОЙКА!$B$12)*НАСТРОЙКА!$B$15)/100),-1)</f>
        <v>4680</v>
      </c>
      <c r="O170" s="8"/>
      <c r="P170" s="8">
        <f t="shared" si="5"/>
        <v>0</v>
      </c>
      <c r="T170" s="8">
        <v>5600</v>
      </c>
      <c r="U170" s="8"/>
      <c r="V170" s="8">
        <v>5880</v>
      </c>
      <c r="W170" s="8"/>
      <c r="X170" s="8">
        <v>8400</v>
      </c>
      <c r="Y170" s="8"/>
      <c r="Z170" s="8">
        <v>7700</v>
      </c>
      <c r="AA170" s="8"/>
      <c r="AB170" s="9" t="s">
        <v>200</v>
      </c>
      <c r="AC170" s="8">
        <v>4180</v>
      </c>
      <c r="AD170" s="8"/>
      <c r="AE170" s="8">
        <v>4680</v>
      </c>
      <c r="AF170" s="8"/>
    </row>
    <row r="171" spans="1:32" ht="12.75" customHeight="1" x14ac:dyDescent="0.2">
      <c r="A171" s="6">
        <f t="shared" si="4"/>
        <v>161</v>
      </c>
      <c r="B171" s="7" t="s">
        <v>204</v>
      </c>
      <c r="C171" s="8">
        <f>ROUND(((T171-T171/100*НАСТРОЙКА!$B$12)+((T171-T171/100*НАСТРОЙКА!$B$12)*НАСТРОЙКА!$B$15)/100),-1)</f>
        <v>5670</v>
      </c>
      <c r="D171" s="8"/>
      <c r="E171" s="8">
        <f>ROUND(((V171-V171/100*НАСТРОЙКА!$B$12)+((V171-V171/100*НАСТРОЙКА!$B$12)*НАСТРОЙКА!$B$15)/100),-1)</f>
        <v>5950</v>
      </c>
      <c r="F171" s="8"/>
      <c r="G171" s="8">
        <f>ROUND(((X171-X171/100*НАСТРОЙКА!$B$12)+((X171-X171/100*НАСТРОЙКА!$B$12)*НАСТРОЙКА!$B$15)/100),-1)</f>
        <v>8260</v>
      </c>
      <c r="H171" s="8"/>
      <c r="I171" s="8">
        <f>ROUND(((Z171-Z171/100*НАСТРОЙКА!$B$12)+((Z171-Z171/100*НАСТРОЙКА!$B$12)*НАСТРОЙКА!$B$15)/100),-1)</f>
        <v>7840</v>
      </c>
      <c r="J171" s="8"/>
      <c r="K171" s="9" t="s">
        <v>202</v>
      </c>
      <c r="L171" s="8">
        <f>ROUND(((AC171-AC171/100*НАСТРОЙКА!$B$12)+((AC171-AC171/100*НАСТРОЙКА!$B$12)*НАСТРОЙКА!$B$15)/100),-1)</f>
        <v>1770</v>
      </c>
      <c r="M171" s="8"/>
      <c r="N171" s="8">
        <f>ROUND(((AE171-AE171/100*НАСТРОЙКА!$B$12)+((AE171-AE171/100*НАСТРОЙКА!$B$12)*НАСТРОЙКА!$B$15)/100),-1)</f>
        <v>1970</v>
      </c>
      <c r="O171" s="8"/>
      <c r="P171" s="8">
        <f t="shared" si="5"/>
        <v>0</v>
      </c>
      <c r="T171" s="8">
        <v>5670</v>
      </c>
      <c r="U171" s="8"/>
      <c r="V171" s="8">
        <v>5950</v>
      </c>
      <c r="W171" s="8"/>
      <c r="X171" s="8">
        <v>8260</v>
      </c>
      <c r="Y171" s="8"/>
      <c r="Z171" s="8">
        <v>7840</v>
      </c>
      <c r="AA171" s="8"/>
      <c r="AB171" s="9" t="s">
        <v>202</v>
      </c>
      <c r="AC171" s="8">
        <v>1770</v>
      </c>
      <c r="AD171" s="8"/>
      <c r="AE171" s="8">
        <v>1970</v>
      </c>
      <c r="AF171" s="8"/>
    </row>
    <row r="172" spans="1:32" ht="12.75" customHeight="1" x14ac:dyDescent="0.2">
      <c r="A172" s="6">
        <f t="shared" si="4"/>
        <v>162</v>
      </c>
      <c r="B172" s="7" t="s">
        <v>204</v>
      </c>
      <c r="C172" s="8">
        <f>ROUND(((T172-T172/100*НАСТРОЙКА!$B$12)+((T172-T172/100*НАСТРОЙКА!$B$12)*НАСТРОЙКА!$B$15)/100),-1)</f>
        <v>5670</v>
      </c>
      <c r="D172" s="8"/>
      <c r="E172" s="8">
        <f>ROUND(((V172-V172/100*НАСТРОЙКА!$B$12)+((V172-V172/100*НАСТРОЙКА!$B$12)*НАСТРОЙКА!$B$15)/100),-1)</f>
        <v>5950</v>
      </c>
      <c r="F172" s="8"/>
      <c r="G172" s="8">
        <f>ROUND(((X172-X172/100*НАСТРОЙКА!$B$12)+((X172-X172/100*НАСТРОЙКА!$B$12)*НАСТРОЙКА!$B$15)/100),-1)</f>
        <v>8260</v>
      </c>
      <c r="H172" s="8"/>
      <c r="I172" s="8">
        <f>ROUND(((Z172-Z172/100*НАСТРОЙКА!$B$12)+((Z172-Z172/100*НАСТРОЙКА!$B$12)*НАСТРОЙКА!$B$15)/100),-1)</f>
        <v>7840</v>
      </c>
      <c r="J172" s="8"/>
      <c r="K172" s="9" t="s">
        <v>203</v>
      </c>
      <c r="L172" s="8">
        <f>ROUND(((AC172-AC172/100*НАСТРОЙКА!$B$12)+((AC172-AC172/100*НАСТРОЙКА!$B$12)*НАСТРОЙКА!$B$15)/100),-1)</f>
        <v>1110</v>
      </c>
      <c r="M172" s="8"/>
      <c r="N172" s="8">
        <f>ROUND(((AE172-AE172/100*НАСТРОЙКА!$B$12)+((AE172-AE172/100*НАСТРОЙКА!$B$12)*НАСТРОЙКА!$B$15)/100),-1)</f>
        <v>1240</v>
      </c>
      <c r="O172" s="8"/>
      <c r="P172" s="8">
        <f t="shared" si="5"/>
        <v>0</v>
      </c>
      <c r="T172" s="8">
        <v>5670</v>
      </c>
      <c r="U172" s="8"/>
      <c r="V172" s="8">
        <v>5950</v>
      </c>
      <c r="W172" s="8"/>
      <c r="X172" s="8">
        <v>8260</v>
      </c>
      <c r="Y172" s="8"/>
      <c r="Z172" s="8">
        <v>7840</v>
      </c>
      <c r="AA172" s="8"/>
      <c r="AB172" s="9" t="s">
        <v>203</v>
      </c>
      <c r="AC172" s="8">
        <v>1110</v>
      </c>
      <c r="AD172" s="8"/>
      <c r="AE172" s="8">
        <v>1240</v>
      </c>
      <c r="AF172" s="8"/>
    </row>
    <row r="173" spans="1:32" ht="12.75" customHeight="1" x14ac:dyDescent="0.2">
      <c r="A173" s="6">
        <f t="shared" si="4"/>
        <v>163</v>
      </c>
      <c r="B173" s="7" t="s">
        <v>206</v>
      </c>
      <c r="C173" s="8">
        <f>ROUND(((T173-T173/100*НАСТРОЙКА!$B$12)+((T173-T173/100*НАСТРОЙКА!$B$12)*НАСТРОЙКА!$B$15)/100),-1)</f>
        <v>6020</v>
      </c>
      <c r="D173" s="8"/>
      <c r="E173" s="8">
        <f>ROUND(((V173-V173/100*НАСТРОЙКА!$B$12)+((V173-V173/100*НАСТРОЙКА!$B$12)*НАСТРОЙКА!$B$15)/100),-1)</f>
        <v>6300</v>
      </c>
      <c r="F173" s="8"/>
      <c r="G173" s="8">
        <f>ROUND(((X173-X173/100*НАСТРОЙКА!$B$12)+((X173-X173/100*НАСТРОЙКА!$B$12)*НАСТРОЙКА!$B$15)/100),-1)</f>
        <v>9380</v>
      </c>
      <c r="H173" s="8"/>
      <c r="I173" s="8">
        <f>ROUND(((Z173-Z173/100*НАСТРОЙКА!$B$12)+((Z173-Z173/100*НАСТРОЙКА!$B$12)*НАСТРОЙКА!$B$15)/100),-1)</f>
        <v>8400</v>
      </c>
      <c r="J173" s="8"/>
      <c r="K173" s="9" t="s">
        <v>205</v>
      </c>
      <c r="L173" s="8">
        <f>ROUND(((AC173-AC173/100*НАСТРОЙКА!$B$12)+((AC173-AC173/100*НАСТРОЙКА!$B$12)*НАСТРОЙКА!$B$15)/100),-1)</f>
        <v>2310</v>
      </c>
      <c r="M173" s="8"/>
      <c r="N173" s="8">
        <f>ROUND(((AE173-AE173/100*НАСТРОЙКА!$B$12)+((AE173-AE173/100*НАСТРОЙКА!$B$12)*НАСТРОЙКА!$B$15)/100),-1)</f>
        <v>2590</v>
      </c>
      <c r="O173" s="8"/>
      <c r="P173" s="8">
        <f t="shared" si="5"/>
        <v>0</v>
      </c>
      <c r="T173" s="8">
        <v>6020</v>
      </c>
      <c r="U173" s="8"/>
      <c r="V173" s="8">
        <v>6300</v>
      </c>
      <c r="W173" s="8"/>
      <c r="X173" s="8">
        <v>9380</v>
      </c>
      <c r="Y173" s="8"/>
      <c r="Z173" s="8">
        <v>8400</v>
      </c>
      <c r="AA173" s="8"/>
      <c r="AB173" s="9" t="s">
        <v>205</v>
      </c>
      <c r="AC173" s="8">
        <v>2310</v>
      </c>
      <c r="AD173" s="8"/>
      <c r="AE173" s="8">
        <v>2590</v>
      </c>
      <c r="AF173" s="8"/>
    </row>
    <row r="174" spans="1:32" ht="12.75" customHeight="1" x14ac:dyDescent="0.2">
      <c r="A174" s="6">
        <f t="shared" si="4"/>
        <v>164</v>
      </c>
      <c r="B174" s="7" t="s">
        <v>206</v>
      </c>
      <c r="C174" s="8">
        <f>ROUND(((T174-T174/100*НАСТРОЙКА!$B$12)+((T174-T174/100*НАСТРОЙКА!$B$12)*НАСТРОЙКА!$B$15)/100),-1)</f>
        <v>6020</v>
      </c>
      <c r="D174" s="8"/>
      <c r="E174" s="8">
        <f>ROUND(((V174-V174/100*НАСТРОЙКА!$B$12)+((V174-V174/100*НАСТРОЙКА!$B$12)*НАСТРОЙКА!$B$15)/100),-1)</f>
        <v>6300</v>
      </c>
      <c r="F174" s="8"/>
      <c r="G174" s="8">
        <f>ROUND(((X174-X174/100*НАСТРОЙКА!$B$12)+((X174-X174/100*НАСТРОЙКА!$B$12)*НАСТРОЙКА!$B$15)/100),-1)</f>
        <v>9380</v>
      </c>
      <c r="H174" s="8"/>
      <c r="I174" s="8">
        <f>ROUND(((Z174-Z174/100*НАСТРОЙКА!$B$12)+((Z174-Z174/100*НАСТРОЙКА!$B$12)*НАСТРОЙКА!$B$15)/100),-1)</f>
        <v>8400</v>
      </c>
      <c r="J174" s="8"/>
      <c r="K174" s="9" t="s">
        <v>203</v>
      </c>
      <c r="L174" s="8">
        <f>ROUND(((AC174-AC174/100*НАСТРОЙКА!$B$12)+((AC174-AC174/100*НАСТРОЙКА!$B$12)*НАСТРОЙКА!$B$15)/100),-1)</f>
        <v>1110</v>
      </c>
      <c r="M174" s="8"/>
      <c r="N174" s="8">
        <f>ROUND(((AE174-AE174/100*НАСТРОЙКА!$B$12)+((AE174-AE174/100*НАСТРОЙКА!$B$12)*НАСТРОЙКА!$B$15)/100),-1)</f>
        <v>1240</v>
      </c>
      <c r="O174" s="8"/>
      <c r="P174" s="8">
        <f t="shared" si="5"/>
        <v>0</v>
      </c>
      <c r="T174" s="8">
        <v>6020</v>
      </c>
      <c r="U174" s="8"/>
      <c r="V174" s="8">
        <v>6300</v>
      </c>
      <c r="W174" s="8"/>
      <c r="X174" s="8">
        <v>9380</v>
      </c>
      <c r="Y174" s="8"/>
      <c r="Z174" s="8">
        <v>8400</v>
      </c>
      <c r="AA174" s="8"/>
      <c r="AB174" s="9" t="s">
        <v>203</v>
      </c>
      <c r="AC174" s="8">
        <v>1110</v>
      </c>
      <c r="AD174" s="8"/>
      <c r="AE174" s="8">
        <v>1240</v>
      </c>
      <c r="AF174" s="8"/>
    </row>
    <row r="175" spans="1:32" ht="12.75" customHeight="1" x14ac:dyDescent="0.2">
      <c r="A175" s="6">
        <f t="shared" si="4"/>
        <v>165</v>
      </c>
      <c r="B175" s="7" t="s">
        <v>207</v>
      </c>
      <c r="C175" s="8">
        <f>ROUND(((T175-T175/100*НАСТРОЙКА!$B$12)+((T175-T175/100*НАСТРОЙКА!$B$12)*НАСТРОЙКА!$B$15)/100),-1)</f>
        <v>8120</v>
      </c>
      <c r="D175" s="8"/>
      <c r="E175" s="8">
        <f>ROUND(((V175-V175/100*НАСТРОЙКА!$B$12)+((V175-V175/100*НАСТРОЙКА!$B$12)*НАСТРОЙКА!$B$15)/100),-1)</f>
        <v>8260</v>
      </c>
      <c r="F175" s="8"/>
      <c r="G175" s="8">
        <f>ROUND(((X175-X175/100*НАСТРОЙКА!$B$12)+((X175-X175/100*НАСТРОЙКА!$B$12)*НАСТРОЙКА!$B$15)/100),-1)</f>
        <v>11480</v>
      </c>
      <c r="H175" s="8"/>
      <c r="I175" s="8">
        <f>ROUND(((Z175-Z175/100*НАСТРОЙКА!$B$12)+((Z175-Z175/100*НАСТРОЙКА!$B$12)*НАСТРОЙКА!$B$15)/100),-1)</f>
        <v>9240</v>
      </c>
      <c r="J175" s="8"/>
      <c r="K175" s="9" t="s">
        <v>486</v>
      </c>
      <c r="L175" s="8">
        <f>ROUND(((AC175-AC175/100*НАСТРОЙКА!$B$12)+((AC175-AC175/100*НАСТРОЙКА!$B$12)*НАСТРОЙКА!$B$15)/100),-1)</f>
        <v>2650</v>
      </c>
      <c r="M175" s="8"/>
      <c r="N175" s="8">
        <f>ROUND(((AE175-AE175/100*НАСТРОЙКА!$B$12)+((AE175-AE175/100*НАСТРОЙКА!$B$12)*НАСТРОЙКА!$B$15)/100),-1)</f>
        <v>2970</v>
      </c>
      <c r="O175" s="8"/>
      <c r="P175" s="8">
        <f t="shared" si="5"/>
        <v>0</v>
      </c>
      <c r="T175" s="8">
        <v>8120</v>
      </c>
      <c r="U175" s="8"/>
      <c r="V175" s="8">
        <v>8260</v>
      </c>
      <c r="W175" s="8"/>
      <c r="X175" s="8">
        <v>11480</v>
      </c>
      <c r="Y175" s="8"/>
      <c r="Z175" s="8">
        <v>9240</v>
      </c>
      <c r="AA175" s="8"/>
      <c r="AB175" s="9" t="s">
        <v>486</v>
      </c>
      <c r="AC175" s="8">
        <v>2650</v>
      </c>
      <c r="AD175" s="8"/>
      <c r="AE175" s="8">
        <v>2970</v>
      </c>
      <c r="AF175" s="8"/>
    </row>
    <row r="176" spans="1:32" ht="12.75" customHeight="1" x14ac:dyDescent="0.2">
      <c r="A176" s="6">
        <f t="shared" si="4"/>
        <v>166</v>
      </c>
      <c r="B176" s="7" t="s">
        <v>207</v>
      </c>
      <c r="C176" s="8">
        <f>ROUND(((T176-T176/100*НАСТРОЙКА!$B$12)+((T176-T176/100*НАСТРОЙКА!$B$12)*НАСТРОЙКА!$B$15)/100),-1)</f>
        <v>8120</v>
      </c>
      <c r="D176" s="8"/>
      <c r="E176" s="8">
        <f>ROUND(((V176-V176/100*НАСТРОЙКА!$B$12)+((V176-V176/100*НАСТРОЙКА!$B$12)*НАСТРОЙКА!$B$15)/100),-1)</f>
        <v>8260</v>
      </c>
      <c r="F176" s="8"/>
      <c r="G176" s="8">
        <f>ROUND(((X176-X176/100*НАСТРОЙКА!$B$12)+((X176-X176/100*НАСТРОЙКА!$B$12)*НАСТРОЙКА!$B$15)/100),-1)</f>
        <v>11480</v>
      </c>
      <c r="H176" s="8"/>
      <c r="I176" s="8">
        <f>ROUND(((Z176-Z176/100*НАСТРОЙКА!$B$12)+((Z176-Z176/100*НАСТРОЙКА!$B$12)*НАСТРОЙКА!$B$15)/100),-1)</f>
        <v>9240</v>
      </c>
      <c r="J176" s="8"/>
      <c r="K176" s="9" t="s">
        <v>492</v>
      </c>
      <c r="L176" s="8">
        <f>ROUND(((AC176-AC176/100*НАСТРОЙКА!$B$12)+((AC176-AC176/100*НАСТРОЙКА!$B$12)*НАСТРОЙКА!$B$15)/100),-1)</f>
        <v>4790</v>
      </c>
      <c r="M176" s="8"/>
      <c r="N176" s="8">
        <f>ROUND(((AE176-AE176/100*НАСТРОЙКА!$B$12)+((AE176-AE176/100*НАСТРОЙКА!$B$12)*НАСТРОЙКА!$B$15)/100),-1)</f>
        <v>5350</v>
      </c>
      <c r="O176" s="8"/>
      <c r="P176" s="8">
        <f t="shared" si="5"/>
        <v>0</v>
      </c>
      <c r="T176" s="8">
        <v>8120</v>
      </c>
      <c r="U176" s="8"/>
      <c r="V176" s="8">
        <v>8260</v>
      </c>
      <c r="W176" s="8"/>
      <c r="X176" s="8">
        <v>11480</v>
      </c>
      <c r="Y176" s="8"/>
      <c r="Z176" s="8">
        <v>9240</v>
      </c>
      <c r="AA176" s="8"/>
      <c r="AB176" s="9" t="s">
        <v>492</v>
      </c>
      <c r="AC176" s="8">
        <v>4790</v>
      </c>
      <c r="AD176" s="8"/>
      <c r="AE176" s="8">
        <v>5350</v>
      </c>
      <c r="AF176" s="8"/>
    </row>
    <row r="177" spans="1:32" ht="12.75" customHeight="1" x14ac:dyDescent="0.2">
      <c r="A177" s="6">
        <f t="shared" si="4"/>
        <v>167</v>
      </c>
      <c r="B177" s="7" t="s">
        <v>208</v>
      </c>
      <c r="C177" s="8">
        <f>ROUND(((T177-T177/100*НАСТРОЙКА!$B$12)+((T177-T177/100*НАСТРОЙКА!$B$12)*НАСТРОЙКА!$B$15)/100),-1)</f>
        <v>8400</v>
      </c>
      <c r="D177" s="8"/>
      <c r="E177" s="8">
        <f>ROUND(((V177-V177/100*НАСТРОЙКА!$B$12)+((V177-V177/100*НАСТРОЙКА!$B$12)*НАСТРОЙКА!$B$15)/100),-1)</f>
        <v>8540</v>
      </c>
      <c r="F177" s="8"/>
      <c r="G177" s="8">
        <f>ROUND(((X177-X177/100*НАСТРОЙКА!$B$12)+((X177-X177/100*НАСТРОЙКА!$B$12)*НАСТРОЙКА!$B$15)/100),-1)</f>
        <v>11480</v>
      </c>
      <c r="H177" s="8"/>
      <c r="I177" s="8">
        <f>ROUND(((Z177-Z177/100*НАСТРОЙКА!$B$12)+((Z177-Z177/100*НАСТРОЙКА!$B$12)*НАСТРОЙКА!$B$15)/100),-1)</f>
        <v>9800</v>
      </c>
      <c r="J177" s="8"/>
      <c r="K177" s="9" t="s">
        <v>486</v>
      </c>
      <c r="L177" s="8">
        <f>ROUND(((AC177-AC177/100*НАСТРОЙКА!$B$12)+((AC177-AC177/100*НАСТРОЙКА!$B$12)*НАСТРОЙКА!$B$15)/100),-1)</f>
        <v>2650</v>
      </c>
      <c r="M177" s="8"/>
      <c r="N177" s="8">
        <f>ROUND(((AE177-AE177/100*НАСТРОЙКА!$B$12)+((AE177-AE177/100*НАСТРОЙКА!$B$12)*НАСТРОЙКА!$B$15)/100),-1)</f>
        <v>2970</v>
      </c>
      <c r="O177" s="8"/>
      <c r="P177" s="8">
        <f t="shared" si="5"/>
        <v>0</v>
      </c>
      <c r="T177" s="8">
        <v>8400</v>
      </c>
      <c r="U177" s="8"/>
      <c r="V177" s="8">
        <v>8540</v>
      </c>
      <c r="W177" s="8"/>
      <c r="X177" s="8">
        <v>11480</v>
      </c>
      <c r="Y177" s="8"/>
      <c r="Z177" s="8">
        <v>9800</v>
      </c>
      <c r="AA177" s="8"/>
      <c r="AB177" s="9" t="s">
        <v>486</v>
      </c>
      <c r="AC177" s="8">
        <v>2650</v>
      </c>
      <c r="AD177" s="8"/>
      <c r="AE177" s="8">
        <v>2970</v>
      </c>
      <c r="AF177" s="8"/>
    </row>
    <row r="178" spans="1:32" ht="12.75" customHeight="1" x14ac:dyDescent="0.2">
      <c r="A178" s="6">
        <f t="shared" si="4"/>
        <v>168</v>
      </c>
      <c r="B178" s="7" t="s">
        <v>208</v>
      </c>
      <c r="C178" s="8">
        <f>ROUND(((T178-T178/100*НАСТРОЙКА!$B$12)+((T178-T178/100*НАСТРОЙКА!$B$12)*НАСТРОЙКА!$B$15)/100),-1)</f>
        <v>8400</v>
      </c>
      <c r="D178" s="8"/>
      <c r="E178" s="8">
        <f>ROUND(((V178-V178/100*НАСТРОЙКА!$B$12)+((V178-V178/100*НАСТРОЙКА!$B$12)*НАСТРОЙКА!$B$15)/100),-1)</f>
        <v>8540</v>
      </c>
      <c r="F178" s="8"/>
      <c r="G178" s="8">
        <f>ROUND(((X178-X178/100*НАСТРОЙКА!$B$12)+((X178-X178/100*НАСТРОЙКА!$B$12)*НАСТРОЙКА!$B$15)/100),-1)</f>
        <v>11480</v>
      </c>
      <c r="H178" s="8"/>
      <c r="I178" s="8">
        <f>ROUND(((Z178-Z178/100*НАСТРОЙКА!$B$12)+((Z178-Z178/100*НАСТРОЙКА!$B$12)*НАСТРОЙКА!$B$15)/100),-1)</f>
        <v>9800</v>
      </c>
      <c r="J178" s="8"/>
      <c r="K178" s="9" t="s">
        <v>491</v>
      </c>
      <c r="L178" s="8">
        <f>ROUND(((AC178-AC178/100*НАСТРОЙКА!$B$12)+((AC178-AC178/100*НАСТРОЙКА!$B$12)*НАСТРОЙКА!$B$15)/100),-1)</f>
        <v>5500</v>
      </c>
      <c r="M178" s="8"/>
      <c r="N178" s="8">
        <f>ROUND(((AE178-AE178/100*НАСТРОЙКА!$B$12)+((AE178-AE178/100*НАСТРОЙКА!$B$12)*НАСТРОЙКА!$B$15)/100),-1)</f>
        <v>6160</v>
      </c>
      <c r="O178" s="8"/>
      <c r="P178" s="8">
        <f t="shared" si="5"/>
        <v>0</v>
      </c>
      <c r="T178" s="8">
        <v>8400</v>
      </c>
      <c r="U178" s="8"/>
      <c r="V178" s="8">
        <v>8540</v>
      </c>
      <c r="W178" s="8"/>
      <c r="X178" s="8">
        <v>11480</v>
      </c>
      <c r="Y178" s="8"/>
      <c r="Z178" s="8">
        <v>9800</v>
      </c>
      <c r="AA178" s="8"/>
      <c r="AB178" s="9" t="s">
        <v>491</v>
      </c>
      <c r="AC178" s="8">
        <v>5500</v>
      </c>
      <c r="AD178" s="8"/>
      <c r="AE178" s="8">
        <v>6160</v>
      </c>
      <c r="AF178" s="8"/>
    </row>
    <row r="179" spans="1:32" ht="12.75" customHeight="1" x14ac:dyDescent="0.2">
      <c r="A179" s="6">
        <f t="shared" si="4"/>
        <v>169</v>
      </c>
      <c r="B179" s="7" t="s">
        <v>209</v>
      </c>
      <c r="C179" s="8">
        <f>ROUND(((T179-T179/100*НАСТРОЙКА!$B$12)+((T179-T179/100*НАСТРОЙКА!$B$12)*НАСТРОЙКА!$B$15)/100),-1)</f>
        <v>6440</v>
      </c>
      <c r="D179" s="8"/>
      <c r="E179" s="8">
        <f>ROUND(((V179-V179/100*НАСТРОЙКА!$B$12)+((V179-V179/100*НАСТРОЙКА!$B$12)*НАСТРОЙКА!$B$15)/100),-1)</f>
        <v>6580</v>
      </c>
      <c r="F179" s="8"/>
      <c r="G179" s="8">
        <f>ROUND(((X179-X179/100*НАСТРОЙКА!$B$12)+((X179-X179/100*НАСТРОЙКА!$B$12)*НАСТРОЙКА!$B$15)/100),-1)</f>
        <v>9100</v>
      </c>
      <c r="H179" s="8"/>
      <c r="I179" s="8">
        <f>ROUND(((Z179-Z179/100*НАСТРОЙКА!$B$12)+((Z179-Z179/100*НАСТРОЙКА!$B$12)*НАСТРОЙКА!$B$15)/100),-1)</f>
        <v>8400</v>
      </c>
      <c r="J179" s="8"/>
      <c r="K179" s="9" t="s">
        <v>37</v>
      </c>
      <c r="L179" s="8">
        <f>ROUND(((AC179-AC179/100*НАСТРОЙКА!$B$12)+((AC179-AC179/100*НАСТРОЙКА!$B$12)*НАСТРОЙКА!$B$15)/100),-1)</f>
        <v>1980</v>
      </c>
      <c r="M179" s="8"/>
      <c r="N179" s="8">
        <f>ROUND(((AE179-AE179/100*НАСТРОЙКА!$B$12)+((AE179-AE179/100*НАСТРОЙКА!$B$12)*НАСТРОЙКА!$B$15)/100),-1)</f>
        <v>2220</v>
      </c>
      <c r="O179" s="8"/>
      <c r="P179" s="8">
        <f t="shared" si="5"/>
        <v>0</v>
      </c>
      <c r="T179" s="8">
        <v>6440</v>
      </c>
      <c r="U179" s="8"/>
      <c r="V179" s="8">
        <v>6580</v>
      </c>
      <c r="W179" s="8"/>
      <c r="X179" s="8">
        <v>9100</v>
      </c>
      <c r="Y179" s="8"/>
      <c r="Z179" s="8">
        <v>8400</v>
      </c>
      <c r="AA179" s="8"/>
      <c r="AB179" s="9" t="s">
        <v>37</v>
      </c>
      <c r="AC179" s="8">
        <v>1980</v>
      </c>
      <c r="AD179" s="8"/>
      <c r="AE179" s="8">
        <v>2220</v>
      </c>
      <c r="AF179" s="8"/>
    </row>
    <row r="180" spans="1:32" ht="12.75" customHeight="1" x14ac:dyDescent="0.2">
      <c r="A180" s="6">
        <f t="shared" si="4"/>
        <v>170</v>
      </c>
      <c r="B180" s="7" t="s">
        <v>209</v>
      </c>
      <c r="C180" s="8">
        <f>ROUND(((T180-T180/100*НАСТРОЙКА!$B$12)+((T180-T180/100*НАСТРОЙКА!$B$12)*НАСТРОЙКА!$B$15)/100),-1)</f>
        <v>6440</v>
      </c>
      <c r="D180" s="8"/>
      <c r="E180" s="8">
        <f>ROUND(((V180-V180/100*НАСТРОЙКА!$B$12)+((V180-V180/100*НАСТРОЙКА!$B$12)*НАСТРОЙКА!$B$15)/100),-1)</f>
        <v>6580</v>
      </c>
      <c r="F180" s="8"/>
      <c r="G180" s="8">
        <f>ROUND(((X180-X180/100*НАСТРОЙКА!$B$12)+((X180-X180/100*НАСТРОЙКА!$B$12)*НАСТРОЙКА!$B$15)/100),-1)</f>
        <v>9100</v>
      </c>
      <c r="H180" s="8"/>
      <c r="I180" s="8">
        <f>ROUND(((Z180-Z180/100*НАСТРОЙКА!$B$12)+((Z180-Z180/100*НАСТРОЙКА!$B$12)*НАСТРОЙКА!$B$15)/100),-1)</f>
        <v>8400</v>
      </c>
      <c r="J180" s="8"/>
      <c r="K180" s="9" t="s">
        <v>198</v>
      </c>
      <c r="L180" s="8">
        <f>ROUND(((AC180-AC180/100*НАСТРОЙКА!$B$12)+((AC180-AC180/100*НАСТРОЙКА!$B$12)*НАСТРОЙКА!$B$15)/100),-1)</f>
        <v>3650</v>
      </c>
      <c r="M180" s="8"/>
      <c r="N180" s="8">
        <f>ROUND(((AE180-AE180/100*НАСТРОЙКА!$B$12)+((AE180-AE180/100*НАСТРОЙКА!$B$12)*НАСТРОЙКА!$B$15)/100),-1)</f>
        <v>4080</v>
      </c>
      <c r="O180" s="8"/>
      <c r="P180" s="8">
        <f t="shared" si="5"/>
        <v>0</v>
      </c>
      <c r="T180" s="8">
        <v>6440</v>
      </c>
      <c r="U180" s="8"/>
      <c r="V180" s="8">
        <v>6580</v>
      </c>
      <c r="W180" s="8"/>
      <c r="X180" s="8">
        <v>9100</v>
      </c>
      <c r="Y180" s="8"/>
      <c r="Z180" s="8">
        <v>8400</v>
      </c>
      <c r="AA180" s="8"/>
      <c r="AB180" s="9" t="s">
        <v>198</v>
      </c>
      <c r="AC180" s="8">
        <v>3650</v>
      </c>
      <c r="AD180" s="8"/>
      <c r="AE180" s="8">
        <v>4080</v>
      </c>
      <c r="AF180" s="8"/>
    </row>
    <row r="181" spans="1:32" ht="12.75" customHeight="1" x14ac:dyDescent="0.2">
      <c r="A181" s="6">
        <f t="shared" si="4"/>
        <v>171</v>
      </c>
      <c r="B181" s="7" t="s">
        <v>210</v>
      </c>
      <c r="C181" s="8">
        <f>ROUND(((T181-T181/100*НАСТРОЙКА!$B$12)+((T181-T181/100*НАСТРОЙКА!$B$12)*НАСТРОЙКА!$B$15)/100),-1)</f>
        <v>6860</v>
      </c>
      <c r="D181" s="8"/>
      <c r="E181" s="8">
        <f>ROUND(((V181-V181/100*НАСТРОЙКА!$B$12)+((V181-V181/100*НАСТРОЙКА!$B$12)*НАСТРОЙКА!$B$15)/100),-1)</f>
        <v>7070</v>
      </c>
      <c r="F181" s="8"/>
      <c r="G181" s="8">
        <f>ROUND(((X181-X181/100*НАСТРОЙКА!$B$12)+((X181-X181/100*НАСТРОЙКА!$B$12)*НАСТРОЙКА!$B$15)/100),-1)</f>
        <v>9100</v>
      </c>
      <c r="H181" s="8"/>
      <c r="I181" s="8">
        <f>ROUND(((Z181-Z181/100*НАСТРОЙКА!$B$12)+((Z181-Z181/100*НАСТРОЙКА!$B$12)*НАСТРОЙКА!$B$15)/100),-1)</f>
        <v>8400</v>
      </c>
      <c r="J181" s="8"/>
      <c r="K181" s="9" t="s">
        <v>37</v>
      </c>
      <c r="L181" s="8">
        <f>ROUND(((AC181-AC181/100*НАСТРОЙКА!$B$12)+((AC181-AC181/100*НАСТРОЙКА!$B$12)*НАСТРОЙКА!$B$15)/100),-1)</f>
        <v>1980</v>
      </c>
      <c r="M181" s="8"/>
      <c r="N181" s="8">
        <f>ROUND(((AE181-AE181/100*НАСТРОЙКА!$B$12)+((AE181-AE181/100*НАСТРОЙКА!$B$12)*НАСТРОЙКА!$B$15)/100),-1)</f>
        <v>2220</v>
      </c>
      <c r="O181" s="8"/>
      <c r="P181" s="8">
        <f t="shared" si="5"/>
        <v>0</v>
      </c>
      <c r="T181" s="8">
        <v>6860</v>
      </c>
      <c r="U181" s="8"/>
      <c r="V181" s="8">
        <v>7070</v>
      </c>
      <c r="W181" s="8"/>
      <c r="X181" s="8">
        <v>9100</v>
      </c>
      <c r="Y181" s="8"/>
      <c r="Z181" s="8">
        <v>8400</v>
      </c>
      <c r="AA181" s="8"/>
      <c r="AB181" s="9" t="s">
        <v>37</v>
      </c>
      <c r="AC181" s="8">
        <v>1980</v>
      </c>
      <c r="AD181" s="8"/>
      <c r="AE181" s="8">
        <v>2220</v>
      </c>
      <c r="AF181" s="8"/>
    </row>
    <row r="182" spans="1:32" ht="12.75" customHeight="1" x14ac:dyDescent="0.2">
      <c r="A182" s="6">
        <f t="shared" si="4"/>
        <v>172</v>
      </c>
      <c r="B182" s="7" t="s">
        <v>210</v>
      </c>
      <c r="C182" s="8">
        <f>ROUND(((T182-T182/100*НАСТРОЙКА!$B$12)+((T182-T182/100*НАСТРОЙКА!$B$12)*НАСТРОЙКА!$B$15)/100),-1)</f>
        <v>6860</v>
      </c>
      <c r="D182" s="8"/>
      <c r="E182" s="8">
        <f>ROUND(((V182-V182/100*НАСТРОЙКА!$B$12)+((V182-V182/100*НАСТРОЙКА!$B$12)*НАСТРОЙКА!$B$15)/100),-1)</f>
        <v>7070</v>
      </c>
      <c r="F182" s="8"/>
      <c r="G182" s="8">
        <f>ROUND(((X182-X182/100*НАСТРОЙКА!$B$12)+((X182-X182/100*НАСТРОЙКА!$B$12)*НАСТРОЙКА!$B$15)/100),-1)</f>
        <v>9100</v>
      </c>
      <c r="H182" s="8"/>
      <c r="I182" s="8">
        <f>ROUND(((Z182-Z182/100*НАСТРОЙКА!$B$12)+((Z182-Z182/100*НАСТРОЙКА!$B$12)*НАСТРОЙКА!$B$15)/100),-1)</f>
        <v>8400</v>
      </c>
      <c r="J182" s="8"/>
      <c r="K182" s="9" t="s">
        <v>200</v>
      </c>
      <c r="L182" s="8">
        <f>ROUND(((AC182-AC182/100*НАСТРОЙКА!$B$12)+((AC182-AC182/100*НАСТРОЙКА!$B$12)*НАСТРОЙКА!$B$15)/100),-1)</f>
        <v>4180</v>
      </c>
      <c r="M182" s="8"/>
      <c r="N182" s="8">
        <f>ROUND(((AE182-AE182/100*НАСТРОЙКА!$B$12)+((AE182-AE182/100*НАСТРОЙКА!$B$12)*НАСТРОЙКА!$B$15)/100),-1)</f>
        <v>4680</v>
      </c>
      <c r="O182" s="8"/>
      <c r="P182" s="8">
        <f t="shared" si="5"/>
        <v>0</v>
      </c>
      <c r="T182" s="8">
        <v>6860</v>
      </c>
      <c r="U182" s="8"/>
      <c r="V182" s="8">
        <v>7070</v>
      </c>
      <c r="W182" s="8"/>
      <c r="X182" s="8">
        <v>9100</v>
      </c>
      <c r="Y182" s="8"/>
      <c r="Z182" s="8">
        <v>8400</v>
      </c>
      <c r="AA182" s="8"/>
      <c r="AB182" s="9" t="s">
        <v>200</v>
      </c>
      <c r="AC182" s="8">
        <v>4180</v>
      </c>
      <c r="AD182" s="8"/>
      <c r="AE182" s="8">
        <v>4680</v>
      </c>
      <c r="AF182" s="8"/>
    </row>
    <row r="183" spans="1:32" ht="12.75" customHeight="1" x14ac:dyDescent="0.2">
      <c r="A183" s="6">
        <f t="shared" si="4"/>
        <v>173</v>
      </c>
      <c r="B183" s="7" t="s">
        <v>211</v>
      </c>
      <c r="C183" s="8">
        <f>ROUND(((T183-T183/100*НАСТРОЙКА!$B$12)+((T183-T183/100*НАСТРОЙКА!$B$12)*НАСТРОЙКА!$B$15)/100),-1)</f>
        <v>2730</v>
      </c>
      <c r="D183" s="8"/>
      <c r="E183" s="8">
        <f>ROUND(((V183-V183/100*НАСТРОЙКА!$B$12)+((V183-V183/100*НАСТРОЙКА!$B$12)*НАСТРОЙКА!$B$15)/100),-1)</f>
        <v>2870</v>
      </c>
      <c r="F183" s="8"/>
      <c r="G183" s="8">
        <f>ROUND(((X183-X183/100*НАСТРОЙКА!$B$12)+((X183-X183/100*НАСТРОЙКА!$B$12)*НАСТРОЙКА!$B$15)/100),-1)</f>
        <v>4060</v>
      </c>
      <c r="H183" s="8"/>
      <c r="I183" s="8">
        <f>ROUND(((Z183-Z183/100*НАСТРОЙКА!$B$12)+((Z183-Z183/100*НАСТРОЙКА!$B$12)*НАСТРОЙКА!$B$15)/100),-1)</f>
        <v>3640</v>
      </c>
      <c r="J183" s="8"/>
      <c r="K183" s="9" t="s">
        <v>24</v>
      </c>
      <c r="L183" s="8">
        <f>ROUND(((AC183-AC183/100*НАСТРОЙКА!$B$12)+((AC183-AC183/100*НАСТРОЙКА!$B$12)*НАСТРОЙКА!$B$15)/100),-1)</f>
        <v>1320</v>
      </c>
      <c r="M183" s="8"/>
      <c r="N183" s="8">
        <f>ROUND(((AE183-AE183/100*НАСТРОЙКА!$B$12)+((AE183-AE183/100*НАСТРОЙКА!$B$12)*НАСТРОЙКА!$B$15)/100),-1)</f>
        <v>1490</v>
      </c>
      <c r="O183" s="8"/>
      <c r="P183" s="8">
        <f t="shared" si="5"/>
        <v>0</v>
      </c>
      <c r="T183" s="8">
        <v>2730</v>
      </c>
      <c r="U183" s="8"/>
      <c r="V183" s="8">
        <v>2870</v>
      </c>
      <c r="W183" s="8"/>
      <c r="X183" s="8">
        <v>4060</v>
      </c>
      <c r="Y183" s="8"/>
      <c r="Z183" s="8">
        <v>3640</v>
      </c>
      <c r="AA183" s="8"/>
      <c r="AB183" s="9" t="s">
        <v>24</v>
      </c>
      <c r="AC183" s="8">
        <v>1320</v>
      </c>
      <c r="AD183" s="8"/>
      <c r="AE183" s="8">
        <v>1490</v>
      </c>
      <c r="AF183" s="8"/>
    </row>
    <row r="184" spans="1:32" ht="12.75" customHeight="1" x14ac:dyDescent="0.2">
      <c r="A184" s="6">
        <f t="shared" si="4"/>
        <v>174</v>
      </c>
      <c r="B184" s="7" t="s">
        <v>211</v>
      </c>
      <c r="C184" s="8">
        <f>ROUND(((T184-T184/100*НАСТРОЙКА!$B$12)+((T184-T184/100*НАСТРОЙКА!$B$12)*НАСТРОЙКА!$B$15)/100),-1)</f>
        <v>2730</v>
      </c>
      <c r="D184" s="8"/>
      <c r="E184" s="8">
        <f>ROUND(((V184-V184/100*НАСТРОЙКА!$B$12)+((V184-V184/100*НАСТРОЙКА!$B$12)*НАСТРОЙКА!$B$15)/100),-1)</f>
        <v>2870</v>
      </c>
      <c r="F184" s="8"/>
      <c r="G184" s="8">
        <f>ROUND(((X184-X184/100*НАСТРОЙКА!$B$12)+((X184-X184/100*НАСТРОЙКА!$B$12)*НАСТРОЙКА!$B$15)/100),-1)</f>
        <v>4060</v>
      </c>
      <c r="H184" s="8"/>
      <c r="I184" s="8">
        <f>ROUND(((Z184-Z184/100*НАСТРОЙКА!$B$12)+((Z184-Z184/100*НАСТРОЙКА!$B$12)*НАСТРОЙКА!$B$15)/100),-1)</f>
        <v>3640</v>
      </c>
      <c r="J184" s="8"/>
      <c r="K184" s="9" t="s">
        <v>212</v>
      </c>
      <c r="L184" s="8">
        <f>ROUND(((AC184-AC184/100*НАСТРОЙКА!$B$12)+((AC184-AC184/100*НАСТРОЙКА!$B$12)*НАСТРОЙКА!$B$15)/100),-1)</f>
        <v>2980</v>
      </c>
      <c r="M184" s="8"/>
      <c r="N184" s="8">
        <f>ROUND(((AE184-AE184/100*НАСТРОЙКА!$B$12)+((AE184-AE184/100*НАСТРОЙКА!$B$12)*НАСТРОЙКА!$B$15)/100),-1)</f>
        <v>3350</v>
      </c>
      <c r="O184" s="8"/>
      <c r="P184" s="8">
        <f t="shared" si="5"/>
        <v>0</v>
      </c>
      <c r="T184" s="8">
        <v>2730</v>
      </c>
      <c r="U184" s="8"/>
      <c r="V184" s="8">
        <v>2870</v>
      </c>
      <c r="W184" s="8"/>
      <c r="X184" s="8">
        <v>4060</v>
      </c>
      <c r="Y184" s="8"/>
      <c r="Z184" s="8">
        <v>3640</v>
      </c>
      <c r="AA184" s="8"/>
      <c r="AB184" s="9" t="s">
        <v>212</v>
      </c>
      <c r="AC184" s="8">
        <v>2980</v>
      </c>
      <c r="AD184" s="8"/>
      <c r="AE184" s="8">
        <v>3350</v>
      </c>
      <c r="AF184" s="8"/>
    </row>
    <row r="185" spans="1:32" ht="12.75" customHeight="1" x14ac:dyDescent="0.2">
      <c r="A185" s="6">
        <f t="shared" si="4"/>
        <v>175</v>
      </c>
      <c r="B185" s="7" t="s">
        <v>211</v>
      </c>
      <c r="C185" s="8">
        <f>ROUND(((T185-T185/100*НАСТРОЙКА!$B$12)+((T185-T185/100*НАСТРОЙКА!$B$12)*НАСТРОЙКА!$B$15)/100),-1)</f>
        <v>2730</v>
      </c>
      <c r="D185" s="8"/>
      <c r="E185" s="8">
        <f>ROUND(((V185-V185/100*НАСТРОЙКА!$B$12)+((V185-V185/100*НАСТРОЙКА!$B$12)*НАСТРОЙКА!$B$15)/100),-1)</f>
        <v>2870</v>
      </c>
      <c r="F185" s="8"/>
      <c r="G185" s="8">
        <f>ROUND(((X185-X185/100*НАСТРОЙКА!$B$12)+((X185-X185/100*НАСТРОЙКА!$B$12)*НАСТРОЙКА!$B$15)/100),-1)</f>
        <v>4060</v>
      </c>
      <c r="H185" s="8"/>
      <c r="I185" s="8">
        <f>ROUND(((Z185-Z185/100*НАСТРОЙКА!$B$12)+((Z185-Z185/100*НАСТРОЙКА!$B$12)*НАСТРОЙКА!$B$15)/100),-1)</f>
        <v>3640</v>
      </c>
      <c r="J185" s="8"/>
      <c r="K185" s="9" t="s">
        <v>213</v>
      </c>
      <c r="L185" s="8">
        <f>ROUND(((AC185-AC185/100*НАСТРОЙКА!$B$12)+((AC185-AC185/100*НАСТРОЙКА!$B$12)*НАСТРОЙКА!$B$15)/100),-1)</f>
        <v>2140</v>
      </c>
      <c r="M185" s="8"/>
      <c r="N185" s="8">
        <f>ROUND(((AE185-AE185/100*НАСТРОЙКА!$B$12)+((AE185-AE185/100*НАСТРОЙКА!$B$12)*НАСТРОЙКА!$B$15)/100),-1)</f>
        <v>2390</v>
      </c>
      <c r="O185" s="8"/>
      <c r="P185" s="8">
        <f t="shared" si="5"/>
        <v>0</v>
      </c>
      <c r="T185" s="8">
        <v>2730</v>
      </c>
      <c r="U185" s="8"/>
      <c r="V185" s="8">
        <v>2870</v>
      </c>
      <c r="W185" s="8"/>
      <c r="X185" s="8">
        <v>4060</v>
      </c>
      <c r="Y185" s="8"/>
      <c r="Z185" s="8">
        <v>3640</v>
      </c>
      <c r="AA185" s="8"/>
      <c r="AB185" s="9" t="s">
        <v>213</v>
      </c>
      <c r="AC185" s="8">
        <v>2140</v>
      </c>
      <c r="AD185" s="8"/>
      <c r="AE185" s="8">
        <v>2390</v>
      </c>
      <c r="AF185" s="8"/>
    </row>
    <row r="186" spans="1:32" ht="12.75" customHeight="1" x14ac:dyDescent="0.2">
      <c r="A186" s="6">
        <f t="shared" si="4"/>
        <v>176</v>
      </c>
      <c r="B186" s="7" t="s">
        <v>214</v>
      </c>
      <c r="C186" s="8">
        <f>ROUND(((T186-T186/100*НАСТРОЙКА!$B$12)+((T186-T186/100*НАСТРОЙКА!$B$12)*НАСТРОЙКА!$B$15)/100),-1)</f>
        <v>320</v>
      </c>
      <c r="D186" s="10"/>
      <c r="E186" s="8">
        <f>ROUND(((V186-V186/100*НАСТРОЙКА!$B$12)+((V186-V186/100*НАСТРОЙКА!$B$12)*НАСТРОЙКА!$B$15)/100),-1)</f>
        <v>320</v>
      </c>
      <c r="F186" s="9"/>
      <c r="G186" s="8">
        <f>ROUND(((X186-X186/100*НАСТРОЙКА!$B$12)+((X186-X186/100*НАСТРОЙКА!$B$12)*НАСТРОЙКА!$B$15)/100),-1)</f>
        <v>400</v>
      </c>
      <c r="H186" s="10"/>
      <c r="I186" s="8">
        <f>ROUND(((Z186-Z186/100*НАСТРОЙКА!$B$12)+((Z186-Z186/100*НАСТРОЙКА!$B$12)*НАСТРОЙКА!$B$15)/100),-1)</f>
        <v>380</v>
      </c>
      <c r="J186" s="8"/>
      <c r="K186" s="8"/>
      <c r="L186" s="8"/>
      <c r="M186" s="8"/>
      <c r="N186" s="8"/>
      <c r="O186" s="8"/>
      <c r="P186" s="8">
        <f t="shared" si="5"/>
        <v>0</v>
      </c>
      <c r="T186" s="8">
        <v>320</v>
      </c>
      <c r="U186" s="8"/>
      <c r="V186" s="8">
        <v>320</v>
      </c>
      <c r="W186" s="8"/>
      <c r="X186" s="8">
        <v>400</v>
      </c>
      <c r="Y186" s="8"/>
      <c r="Z186" s="8">
        <v>380</v>
      </c>
      <c r="AA186" s="8"/>
      <c r="AB186" s="8"/>
      <c r="AC186" s="8">
        <v>0</v>
      </c>
      <c r="AD186" s="8"/>
      <c r="AE186" s="8">
        <v>0</v>
      </c>
      <c r="AF186" s="8"/>
    </row>
    <row r="187" spans="1:32" ht="12.75" customHeight="1" x14ac:dyDescent="0.2">
      <c r="A187" s="6">
        <f t="shared" si="4"/>
        <v>177</v>
      </c>
      <c r="B187" s="7" t="s">
        <v>215</v>
      </c>
      <c r="C187" s="8">
        <f>ROUND(((T187-T187/100*НАСТРОЙКА!$B$12)+((T187-T187/100*НАСТРОЙКА!$B$12)*НАСТРОЙКА!$B$15)/100),-1)</f>
        <v>640</v>
      </c>
      <c r="D187" s="10"/>
      <c r="E187" s="8">
        <f>ROUND(((V187-V187/100*НАСТРОЙКА!$B$12)+((V187-V187/100*НАСТРОЙКА!$B$12)*НАСТРОЙКА!$B$15)/100),-1)</f>
        <v>760</v>
      </c>
      <c r="F187" s="9"/>
      <c r="G187" s="8">
        <f>ROUND(((X187-X187/100*НАСТРОЙКА!$B$12)+((X187-X187/100*НАСТРОЙКА!$B$12)*НАСТРОЙКА!$B$15)/100),-1)</f>
        <v>760</v>
      </c>
      <c r="H187" s="10"/>
      <c r="I187" s="8">
        <f>ROUND(((Z187-Z187/100*НАСТРОЙКА!$B$12)+((Z187-Z187/100*НАСТРОЙКА!$B$12)*НАСТРОЙКА!$B$15)/100),-1)</f>
        <v>730</v>
      </c>
      <c r="J187" s="8"/>
      <c r="K187" s="8"/>
      <c r="L187" s="8"/>
      <c r="M187" s="8"/>
      <c r="N187" s="8"/>
      <c r="O187" s="8"/>
      <c r="P187" s="8">
        <f t="shared" si="5"/>
        <v>0</v>
      </c>
      <c r="T187" s="8">
        <v>640</v>
      </c>
      <c r="U187" s="8"/>
      <c r="V187" s="8">
        <v>760</v>
      </c>
      <c r="W187" s="8"/>
      <c r="X187" s="8">
        <v>760</v>
      </c>
      <c r="Y187" s="8"/>
      <c r="Z187" s="8">
        <v>730</v>
      </c>
      <c r="AA187" s="8"/>
      <c r="AB187" s="8"/>
      <c r="AC187" s="8">
        <v>0</v>
      </c>
      <c r="AD187" s="8"/>
      <c r="AE187" s="8">
        <v>0</v>
      </c>
      <c r="AF187" s="8"/>
    </row>
    <row r="188" spans="1:32" ht="12.75" customHeight="1" x14ac:dyDescent="0.2">
      <c r="A188" s="6">
        <f t="shared" si="4"/>
        <v>178</v>
      </c>
      <c r="B188" s="7" t="s">
        <v>216</v>
      </c>
      <c r="C188" s="8">
        <f>ROUND(((T188-T188/100*НАСТРОЙКА!$B$12)+((T188-T188/100*НАСТРОЙКА!$B$12)*НАСТРОЙКА!$B$15)/100),-1)</f>
        <v>980</v>
      </c>
      <c r="D188" s="8"/>
      <c r="E188" s="8">
        <f>ROUND(((V188-V188/100*НАСТРОЙКА!$B$12)+((V188-V188/100*НАСТРОЙКА!$B$12)*НАСТРОЙКА!$B$15)/100),-1)</f>
        <v>1030</v>
      </c>
      <c r="F188" s="9"/>
      <c r="G188" s="8">
        <f>ROUND(((X188-X188/100*НАСТРОЙКА!$B$12)+((X188-X188/100*НАСТРОЙКА!$B$12)*НАСТРОЙКА!$B$15)/100),-1)</f>
        <v>1190</v>
      </c>
      <c r="H188" s="8"/>
      <c r="I188" s="8">
        <f>ROUND(((Z188-Z188/100*НАСТРОЙКА!$B$12)+((Z188-Z188/100*НАСТРОЙКА!$B$12)*НАСТРОЙКА!$B$15)/100),-1)</f>
        <v>1120</v>
      </c>
      <c r="J188" s="8"/>
      <c r="K188" s="8"/>
      <c r="L188" s="8"/>
      <c r="M188" s="8"/>
      <c r="N188" s="8"/>
      <c r="O188" s="8"/>
      <c r="P188" s="8">
        <f t="shared" si="5"/>
        <v>0</v>
      </c>
      <c r="T188" s="8">
        <v>980</v>
      </c>
      <c r="U188" s="8"/>
      <c r="V188" s="8">
        <v>1030</v>
      </c>
      <c r="W188" s="8"/>
      <c r="X188" s="8">
        <v>1190</v>
      </c>
      <c r="Y188" s="8"/>
      <c r="Z188" s="8">
        <v>1120</v>
      </c>
      <c r="AA188" s="8"/>
      <c r="AB188" s="8"/>
      <c r="AC188" s="8">
        <v>0</v>
      </c>
      <c r="AD188" s="8"/>
      <c r="AE188" s="8">
        <v>0</v>
      </c>
      <c r="AF188" s="8"/>
    </row>
    <row r="189" spans="1:32" ht="12.75" customHeight="1" x14ac:dyDescent="0.2">
      <c r="A189" s="6">
        <f t="shared" si="4"/>
        <v>179</v>
      </c>
      <c r="B189" s="7" t="s">
        <v>217</v>
      </c>
      <c r="C189" s="8">
        <f>ROUND(((T189-T189/100*НАСТРОЙКА!$B$12)+((T189-T189/100*НАСТРОЙКА!$B$12)*НАСТРОЙКА!$B$15)/100),-1)</f>
        <v>1370</v>
      </c>
      <c r="D189" s="8"/>
      <c r="E189" s="8">
        <f>ROUND(((V189-V189/100*НАСТРОЙКА!$B$12)+((V189-V189/100*НАСТРОЙКА!$B$12)*НАСТРОЙКА!$B$15)/100),-1)</f>
        <v>1440</v>
      </c>
      <c r="F189" s="9"/>
      <c r="G189" s="8">
        <f>ROUND(((X189-X189/100*НАСТРОЙКА!$B$12)+((X189-X189/100*НАСТРОЙКА!$B$12)*НАСТРОЙКА!$B$15)/100),-1)</f>
        <v>1820</v>
      </c>
      <c r="H189" s="8"/>
      <c r="I189" s="8">
        <f>ROUND(((Z189-Z189/100*НАСТРОЙКА!$B$12)+((Z189-Z189/100*НАСТРОЙКА!$B$12)*НАСТРОЙКА!$B$15)/100),-1)</f>
        <v>1610</v>
      </c>
      <c r="J189" s="8"/>
      <c r="K189" s="8"/>
      <c r="L189" s="8"/>
      <c r="M189" s="8"/>
      <c r="N189" s="8"/>
      <c r="O189" s="8"/>
      <c r="P189" s="8">
        <f t="shared" si="5"/>
        <v>0</v>
      </c>
      <c r="T189" s="8">
        <v>1370</v>
      </c>
      <c r="U189" s="8"/>
      <c r="V189" s="8">
        <v>1440</v>
      </c>
      <c r="W189" s="8"/>
      <c r="X189" s="8">
        <v>1820</v>
      </c>
      <c r="Y189" s="8"/>
      <c r="Z189" s="8">
        <v>1610</v>
      </c>
      <c r="AA189" s="8"/>
      <c r="AB189" s="8"/>
      <c r="AC189" s="8">
        <v>0</v>
      </c>
      <c r="AD189" s="8"/>
      <c r="AE189" s="8">
        <v>0</v>
      </c>
      <c r="AF189" s="8"/>
    </row>
    <row r="190" spans="1:32" ht="12.75" customHeight="1" x14ac:dyDescent="0.2">
      <c r="A190" s="6">
        <f t="shared" si="4"/>
        <v>180</v>
      </c>
      <c r="B190" s="7" t="s">
        <v>218</v>
      </c>
      <c r="C190" s="8">
        <f>ROUND(((T190-T190/100*НАСТРОЙКА!$B$12)+((T190-T190/100*НАСТРОЙКА!$B$12)*НАСТРОЙКА!$B$15)/100),-1)</f>
        <v>70</v>
      </c>
      <c r="D190" s="10"/>
      <c r="E190" s="8">
        <f>ROUND(((V190-V190/100*НАСТРОЙКА!$B$12)+((V190-V190/100*НАСТРОЙКА!$B$12)*НАСТРОЙКА!$B$15)/100),-1)</f>
        <v>70</v>
      </c>
      <c r="F190" s="9"/>
      <c r="G190" s="8">
        <f>ROUND(((X190-X190/100*НАСТРОЙКА!$B$12)+((X190-X190/100*НАСТРОЙКА!$B$12)*НАСТРОЙКА!$B$15)/100),-1)</f>
        <v>80</v>
      </c>
      <c r="H190" s="10"/>
      <c r="I190" s="8">
        <f>ROUND(((Z190-Z190/100*НАСТРОЙКА!$B$12)+((Z190-Z190/100*НАСТРОЙКА!$B$12)*НАСТРОЙКА!$B$15)/100),-1)</f>
        <v>80</v>
      </c>
      <c r="J190" s="8"/>
      <c r="K190" s="8"/>
      <c r="L190" s="8"/>
      <c r="M190" s="8"/>
      <c r="N190" s="8"/>
      <c r="O190" s="8"/>
      <c r="P190" s="8">
        <f t="shared" si="5"/>
        <v>0</v>
      </c>
      <c r="T190" s="8">
        <v>70</v>
      </c>
      <c r="U190" s="8"/>
      <c r="V190" s="8">
        <v>70</v>
      </c>
      <c r="W190" s="8"/>
      <c r="X190" s="8">
        <v>80</v>
      </c>
      <c r="Y190" s="8"/>
      <c r="Z190" s="8">
        <v>80</v>
      </c>
      <c r="AA190" s="8"/>
      <c r="AB190" s="8"/>
      <c r="AC190" s="8">
        <v>0</v>
      </c>
      <c r="AD190" s="8"/>
      <c r="AE190" s="8">
        <v>0</v>
      </c>
      <c r="AF190" s="8"/>
    </row>
    <row r="191" spans="1:32" ht="12.75" customHeight="1" x14ac:dyDescent="0.2">
      <c r="A191" s="6">
        <f t="shared" si="4"/>
        <v>181</v>
      </c>
      <c r="B191" s="7" t="s">
        <v>219</v>
      </c>
      <c r="C191" s="8">
        <f>ROUND(((T191-T191/100*НАСТРОЙКА!$B$12)+((T191-T191/100*НАСТРОЙКА!$B$12)*НАСТРОЙКА!$B$15)/100),-1)</f>
        <v>80</v>
      </c>
      <c r="D191" s="10"/>
      <c r="E191" s="8">
        <f>ROUND(((V191-V191/100*НАСТРОЙКА!$B$12)+((V191-V191/100*НАСТРОЙКА!$B$12)*НАСТРОЙКА!$B$15)/100),-1)</f>
        <v>80</v>
      </c>
      <c r="F191" s="9"/>
      <c r="G191" s="8">
        <f>ROUND(((X191-X191/100*НАСТРОЙКА!$B$12)+((X191-X191/100*НАСТРОЙКА!$B$12)*НАСТРОЙКА!$B$15)/100),-1)</f>
        <v>80</v>
      </c>
      <c r="H191" s="10"/>
      <c r="I191" s="8">
        <f>ROUND(((Z191-Z191/100*НАСТРОЙКА!$B$12)+((Z191-Z191/100*НАСТРОЙКА!$B$12)*НАСТРОЙКА!$B$15)/100),-1)</f>
        <v>100</v>
      </c>
      <c r="J191" s="8"/>
      <c r="K191" s="8"/>
      <c r="L191" s="8"/>
      <c r="M191" s="8"/>
      <c r="N191" s="8"/>
      <c r="O191" s="8"/>
      <c r="P191" s="8">
        <f t="shared" si="5"/>
        <v>0</v>
      </c>
      <c r="T191" s="8">
        <v>80</v>
      </c>
      <c r="U191" s="8"/>
      <c r="V191" s="8">
        <v>80</v>
      </c>
      <c r="W191" s="8"/>
      <c r="X191" s="8">
        <v>80</v>
      </c>
      <c r="Y191" s="8"/>
      <c r="Z191" s="8">
        <v>100</v>
      </c>
      <c r="AA191" s="8"/>
      <c r="AB191" s="8"/>
      <c r="AC191" s="8">
        <v>0</v>
      </c>
      <c r="AD191" s="8"/>
      <c r="AE191" s="8">
        <v>0</v>
      </c>
      <c r="AF191" s="8"/>
    </row>
    <row r="192" spans="1:32" ht="12.75" customHeight="1" x14ac:dyDescent="0.2">
      <c r="A192" s="6">
        <f t="shared" si="4"/>
        <v>182</v>
      </c>
      <c r="B192" s="7" t="s">
        <v>220</v>
      </c>
      <c r="C192" s="8">
        <f>ROUND(((T192-T192/100*НАСТРОЙКА!$B$12)+((T192-T192/100*НАСТРОЙКА!$B$12)*НАСТРОЙКА!$B$15)/100),-1)</f>
        <v>100</v>
      </c>
      <c r="D192" s="10"/>
      <c r="E192" s="8">
        <f>ROUND(((V192-V192/100*НАСТРОЙКА!$B$12)+((V192-V192/100*НАСТРОЙКА!$B$12)*НАСТРОЙКА!$B$15)/100),-1)</f>
        <v>100</v>
      </c>
      <c r="F192" s="9"/>
      <c r="G192" s="8">
        <f>ROUND(((X192-X192/100*НАСТРОЙКА!$B$12)+((X192-X192/100*НАСТРОЙКА!$B$12)*НАСТРОЙКА!$B$15)/100),-1)</f>
        <v>120</v>
      </c>
      <c r="H192" s="10"/>
      <c r="I192" s="8">
        <f>ROUND(((Z192-Z192/100*НАСТРОЙКА!$B$12)+((Z192-Z192/100*НАСТРОЙКА!$B$12)*НАСТРОЙКА!$B$15)/100),-1)</f>
        <v>120</v>
      </c>
      <c r="J192" s="8"/>
      <c r="K192" s="8"/>
      <c r="L192" s="8"/>
      <c r="M192" s="8"/>
      <c r="N192" s="8"/>
      <c r="O192" s="8"/>
      <c r="P192" s="8">
        <f t="shared" si="5"/>
        <v>0</v>
      </c>
      <c r="T192" s="8">
        <v>100</v>
      </c>
      <c r="U192" s="8"/>
      <c r="V192" s="8">
        <v>100</v>
      </c>
      <c r="W192" s="8"/>
      <c r="X192" s="8">
        <v>120</v>
      </c>
      <c r="Y192" s="8"/>
      <c r="Z192" s="8">
        <v>120</v>
      </c>
      <c r="AA192" s="8"/>
      <c r="AB192" s="8"/>
      <c r="AC192" s="8">
        <v>0</v>
      </c>
      <c r="AD192" s="8"/>
      <c r="AE192" s="8">
        <v>0</v>
      </c>
      <c r="AF192" s="8"/>
    </row>
    <row r="193" spans="1:32" ht="12.75" customHeight="1" x14ac:dyDescent="0.2">
      <c r="A193" s="6">
        <f t="shared" si="4"/>
        <v>183</v>
      </c>
      <c r="B193" s="7" t="s">
        <v>221</v>
      </c>
      <c r="C193" s="8">
        <f>ROUND(((T193-T193/100*НАСТРОЙКА!$B$12)+((T193-T193/100*НАСТРОЙКА!$B$12)*НАСТРОЙКА!$B$15)/100),-1)</f>
        <v>110</v>
      </c>
      <c r="D193" s="10"/>
      <c r="E193" s="8">
        <f>ROUND(((V193-V193/100*НАСТРОЙКА!$B$12)+((V193-V193/100*НАСТРОЙКА!$B$12)*НАСТРОЙКА!$B$15)/100),-1)</f>
        <v>110</v>
      </c>
      <c r="F193" s="9"/>
      <c r="G193" s="8">
        <f>ROUND(((X193-X193/100*НАСТРОЙКА!$B$12)+((X193-X193/100*НАСТРОЙКА!$B$12)*НАСТРОЙКА!$B$15)/100),-1)</f>
        <v>130</v>
      </c>
      <c r="H193" s="10"/>
      <c r="I193" s="8">
        <f>ROUND(((Z193-Z193/100*НАСТРОЙКА!$B$12)+((Z193-Z193/100*НАСТРОЙКА!$B$12)*НАСТРОЙКА!$B$15)/100),-1)</f>
        <v>130</v>
      </c>
      <c r="J193" s="8"/>
      <c r="K193" s="8"/>
      <c r="L193" s="8"/>
      <c r="M193" s="8"/>
      <c r="N193" s="8"/>
      <c r="O193" s="8"/>
      <c r="P193" s="8">
        <f t="shared" si="5"/>
        <v>0</v>
      </c>
      <c r="T193" s="8">
        <v>110</v>
      </c>
      <c r="U193" s="8"/>
      <c r="V193" s="8">
        <v>110</v>
      </c>
      <c r="W193" s="8"/>
      <c r="X193" s="8">
        <v>130</v>
      </c>
      <c r="Y193" s="8"/>
      <c r="Z193" s="8">
        <v>130</v>
      </c>
      <c r="AA193" s="8"/>
      <c r="AB193" s="8"/>
      <c r="AC193" s="8">
        <v>0</v>
      </c>
      <c r="AD193" s="8"/>
      <c r="AE193" s="8">
        <v>0</v>
      </c>
      <c r="AF193" s="8"/>
    </row>
    <row r="194" spans="1:32" ht="12.75" customHeight="1" x14ac:dyDescent="0.2">
      <c r="A194" s="6">
        <f t="shared" si="4"/>
        <v>184</v>
      </c>
      <c r="B194" s="7" t="s">
        <v>222</v>
      </c>
      <c r="C194" s="8">
        <f>ROUND(((T194-T194/100*НАСТРОЙКА!$B$12)+((T194-T194/100*НАСТРОЙКА!$B$12)*НАСТРОЙКА!$B$15)/100),-1)</f>
        <v>120</v>
      </c>
      <c r="D194" s="10"/>
      <c r="E194" s="8">
        <f>ROUND(((V194-V194/100*НАСТРОЙКА!$B$12)+((V194-V194/100*НАСТРОЙКА!$B$12)*НАСТРОЙКА!$B$15)/100),-1)</f>
        <v>120</v>
      </c>
      <c r="F194" s="9"/>
      <c r="G194" s="8">
        <f>ROUND(((X194-X194/100*НАСТРОЙКА!$B$12)+((X194-X194/100*НАСТРОЙКА!$B$12)*НАСТРОЙКА!$B$15)/100),-1)</f>
        <v>140</v>
      </c>
      <c r="H194" s="10"/>
      <c r="I194" s="8">
        <f>ROUND(((Z194-Z194/100*НАСТРОЙКА!$B$12)+((Z194-Z194/100*НАСТРОЙКА!$B$12)*НАСТРОЙКА!$B$15)/100),-1)</f>
        <v>140</v>
      </c>
      <c r="J194" s="8"/>
      <c r="K194" s="8"/>
      <c r="L194" s="8"/>
      <c r="M194" s="8"/>
      <c r="N194" s="8"/>
      <c r="O194" s="8"/>
      <c r="P194" s="8">
        <f t="shared" si="5"/>
        <v>0</v>
      </c>
      <c r="T194" s="8">
        <v>120</v>
      </c>
      <c r="U194" s="8"/>
      <c r="V194" s="8">
        <v>120</v>
      </c>
      <c r="W194" s="8"/>
      <c r="X194" s="8">
        <v>140</v>
      </c>
      <c r="Y194" s="8"/>
      <c r="Z194" s="8">
        <v>140</v>
      </c>
      <c r="AA194" s="8"/>
      <c r="AB194" s="8"/>
      <c r="AC194" s="8">
        <v>0</v>
      </c>
      <c r="AD194" s="8"/>
      <c r="AE194" s="8">
        <v>0</v>
      </c>
      <c r="AF194" s="8"/>
    </row>
    <row r="195" spans="1:32" ht="12.75" customHeight="1" x14ac:dyDescent="0.2">
      <c r="A195" s="6">
        <f t="shared" si="4"/>
        <v>185</v>
      </c>
      <c r="B195" s="7" t="s">
        <v>223</v>
      </c>
      <c r="C195" s="8">
        <f>ROUND(((T195-T195/100*НАСТРОЙКА!$B$12)+((T195-T195/100*НАСТРОЙКА!$B$12)*НАСТРОЙКА!$B$15)/100),-1)</f>
        <v>140</v>
      </c>
      <c r="D195" s="10"/>
      <c r="E195" s="8">
        <f>ROUND(((V195-V195/100*НАСТРОЙКА!$B$12)+((V195-V195/100*НАСТРОЙКА!$B$12)*НАСТРОЙКА!$B$15)/100),-1)</f>
        <v>140</v>
      </c>
      <c r="F195" s="9"/>
      <c r="G195" s="8">
        <f>ROUND(((X195-X195/100*НАСТРОЙКА!$B$12)+((X195-X195/100*НАСТРОЙКА!$B$12)*НАСТРОЙКА!$B$15)/100),-1)</f>
        <v>160</v>
      </c>
      <c r="H195" s="10"/>
      <c r="I195" s="8">
        <f>ROUND(((Z195-Z195/100*НАСТРОЙКА!$B$12)+((Z195-Z195/100*НАСТРОЙКА!$B$12)*НАСТРОЙКА!$B$15)/100),-1)</f>
        <v>160</v>
      </c>
      <c r="J195" s="8"/>
      <c r="K195" s="8"/>
      <c r="L195" s="8"/>
      <c r="M195" s="8"/>
      <c r="N195" s="8"/>
      <c r="O195" s="8"/>
      <c r="P195" s="8">
        <f t="shared" si="5"/>
        <v>0</v>
      </c>
      <c r="T195" s="8">
        <v>140</v>
      </c>
      <c r="U195" s="8"/>
      <c r="V195" s="8">
        <v>140</v>
      </c>
      <c r="W195" s="8"/>
      <c r="X195" s="8">
        <v>160</v>
      </c>
      <c r="Y195" s="8"/>
      <c r="Z195" s="8">
        <v>160</v>
      </c>
      <c r="AA195" s="8"/>
      <c r="AB195" s="8"/>
      <c r="AC195" s="8">
        <v>0</v>
      </c>
      <c r="AD195" s="8"/>
      <c r="AE195" s="8">
        <v>0</v>
      </c>
      <c r="AF195" s="8"/>
    </row>
    <row r="196" spans="1:32" ht="12.75" customHeight="1" x14ac:dyDescent="0.2">
      <c r="A196" s="6">
        <f t="shared" si="4"/>
        <v>186</v>
      </c>
      <c r="B196" s="7" t="s">
        <v>224</v>
      </c>
      <c r="C196" s="8">
        <f>ROUND(((T196-T196/100*НАСТРОЙКА!$B$12)+((T196-T196/100*НАСТРОЙКА!$B$12)*НАСТРОЙКА!$B$15)/100),-1)</f>
        <v>150</v>
      </c>
      <c r="D196" s="10"/>
      <c r="E196" s="8">
        <f>ROUND(((V196-V196/100*НАСТРОЙКА!$B$12)+((V196-V196/100*НАСТРОЙКА!$B$12)*НАСТРОЙКА!$B$15)/100),-1)</f>
        <v>150</v>
      </c>
      <c r="F196" s="9"/>
      <c r="G196" s="8">
        <f>ROUND(((X196-X196/100*НАСТРОЙКА!$B$12)+((X196-X196/100*НАСТРОЙКА!$B$12)*НАСТРОЙКА!$B$15)/100),-1)</f>
        <v>180</v>
      </c>
      <c r="H196" s="10"/>
      <c r="I196" s="8">
        <f>ROUND(((Z196-Z196/100*НАСТРОЙКА!$B$12)+((Z196-Z196/100*НАСТРОЙКА!$B$12)*НАСТРОЙКА!$B$15)/100),-1)</f>
        <v>180</v>
      </c>
      <c r="J196" s="8"/>
      <c r="K196" s="8"/>
      <c r="L196" s="8"/>
      <c r="M196" s="8"/>
      <c r="N196" s="8"/>
      <c r="O196" s="8"/>
      <c r="P196" s="8">
        <f t="shared" si="5"/>
        <v>0</v>
      </c>
      <c r="T196" s="8">
        <v>150</v>
      </c>
      <c r="U196" s="8"/>
      <c r="V196" s="8">
        <v>150</v>
      </c>
      <c r="W196" s="8"/>
      <c r="X196" s="8">
        <v>180</v>
      </c>
      <c r="Y196" s="8"/>
      <c r="Z196" s="8">
        <v>180</v>
      </c>
      <c r="AA196" s="8"/>
      <c r="AB196" s="8"/>
      <c r="AC196" s="8">
        <v>0</v>
      </c>
      <c r="AD196" s="8"/>
      <c r="AE196" s="8">
        <v>0</v>
      </c>
      <c r="AF196" s="8"/>
    </row>
    <row r="197" spans="1:32" ht="12.75" customHeight="1" x14ac:dyDescent="0.2">
      <c r="A197" s="6">
        <f t="shared" si="4"/>
        <v>187</v>
      </c>
      <c r="B197" s="7" t="s">
        <v>225</v>
      </c>
      <c r="C197" s="8">
        <f>ROUND(((T197-T197/100*НАСТРОЙКА!$B$12)+((T197-T197/100*НАСТРОЙКА!$B$12)*НАСТРОЙКА!$B$15)/100),-1)</f>
        <v>160</v>
      </c>
      <c r="D197" s="10"/>
      <c r="E197" s="8">
        <f>ROUND(((V197-V197/100*НАСТРОЙКА!$B$12)+((V197-V197/100*НАСТРОЙКА!$B$12)*НАСТРОЙКА!$B$15)/100),-1)</f>
        <v>160</v>
      </c>
      <c r="F197" s="9"/>
      <c r="G197" s="8">
        <f>ROUND(((X197-X197/100*НАСТРОЙКА!$B$12)+((X197-X197/100*НАСТРОЙКА!$B$12)*НАСТРОЙКА!$B$15)/100),-1)</f>
        <v>200</v>
      </c>
      <c r="H197" s="10"/>
      <c r="I197" s="8">
        <f>ROUND(((Z197-Z197/100*НАСТРОЙКА!$B$12)+((Z197-Z197/100*НАСТРОЙКА!$B$12)*НАСТРОЙКА!$B$15)/100),-1)</f>
        <v>200</v>
      </c>
      <c r="J197" s="8"/>
      <c r="K197" s="8"/>
      <c r="L197" s="8"/>
      <c r="M197" s="8"/>
      <c r="N197" s="8"/>
      <c r="O197" s="8"/>
      <c r="P197" s="8">
        <f t="shared" si="5"/>
        <v>0</v>
      </c>
      <c r="T197" s="8">
        <v>160</v>
      </c>
      <c r="U197" s="8"/>
      <c r="V197" s="8">
        <v>160</v>
      </c>
      <c r="W197" s="8"/>
      <c r="X197" s="8">
        <v>200</v>
      </c>
      <c r="Y197" s="8"/>
      <c r="Z197" s="8">
        <v>200</v>
      </c>
      <c r="AA197" s="8"/>
      <c r="AB197" s="8"/>
      <c r="AC197" s="8">
        <v>0</v>
      </c>
      <c r="AD197" s="8"/>
      <c r="AE197" s="8">
        <v>0</v>
      </c>
      <c r="AF197" s="8"/>
    </row>
    <row r="198" spans="1:32" ht="12.75" customHeight="1" x14ac:dyDescent="0.2">
      <c r="A198" s="6">
        <f t="shared" si="4"/>
        <v>188</v>
      </c>
      <c r="B198" s="7" t="s">
        <v>226</v>
      </c>
      <c r="C198" s="8">
        <f>ROUND(((T198-T198/100*НАСТРОЙКА!$B$12)+((T198-T198/100*НАСТРОЙКА!$B$12)*НАСТРОЙКА!$B$15)/100),-1)</f>
        <v>200</v>
      </c>
      <c r="D198" s="10"/>
      <c r="E198" s="8">
        <f>ROUND(((V198-V198/100*НАСТРОЙКА!$B$12)+((V198-V198/100*НАСТРОЙКА!$B$12)*НАСТРОЙКА!$B$15)/100),-1)</f>
        <v>200</v>
      </c>
      <c r="F198" s="9"/>
      <c r="G198" s="8">
        <f>ROUND(((X198-X198/100*НАСТРОЙКА!$B$12)+((X198-X198/100*НАСТРОЙКА!$B$12)*НАСТРОЙКА!$B$15)/100),-1)</f>
        <v>250</v>
      </c>
      <c r="H198" s="10"/>
      <c r="I198" s="8">
        <f>ROUND(((Z198-Z198/100*НАСТРОЙКА!$B$12)+((Z198-Z198/100*НАСТРОЙКА!$B$12)*НАСТРОЙКА!$B$15)/100),-1)</f>
        <v>240</v>
      </c>
      <c r="J198" s="8"/>
      <c r="K198" s="8"/>
      <c r="L198" s="8"/>
      <c r="M198" s="8"/>
      <c r="N198" s="8"/>
      <c r="O198" s="8"/>
      <c r="P198" s="8">
        <f t="shared" si="5"/>
        <v>0</v>
      </c>
      <c r="T198" s="8">
        <v>200</v>
      </c>
      <c r="U198" s="8"/>
      <c r="V198" s="8">
        <v>200</v>
      </c>
      <c r="W198" s="8"/>
      <c r="X198" s="8">
        <v>250</v>
      </c>
      <c r="Y198" s="8"/>
      <c r="Z198" s="8">
        <v>240</v>
      </c>
      <c r="AA198" s="8"/>
      <c r="AB198" s="8"/>
      <c r="AC198" s="8">
        <v>0</v>
      </c>
      <c r="AD198" s="8"/>
      <c r="AE198" s="8">
        <v>0</v>
      </c>
      <c r="AF198" s="8"/>
    </row>
    <row r="199" spans="1:32" ht="12.75" customHeight="1" x14ac:dyDescent="0.2">
      <c r="A199" s="6">
        <f t="shared" si="4"/>
        <v>189</v>
      </c>
      <c r="B199" s="7" t="s">
        <v>227</v>
      </c>
      <c r="C199" s="8">
        <f>ROUND(((T199-T199/100*НАСТРОЙКА!$B$12)+((T199-T199/100*НАСТРОЙКА!$B$12)*НАСТРОЙКА!$B$15)/100),-1)</f>
        <v>230</v>
      </c>
      <c r="D199" s="10"/>
      <c r="E199" s="8">
        <f>ROUND(((V199-V199/100*НАСТРОЙКА!$B$12)+((V199-V199/100*НАСТРОЙКА!$B$12)*НАСТРОЙКА!$B$15)/100),-1)</f>
        <v>230</v>
      </c>
      <c r="F199" s="9"/>
      <c r="G199" s="8">
        <f>ROUND(((X199-X199/100*НАСТРОЙКА!$B$12)+((X199-X199/100*НАСТРОЙКА!$B$12)*НАСТРОЙКА!$B$15)/100),-1)</f>
        <v>280</v>
      </c>
      <c r="H199" s="10"/>
      <c r="I199" s="8">
        <f>ROUND(((Z199-Z199/100*НАСТРОЙКА!$B$12)+((Z199-Z199/100*НАСТРОЙКА!$B$12)*НАСТРОЙКА!$B$15)/100),-1)</f>
        <v>280</v>
      </c>
      <c r="J199" s="8"/>
      <c r="K199" s="8"/>
      <c r="L199" s="8"/>
      <c r="M199" s="8"/>
      <c r="N199" s="8"/>
      <c r="O199" s="8"/>
      <c r="P199" s="8">
        <f t="shared" si="5"/>
        <v>0</v>
      </c>
      <c r="T199" s="8">
        <v>230</v>
      </c>
      <c r="U199" s="8"/>
      <c r="V199" s="8">
        <v>230</v>
      </c>
      <c r="W199" s="8"/>
      <c r="X199" s="8">
        <v>280</v>
      </c>
      <c r="Y199" s="8"/>
      <c r="Z199" s="8">
        <v>280</v>
      </c>
      <c r="AA199" s="8"/>
      <c r="AB199" s="8"/>
      <c r="AC199" s="8">
        <v>0</v>
      </c>
      <c r="AD199" s="8"/>
      <c r="AE199" s="8">
        <v>0</v>
      </c>
      <c r="AF199" s="8"/>
    </row>
    <row r="200" spans="1:32" ht="12.75" customHeight="1" x14ac:dyDescent="0.2">
      <c r="A200" s="6">
        <f t="shared" si="4"/>
        <v>190</v>
      </c>
      <c r="B200" s="7" t="s">
        <v>228</v>
      </c>
      <c r="C200" s="8">
        <f>ROUND(((T200-T200/100*НАСТРОЙКА!$B$12)+((T200-T200/100*НАСТРОЙКА!$B$12)*НАСТРОЙКА!$B$15)/100),-1)</f>
        <v>260</v>
      </c>
      <c r="D200" s="10"/>
      <c r="E200" s="8">
        <f>ROUND(((V200-V200/100*НАСТРОЙКА!$B$12)+((V200-V200/100*НАСТРОЙКА!$B$12)*НАСТРОЙКА!$B$15)/100),-1)</f>
        <v>260</v>
      </c>
      <c r="F200" s="9"/>
      <c r="G200" s="8">
        <f>ROUND(((X200-X200/100*НАСТРОЙКА!$B$12)+((X200-X200/100*НАСТРОЙКА!$B$12)*НАСТРОЙКА!$B$15)/100),-1)</f>
        <v>330</v>
      </c>
      <c r="H200" s="10"/>
      <c r="I200" s="8">
        <f>ROUND(((Z200-Z200/100*НАСТРОЙКА!$B$12)+((Z200-Z200/100*НАСТРОЙКА!$B$12)*НАСТРОЙКА!$B$15)/100),-1)</f>
        <v>320</v>
      </c>
      <c r="J200" s="8"/>
      <c r="K200" s="8"/>
      <c r="L200" s="8"/>
      <c r="M200" s="8"/>
      <c r="N200" s="8"/>
      <c r="O200" s="8"/>
      <c r="P200" s="8">
        <f t="shared" si="5"/>
        <v>0</v>
      </c>
      <c r="T200" s="8">
        <v>260</v>
      </c>
      <c r="U200" s="8"/>
      <c r="V200" s="8">
        <v>260</v>
      </c>
      <c r="W200" s="8"/>
      <c r="X200" s="8">
        <v>330</v>
      </c>
      <c r="Y200" s="8"/>
      <c r="Z200" s="8">
        <v>320</v>
      </c>
      <c r="AA200" s="8"/>
      <c r="AB200" s="8"/>
      <c r="AC200" s="8">
        <v>0</v>
      </c>
      <c r="AD200" s="8"/>
      <c r="AE200" s="8">
        <v>0</v>
      </c>
      <c r="AF200" s="8"/>
    </row>
    <row r="201" spans="1:32" ht="12.75" customHeight="1" x14ac:dyDescent="0.2">
      <c r="A201" s="6">
        <f t="shared" si="4"/>
        <v>191</v>
      </c>
      <c r="B201" s="7" t="s">
        <v>229</v>
      </c>
      <c r="C201" s="8">
        <f>ROUND(((T201-T201/100*НАСТРОЙКА!$B$12)+((T201-T201/100*НАСТРОЙКА!$B$12)*НАСТРОЙКА!$B$15)/100),-1)</f>
        <v>1660</v>
      </c>
      <c r="D201" s="8"/>
      <c r="E201" s="8">
        <f>ROUND(((V201-V201/100*НАСТРОЙКА!$B$12)+((V201-V201/100*НАСТРОЙКА!$B$12)*НАСТРОЙКА!$B$15)/100),-1)</f>
        <v>1680</v>
      </c>
      <c r="F201" s="9"/>
      <c r="G201" s="8">
        <f>ROUND(((X201-X201/100*НАСТРОЙКА!$B$12)+((X201-X201/100*НАСТРОЙКА!$B$12)*НАСТРОЙКА!$B$15)/100),-1)</f>
        <v>1680</v>
      </c>
      <c r="H201" s="8"/>
      <c r="I201" s="8">
        <f>ROUND(((Z201-Z201/100*НАСТРОЙКА!$B$12)+((Z201-Z201/100*НАСТРОЙКА!$B$12)*НАСТРОЙКА!$B$15)/100),-1)</f>
        <v>1990</v>
      </c>
      <c r="J201" s="8"/>
      <c r="K201" s="8"/>
      <c r="L201" s="8"/>
      <c r="M201" s="8"/>
      <c r="N201" s="8"/>
      <c r="O201" s="8"/>
      <c r="P201" s="8">
        <f t="shared" si="5"/>
        <v>0</v>
      </c>
      <c r="T201" s="8">
        <v>1660</v>
      </c>
      <c r="U201" s="8"/>
      <c r="V201" s="8">
        <v>1680</v>
      </c>
      <c r="W201" s="8"/>
      <c r="X201" s="8">
        <v>1680</v>
      </c>
      <c r="Y201" s="8"/>
      <c r="Z201" s="8">
        <v>1990</v>
      </c>
      <c r="AA201" s="8"/>
      <c r="AB201" s="8"/>
      <c r="AC201" s="8">
        <v>0</v>
      </c>
      <c r="AD201" s="8"/>
      <c r="AE201" s="8">
        <v>0</v>
      </c>
      <c r="AF201" s="8"/>
    </row>
    <row r="202" spans="1:32" ht="12.75" customHeight="1" x14ac:dyDescent="0.2">
      <c r="A202" s="6">
        <f t="shared" si="4"/>
        <v>192</v>
      </c>
      <c r="B202" s="7" t="s">
        <v>230</v>
      </c>
      <c r="C202" s="8">
        <f>ROUND(((T202-T202/100*НАСТРОЙКА!$B$12)+((T202-T202/100*НАСТРОЙКА!$B$12)*НАСТРОЙКА!$B$15)/100),-1)</f>
        <v>140</v>
      </c>
      <c r="D202" s="10"/>
      <c r="E202" s="8">
        <f>ROUND(((V202-V202/100*НАСТРОЙКА!$B$12)+((V202-V202/100*НАСТРОЙКА!$B$12)*НАСТРОЙКА!$B$15)/100),-1)</f>
        <v>140</v>
      </c>
      <c r="F202" s="9"/>
      <c r="G202" s="8">
        <f>ROUND(((X202-X202/100*НАСТРОЙКА!$B$12)+((X202-X202/100*НАСТРОЙКА!$B$12)*НАСТРОЙКА!$B$15)/100),-1)</f>
        <v>140</v>
      </c>
      <c r="H202" s="10"/>
      <c r="I202" s="8">
        <f>ROUND(((Z202-Z202/100*НАСТРОЙКА!$B$12)+((Z202-Z202/100*НАСТРОЙКА!$B$12)*НАСТРОЙКА!$B$15)/100),-1)</f>
        <v>160</v>
      </c>
      <c r="J202" s="8"/>
      <c r="K202" s="8"/>
      <c r="L202" s="8"/>
      <c r="M202" s="8"/>
      <c r="N202" s="8"/>
      <c r="O202" s="8"/>
      <c r="P202" s="8">
        <f t="shared" si="5"/>
        <v>0</v>
      </c>
      <c r="T202" s="8">
        <v>140</v>
      </c>
      <c r="U202" s="8"/>
      <c r="V202" s="8">
        <v>140</v>
      </c>
      <c r="W202" s="8"/>
      <c r="X202" s="8">
        <v>140</v>
      </c>
      <c r="Y202" s="8"/>
      <c r="Z202" s="8">
        <v>160</v>
      </c>
      <c r="AA202" s="8"/>
      <c r="AB202" s="8"/>
      <c r="AC202" s="8">
        <v>0</v>
      </c>
      <c r="AD202" s="8"/>
      <c r="AE202" s="8">
        <v>0</v>
      </c>
      <c r="AF202" s="8"/>
    </row>
    <row r="203" spans="1:32" ht="12.75" customHeight="1" x14ac:dyDescent="0.2">
      <c r="A203" s="6">
        <f t="shared" si="4"/>
        <v>193</v>
      </c>
      <c r="B203" s="19" t="s">
        <v>528</v>
      </c>
      <c r="C203" s="8"/>
      <c r="D203" s="8"/>
      <c r="E203" s="8"/>
      <c r="F203" s="8"/>
      <c r="G203" s="9"/>
      <c r="H203" s="9"/>
      <c r="I203" s="9"/>
      <c r="J203" s="9"/>
      <c r="K203" s="9" t="s">
        <v>529</v>
      </c>
      <c r="L203" s="8">
        <f>ROUND(((AC203-AC203/100*НАСТРОЙКА!$B$12)+((AC203-AC203/100*НАСТРОЙКА!$B$12)*НАСТРОЙКА!$B$15)/100),-1)</f>
        <v>1890</v>
      </c>
      <c r="M203" s="8"/>
      <c r="N203" s="8">
        <f>ROUND(((AE203-AE203/100*НАСТРОЙКА!$B$12)+((AE203-AE203/100*НАСТРОЙКА!$B$12)*НАСТРОЙКА!$B$15)/100),-1)</f>
        <v>2110</v>
      </c>
      <c r="O203" s="8"/>
      <c r="P203" s="8">
        <f t="shared" ref="P203:P216" si="6">C203*D203+E203*F203+G203*H203+I203*J203+L203*M203+N203*O203</f>
        <v>0</v>
      </c>
      <c r="AB203" s="9" t="s">
        <v>529</v>
      </c>
      <c r="AC203" s="8">
        <v>1890</v>
      </c>
      <c r="AD203" s="8"/>
      <c r="AE203" s="8">
        <v>2110</v>
      </c>
      <c r="AF203" s="8"/>
    </row>
    <row r="204" spans="1:32" ht="12.75" customHeight="1" x14ac:dyDescent="0.2">
      <c r="A204" s="6">
        <f t="shared" ref="A204:A216" si="7">ROW()-10</f>
        <v>194</v>
      </c>
      <c r="B204" s="19" t="s">
        <v>530</v>
      </c>
      <c r="C204" s="8"/>
      <c r="D204" s="8"/>
      <c r="E204" s="8"/>
      <c r="F204" s="8"/>
      <c r="G204" s="9"/>
      <c r="H204" s="9"/>
      <c r="I204" s="9"/>
      <c r="J204" s="9"/>
      <c r="K204" s="9" t="s">
        <v>531</v>
      </c>
      <c r="L204" s="8">
        <f>ROUND(((AC204-AC204/100*НАСТРОЙКА!$B$12)+((AC204-AC204/100*НАСТРОЙКА!$B$12)*НАСТРОЙКА!$B$15)/100),-1)</f>
        <v>1430</v>
      </c>
      <c r="M204" s="8"/>
      <c r="N204" s="8">
        <f>ROUND(((AE204-AE204/100*НАСТРОЙКА!$B$12)+((AE204-AE204/100*НАСТРОЙКА!$B$12)*НАСТРОЙКА!$B$15)/100),-1)</f>
        <v>1600</v>
      </c>
      <c r="O204" s="8"/>
      <c r="P204" s="8">
        <f t="shared" si="6"/>
        <v>0</v>
      </c>
      <c r="AB204" s="9" t="s">
        <v>531</v>
      </c>
      <c r="AC204" s="8">
        <v>1430</v>
      </c>
      <c r="AD204" s="8"/>
      <c r="AE204" s="8">
        <v>1600</v>
      </c>
      <c r="AF204" s="8"/>
    </row>
    <row r="205" spans="1:32" ht="12.75" customHeight="1" x14ac:dyDescent="0.2">
      <c r="A205" s="6">
        <f t="shared" si="7"/>
        <v>195</v>
      </c>
      <c r="B205" s="7" t="s">
        <v>532</v>
      </c>
      <c r="C205" s="8"/>
      <c r="D205" s="8"/>
      <c r="E205" s="8"/>
      <c r="F205" s="8"/>
      <c r="G205" s="9"/>
      <c r="H205" s="9"/>
      <c r="I205" s="9"/>
      <c r="J205" s="9"/>
      <c r="K205" s="9" t="s">
        <v>533</v>
      </c>
      <c r="L205" s="8">
        <f>ROUND(((AC205-AC205/100*НАСТРОЙКА!$B$12)+((AC205-AC205/100*НАСТРОЙКА!$B$12)*НАСТРОЙКА!$B$15)/100),-1)</f>
        <v>1920</v>
      </c>
      <c r="M205" s="8"/>
      <c r="N205" s="8">
        <f>ROUND(((AE205-AE205/100*НАСТРОЙКА!$B$12)+((AE205-AE205/100*НАСТРОЙКА!$B$12)*НАСТРОЙКА!$B$15)/100),-1)</f>
        <v>2150</v>
      </c>
      <c r="O205" s="8"/>
      <c r="P205" s="8">
        <f t="shared" si="6"/>
        <v>0</v>
      </c>
      <c r="AB205" s="9" t="s">
        <v>533</v>
      </c>
      <c r="AC205" s="8">
        <v>1920</v>
      </c>
      <c r="AD205" s="8"/>
      <c r="AE205" s="8">
        <v>2150</v>
      </c>
      <c r="AF205" s="8"/>
    </row>
    <row r="206" spans="1:32" ht="12.75" customHeight="1" x14ac:dyDescent="0.2">
      <c r="A206" s="6">
        <f t="shared" si="7"/>
        <v>196</v>
      </c>
      <c r="B206" s="7" t="s">
        <v>534</v>
      </c>
      <c r="C206" s="8"/>
      <c r="D206" s="8"/>
      <c r="E206" s="8"/>
      <c r="F206" s="8"/>
      <c r="G206" s="9"/>
      <c r="H206" s="9"/>
      <c r="I206" s="9"/>
      <c r="J206" s="9"/>
      <c r="K206" s="9" t="s">
        <v>535</v>
      </c>
      <c r="L206" s="8">
        <f>ROUND(((AC206-AC206/100*НАСТРОЙКА!$B$12)+((AC206-AC206/100*НАСТРОЙКА!$B$12)*НАСТРОЙКА!$B$15)/100),-1)</f>
        <v>1070</v>
      </c>
      <c r="M206" s="8"/>
      <c r="N206" s="8">
        <f>ROUND(((AE206-AE206/100*НАСТРОЙКА!$B$12)+((AE206-AE206/100*НАСТРОЙКА!$B$12)*НАСТРОЙКА!$B$15)/100),-1)</f>
        <v>1210</v>
      </c>
      <c r="O206" s="8"/>
      <c r="P206" s="8">
        <f t="shared" si="6"/>
        <v>0</v>
      </c>
      <c r="AB206" s="9" t="s">
        <v>535</v>
      </c>
      <c r="AC206" s="8">
        <v>1070</v>
      </c>
      <c r="AD206" s="8"/>
      <c r="AE206" s="8">
        <v>1210</v>
      </c>
      <c r="AF206" s="8"/>
    </row>
    <row r="207" spans="1:32" ht="12.75" customHeight="1" x14ac:dyDescent="0.2">
      <c r="A207" s="6">
        <f t="shared" si="7"/>
        <v>197</v>
      </c>
      <c r="B207" s="19" t="s">
        <v>536</v>
      </c>
      <c r="C207" s="8"/>
      <c r="D207" s="8"/>
      <c r="E207" s="8"/>
      <c r="F207" s="8"/>
      <c r="G207" s="9"/>
      <c r="H207" s="9"/>
      <c r="I207" s="9"/>
      <c r="J207" s="9"/>
      <c r="K207" s="9" t="s">
        <v>537</v>
      </c>
      <c r="L207" s="8">
        <f>ROUND(((AC207-AC207/100*НАСТРОЙКА!$B$12)+((AC207-AC207/100*НАСТРОЙКА!$B$12)*НАСТРОЙКА!$B$15)/100),-1)</f>
        <v>1360</v>
      </c>
      <c r="M207" s="8"/>
      <c r="N207" s="8">
        <f>ROUND(((AE207-AE207/100*НАСТРОЙКА!$B$12)+((AE207-AE207/100*НАСТРОЙКА!$B$12)*НАСТРОЙКА!$B$15)/100),-1)</f>
        <v>4680</v>
      </c>
      <c r="O207" s="8"/>
      <c r="P207" s="8">
        <f t="shared" si="6"/>
        <v>0</v>
      </c>
      <c r="AB207" s="9" t="s">
        <v>537</v>
      </c>
      <c r="AC207" s="8">
        <v>1360</v>
      </c>
      <c r="AD207" s="8"/>
      <c r="AE207" s="8">
        <v>4680</v>
      </c>
      <c r="AF207" s="8"/>
    </row>
    <row r="208" spans="1:32" ht="12.75" customHeight="1" x14ac:dyDescent="0.2">
      <c r="A208" s="6">
        <f t="shared" si="7"/>
        <v>198</v>
      </c>
      <c r="B208" s="19" t="s">
        <v>538</v>
      </c>
      <c r="C208" s="19"/>
      <c r="D208" s="19"/>
      <c r="E208" s="19"/>
      <c r="F208" s="19"/>
      <c r="G208" s="9"/>
      <c r="H208" s="9"/>
      <c r="I208" s="9"/>
      <c r="J208" s="9"/>
      <c r="K208" s="9" t="s">
        <v>539</v>
      </c>
      <c r="L208" s="8">
        <f>ROUND(((AC208-AC208/100*НАСТРОЙКА!$B$12)+((AC208-AC208/100*НАСТРОЙКА!$B$12)*НАСТРОЙКА!$B$15)/100),-1)</f>
        <v>5350</v>
      </c>
      <c r="M208" s="8"/>
      <c r="N208" s="8">
        <f>ROUND(((AE208-AE208/100*НАСТРОЙКА!$B$12)+((AE208-AE208/100*НАСТРОЙКА!$B$12)*НАСТРОЙКА!$B$15)/100),-1)</f>
        <v>5980</v>
      </c>
      <c r="O208" s="8"/>
      <c r="P208" s="8">
        <f t="shared" si="6"/>
        <v>0</v>
      </c>
      <c r="AB208" s="9" t="s">
        <v>539</v>
      </c>
      <c r="AC208" s="8">
        <v>5350</v>
      </c>
      <c r="AD208" s="8"/>
      <c r="AE208" s="8">
        <v>5980</v>
      </c>
      <c r="AF208" s="8"/>
    </row>
    <row r="209" spans="1:32" ht="12.75" customHeight="1" x14ac:dyDescent="0.2">
      <c r="A209" s="6">
        <f t="shared" si="7"/>
        <v>199</v>
      </c>
      <c r="B209" s="19" t="s">
        <v>540</v>
      </c>
      <c r="C209" s="19"/>
      <c r="D209" s="19"/>
      <c r="E209" s="19"/>
      <c r="F209" s="19"/>
      <c r="G209" s="9"/>
      <c r="H209" s="9"/>
      <c r="I209" s="9"/>
      <c r="J209" s="9"/>
      <c r="K209" s="9" t="s">
        <v>541</v>
      </c>
      <c r="L209" s="8">
        <f>ROUND(((AC209-AC209/100*НАСТРОЙКА!$B$12)+((AC209-AC209/100*НАСТРОЙКА!$B$12)*НАСТРОЙКА!$B$15)/100),-1)</f>
        <v>3320</v>
      </c>
      <c r="M209" s="8"/>
      <c r="N209" s="8">
        <f>ROUND(((AE209-AE209/100*НАСТРОЙКА!$B$12)+((AE209-AE209/100*НАСТРОЙКА!$B$12)*НАСТРОЙКА!$B$15)/100),-1)</f>
        <v>3730</v>
      </c>
      <c r="O209" s="8"/>
      <c r="P209" s="8">
        <f t="shared" si="6"/>
        <v>0</v>
      </c>
      <c r="AB209" s="9" t="s">
        <v>541</v>
      </c>
      <c r="AC209" s="8">
        <v>3320</v>
      </c>
      <c r="AD209" s="8"/>
      <c r="AE209" s="8">
        <v>3730</v>
      </c>
      <c r="AF209" s="8"/>
    </row>
    <row r="210" spans="1:32" ht="12.75" customHeight="1" x14ac:dyDescent="0.2">
      <c r="A210" s="6">
        <f t="shared" si="7"/>
        <v>200</v>
      </c>
      <c r="B210" s="19" t="s">
        <v>555</v>
      </c>
      <c r="C210" s="19"/>
      <c r="D210" s="19"/>
      <c r="E210" s="19"/>
      <c r="F210" s="19"/>
      <c r="G210" s="9"/>
      <c r="H210" s="9"/>
      <c r="I210" s="9"/>
      <c r="J210" s="9"/>
      <c r="K210" s="9" t="s">
        <v>542</v>
      </c>
      <c r="L210" s="8">
        <f>ROUND(((AC210-AC210/100*НАСТРОЙКА!$B$12)+((AC210-AC210/100*НАСТРОЙКА!$B$12)*НАСТРОЙКА!$B$15)/100),-1)</f>
        <v>5870</v>
      </c>
      <c r="M210" s="8"/>
      <c r="N210" s="8">
        <f>ROUND(((AE210-AE210/100*НАСТРОЙКА!$B$12)+((AE210-AE210/100*НАСТРОЙКА!$B$12)*НАСТРОЙКА!$B$15)/100),-1)</f>
        <v>6580</v>
      </c>
      <c r="O210" s="8"/>
      <c r="P210" s="8">
        <f t="shared" si="6"/>
        <v>0</v>
      </c>
      <c r="AB210" s="9" t="s">
        <v>542</v>
      </c>
      <c r="AC210" s="8">
        <v>5870</v>
      </c>
      <c r="AD210" s="8"/>
      <c r="AE210" s="8">
        <v>6580</v>
      </c>
      <c r="AF210" s="8"/>
    </row>
    <row r="211" spans="1:32" ht="12.75" customHeight="1" x14ac:dyDescent="0.2">
      <c r="A211" s="6">
        <f t="shared" si="7"/>
        <v>201</v>
      </c>
      <c r="B211" s="19" t="s">
        <v>543</v>
      </c>
      <c r="C211" s="19"/>
      <c r="D211" s="19"/>
      <c r="E211" s="19"/>
      <c r="F211" s="19"/>
      <c r="G211" s="9"/>
      <c r="H211" s="9"/>
      <c r="I211" s="9"/>
      <c r="J211" s="9"/>
      <c r="K211" s="9" t="s">
        <v>544</v>
      </c>
      <c r="L211" s="8">
        <f>ROUND(((AC211-AC211/100*НАСТРОЙКА!$B$12)+((AC211-AC211/100*НАСТРОЙКА!$B$12)*НАСТРОЙКА!$B$15)/100),-1)</f>
        <v>3820</v>
      </c>
      <c r="M211" s="8"/>
      <c r="N211" s="8">
        <f>ROUND(((AE211-AE211/100*НАСТРОЙКА!$B$12)+((AE211-AE211/100*НАСТРОЙКА!$B$12)*НАСТРОЙКА!$B$15)/100),-1)</f>
        <v>4300</v>
      </c>
      <c r="O211" s="8"/>
      <c r="P211" s="8">
        <f t="shared" si="6"/>
        <v>0</v>
      </c>
      <c r="AB211" s="9" t="s">
        <v>544</v>
      </c>
      <c r="AC211" s="8">
        <v>3820</v>
      </c>
      <c r="AD211" s="8"/>
      <c r="AE211" s="8">
        <v>4300</v>
      </c>
      <c r="AF211" s="8"/>
    </row>
    <row r="212" spans="1:32" ht="12.75" customHeight="1" x14ac:dyDescent="0.2">
      <c r="A212" s="6">
        <f t="shared" si="7"/>
        <v>202</v>
      </c>
      <c r="B212" s="19" t="s">
        <v>545</v>
      </c>
      <c r="C212" s="19"/>
      <c r="D212" s="19"/>
      <c r="E212" s="19"/>
      <c r="F212" s="19"/>
      <c r="G212" s="9"/>
      <c r="H212" s="9"/>
      <c r="I212" s="9"/>
      <c r="J212" s="9"/>
      <c r="K212" s="9" t="s">
        <v>546</v>
      </c>
      <c r="L212" s="8">
        <f>ROUND(((AC212-AC212/100*НАСТРОЙКА!$B$12)+((AC212-AC212/100*НАСТРОЙКА!$B$12)*НАСТРОЙКА!$B$15)/100),-1)</f>
        <v>560</v>
      </c>
      <c r="M212" s="8"/>
      <c r="N212" s="8">
        <f>ROUND(((AE212-AE212/100*НАСТРОЙКА!$B$12)+((AE212-AE212/100*НАСТРОЙКА!$B$12)*НАСТРОЙКА!$B$15)/100),-1)</f>
        <v>630</v>
      </c>
      <c r="O212" s="8"/>
      <c r="P212" s="8">
        <f t="shared" si="6"/>
        <v>0</v>
      </c>
      <c r="AB212" s="9" t="s">
        <v>546</v>
      </c>
      <c r="AC212" s="8">
        <v>560</v>
      </c>
      <c r="AD212" s="8"/>
      <c r="AE212" s="8">
        <v>630</v>
      </c>
      <c r="AF212" s="8"/>
    </row>
    <row r="213" spans="1:32" ht="12.75" customHeight="1" x14ac:dyDescent="0.2">
      <c r="A213" s="6">
        <f t="shared" si="7"/>
        <v>203</v>
      </c>
      <c r="B213" s="19" t="s">
        <v>547</v>
      </c>
      <c r="C213" s="19"/>
      <c r="D213" s="19"/>
      <c r="E213" s="19"/>
      <c r="F213" s="19"/>
      <c r="G213" s="9"/>
      <c r="H213" s="9"/>
      <c r="I213" s="9"/>
      <c r="J213" s="9"/>
      <c r="K213" s="9" t="s">
        <v>548</v>
      </c>
      <c r="L213" s="8">
        <f>ROUND(((AC213-AC213/100*НАСТРОЙКА!$B$12)+((AC213-AC213/100*НАСТРОЙКА!$B$12)*НАСТРОЙКА!$B$15)/100),-1)</f>
        <v>710</v>
      </c>
      <c r="M213" s="8"/>
      <c r="N213" s="8">
        <f>ROUND(((AE213-AE213/100*НАСТРОЙКА!$B$12)+((AE213-AE213/100*НАСТРОЙКА!$B$12)*НАСТРОЙКА!$B$15)/100),-1)</f>
        <v>790</v>
      </c>
      <c r="O213" s="8"/>
      <c r="P213" s="8">
        <f t="shared" si="6"/>
        <v>0</v>
      </c>
      <c r="AB213" s="9" t="s">
        <v>548</v>
      </c>
      <c r="AC213" s="8">
        <v>710</v>
      </c>
      <c r="AD213" s="8"/>
      <c r="AE213" s="8">
        <v>790</v>
      </c>
      <c r="AF213" s="8"/>
    </row>
    <row r="214" spans="1:32" ht="12.75" customHeight="1" x14ac:dyDescent="0.2">
      <c r="A214" s="6">
        <f t="shared" si="7"/>
        <v>204</v>
      </c>
      <c r="B214" s="19" t="s">
        <v>549</v>
      </c>
      <c r="C214" s="19"/>
      <c r="D214" s="19"/>
      <c r="E214" s="19"/>
      <c r="F214" s="19"/>
      <c r="G214" s="9"/>
      <c r="H214" s="9"/>
      <c r="I214" s="9"/>
      <c r="J214" s="9"/>
      <c r="K214" s="9" t="s">
        <v>550</v>
      </c>
      <c r="L214" s="8">
        <f>ROUND(((AC214-AC214/100*НАСТРОЙКА!$B$12)+((AC214-AC214/100*НАСТРОЙКА!$B$12)*НАСТРОЙКА!$B$15)/100),-1)</f>
        <v>990</v>
      </c>
      <c r="M214" s="8"/>
      <c r="N214" s="8">
        <f>ROUND(((AE214-AE214/100*НАСТРОЙКА!$B$12)+((AE214-AE214/100*НАСТРОЙКА!$B$12)*НАСТРОЙКА!$B$15)/100),-1)</f>
        <v>1110</v>
      </c>
      <c r="O214" s="8"/>
      <c r="P214" s="8">
        <f t="shared" si="6"/>
        <v>0</v>
      </c>
      <c r="AB214" s="9" t="s">
        <v>550</v>
      </c>
      <c r="AC214" s="8">
        <v>990</v>
      </c>
      <c r="AD214" s="8"/>
      <c r="AE214" s="8">
        <v>1110</v>
      </c>
      <c r="AF214" s="8"/>
    </row>
    <row r="215" spans="1:32" ht="12.75" customHeight="1" x14ac:dyDescent="0.2">
      <c r="A215" s="6">
        <f t="shared" si="7"/>
        <v>205</v>
      </c>
      <c r="B215" s="19" t="s">
        <v>551</v>
      </c>
      <c r="C215" s="19"/>
      <c r="D215" s="19"/>
      <c r="E215" s="19"/>
      <c r="F215" s="19"/>
      <c r="G215" s="9"/>
      <c r="H215" s="9"/>
      <c r="I215" s="9"/>
      <c r="J215" s="9"/>
      <c r="K215" s="9" t="s">
        <v>552</v>
      </c>
      <c r="L215" s="8">
        <f>ROUND(((AC215-AC215/100*НАСТРОЙКА!$B$12)+((AC215-AC215/100*НАСТРОЙКА!$B$12)*НАСТРОЙКА!$B$15)/100),-1)</f>
        <v>1180</v>
      </c>
      <c r="M215" s="8"/>
      <c r="N215" s="8">
        <f>ROUND(((AE215-AE215/100*НАСТРОЙКА!$B$12)+((AE215-AE215/100*НАСТРОЙКА!$B$12)*НАСТРОЙКА!$B$15)/100),-1)</f>
        <v>1310</v>
      </c>
      <c r="O215" s="8"/>
      <c r="P215" s="8">
        <f t="shared" si="6"/>
        <v>0</v>
      </c>
      <c r="AB215" s="9" t="s">
        <v>552</v>
      </c>
      <c r="AC215" s="8">
        <v>1180</v>
      </c>
      <c r="AD215" s="8"/>
      <c r="AE215" s="8">
        <v>1310</v>
      </c>
      <c r="AF215" s="8"/>
    </row>
    <row r="216" spans="1:32" ht="12.75" customHeight="1" x14ac:dyDescent="0.2">
      <c r="A216" s="6">
        <f t="shared" si="7"/>
        <v>206</v>
      </c>
      <c r="B216" s="19" t="s">
        <v>553</v>
      </c>
      <c r="C216" s="19"/>
      <c r="D216" s="19"/>
      <c r="E216" s="19"/>
      <c r="F216" s="19"/>
      <c r="G216" s="9"/>
      <c r="H216" s="9"/>
      <c r="I216" s="9"/>
      <c r="J216" s="9"/>
      <c r="K216" s="9" t="s">
        <v>554</v>
      </c>
      <c r="L216" s="8">
        <f>ROUND(((AC216-AC216/100*НАСТРОЙКА!$B$12)+((AC216-AC216/100*НАСТРОЙКА!$B$12)*НАСТРОЙКА!$B$15)/100),-1)</f>
        <v>1820</v>
      </c>
      <c r="M216" s="8"/>
      <c r="N216" s="8">
        <f>ROUND(((AE216-AE216/100*НАСТРОЙКА!$B$12)+((AE216-AE216/100*НАСТРОЙКА!$B$12)*НАСТРОЙКА!$B$15)/100),-1)</f>
        <v>2060</v>
      </c>
      <c r="O216" s="8"/>
      <c r="P216" s="8">
        <f t="shared" si="6"/>
        <v>0</v>
      </c>
      <c r="AB216" s="9" t="s">
        <v>554</v>
      </c>
      <c r="AC216" s="8">
        <v>1820</v>
      </c>
      <c r="AD216" s="8"/>
      <c r="AE216" s="8">
        <v>2060</v>
      </c>
      <c r="AF216" s="8"/>
    </row>
    <row r="217" spans="1:32" ht="12.75" customHeight="1" x14ac:dyDescent="0.2"/>
    <row r="218" spans="1:32" ht="12.75" customHeight="1" x14ac:dyDescent="0.2"/>
    <row r="219" spans="1:32" ht="12.75" customHeight="1" x14ac:dyDescent="0.2"/>
    <row r="220" spans="1:32" ht="12.75" customHeight="1" x14ac:dyDescent="0.2"/>
    <row r="221" spans="1:32" ht="12.75" customHeight="1" x14ac:dyDescent="0.2"/>
    <row r="222" spans="1:32" ht="12.75" customHeight="1" x14ac:dyDescent="0.2"/>
    <row r="223" spans="1:32" ht="12.75" customHeight="1" x14ac:dyDescent="0.2"/>
    <row r="224" spans="1:32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8">
    <mergeCell ref="K3:L3"/>
    <mergeCell ref="C9:J9"/>
    <mergeCell ref="L9:O9"/>
    <mergeCell ref="P9:P10"/>
    <mergeCell ref="T6:AE6"/>
    <mergeCell ref="T7:AE7"/>
    <mergeCell ref="T9:AA9"/>
    <mergeCell ref="AB9:AB10"/>
    <mergeCell ref="AC9:AF9"/>
    <mergeCell ref="A9:A10"/>
    <mergeCell ref="B9:B10"/>
    <mergeCell ref="K9:K10"/>
    <mergeCell ref="A4:K4"/>
    <mergeCell ref="A5:K5"/>
    <mergeCell ref="A6:B6"/>
    <mergeCell ref="C6:N6"/>
    <mergeCell ref="A7:B7"/>
    <mergeCell ref="C7:N7"/>
  </mergeCells>
  <hyperlinks>
    <hyperlink ref="K1" location="Содержание!R1C1" display="к содержанию" xr:uid="{00000000-0004-0000-0900-000000000000}"/>
  </hyperlinks>
  <pageMargins left="0.75" right="1" top="0.75" bottom="1" header="0.5" footer="0.5"/>
  <pageSetup paperSize="9" scale="5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  <pageSetUpPr autoPageBreaks="0"/>
  </sheetPr>
  <dimension ref="A1:AH402"/>
  <sheetViews>
    <sheetView view="pageBreakPreview" zoomScale="80" zoomScaleNormal="100" zoomScaleSheetLayoutView="8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T1" sqref="T1:AG65536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6.5" style="1" customWidth="1"/>
    <col min="14" max="14" width="13" style="1" customWidth="1"/>
    <col min="15" max="15" width="7.5" style="1" customWidth="1"/>
    <col min="16" max="16" width="11.1640625" style="1" customWidth="1"/>
    <col min="17" max="17" width="7" style="1" customWidth="1"/>
    <col min="18" max="18" width="13.6640625" customWidth="1"/>
    <col min="20" max="20" width="14.5" style="1" hidden="1" customWidth="1"/>
    <col min="21" max="21" width="14.33203125" style="1" hidden="1" customWidth="1"/>
    <col min="22" max="22" width="14.5" style="1" hidden="1" customWidth="1"/>
    <col min="23" max="23" width="11.83203125" style="1" hidden="1" customWidth="1"/>
    <col min="24" max="24" width="14.5" style="1" hidden="1" customWidth="1"/>
    <col min="25" max="25" width="11.1640625" style="1" hidden="1" customWidth="1"/>
    <col min="26" max="26" width="14.5" style="1" hidden="1" customWidth="1"/>
    <col min="27" max="27" width="16.83203125" style="1" hidden="1" customWidth="1"/>
    <col min="28" max="28" width="15.1640625" style="1" hidden="1" customWidth="1"/>
    <col min="29" max="29" width="14.5" style="1" hidden="1" customWidth="1"/>
    <col min="30" max="30" width="15" style="1" hidden="1" customWidth="1"/>
    <col min="31" max="32" width="12.6640625" style="1" hidden="1" customWidth="1"/>
    <col min="33" max="33" width="14.6640625" style="1" hidden="1" customWidth="1"/>
    <col min="34" max="34" width="10.5" customWidth="1"/>
  </cols>
  <sheetData>
    <row r="1" spans="1:34" ht="11.1" customHeight="1" x14ac:dyDescent="0.2">
      <c r="K1" s="12" t="s">
        <v>523</v>
      </c>
      <c r="L1"/>
      <c r="AB1" s="12"/>
      <c r="AC1"/>
    </row>
    <row r="2" spans="1:34" s="1" customFormat="1" ht="9.9499999999999993" customHeight="1" thickBot="1" x14ac:dyDescent="0.25">
      <c r="AC2"/>
    </row>
    <row r="3" spans="1:34" s="1" customFormat="1" ht="75" customHeight="1" thickBot="1" x14ac:dyDescent="0.25">
      <c r="J3" s="13" t="s">
        <v>524</v>
      </c>
      <c r="K3" s="138">
        <f>SUM(R12:R2310)</f>
        <v>0</v>
      </c>
      <c r="L3" s="139"/>
      <c r="AA3" s="13"/>
      <c r="AB3" s="12"/>
      <c r="AC3"/>
    </row>
    <row r="4" spans="1:34" s="1" customFormat="1" ht="14.1" customHeight="1" x14ac:dyDescent="0.2">
      <c r="A4" s="145" t="s">
        <v>439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4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4" s="2" customFormat="1" ht="21.75" customHeight="1" x14ac:dyDescent="0.2">
      <c r="A6" s="146" t="s">
        <v>1</v>
      </c>
      <c r="B6" s="146"/>
      <c r="C6" s="135" t="s">
        <v>440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3"/>
      <c r="T6" s="135" t="s">
        <v>440</v>
      </c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3"/>
    </row>
    <row r="7" spans="1:34" s="2" customFormat="1" ht="21.75" customHeight="1" x14ac:dyDescent="0.2">
      <c r="A7" s="146" t="s">
        <v>238</v>
      </c>
      <c r="B7" s="146"/>
      <c r="C7" s="135" t="s">
        <v>441</v>
      </c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3"/>
      <c r="T7" s="135" t="s">
        <v>441</v>
      </c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3"/>
    </row>
    <row r="8" spans="1:34" s="2" customFormat="1" ht="21.75" customHeight="1" x14ac:dyDescent="0.2">
      <c r="A8" s="146" t="s">
        <v>240</v>
      </c>
      <c r="B8" s="146"/>
      <c r="C8" s="135" t="s">
        <v>442</v>
      </c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3"/>
      <c r="T8" s="135" t="s">
        <v>442</v>
      </c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3"/>
    </row>
    <row r="9" spans="1:34" ht="11.1" customHeight="1" x14ac:dyDescent="0.2"/>
    <row r="10" spans="1:34" s="1" customFormat="1" ht="14.1" customHeight="1" x14ac:dyDescent="0.2">
      <c r="A10" s="147" t="s">
        <v>3</v>
      </c>
      <c r="B10" s="147" t="s">
        <v>4</v>
      </c>
      <c r="C10" s="142" t="s">
        <v>5</v>
      </c>
      <c r="D10" s="144"/>
      <c r="E10" s="144"/>
      <c r="F10" s="144"/>
      <c r="G10" s="144"/>
      <c r="H10" s="144"/>
      <c r="I10" s="144"/>
      <c r="J10" s="143"/>
      <c r="K10" s="156" t="s">
        <v>6</v>
      </c>
      <c r="L10" s="154" t="s">
        <v>5</v>
      </c>
      <c r="M10" s="154"/>
      <c r="N10" s="154"/>
      <c r="O10" s="154"/>
      <c r="P10" s="154"/>
      <c r="Q10" s="154"/>
      <c r="R10" s="155" t="s">
        <v>525</v>
      </c>
      <c r="T10" s="142" t="s">
        <v>5</v>
      </c>
      <c r="U10" s="144"/>
      <c r="V10" s="144"/>
      <c r="W10" s="144"/>
      <c r="X10" s="144"/>
      <c r="Y10" s="144"/>
      <c r="Z10" s="144"/>
      <c r="AA10" s="143"/>
      <c r="AB10" s="136" t="s">
        <v>6</v>
      </c>
    </row>
    <row r="11" spans="1:34" s="1" customFormat="1" ht="30.75" customHeight="1" x14ac:dyDescent="0.2">
      <c r="A11" s="148"/>
      <c r="B11" s="148"/>
      <c r="C11" s="4" t="s">
        <v>7</v>
      </c>
      <c r="D11" s="17" t="s">
        <v>526</v>
      </c>
      <c r="E11" s="18" t="s">
        <v>527</v>
      </c>
      <c r="F11" s="17" t="s">
        <v>526</v>
      </c>
      <c r="G11" s="5" t="s">
        <v>8</v>
      </c>
      <c r="H11" s="17" t="s">
        <v>526</v>
      </c>
      <c r="I11" s="5" t="s">
        <v>9</v>
      </c>
      <c r="J11" s="17" t="s">
        <v>526</v>
      </c>
      <c r="K11" s="137"/>
      <c r="L11" s="108" t="s">
        <v>242</v>
      </c>
      <c r="M11" s="107" t="s">
        <v>526</v>
      </c>
      <c r="N11" s="108" t="s">
        <v>243</v>
      </c>
      <c r="O11" s="107" t="s">
        <v>526</v>
      </c>
      <c r="P11" s="108" t="s">
        <v>244</v>
      </c>
      <c r="Q11" s="107" t="s">
        <v>526</v>
      </c>
      <c r="R11" s="141"/>
      <c r="T11" s="4" t="s">
        <v>7</v>
      </c>
      <c r="U11" s="17" t="s">
        <v>526</v>
      </c>
      <c r="V11" s="18" t="s">
        <v>527</v>
      </c>
      <c r="W11" s="17" t="s">
        <v>526</v>
      </c>
      <c r="X11" s="5" t="s">
        <v>8</v>
      </c>
      <c r="Y11" s="17" t="s">
        <v>526</v>
      </c>
      <c r="Z11" s="5" t="s">
        <v>9</v>
      </c>
      <c r="AA11" s="17" t="s">
        <v>526</v>
      </c>
      <c r="AB11" s="137"/>
      <c r="AC11" s="4" t="s">
        <v>242</v>
      </c>
      <c r="AD11" s="17" t="s">
        <v>526</v>
      </c>
      <c r="AE11" s="4" t="s">
        <v>243</v>
      </c>
      <c r="AF11" s="17" t="s">
        <v>526</v>
      </c>
      <c r="AG11" s="4" t="s">
        <v>244</v>
      </c>
    </row>
    <row r="12" spans="1:34" ht="12.75" customHeight="1" x14ac:dyDescent="0.2">
      <c r="A12" s="6">
        <f>ROW()-11</f>
        <v>1</v>
      </c>
      <c r="B12" s="7" t="s">
        <v>11</v>
      </c>
      <c r="C12" s="8">
        <f>ROUND(((T12-T12/100*НАСТРОЙКА!$B$12)+((T12-T12/100*НАСТРОЙКА!$B$12)*НАСТРОЙКА!$B$15)/100),-1)</f>
        <v>1310</v>
      </c>
      <c r="D12" s="8"/>
      <c r="E12" s="8">
        <f>ROUND(((V12-V12/100*НАСТРОЙКА!$B$12)+((V12-V12/100*НАСТРОЙКА!$B$12)*НАСТРОЙКА!$B$15)/100),-1)</f>
        <v>1340</v>
      </c>
      <c r="F12" s="8"/>
      <c r="G12" s="8">
        <f>ROUND(((X12-X12/100*НАСТРОЙКА!$B$12)+((X12-X12/100*НАСТРОЙКА!$B$12)*НАСТРОЙКА!$B$15)/100),-1)</f>
        <v>1530</v>
      </c>
      <c r="H12" s="8"/>
      <c r="I12" s="8">
        <f>ROUND(((Z12-Z12/100*НАСТРОЙКА!$B$12)+((Z12-Z12/100*НАСТРОЙКА!$B$12)*НАСТРОЙКА!$B$15)/100),-1)</f>
        <v>1500</v>
      </c>
      <c r="J12" s="8"/>
      <c r="K12" s="9" t="s">
        <v>12</v>
      </c>
      <c r="L12" s="8">
        <f>ROUND(((AC12-AC12/100*НАСТРОЙКА!$B$12)+((AC12-AC12/100*НАСТРОЙКА!$B$12)*НАСТРОЙКА!$B$15)/100),-1)</f>
        <v>1950</v>
      </c>
      <c r="M12" s="8"/>
      <c r="N12" s="8">
        <f>ROUND(((AE12-AE12/100*НАСТРОЙКА!$B$12)+((AE12-AE12/100*НАСТРОЙКА!$B$12)*НАСТРОЙКА!$B$15)/100),-1)</f>
        <v>2180</v>
      </c>
      <c r="O12" s="8"/>
      <c r="P12" s="8">
        <f>ROUND(((AG12-AG12/100*НАСТРОЙКА!$B$12)+((AG12-AG12/100*НАСТРОЙКА!$B$12)*НАСТРОЙКА!$B$15)/100),-1)</f>
        <v>2280</v>
      </c>
      <c r="Q12" s="8"/>
      <c r="R12" s="8">
        <f>C12*D12+E12*F12+G12*H12+I12*J12+L12*M12+N12*O12+P12*Q12</f>
        <v>0</v>
      </c>
      <c r="T12" s="8">
        <v>1310</v>
      </c>
      <c r="U12" s="8"/>
      <c r="V12" s="8">
        <v>1340</v>
      </c>
      <c r="W12" s="8"/>
      <c r="X12" s="8">
        <v>1530</v>
      </c>
      <c r="Y12" s="8"/>
      <c r="Z12" s="8">
        <v>1500</v>
      </c>
      <c r="AA12" s="8"/>
      <c r="AB12" s="9" t="s">
        <v>12</v>
      </c>
      <c r="AC12" s="8">
        <v>1950</v>
      </c>
      <c r="AD12" s="8"/>
      <c r="AE12" s="8">
        <v>2180</v>
      </c>
      <c r="AF12" s="8"/>
      <c r="AG12" s="8">
        <v>2280</v>
      </c>
      <c r="AH12" s="8"/>
    </row>
    <row r="13" spans="1:34" ht="12.75" customHeight="1" x14ac:dyDescent="0.2">
      <c r="A13" s="6">
        <f t="shared" ref="A13:A76" si="0">ROW()-11</f>
        <v>2</v>
      </c>
      <c r="B13" s="7" t="s">
        <v>13</v>
      </c>
      <c r="C13" s="8">
        <f>ROUND(((T13-T13/100*НАСТРОЙКА!$B$12)+((T13-T13/100*НАСТРОЙКА!$B$12)*НАСТРОЙКА!$B$15)/100),-1)</f>
        <v>1750</v>
      </c>
      <c r="D13" s="8"/>
      <c r="E13" s="8">
        <f>ROUND(((V13-V13/100*НАСТРОЙКА!$B$12)+((V13-V13/100*НАСТРОЙКА!$B$12)*НАСТРОЙКА!$B$15)/100),-1)</f>
        <v>1780</v>
      </c>
      <c r="F13" s="8"/>
      <c r="G13" s="8">
        <f>ROUND(((X13-X13/100*НАСТРОЙКА!$B$12)+((X13-X13/100*НАСТРОЙКА!$B$12)*НАСТРОЙКА!$B$15)/100),-1)</f>
        <v>2050</v>
      </c>
      <c r="H13" s="8"/>
      <c r="I13" s="8">
        <f>ROUND(((Z13-Z13/100*НАСТРОЙКА!$B$12)+((Z13-Z13/100*НАСТРОЙКА!$B$12)*НАСТРОЙКА!$B$15)/100),-1)</f>
        <v>1990</v>
      </c>
      <c r="J13" s="8"/>
      <c r="K13" s="9" t="s">
        <v>14</v>
      </c>
      <c r="L13" s="8">
        <f>ROUND(((AC13-AC13/100*НАСТРОЙКА!$B$12)+((AC13-AC13/100*НАСТРОЙКА!$B$12)*НАСТРОЙКА!$B$15)/100),-1)</f>
        <v>2430</v>
      </c>
      <c r="M13" s="8"/>
      <c r="N13" s="8">
        <f>ROUND(((AE13-AE13/100*НАСТРОЙКА!$B$12)+((AE13-AE13/100*НАСТРОЙКА!$B$12)*НАСТРОЙКА!$B$15)/100),-1)</f>
        <v>2730</v>
      </c>
      <c r="O13" s="8"/>
      <c r="P13" s="8">
        <f>ROUND(((AG13-AG13/100*НАСТРОЙКА!$B$12)+((AG13-AG13/100*НАСТРОЙКА!$B$12)*НАСТРОЙКА!$B$15)/100),-1)</f>
        <v>2860</v>
      </c>
      <c r="Q13" s="8"/>
      <c r="R13" s="8">
        <f t="shared" ref="R13:R76" si="1">C13*D13+E13*F13+G13*H13+I13*J13+L13*M13+N13*O13+P13*Q13</f>
        <v>0</v>
      </c>
      <c r="T13" s="8">
        <v>1750</v>
      </c>
      <c r="U13" s="8"/>
      <c r="V13" s="8">
        <v>1780</v>
      </c>
      <c r="W13" s="8"/>
      <c r="X13" s="8">
        <v>2050</v>
      </c>
      <c r="Y13" s="8"/>
      <c r="Z13" s="8">
        <v>1990</v>
      </c>
      <c r="AA13" s="8"/>
      <c r="AB13" s="9" t="s">
        <v>14</v>
      </c>
      <c r="AC13" s="8">
        <v>2430</v>
      </c>
      <c r="AD13" s="8"/>
      <c r="AE13" s="8">
        <v>2730</v>
      </c>
      <c r="AF13" s="8"/>
      <c r="AG13" s="8">
        <v>2860</v>
      </c>
      <c r="AH13" s="8"/>
    </row>
    <row r="14" spans="1:34" ht="12.75" customHeight="1" x14ac:dyDescent="0.2">
      <c r="A14" s="6">
        <f t="shared" si="0"/>
        <v>3</v>
      </c>
      <c r="B14" s="7" t="s">
        <v>15</v>
      </c>
      <c r="C14" s="8">
        <f>ROUND(((T14-T14/100*НАСТРОЙКА!$B$12)+((T14-T14/100*НАСТРОЙКА!$B$12)*НАСТРОЙКА!$B$15)/100),-1)</f>
        <v>960</v>
      </c>
      <c r="D14" s="10"/>
      <c r="E14" s="8">
        <f>ROUND(((V14-V14/100*НАСТРОЙКА!$B$12)+((V14-V14/100*НАСТРОЙКА!$B$12)*НАСТРОЙКА!$B$15)/100),-1)</f>
        <v>1000</v>
      </c>
      <c r="F14" s="8"/>
      <c r="G14" s="8">
        <f>ROUND(((X14-X14/100*НАСТРОЙКА!$B$12)+((X14-X14/100*НАСТРОЙКА!$B$12)*НАСТРОЙКА!$B$15)/100),-1)</f>
        <v>1580</v>
      </c>
      <c r="H14" s="8"/>
      <c r="I14" s="8">
        <f>ROUND(((Z14-Z14/100*НАСТРОЙКА!$B$12)+((Z14-Z14/100*НАСТРОЙКА!$B$12)*НАСТРОЙКА!$B$15)/100),-1)</f>
        <v>1470</v>
      </c>
      <c r="J14" s="8"/>
      <c r="K14" s="9" t="s">
        <v>16</v>
      </c>
      <c r="L14" s="8">
        <f>ROUND(((AC14-AC14/100*НАСТРОЙКА!$B$12)+((AC14-AC14/100*НАСТРОЙКА!$B$12)*НАСТРОЙКА!$B$15)/100),-1)</f>
        <v>2180</v>
      </c>
      <c r="M14" s="8"/>
      <c r="N14" s="8">
        <f>ROUND(((AE14-AE14/100*НАСТРОЙКА!$B$12)+((AE14-AE14/100*НАСТРОЙКА!$B$12)*НАСТРОЙКА!$B$15)/100),-1)</f>
        <v>2370</v>
      </c>
      <c r="O14" s="8"/>
      <c r="P14" s="8">
        <f>ROUND(((AG14-AG14/100*НАСТРОЙКА!$B$12)+((AG14-AG14/100*НАСТРОЙКА!$B$12)*НАСТРОЙКА!$B$15)/100),-1)</f>
        <v>2470</v>
      </c>
      <c r="Q14" s="8"/>
      <c r="R14" s="8">
        <f t="shared" si="1"/>
        <v>0</v>
      </c>
      <c r="T14" s="8">
        <v>960</v>
      </c>
      <c r="U14" s="8"/>
      <c r="V14" s="8">
        <v>1000</v>
      </c>
      <c r="W14" s="8"/>
      <c r="X14" s="8">
        <v>1580</v>
      </c>
      <c r="Y14" s="8"/>
      <c r="Z14" s="8">
        <v>1470</v>
      </c>
      <c r="AA14" s="8"/>
      <c r="AB14" s="9" t="s">
        <v>16</v>
      </c>
      <c r="AC14" s="8">
        <v>2180</v>
      </c>
      <c r="AD14" s="8"/>
      <c r="AE14" s="8">
        <v>2370</v>
      </c>
      <c r="AF14" s="8"/>
      <c r="AG14" s="8">
        <v>2470</v>
      </c>
      <c r="AH14" s="8"/>
    </row>
    <row r="15" spans="1:34" ht="12.75" customHeight="1" x14ac:dyDescent="0.2">
      <c r="A15" s="6">
        <f t="shared" si="0"/>
        <v>4</v>
      </c>
      <c r="B15" s="7" t="s">
        <v>15</v>
      </c>
      <c r="C15" s="8">
        <f>ROUND(((T15-T15/100*НАСТРОЙКА!$B$12)+((T15-T15/100*НАСТРОЙКА!$B$12)*НАСТРОЙКА!$B$15)/100),-1)</f>
        <v>960</v>
      </c>
      <c r="D15" s="10"/>
      <c r="E15" s="8">
        <f>ROUND(((V15-V15/100*НАСТРОЙКА!$B$12)+((V15-V15/100*НАСТРОЙКА!$B$12)*НАСТРОЙКА!$B$15)/100),-1)</f>
        <v>1000</v>
      </c>
      <c r="F15" s="8"/>
      <c r="G15" s="8">
        <f>ROUND(((X15-X15/100*НАСТРОЙКА!$B$12)+((X15-X15/100*НАСТРОЙКА!$B$12)*НАСТРОЙКА!$B$15)/100),-1)</f>
        <v>1580</v>
      </c>
      <c r="H15" s="8"/>
      <c r="I15" s="8">
        <f>ROUND(((Z15-Z15/100*НАСТРОЙКА!$B$12)+((Z15-Z15/100*НАСТРОЙКА!$B$12)*НАСТРОЙКА!$B$15)/100),-1)</f>
        <v>1470</v>
      </c>
      <c r="J15" s="8"/>
      <c r="K15" s="9" t="s">
        <v>245</v>
      </c>
      <c r="L15" s="8">
        <f>ROUND(((AC15-AC15/100*НАСТРОЙКА!$B$12)+((AC15-AC15/100*НАСТРОЙКА!$B$12)*НАСТРОЙКА!$B$15)/100),-1)</f>
        <v>4020</v>
      </c>
      <c r="M15" s="8"/>
      <c r="N15" s="8">
        <f>ROUND(((AE15-AE15/100*НАСТРОЙКА!$B$12)+((AE15-AE15/100*НАСТРОЙКА!$B$12)*НАСТРОЙКА!$B$15)/100),-1)</f>
        <v>4100</v>
      </c>
      <c r="O15" s="8"/>
      <c r="P15" s="8">
        <f>ROUND(((AG15-AG15/100*НАСТРОЙКА!$B$12)+((AG15-AG15/100*НАСТРОЙКА!$B$12)*НАСТРОЙКА!$B$15)/100),-1)</f>
        <v>4150</v>
      </c>
      <c r="Q15" s="8"/>
      <c r="R15" s="8">
        <f t="shared" si="1"/>
        <v>0</v>
      </c>
      <c r="T15" s="8">
        <v>960</v>
      </c>
      <c r="U15" s="8"/>
      <c r="V15" s="8">
        <v>1000</v>
      </c>
      <c r="W15" s="8"/>
      <c r="X15" s="8">
        <v>1580</v>
      </c>
      <c r="Y15" s="8"/>
      <c r="Z15" s="8">
        <v>1470</v>
      </c>
      <c r="AA15" s="8"/>
      <c r="AB15" s="9" t="s">
        <v>245</v>
      </c>
      <c r="AC15" s="8">
        <v>4020</v>
      </c>
      <c r="AD15" s="8"/>
      <c r="AE15" s="8">
        <v>4100</v>
      </c>
      <c r="AF15" s="8"/>
      <c r="AG15" s="8">
        <v>4150</v>
      </c>
      <c r="AH15" s="8"/>
    </row>
    <row r="16" spans="1:34" ht="12.75" customHeight="1" x14ac:dyDescent="0.2">
      <c r="A16" s="6">
        <f t="shared" si="0"/>
        <v>5</v>
      </c>
      <c r="B16" s="7" t="s">
        <v>17</v>
      </c>
      <c r="C16" s="8">
        <f>ROUND(((T16-T16/100*НАСТРОЙКА!$B$12)+((T16-T16/100*НАСТРОЙКА!$B$12)*НАСТРОЙКА!$B$15)/100),-1)</f>
        <v>1310</v>
      </c>
      <c r="D16" s="8"/>
      <c r="E16" s="8">
        <f>ROUND(((V16-V16/100*НАСТРОЙКА!$B$12)+((V16-V16/100*НАСТРОЙКА!$B$12)*НАСТРОЙКА!$B$15)/100),-1)</f>
        <v>1390</v>
      </c>
      <c r="F16" s="8"/>
      <c r="G16" s="8">
        <f>ROUND(((X16-X16/100*НАСТРОЙКА!$B$12)+((X16-X16/100*НАСТРОЙКА!$B$12)*НАСТРОЙКА!$B$15)/100),-1)</f>
        <v>2120</v>
      </c>
      <c r="H16" s="8"/>
      <c r="I16" s="8">
        <f>ROUND(((Z16-Z16/100*НАСТРОЙКА!$B$12)+((Z16-Z16/100*НАСТРОЙКА!$B$12)*НАСТРОЙКА!$B$15)/100),-1)</f>
        <v>1950</v>
      </c>
      <c r="J16" s="8"/>
      <c r="K16" s="9" t="s">
        <v>18</v>
      </c>
      <c r="L16" s="8">
        <f>ROUND(((AC16-AC16/100*НАСТРОЙКА!$B$12)+((AC16-AC16/100*НАСТРОЙКА!$B$12)*НАСТРОЙКА!$B$15)/100),-1)</f>
        <v>2810</v>
      </c>
      <c r="M16" s="8"/>
      <c r="N16" s="8">
        <f>ROUND(((AE16-AE16/100*НАСТРОЙКА!$B$12)+((AE16-AE16/100*НАСТРОЙКА!$B$12)*НАСТРОЙКА!$B$15)/100),-1)</f>
        <v>3040</v>
      </c>
      <c r="O16" s="8"/>
      <c r="P16" s="8">
        <f>ROUND(((AG16-AG16/100*НАСТРОЙКА!$B$12)+((AG16-AG16/100*НАСТРОЙКА!$B$12)*НАСТРОЙКА!$B$15)/100),-1)</f>
        <v>3180</v>
      </c>
      <c r="Q16" s="8"/>
      <c r="R16" s="8">
        <f t="shared" si="1"/>
        <v>0</v>
      </c>
      <c r="T16" s="8">
        <v>1310</v>
      </c>
      <c r="U16" s="8"/>
      <c r="V16" s="8">
        <v>1390</v>
      </c>
      <c r="W16" s="8"/>
      <c r="X16" s="8">
        <v>2120</v>
      </c>
      <c r="Y16" s="8"/>
      <c r="Z16" s="8">
        <v>1950</v>
      </c>
      <c r="AA16" s="8"/>
      <c r="AB16" s="9" t="s">
        <v>18</v>
      </c>
      <c r="AC16" s="8">
        <v>2810</v>
      </c>
      <c r="AD16" s="8"/>
      <c r="AE16" s="8">
        <v>3040</v>
      </c>
      <c r="AF16" s="8"/>
      <c r="AG16" s="8">
        <v>3180</v>
      </c>
      <c r="AH16" s="8"/>
    </row>
    <row r="17" spans="1:34" ht="12.75" customHeight="1" x14ac:dyDescent="0.2">
      <c r="A17" s="6">
        <f t="shared" si="0"/>
        <v>6</v>
      </c>
      <c r="B17" s="7" t="s">
        <v>17</v>
      </c>
      <c r="C17" s="8">
        <f>ROUND(((T17-T17/100*НАСТРОЙКА!$B$12)+((T17-T17/100*НАСТРОЙКА!$B$12)*НАСТРОЙКА!$B$15)/100),-1)</f>
        <v>1310</v>
      </c>
      <c r="D17" s="8"/>
      <c r="E17" s="8">
        <f>ROUND(((V17-V17/100*НАСТРОЙКА!$B$12)+((V17-V17/100*НАСТРОЙКА!$B$12)*НАСТРОЙКА!$B$15)/100),-1)</f>
        <v>1390</v>
      </c>
      <c r="F17" s="8"/>
      <c r="G17" s="8">
        <f>ROUND(((X17-X17/100*НАСТРОЙКА!$B$12)+((X17-X17/100*НАСТРОЙКА!$B$12)*НАСТРОЙКА!$B$15)/100),-1)</f>
        <v>2120</v>
      </c>
      <c r="H17" s="8"/>
      <c r="I17" s="8">
        <f>ROUND(((Z17-Z17/100*НАСТРОЙКА!$B$12)+((Z17-Z17/100*НАСТРОЙКА!$B$12)*НАСТРОЙКА!$B$15)/100),-1)</f>
        <v>1950</v>
      </c>
      <c r="J17" s="8"/>
      <c r="K17" s="9" t="s">
        <v>246</v>
      </c>
      <c r="L17" s="8">
        <f>ROUND(((AC17-AC17/100*НАСТРОЙКА!$B$12)+((AC17-AC17/100*НАСТРОЙКА!$B$12)*НАСТРОЙКА!$B$15)/100),-1)</f>
        <v>5120</v>
      </c>
      <c r="M17" s="8"/>
      <c r="N17" s="8">
        <f>ROUND(((AE17-AE17/100*НАСТРОЙКА!$B$12)+((AE17-AE17/100*НАСТРОЙКА!$B$12)*НАСТРОЙКА!$B$15)/100),-1)</f>
        <v>5220</v>
      </c>
      <c r="O17" s="8"/>
      <c r="P17" s="8">
        <f>ROUND(((AG17-AG17/100*НАСТРОЙКА!$B$12)+((AG17-AG17/100*НАСТРОЙКА!$B$12)*НАСТРОЙКА!$B$15)/100),-1)</f>
        <v>5290</v>
      </c>
      <c r="Q17" s="8"/>
      <c r="R17" s="8">
        <f t="shared" si="1"/>
        <v>0</v>
      </c>
      <c r="T17" s="8">
        <v>1310</v>
      </c>
      <c r="U17" s="8"/>
      <c r="V17" s="8">
        <v>1390</v>
      </c>
      <c r="W17" s="8"/>
      <c r="X17" s="8">
        <v>2120</v>
      </c>
      <c r="Y17" s="8"/>
      <c r="Z17" s="8">
        <v>1950</v>
      </c>
      <c r="AA17" s="8"/>
      <c r="AB17" s="9" t="s">
        <v>246</v>
      </c>
      <c r="AC17" s="8">
        <v>5120</v>
      </c>
      <c r="AD17" s="8"/>
      <c r="AE17" s="8">
        <v>5220</v>
      </c>
      <c r="AF17" s="8"/>
      <c r="AG17" s="8">
        <v>5290</v>
      </c>
      <c r="AH17" s="8"/>
    </row>
    <row r="18" spans="1:34" ht="12.75" customHeight="1" x14ac:dyDescent="0.2">
      <c r="A18" s="6">
        <f t="shared" si="0"/>
        <v>7</v>
      </c>
      <c r="B18" s="7" t="s">
        <v>19</v>
      </c>
      <c r="C18" s="8">
        <f>ROUND(((T18-T18/100*НАСТРОЙКА!$B$12)+((T18-T18/100*НАСТРОЙКА!$B$12)*НАСТРОЙКА!$B$15)/100),-1)</f>
        <v>1540</v>
      </c>
      <c r="D18" s="8"/>
      <c r="E18" s="8">
        <f>ROUND(((V18-V18/100*НАСТРОЙКА!$B$12)+((V18-V18/100*НАСТРОЙКА!$B$12)*НАСТРОЙКА!$B$15)/100),-1)</f>
        <v>1580</v>
      </c>
      <c r="F18" s="8"/>
      <c r="G18" s="8">
        <f>ROUND(((X18-X18/100*НАСТРОЙКА!$B$12)+((X18-X18/100*НАСТРОЙКА!$B$12)*НАСТРОЙКА!$B$15)/100),-1)</f>
        <v>1820</v>
      </c>
      <c r="H18" s="8"/>
      <c r="I18" s="8">
        <f>ROUND(((Z18-Z18/100*НАСТРОЙКА!$B$12)+((Z18-Z18/100*НАСТРОЙКА!$B$12)*НАСТРОЙКА!$B$15)/100),-1)</f>
        <v>1680</v>
      </c>
      <c r="J18" s="8"/>
      <c r="K18" s="9" t="s">
        <v>20</v>
      </c>
      <c r="L18" s="8">
        <f>ROUND(((AC18-AC18/100*НАСТРОЙКА!$B$12)+((AC18-AC18/100*НАСТРОЙКА!$B$12)*НАСТРОЙКА!$B$15)/100),-1)</f>
        <v>2550</v>
      </c>
      <c r="M18" s="8"/>
      <c r="N18" s="8">
        <f>ROUND(((AE18-AE18/100*НАСТРОЙКА!$B$12)+((AE18-AE18/100*НАСТРОЙКА!$B$12)*НАСТРОЙКА!$B$15)/100),-1)</f>
        <v>2760</v>
      </c>
      <c r="O18" s="8"/>
      <c r="P18" s="8">
        <f>ROUND(((AG18-AG18/100*НАСТРОЙКА!$B$12)+((AG18-AG18/100*НАСТРОЙКА!$B$12)*НАСТРОЙКА!$B$15)/100),-1)</f>
        <v>2890</v>
      </c>
      <c r="Q18" s="8"/>
      <c r="R18" s="8">
        <f t="shared" si="1"/>
        <v>0</v>
      </c>
      <c r="T18" s="8">
        <v>1540</v>
      </c>
      <c r="U18" s="8"/>
      <c r="V18" s="8">
        <v>1580</v>
      </c>
      <c r="W18" s="8"/>
      <c r="X18" s="8">
        <v>1820</v>
      </c>
      <c r="Y18" s="8"/>
      <c r="Z18" s="8">
        <v>1680</v>
      </c>
      <c r="AA18" s="8"/>
      <c r="AB18" s="9" t="s">
        <v>20</v>
      </c>
      <c r="AC18" s="8">
        <v>2550</v>
      </c>
      <c r="AD18" s="8"/>
      <c r="AE18" s="8">
        <v>2760</v>
      </c>
      <c r="AF18" s="8"/>
      <c r="AG18" s="8">
        <v>2890</v>
      </c>
      <c r="AH18" s="8"/>
    </row>
    <row r="19" spans="1:34" ht="12.75" customHeight="1" x14ac:dyDescent="0.2">
      <c r="A19" s="6">
        <f t="shared" si="0"/>
        <v>8</v>
      </c>
      <c r="B19" s="7" t="s">
        <v>21</v>
      </c>
      <c r="C19" s="8">
        <f>ROUND(((T19-T19/100*НАСТРОЙКА!$B$12)+((T19-T19/100*НАСТРОЙКА!$B$12)*НАСТРОЙКА!$B$15)/100),-1)</f>
        <v>1820</v>
      </c>
      <c r="D19" s="8"/>
      <c r="E19" s="8">
        <f>ROUND(((V19-V19/100*НАСТРОЙКА!$B$12)+((V19-V19/100*НАСТРОЙКА!$B$12)*НАСТРОЙКА!$B$15)/100),-1)</f>
        <v>1900</v>
      </c>
      <c r="F19" s="8"/>
      <c r="G19" s="8">
        <f>ROUND(((X19-X19/100*НАСТРОЙКА!$B$12)+((X19-X19/100*НАСТРОЙКА!$B$12)*НАСТРОЙКА!$B$15)/100),-1)</f>
        <v>2170</v>
      </c>
      <c r="H19" s="8"/>
      <c r="I19" s="8">
        <f>ROUND(((Z19-Z19/100*НАСТРОЙКА!$B$12)+((Z19-Z19/100*НАСТРОЙКА!$B$12)*НАСТРОЙКА!$B$15)/100),-1)</f>
        <v>2030</v>
      </c>
      <c r="J19" s="8"/>
      <c r="K19" s="9" t="s">
        <v>22</v>
      </c>
      <c r="L19" s="8">
        <f>ROUND(((AC19-AC19/100*НАСТРОЙКА!$B$12)+((AC19-AC19/100*НАСТРОЙКА!$B$12)*НАСТРОЙКА!$B$15)/100),-1)</f>
        <v>3330</v>
      </c>
      <c r="M19" s="8"/>
      <c r="N19" s="8">
        <f>ROUND(((AE19-AE19/100*НАСТРОЙКА!$B$12)+((AE19-AE19/100*НАСТРОЙКА!$B$12)*НАСТРОЙКА!$B$15)/100),-1)</f>
        <v>3760</v>
      </c>
      <c r="O19" s="8"/>
      <c r="P19" s="8">
        <f>ROUND(((AG19-AG19/100*НАСТРОЙКА!$B$12)+((AG19-AG19/100*НАСТРОЙКА!$B$12)*НАСТРОЙКА!$B$15)/100),-1)</f>
        <v>3920</v>
      </c>
      <c r="Q19" s="8"/>
      <c r="R19" s="8">
        <f t="shared" si="1"/>
        <v>0</v>
      </c>
      <c r="T19" s="8">
        <v>1820</v>
      </c>
      <c r="U19" s="8"/>
      <c r="V19" s="8">
        <v>1900</v>
      </c>
      <c r="W19" s="8"/>
      <c r="X19" s="8">
        <v>2170</v>
      </c>
      <c r="Y19" s="8"/>
      <c r="Z19" s="8">
        <v>2030</v>
      </c>
      <c r="AA19" s="8"/>
      <c r="AB19" s="9" t="s">
        <v>22</v>
      </c>
      <c r="AC19" s="8">
        <v>3330</v>
      </c>
      <c r="AD19" s="8"/>
      <c r="AE19" s="8">
        <v>3760</v>
      </c>
      <c r="AF19" s="8"/>
      <c r="AG19" s="8">
        <v>3920</v>
      </c>
      <c r="AH19" s="8"/>
    </row>
    <row r="20" spans="1:34" ht="12.75" customHeight="1" x14ac:dyDescent="0.2">
      <c r="A20" s="6">
        <f t="shared" si="0"/>
        <v>9</v>
      </c>
      <c r="B20" s="7" t="s">
        <v>23</v>
      </c>
      <c r="C20" s="8">
        <f>ROUND(((T20-T20/100*НАСТРОЙКА!$B$12)+((T20-T20/100*НАСТРОЙКА!$B$12)*НАСТРОЙКА!$B$15)/100),-1)</f>
        <v>1120</v>
      </c>
      <c r="D20" s="8"/>
      <c r="E20" s="8">
        <f>ROUND(((V20-V20/100*НАСТРОЙКА!$B$12)+((V20-V20/100*НАСТРОЙКА!$B$12)*НАСТРОЙКА!$B$15)/100),-1)</f>
        <v>1180</v>
      </c>
      <c r="F20" s="8"/>
      <c r="G20" s="8">
        <f>ROUND(((X20-X20/100*НАСТРОЙКА!$B$12)+((X20-X20/100*НАСТРОЙКА!$B$12)*НАСТРОЙКА!$B$15)/100),-1)</f>
        <v>1800</v>
      </c>
      <c r="H20" s="8"/>
      <c r="I20" s="8">
        <f>ROUND(((Z20-Z20/100*НАСТРОЙКА!$B$12)+((Z20-Z20/100*НАСТРОЙКА!$B$12)*НАСТРОЙКА!$B$15)/100),-1)</f>
        <v>1540</v>
      </c>
      <c r="J20" s="8"/>
      <c r="K20" s="9" t="s">
        <v>24</v>
      </c>
      <c r="L20" s="8">
        <f>ROUND(((AC20-AC20/100*НАСТРОЙКА!$B$12)+((AC20-AC20/100*НАСТРОЙКА!$B$12)*НАСТРОЙКА!$B$15)/100),-1)</f>
        <v>2920</v>
      </c>
      <c r="M20" s="8"/>
      <c r="N20" s="8">
        <f>ROUND(((AE20-AE20/100*НАСТРОЙКА!$B$12)+((AE20-AE20/100*НАСТРОЙКА!$B$12)*НАСТРОЙКА!$B$15)/100),-1)</f>
        <v>3170</v>
      </c>
      <c r="O20" s="8"/>
      <c r="P20" s="8">
        <f>ROUND(((AG20-AG20/100*НАСТРОЙКА!$B$12)+((AG20-AG20/100*НАСТРОЙКА!$B$12)*НАСТРОЙКА!$B$15)/100),-1)</f>
        <v>3300</v>
      </c>
      <c r="Q20" s="8"/>
      <c r="R20" s="8">
        <f t="shared" si="1"/>
        <v>0</v>
      </c>
      <c r="T20" s="8">
        <v>1120</v>
      </c>
      <c r="U20" s="8"/>
      <c r="V20" s="8">
        <v>1180</v>
      </c>
      <c r="W20" s="8"/>
      <c r="X20" s="8">
        <v>1800</v>
      </c>
      <c r="Y20" s="8"/>
      <c r="Z20" s="8">
        <v>1540</v>
      </c>
      <c r="AA20" s="8"/>
      <c r="AB20" s="9" t="s">
        <v>24</v>
      </c>
      <c r="AC20" s="8">
        <v>2920</v>
      </c>
      <c r="AD20" s="8"/>
      <c r="AE20" s="8">
        <v>3170</v>
      </c>
      <c r="AF20" s="8"/>
      <c r="AG20" s="8">
        <v>3300</v>
      </c>
      <c r="AH20" s="8"/>
    </row>
    <row r="21" spans="1:34" ht="12.75" customHeight="1" x14ac:dyDescent="0.2">
      <c r="A21" s="6">
        <f t="shared" si="0"/>
        <v>10</v>
      </c>
      <c r="B21" s="7" t="s">
        <v>23</v>
      </c>
      <c r="C21" s="8">
        <f>ROUND(((T21-T21/100*НАСТРОЙКА!$B$12)+((T21-T21/100*НАСТРОЙКА!$B$12)*НАСТРОЙКА!$B$15)/100),-1)</f>
        <v>1120</v>
      </c>
      <c r="D21" s="8"/>
      <c r="E21" s="8">
        <f>ROUND(((V21-V21/100*НАСТРОЙКА!$B$12)+((V21-V21/100*НАСТРОЙКА!$B$12)*НАСТРОЙКА!$B$15)/100),-1)</f>
        <v>1180</v>
      </c>
      <c r="F21" s="8"/>
      <c r="G21" s="8">
        <f>ROUND(((X21-X21/100*НАСТРОЙКА!$B$12)+((X21-X21/100*НАСТРОЙКА!$B$12)*НАСТРОЙКА!$B$15)/100),-1)</f>
        <v>1800</v>
      </c>
      <c r="H21" s="8"/>
      <c r="I21" s="8">
        <f>ROUND(((Z21-Z21/100*НАСТРОЙКА!$B$12)+((Z21-Z21/100*НАСТРОЙКА!$B$12)*НАСТРОЙКА!$B$15)/100),-1)</f>
        <v>1540</v>
      </c>
      <c r="J21" s="8"/>
      <c r="K21" s="9" t="s">
        <v>247</v>
      </c>
      <c r="L21" s="8">
        <f>ROUND(((AC21-AC21/100*НАСТРОЙКА!$B$12)+((AC21-AC21/100*НАСТРОЙКА!$B$12)*НАСТРОЙКА!$B$15)/100),-1)</f>
        <v>5560</v>
      </c>
      <c r="M21" s="8"/>
      <c r="N21" s="8">
        <f>ROUND(((AE21-AE21/100*НАСТРОЙКА!$B$12)+((AE21-AE21/100*НАСТРОЙКА!$B$12)*НАСТРОЙКА!$B$15)/100),-1)</f>
        <v>5670</v>
      </c>
      <c r="O21" s="8"/>
      <c r="P21" s="8">
        <f>ROUND(((AG21-AG21/100*НАСТРОЙКА!$B$12)+((AG21-AG21/100*НАСТРОЙКА!$B$12)*НАСТРОЙКА!$B$15)/100),-1)</f>
        <v>5740</v>
      </c>
      <c r="Q21" s="8"/>
      <c r="R21" s="8">
        <f t="shared" si="1"/>
        <v>0</v>
      </c>
      <c r="T21" s="8">
        <v>1120</v>
      </c>
      <c r="U21" s="8"/>
      <c r="V21" s="8">
        <v>1180</v>
      </c>
      <c r="W21" s="8"/>
      <c r="X21" s="8">
        <v>1800</v>
      </c>
      <c r="Y21" s="8"/>
      <c r="Z21" s="8">
        <v>1540</v>
      </c>
      <c r="AA21" s="8"/>
      <c r="AB21" s="9" t="s">
        <v>247</v>
      </c>
      <c r="AC21" s="8">
        <v>5560</v>
      </c>
      <c r="AD21" s="8"/>
      <c r="AE21" s="8">
        <v>5670</v>
      </c>
      <c r="AF21" s="8"/>
      <c r="AG21" s="8">
        <v>5740</v>
      </c>
      <c r="AH21" s="8"/>
    </row>
    <row r="22" spans="1:34" ht="12.75" customHeight="1" x14ac:dyDescent="0.2">
      <c r="A22" s="6">
        <f t="shared" si="0"/>
        <v>11</v>
      </c>
      <c r="B22" s="7" t="s">
        <v>25</v>
      </c>
      <c r="C22" s="8">
        <f>ROUND(((T22-T22/100*НАСТРОЙКА!$B$12)+((T22-T22/100*НАСТРОЙКА!$B$12)*НАСТРОЙКА!$B$15)/100),-1)</f>
        <v>1470</v>
      </c>
      <c r="D22" s="8"/>
      <c r="E22" s="8">
        <f>ROUND(((V22-V22/100*НАСТРОЙКА!$B$12)+((V22-V22/100*НАСТРОЙКА!$B$12)*НАСТРОЙКА!$B$15)/100),-1)</f>
        <v>1540</v>
      </c>
      <c r="F22" s="8"/>
      <c r="G22" s="8">
        <f>ROUND(((X22-X22/100*НАСТРОЙКА!$B$12)+((X22-X22/100*НАСТРОЙКА!$B$12)*НАСТРОЙКА!$B$15)/100),-1)</f>
        <v>2380</v>
      </c>
      <c r="H22" s="8"/>
      <c r="I22" s="8">
        <f>ROUND(((Z22-Z22/100*НАСТРОЙКА!$B$12)+((Z22-Z22/100*НАСТРОЙКА!$B$12)*НАСТРОЙКА!$B$15)/100),-1)</f>
        <v>2100</v>
      </c>
      <c r="J22" s="8"/>
      <c r="K22" s="9" t="s">
        <v>26</v>
      </c>
      <c r="L22" s="8">
        <f>ROUND(((AC22-AC22/100*НАСТРОЙКА!$B$12)+((AC22-AC22/100*НАСТРОЙКА!$B$12)*НАСТРОЙКА!$B$15)/100),-1)</f>
        <v>3760</v>
      </c>
      <c r="M22" s="8"/>
      <c r="N22" s="8">
        <f>ROUND(((AE22-AE22/100*НАСТРОЙКА!$B$12)+((AE22-AE22/100*НАСТРОЙКА!$B$12)*НАСТРОЙКА!$B$15)/100),-1)</f>
        <v>4070</v>
      </c>
      <c r="O22" s="8"/>
      <c r="P22" s="8">
        <f>ROUND(((AG22-AG22/100*НАСТРОЙКА!$B$12)+((AG22-AG22/100*НАСТРОЙКА!$B$12)*НАСТРОЙКА!$B$15)/100),-1)</f>
        <v>4260</v>
      </c>
      <c r="Q22" s="8"/>
      <c r="R22" s="8">
        <f t="shared" si="1"/>
        <v>0</v>
      </c>
      <c r="T22" s="8">
        <v>1470</v>
      </c>
      <c r="U22" s="8"/>
      <c r="V22" s="8">
        <v>1540</v>
      </c>
      <c r="W22" s="8"/>
      <c r="X22" s="8">
        <v>2380</v>
      </c>
      <c r="Y22" s="8"/>
      <c r="Z22" s="8">
        <v>2100</v>
      </c>
      <c r="AA22" s="8"/>
      <c r="AB22" s="9" t="s">
        <v>26</v>
      </c>
      <c r="AC22" s="8">
        <v>3760</v>
      </c>
      <c r="AD22" s="8"/>
      <c r="AE22" s="8">
        <v>4070</v>
      </c>
      <c r="AF22" s="8"/>
      <c r="AG22" s="8">
        <v>4260</v>
      </c>
      <c r="AH22" s="8"/>
    </row>
    <row r="23" spans="1:34" ht="12.75" customHeight="1" x14ac:dyDescent="0.2">
      <c r="A23" s="6">
        <f t="shared" si="0"/>
        <v>12</v>
      </c>
      <c r="B23" s="7" t="s">
        <v>25</v>
      </c>
      <c r="C23" s="8">
        <f>ROUND(((T23-T23/100*НАСТРОЙКА!$B$12)+((T23-T23/100*НАСТРОЙКА!$B$12)*НАСТРОЙКА!$B$15)/100),-1)</f>
        <v>1470</v>
      </c>
      <c r="D23" s="8"/>
      <c r="E23" s="8">
        <f>ROUND(((V23-V23/100*НАСТРОЙКА!$B$12)+((V23-V23/100*НАСТРОЙКА!$B$12)*НАСТРОЙКА!$B$15)/100),-1)</f>
        <v>1540</v>
      </c>
      <c r="F23" s="8"/>
      <c r="G23" s="8">
        <f>ROUND(((X23-X23/100*НАСТРОЙКА!$B$12)+((X23-X23/100*НАСТРОЙКА!$B$12)*НАСТРОЙКА!$B$15)/100),-1)</f>
        <v>2380</v>
      </c>
      <c r="H23" s="8"/>
      <c r="I23" s="8">
        <f>ROUND(((Z23-Z23/100*НАСТРОЙКА!$B$12)+((Z23-Z23/100*НАСТРОЙКА!$B$12)*НАСТРОЙКА!$B$15)/100),-1)</f>
        <v>2100</v>
      </c>
      <c r="J23" s="8"/>
      <c r="K23" s="9" t="s">
        <v>248</v>
      </c>
      <c r="L23" s="8">
        <f>ROUND(((AC23-AC23/100*НАСТРОЙКА!$B$12)+((AC23-AC23/100*НАСТРОЙКА!$B$12)*НАСТРОЙКА!$B$15)/100),-1)</f>
        <v>7140</v>
      </c>
      <c r="M23" s="8"/>
      <c r="N23" s="8">
        <f>ROUND(((AE23-AE23/100*НАСТРОЙКА!$B$12)+((AE23-AE23/100*НАСТРОЙКА!$B$12)*НАСТРОЙКА!$B$15)/100),-1)</f>
        <v>7280</v>
      </c>
      <c r="O23" s="8"/>
      <c r="P23" s="8">
        <f>ROUND(((AG23-AG23/100*НАСТРОЙКА!$B$12)+((AG23-AG23/100*НАСТРОЙКА!$B$12)*НАСТРОЙКА!$B$15)/100),-1)</f>
        <v>7380</v>
      </c>
      <c r="Q23" s="8"/>
      <c r="R23" s="8">
        <f t="shared" si="1"/>
        <v>0</v>
      </c>
      <c r="T23" s="8">
        <v>1470</v>
      </c>
      <c r="U23" s="8"/>
      <c r="V23" s="8">
        <v>1540</v>
      </c>
      <c r="W23" s="8"/>
      <c r="X23" s="8">
        <v>2380</v>
      </c>
      <c r="Y23" s="8"/>
      <c r="Z23" s="8">
        <v>2100</v>
      </c>
      <c r="AA23" s="8"/>
      <c r="AB23" s="9" t="s">
        <v>248</v>
      </c>
      <c r="AC23" s="8">
        <v>7140</v>
      </c>
      <c r="AD23" s="8"/>
      <c r="AE23" s="8">
        <v>7280</v>
      </c>
      <c r="AF23" s="8"/>
      <c r="AG23" s="8">
        <v>7380</v>
      </c>
      <c r="AH23" s="8"/>
    </row>
    <row r="24" spans="1:34" ht="12.75" customHeight="1" x14ac:dyDescent="0.2">
      <c r="A24" s="6">
        <f t="shared" si="0"/>
        <v>13</v>
      </c>
      <c r="B24" s="7" t="s">
        <v>27</v>
      </c>
      <c r="C24" s="8">
        <f>ROUND(((T24-T24/100*НАСТРОЙКА!$B$12)+((T24-T24/100*НАСТРОЙКА!$B$12)*НАСТРОЙКА!$B$15)/100),-1)</f>
        <v>1150</v>
      </c>
      <c r="D24" s="8"/>
      <c r="E24" s="8">
        <f>ROUND(((V24-V24/100*НАСТРОЙКА!$B$12)+((V24-V24/100*НАСТРОЙКА!$B$12)*НАСТРОЙКА!$B$15)/100),-1)</f>
        <v>1210</v>
      </c>
      <c r="F24" s="8"/>
      <c r="G24" s="8">
        <f>ROUND(((X24-X24/100*НАСТРОЙКА!$B$12)+((X24-X24/100*НАСТРОЙКА!$B$12)*НАСТРОЙКА!$B$15)/100),-1)</f>
        <v>1800</v>
      </c>
      <c r="H24" s="8"/>
      <c r="I24" s="8">
        <f>ROUND(((Z24-Z24/100*НАСТРОЙКА!$B$12)+((Z24-Z24/100*НАСТРОЙКА!$B$12)*НАСТРОЙКА!$B$15)/100),-1)</f>
        <v>1610</v>
      </c>
      <c r="J24" s="8"/>
      <c r="K24" s="9" t="s">
        <v>28</v>
      </c>
      <c r="L24" s="8">
        <f>ROUND(((AC24-AC24/100*НАСТРОЙКА!$B$12)+((AC24-AC24/100*НАСТРОЙКА!$B$12)*НАСТРОЙКА!$B$15)/100),-1)</f>
        <v>3290</v>
      </c>
      <c r="M24" s="8"/>
      <c r="N24" s="8">
        <f>ROUND(((AE24-AE24/100*НАСТРОЙКА!$B$12)+((AE24-AE24/100*НАСТРОЙКА!$B$12)*НАСТРОЙКА!$B$15)/100),-1)</f>
        <v>3560</v>
      </c>
      <c r="O24" s="8"/>
      <c r="P24" s="8">
        <f>ROUND(((AG24-AG24/100*НАСТРОЙКА!$B$12)+((AG24-AG24/100*НАСТРОЙКА!$B$12)*НАСТРОЙКА!$B$15)/100),-1)</f>
        <v>3730</v>
      </c>
      <c r="Q24" s="8"/>
      <c r="R24" s="8">
        <f t="shared" si="1"/>
        <v>0</v>
      </c>
      <c r="T24" s="8">
        <v>1150</v>
      </c>
      <c r="U24" s="8"/>
      <c r="V24" s="8">
        <v>1210</v>
      </c>
      <c r="W24" s="8"/>
      <c r="X24" s="8">
        <v>1800</v>
      </c>
      <c r="Y24" s="8"/>
      <c r="Z24" s="8">
        <v>1610</v>
      </c>
      <c r="AA24" s="8"/>
      <c r="AB24" s="9" t="s">
        <v>28</v>
      </c>
      <c r="AC24" s="8">
        <v>3290</v>
      </c>
      <c r="AD24" s="8"/>
      <c r="AE24" s="8">
        <v>3560</v>
      </c>
      <c r="AF24" s="8"/>
      <c r="AG24" s="8">
        <v>3730</v>
      </c>
      <c r="AH24" s="8"/>
    </row>
    <row r="25" spans="1:34" ht="12.75" customHeight="1" x14ac:dyDescent="0.2">
      <c r="A25" s="6">
        <f t="shared" si="0"/>
        <v>14</v>
      </c>
      <c r="B25" s="7" t="s">
        <v>29</v>
      </c>
      <c r="C25" s="8">
        <f>ROUND(((T25-T25/100*НАСТРОЙКА!$B$12)+((T25-T25/100*НАСТРОЙКА!$B$12)*НАСТРОЙКА!$B$15)/100),-1)</f>
        <v>1540</v>
      </c>
      <c r="D25" s="8"/>
      <c r="E25" s="8">
        <f>ROUND(((V25-V25/100*НАСТРОЙКА!$B$12)+((V25-V25/100*НАСТРОЙКА!$B$12)*НАСТРОЙКА!$B$15)/100),-1)</f>
        <v>1620</v>
      </c>
      <c r="F25" s="8"/>
      <c r="G25" s="8">
        <f>ROUND(((X25-X25/100*НАСТРОЙКА!$B$12)+((X25-X25/100*НАСТРОЙКА!$B$12)*НАСТРОЙКА!$B$15)/100),-1)</f>
        <v>2310</v>
      </c>
      <c r="H25" s="8"/>
      <c r="I25" s="8">
        <f>ROUND(((Z25-Z25/100*НАСТРОЙКА!$B$12)+((Z25-Z25/100*НАСТРОЙКА!$B$12)*НАСТРОЙКА!$B$15)/100),-1)</f>
        <v>2030</v>
      </c>
      <c r="J25" s="8"/>
      <c r="K25" s="9" t="s">
        <v>30</v>
      </c>
      <c r="L25" s="8">
        <f>ROUND(((AC25-AC25/100*НАСТРОЙКА!$B$12)+((AC25-AC25/100*НАСТРОЙКА!$B$12)*НАСТРОЙКА!$B$15)/100),-1)</f>
        <v>4240</v>
      </c>
      <c r="M25" s="8"/>
      <c r="N25" s="8">
        <f>ROUND(((AE25-AE25/100*НАСТРОЙКА!$B$12)+((AE25-AE25/100*НАСТРОЙКА!$B$12)*НАСТРОЙКА!$B$15)/100),-1)</f>
        <v>4590</v>
      </c>
      <c r="O25" s="8"/>
      <c r="P25" s="8">
        <f>ROUND(((AG25-AG25/100*НАСТРОЙКА!$B$12)+((AG25-AG25/100*НАСТРОЙКА!$B$12)*НАСТРОЙКА!$B$15)/100),-1)</f>
        <v>4800</v>
      </c>
      <c r="Q25" s="8"/>
      <c r="R25" s="8">
        <f t="shared" si="1"/>
        <v>0</v>
      </c>
      <c r="T25" s="8">
        <v>1540</v>
      </c>
      <c r="U25" s="8"/>
      <c r="V25" s="8">
        <v>1620</v>
      </c>
      <c r="W25" s="8"/>
      <c r="X25" s="8">
        <v>2310</v>
      </c>
      <c r="Y25" s="8"/>
      <c r="Z25" s="8">
        <v>2030</v>
      </c>
      <c r="AA25" s="8"/>
      <c r="AB25" s="9" t="s">
        <v>30</v>
      </c>
      <c r="AC25" s="8">
        <v>4240</v>
      </c>
      <c r="AD25" s="8"/>
      <c r="AE25" s="8">
        <v>4590</v>
      </c>
      <c r="AF25" s="8"/>
      <c r="AG25" s="8">
        <v>4800</v>
      </c>
      <c r="AH25" s="8"/>
    </row>
    <row r="26" spans="1:34" ht="12.75" customHeight="1" x14ac:dyDescent="0.2">
      <c r="A26" s="6">
        <f t="shared" si="0"/>
        <v>15</v>
      </c>
      <c r="B26" s="7" t="s">
        <v>31</v>
      </c>
      <c r="C26" s="8">
        <f>ROUND(((T26-T26/100*НАСТРОЙКА!$B$12)+((T26-T26/100*НАСТРОЙКА!$B$12)*НАСТРОЙКА!$B$15)/100),-1)</f>
        <v>1280</v>
      </c>
      <c r="D26" s="8"/>
      <c r="E26" s="8">
        <f>ROUND(((V26-V26/100*НАСТРОЙКА!$B$12)+((V26-V26/100*НАСТРОЙКА!$B$12)*НАСТРОЙКА!$B$15)/100),-1)</f>
        <v>1280</v>
      </c>
      <c r="F26" s="8"/>
      <c r="G26" s="8">
        <f>ROUND(((X26-X26/100*НАСТРОЙКА!$B$12)+((X26-X26/100*НАСТРОЙКА!$B$12)*НАСТРОЙКА!$B$15)/100),-1)</f>
        <v>2000</v>
      </c>
      <c r="H26" s="8"/>
      <c r="I26" s="8">
        <f>ROUND(((Z26-Z26/100*НАСТРОЙКА!$B$12)+((Z26-Z26/100*НАСТРОЙКА!$B$12)*НАСТРОЙКА!$B$15)/100),-1)</f>
        <v>1750</v>
      </c>
      <c r="J26" s="8"/>
      <c r="K26" s="9" t="s">
        <v>32</v>
      </c>
      <c r="L26" s="8">
        <f>ROUND(((AC26-AC26/100*НАСТРОЙКА!$B$12)+((AC26-AC26/100*НАСТРОЙКА!$B$12)*НАСТРОЙКА!$B$15)/100),-1)</f>
        <v>3650</v>
      </c>
      <c r="M26" s="8"/>
      <c r="N26" s="8">
        <f>ROUND(((AE26-AE26/100*НАСТРОЙКА!$B$12)+((AE26-AE26/100*НАСТРОЙКА!$B$12)*НАСТРОЙКА!$B$15)/100),-1)</f>
        <v>3970</v>
      </c>
      <c r="O26" s="8"/>
      <c r="P26" s="8">
        <f>ROUND(((AG26-AG26/100*НАСТРОЙКА!$B$12)+((AG26-AG26/100*НАСТРОЙКА!$B$12)*НАСТРОЙКА!$B$15)/100),-1)</f>
        <v>4140</v>
      </c>
      <c r="Q26" s="8"/>
      <c r="R26" s="8">
        <f t="shared" si="1"/>
        <v>0</v>
      </c>
      <c r="T26" s="8">
        <v>1280</v>
      </c>
      <c r="U26" s="8"/>
      <c r="V26" s="8">
        <v>1280</v>
      </c>
      <c r="W26" s="8"/>
      <c r="X26" s="8">
        <v>2000</v>
      </c>
      <c r="Y26" s="8"/>
      <c r="Z26" s="8">
        <v>1750</v>
      </c>
      <c r="AA26" s="8"/>
      <c r="AB26" s="9" t="s">
        <v>32</v>
      </c>
      <c r="AC26" s="8">
        <v>3650</v>
      </c>
      <c r="AD26" s="8"/>
      <c r="AE26" s="8">
        <v>3970</v>
      </c>
      <c r="AF26" s="8"/>
      <c r="AG26" s="8">
        <v>4140</v>
      </c>
      <c r="AH26" s="8"/>
    </row>
    <row r="27" spans="1:34" ht="12.75" customHeight="1" x14ac:dyDescent="0.2">
      <c r="A27" s="6">
        <f t="shared" si="0"/>
        <v>16</v>
      </c>
      <c r="B27" s="7" t="s">
        <v>31</v>
      </c>
      <c r="C27" s="8">
        <f>ROUND(((T27-T27/100*НАСТРОЙКА!$B$12)+((T27-T27/100*НАСТРОЙКА!$B$12)*НАСТРОЙКА!$B$15)/100),-1)</f>
        <v>1280</v>
      </c>
      <c r="D27" s="8"/>
      <c r="E27" s="8">
        <f>ROUND(((V27-V27/100*НАСТРОЙКА!$B$12)+((V27-V27/100*НАСТРОЙКА!$B$12)*НАСТРОЙКА!$B$15)/100),-1)</f>
        <v>1280</v>
      </c>
      <c r="F27" s="8"/>
      <c r="G27" s="8">
        <f>ROUND(((X27-X27/100*НАСТРОЙКА!$B$12)+((X27-X27/100*НАСТРОЙКА!$B$12)*НАСТРОЙКА!$B$15)/100),-1)</f>
        <v>2000</v>
      </c>
      <c r="H27" s="8"/>
      <c r="I27" s="8">
        <f>ROUND(((Z27-Z27/100*НАСТРОЙКА!$B$12)+((Z27-Z27/100*НАСТРОЙКА!$B$12)*НАСТРОЙКА!$B$15)/100),-1)</f>
        <v>1750</v>
      </c>
      <c r="J27" s="8"/>
      <c r="K27" s="9" t="s">
        <v>249</v>
      </c>
      <c r="L27" s="8">
        <f>ROUND(((AC27-AC27/100*НАСТРОЙКА!$B$12)+((AC27-AC27/100*НАСТРОЙКА!$B$12)*НАСТРОЙКА!$B$15)/100),-1)</f>
        <v>7120</v>
      </c>
      <c r="M27" s="8"/>
      <c r="N27" s="8">
        <f>ROUND(((AE27-AE27/100*НАСТРОЙКА!$B$12)+((AE27-AE27/100*НАСТРОЙКА!$B$12)*НАСТРОЙКА!$B$15)/100),-1)</f>
        <v>7250</v>
      </c>
      <c r="O27" s="8"/>
      <c r="P27" s="8">
        <f>ROUND(((AG27-AG27/100*НАСТРОЙКА!$B$12)+((AG27-AG27/100*НАСТРОЙКА!$B$12)*НАСТРОЙКА!$B$15)/100),-1)</f>
        <v>7340</v>
      </c>
      <c r="Q27" s="8"/>
      <c r="R27" s="8">
        <f t="shared" si="1"/>
        <v>0</v>
      </c>
      <c r="T27" s="8">
        <v>1280</v>
      </c>
      <c r="U27" s="8"/>
      <c r="V27" s="8">
        <v>1280</v>
      </c>
      <c r="W27" s="8"/>
      <c r="X27" s="8">
        <v>2000</v>
      </c>
      <c r="Y27" s="8"/>
      <c r="Z27" s="8">
        <v>1750</v>
      </c>
      <c r="AA27" s="8"/>
      <c r="AB27" s="9" t="s">
        <v>249</v>
      </c>
      <c r="AC27" s="8">
        <v>7120</v>
      </c>
      <c r="AD27" s="8"/>
      <c r="AE27" s="8">
        <v>7250</v>
      </c>
      <c r="AF27" s="8"/>
      <c r="AG27" s="8">
        <v>7340</v>
      </c>
      <c r="AH27" s="8"/>
    </row>
    <row r="28" spans="1:34" ht="12.75" customHeight="1" x14ac:dyDescent="0.2">
      <c r="A28" s="6">
        <f t="shared" si="0"/>
        <v>17</v>
      </c>
      <c r="B28" s="7" t="s">
        <v>33</v>
      </c>
      <c r="C28" s="8">
        <f>ROUND(((T28-T28/100*НАСТРОЙКА!$B$12)+((T28-T28/100*НАСТРОЙКА!$B$12)*НАСТРОЙКА!$B$15)/100),-1)</f>
        <v>1610</v>
      </c>
      <c r="D28" s="8"/>
      <c r="E28" s="8">
        <f>ROUND(((V28-V28/100*НАСТРОЙКА!$B$12)+((V28-V28/100*НАСТРОЙКА!$B$12)*НАСТРОЙКА!$B$15)/100),-1)</f>
        <v>1680</v>
      </c>
      <c r="F28" s="8"/>
      <c r="G28" s="8">
        <f>ROUND(((X28-X28/100*НАСТРОЙКА!$B$12)+((X28-X28/100*НАСТРОЙКА!$B$12)*НАСТРОЙКА!$B$15)/100),-1)</f>
        <v>2660</v>
      </c>
      <c r="H28" s="8"/>
      <c r="I28" s="8">
        <f>ROUND(((Z28-Z28/100*НАСТРОЙКА!$B$12)+((Z28-Z28/100*НАСТРОЙКА!$B$12)*НАСТРОЙКА!$B$15)/100),-1)</f>
        <v>2360</v>
      </c>
      <c r="J28" s="8"/>
      <c r="K28" s="9" t="s">
        <v>34</v>
      </c>
      <c r="L28" s="8">
        <f>ROUND(((AC28-AC28/100*НАСТРОЙКА!$B$12)+((AC28-AC28/100*НАСТРОЙКА!$B$12)*НАСТРОЙКА!$B$15)/100),-1)</f>
        <v>4690</v>
      </c>
      <c r="M28" s="8"/>
      <c r="N28" s="8">
        <f>ROUND(((AE28-AE28/100*НАСТРОЙКА!$B$12)+((AE28-AE28/100*НАСТРОЙКА!$B$12)*НАСТРОЙКА!$B$15)/100),-1)</f>
        <v>5100</v>
      </c>
      <c r="O28" s="8"/>
      <c r="P28" s="8">
        <f>ROUND(((AG28-AG28/100*НАСТРОЙКА!$B$12)+((AG28-AG28/100*НАСТРОЙКА!$B$12)*НАСТРОЙКА!$B$15)/100),-1)</f>
        <v>5330</v>
      </c>
      <c r="Q28" s="8"/>
      <c r="R28" s="8">
        <f t="shared" si="1"/>
        <v>0</v>
      </c>
      <c r="T28" s="8">
        <v>1610</v>
      </c>
      <c r="U28" s="8"/>
      <c r="V28" s="8">
        <v>1680</v>
      </c>
      <c r="W28" s="8"/>
      <c r="X28" s="8">
        <v>2660</v>
      </c>
      <c r="Y28" s="8"/>
      <c r="Z28" s="8">
        <v>2360</v>
      </c>
      <c r="AA28" s="8"/>
      <c r="AB28" s="9" t="s">
        <v>34</v>
      </c>
      <c r="AC28" s="8">
        <v>4690</v>
      </c>
      <c r="AD28" s="8"/>
      <c r="AE28" s="8">
        <v>5100</v>
      </c>
      <c r="AF28" s="8"/>
      <c r="AG28" s="8">
        <v>5330</v>
      </c>
      <c r="AH28" s="8"/>
    </row>
    <row r="29" spans="1:34" ht="12.75" customHeight="1" x14ac:dyDescent="0.2">
      <c r="A29" s="6">
        <f t="shared" si="0"/>
        <v>18</v>
      </c>
      <c r="B29" s="7" t="s">
        <v>33</v>
      </c>
      <c r="C29" s="8">
        <f>ROUND(((T29-T29/100*НАСТРОЙКА!$B$12)+((T29-T29/100*НАСТРОЙКА!$B$12)*НАСТРОЙКА!$B$15)/100),-1)</f>
        <v>1610</v>
      </c>
      <c r="D29" s="8"/>
      <c r="E29" s="8">
        <f>ROUND(((V29-V29/100*НАСТРОЙКА!$B$12)+((V29-V29/100*НАСТРОЙКА!$B$12)*НАСТРОЙКА!$B$15)/100),-1)</f>
        <v>1680</v>
      </c>
      <c r="F29" s="8"/>
      <c r="G29" s="8">
        <f>ROUND(((X29-X29/100*НАСТРОЙКА!$B$12)+((X29-X29/100*НАСТРОЙКА!$B$12)*НАСТРОЙКА!$B$15)/100),-1)</f>
        <v>2660</v>
      </c>
      <c r="H29" s="8"/>
      <c r="I29" s="8">
        <f>ROUND(((Z29-Z29/100*НАСТРОЙКА!$B$12)+((Z29-Z29/100*НАСТРОЙКА!$B$12)*НАСТРОЙКА!$B$15)/100),-1)</f>
        <v>2360</v>
      </c>
      <c r="J29" s="8"/>
      <c r="K29" s="9" t="s">
        <v>250</v>
      </c>
      <c r="L29" s="8">
        <f>ROUND(((AC29-AC29/100*НАСТРОЙКА!$B$12)+((AC29-AC29/100*НАСТРОЙКА!$B$12)*НАСТРОЙКА!$B$15)/100),-1)</f>
        <v>9160</v>
      </c>
      <c r="M29" s="8"/>
      <c r="N29" s="8">
        <f>ROUND(((AE29-AE29/100*НАСТРОЙКА!$B$12)+((AE29-AE29/100*НАСТРОЙКА!$B$12)*НАСТРОЙКА!$B$15)/100),-1)</f>
        <v>9330</v>
      </c>
      <c r="O29" s="8"/>
      <c r="P29" s="8">
        <f>ROUND(((AG29-AG29/100*НАСТРОЙКА!$B$12)+((AG29-AG29/100*НАСТРОЙКА!$B$12)*НАСТРОЙКА!$B$15)/100),-1)</f>
        <v>9450</v>
      </c>
      <c r="Q29" s="8"/>
      <c r="R29" s="8">
        <f t="shared" si="1"/>
        <v>0</v>
      </c>
      <c r="T29" s="8">
        <v>1610</v>
      </c>
      <c r="U29" s="8"/>
      <c r="V29" s="8">
        <v>1680</v>
      </c>
      <c r="W29" s="8"/>
      <c r="X29" s="8">
        <v>2660</v>
      </c>
      <c r="Y29" s="8"/>
      <c r="Z29" s="8">
        <v>2360</v>
      </c>
      <c r="AA29" s="8"/>
      <c r="AB29" s="9" t="s">
        <v>250</v>
      </c>
      <c r="AC29" s="8">
        <v>9160</v>
      </c>
      <c r="AD29" s="8"/>
      <c r="AE29" s="8">
        <v>9330</v>
      </c>
      <c r="AF29" s="8"/>
      <c r="AG29" s="8">
        <v>9450</v>
      </c>
      <c r="AH29" s="8"/>
    </row>
    <row r="30" spans="1:34" ht="12.75" customHeight="1" x14ac:dyDescent="0.2">
      <c r="A30" s="6">
        <f t="shared" si="0"/>
        <v>19</v>
      </c>
      <c r="B30" s="7" t="s">
        <v>35</v>
      </c>
      <c r="C30" s="8">
        <f>ROUND(((T30-T30/100*НАСТРОЙКА!$B$12)+((T30-T30/100*НАСТРОЙКА!$B$12)*НАСТРОЙКА!$B$15)/100),-1)</f>
        <v>1360</v>
      </c>
      <c r="D30" s="8"/>
      <c r="E30" s="8">
        <f>ROUND(((V30-V30/100*НАСТРОЙКА!$B$12)+((V30-V30/100*НАСТРОЙКА!$B$12)*НАСТРОЙКА!$B$15)/100),-1)</f>
        <v>1430</v>
      </c>
      <c r="F30" s="8"/>
      <c r="G30" s="8">
        <f>ROUND(((X30-X30/100*НАСТРОЙКА!$B$12)+((X30-X30/100*НАСТРОЙКА!$B$12)*НАСТРОЙКА!$B$15)/100),-1)</f>
        <v>2120</v>
      </c>
      <c r="H30" s="8"/>
      <c r="I30" s="8">
        <f>ROUND(((Z30-Z30/100*НАСТРОЙКА!$B$12)+((Z30-Z30/100*НАСТРОЙКА!$B$12)*НАСТРОЙКА!$B$15)/100),-1)</f>
        <v>1960</v>
      </c>
      <c r="J30" s="8"/>
      <c r="K30" s="9" t="s">
        <v>487</v>
      </c>
      <c r="L30" s="8">
        <f>ROUND(((AC30-AC30/100*НАСТРОЙКА!$B$12)+((AC30-AC30/100*НАСТРОЙКА!$B$12)*НАСТРОЙКА!$B$15)/100),-1)</f>
        <v>4360</v>
      </c>
      <c r="M30" s="8"/>
      <c r="N30" s="8">
        <f>ROUND(((AE30-AE30/100*НАСТРОЙКА!$B$12)+((AE30-AE30/100*НАСТРОЙКА!$B$12)*НАСТРОЙКА!$B$15)/100),-1)</f>
        <v>4730</v>
      </c>
      <c r="O30" s="8"/>
      <c r="P30" s="8">
        <f>ROUND(((AG30-AG30/100*НАСТРОЙКА!$B$12)+((AG30-AG30/100*НАСТРОЙКА!$B$12)*НАСТРОЙКА!$B$15)/100),-1)</f>
        <v>4940</v>
      </c>
      <c r="Q30" s="8"/>
      <c r="R30" s="8">
        <f t="shared" si="1"/>
        <v>0</v>
      </c>
      <c r="T30" s="8">
        <v>1360</v>
      </c>
      <c r="U30" s="8"/>
      <c r="V30" s="8">
        <v>1430</v>
      </c>
      <c r="W30" s="8"/>
      <c r="X30" s="8">
        <v>2120</v>
      </c>
      <c r="Y30" s="8"/>
      <c r="Z30" s="8">
        <v>1960</v>
      </c>
      <c r="AA30" s="8"/>
      <c r="AB30" s="9" t="s">
        <v>487</v>
      </c>
      <c r="AC30" s="8">
        <v>4360</v>
      </c>
      <c r="AD30" s="8"/>
      <c r="AE30" s="8">
        <v>4730</v>
      </c>
      <c r="AF30" s="8"/>
      <c r="AG30" s="8">
        <v>4940</v>
      </c>
      <c r="AH30" s="8"/>
    </row>
    <row r="31" spans="1:34" ht="12.75" customHeight="1" x14ac:dyDescent="0.2">
      <c r="A31" s="6">
        <f t="shared" si="0"/>
        <v>20</v>
      </c>
      <c r="B31" s="7" t="s">
        <v>35</v>
      </c>
      <c r="C31" s="8">
        <f>ROUND(((T31-T31/100*НАСТРОЙКА!$B$12)+((T31-T31/100*НАСТРОЙКА!$B$12)*НАСТРОЙКА!$B$15)/100),-1)</f>
        <v>1360</v>
      </c>
      <c r="D31" s="8"/>
      <c r="E31" s="8">
        <f>ROUND(((V31-V31/100*НАСТРОЙКА!$B$12)+((V31-V31/100*НАСТРОЙКА!$B$12)*НАСТРОЙКА!$B$15)/100),-1)</f>
        <v>1430</v>
      </c>
      <c r="F31" s="8"/>
      <c r="G31" s="8">
        <f>ROUND(((X31-X31/100*НАСТРОЙКА!$B$12)+((X31-X31/100*НАСТРОЙКА!$B$12)*НАСТРОЙКА!$B$15)/100),-1)</f>
        <v>2120</v>
      </c>
      <c r="H31" s="8"/>
      <c r="I31" s="8">
        <f>ROUND(((Z31-Z31/100*НАСТРОЙКА!$B$12)+((Z31-Z31/100*НАСТРОЙКА!$B$12)*НАСТРОЙКА!$B$15)/100),-1)</f>
        <v>1960</v>
      </c>
      <c r="J31" s="8"/>
      <c r="K31" s="9" t="s">
        <v>36</v>
      </c>
      <c r="L31" s="8">
        <f>ROUND(((AC31-AC31/100*НАСТРОЙКА!$B$12)+((AC31-AC31/100*НАСТРОЙКА!$B$12)*НАСТРОЙКА!$B$15)/100),-1)</f>
        <v>4360</v>
      </c>
      <c r="M31" s="8"/>
      <c r="N31" s="8">
        <f>ROUND(((AE31-AE31/100*НАСТРОЙКА!$B$12)+((AE31-AE31/100*НАСТРОЙКА!$B$12)*НАСТРОЙКА!$B$15)/100),-1)</f>
        <v>4730</v>
      </c>
      <c r="O31" s="8"/>
      <c r="P31" s="8">
        <f>ROUND(((AG31-AG31/100*НАСТРОЙКА!$B$12)+((AG31-AG31/100*НАСТРОЙКА!$B$12)*НАСТРОЙКА!$B$15)/100),-1)</f>
        <v>4940</v>
      </c>
      <c r="Q31" s="8"/>
      <c r="R31" s="8">
        <f t="shared" si="1"/>
        <v>0</v>
      </c>
      <c r="T31" s="8">
        <v>1360</v>
      </c>
      <c r="U31" s="8"/>
      <c r="V31" s="8">
        <v>1430</v>
      </c>
      <c r="W31" s="8"/>
      <c r="X31" s="8">
        <v>2120</v>
      </c>
      <c r="Y31" s="8"/>
      <c r="Z31" s="8">
        <v>1960</v>
      </c>
      <c r="AA31" s="8"/>
      <c r="AB31" s="9" t="s">
        <v>36</v>
      </c>
      <c r="AC31" s="8">
        <v>4360</v>
      </c>
      <c r="AD31" s="8"/>
      <c r="AE31" s="8">
        <v>4730</v>
      </c>
      <c r="AF31" s="8"/>
      <c r="AG31" s="8">
        <v>4940</v>
      </c>
      <c r="AH31" s="8"/>
    </row>
    <row r="32" spans="1:34" ht="12.75" customHeight="1" x14ac:dyDescent="0.2">
      <c r="A32" s="6">
        <f t="shared" si="0"/>
        <v>21</v>
      </c>
      <c r="B32" s="7" t="s">
        <v>35</v>
      </c>
      <c r="C32" s="8">
        <f>ROUND(((T32-T32/100*НАСТРОЙКА!$B$12)+((T32-T32/100*НАСТРОЙКА!$B$12)*НАСТРОЙКА!$B$15)/100),-1)</f>
        <v>1360</v>
      </c>
      <c r="D32" s="8"/>
      <c r="E32" s="8">
        <f>ROUND(((V32-V32/100*НАСТРОЙКА!$B$12)+((V32-V32/100*НАСТРОЙКА!$B$12)*НАСТРОЙКА!$B$15)/100),-1)</f>
        <v>1430</v>
      </c>
      <c r="F32" s="8"/>
      <c r="G32" s="8">
        <f>ROUND(((X32-X32/100*НАСТРОЙКА!$B$12)+((X32-X32/100*НАСТРОЙКА!$B$12)*НАСТРОЙКА!$B$15)/100),-1)</f>
        <v>2120</v>
      </c>
      <c r="H32" s="8"/>
      <c r="I32" s="8">
        <f>ROUND(((Z32-Z32/100*НАСТРОЙКА!$B$12)+((Z32-Z32/100*НАСТРОЙКА!$B$12)*НАСТРОЙКА!$B$15)/100),-1)</f>
        <v>1960</v>
      </c>
      <c r="J32" s="8"/>
      <c r="K32" s="9" t="s">
        <v>251</v>
      </c>
      <c r="L32" s="8">
        <f>ROUND(((AC32-AC32/100*НАСТРОЙКА!$B$12)+((AC32-AC32/100*НАСТРОЙКА!$B$12)*НАСТРОЙКА!$B$15)/100),-1)</f>
        <v>7880</v>
      </c>
      <c r="M32" s="8"/>
      <c r="N32" s="8">
        <f>ROUND(((AE32-AE32/100*НАСТРОЙКА!$B$12)+((AE32-AE32/100*НАСТРОЙКА!$B$12)*НАСТРОЙКА!$B$15)/100),-1)</f>
        <v>8040</v>
      </c>
      <c r="O32" s="8"/>
      <c r="P32" s="8">
        <f>ROUND(((AG32-AG32/100*НАСТРОЙКА!$B$12)+((AG32-AG32/100*НАСТРОЙКА!$B$12)*НАСТРОЙКА!$B$15)/100),-1)</f>
        <v>8150</v>
      </c>
      <c r="Q32" s="8"/>
      <c r="R32" s="8">
        <f t="shared" si="1"/>
        <v>0</v>
      </c>
      <c r="T32" s="8">
        <v>1360</v>
      </c>
      <c r="U32" s="8"/>
      <c r="V32" s="8">
        <v>1430</v>
      </c>
      <c r="W32" s="8"/>
      <c r="X32" s="8">
        <v>2120</v>
      </c>
      <c r="Y32" s="8"/>
      <c r="Z32" s="8">
        <v>1960</v>
      </c>
      <c r="AA32" s="8"/>
      <c r="AB32" s="9" t="s">
        <v>251</v>
      </c>
      <c r="AC32" s="8">
        <v>7880</v>
      </c>
      <c r="AD32" s="8"/>
      <c r="AE32" s="8">
        <v>8040</v>
      </c>
      <c r="AF32" s="8"/>
      <c r="AG32" s="8">
        <v>8150</v>
      </c>
      <c r="AH32" s="8"/>
    </row>
    <row r="33" spans="1:34" ht="12.75" customHeight="1" x14ac:dyDescent="0.2">
      <c r="A33" s="6">
        <f t="shared" si="0"/>
        <v>22</v>
      </c>
      <c r="B33" s="7" t="s">
        <v>35</v>
      </c>
      <c r="C33" s="8">
        <f>ROUND(((T33-T33/100*НАСТРОЙКА!$B$12)+((T33-T33/100*НАСТРОЙКА!$B$12)*НАСТРОЙКА!$B$15)/100),-1)</f>
        <v>1360</v>
      </c>
      <c r="D33" s="8"/>
      <c r="E33" s="8">
        <f>ROUND(((V33-V33/100*НАСТРОЙКА!$B$12)+((V33-V33/100*НАСТРОЙКА!$B$12)*НАСТРОЙКА!$B$15)/100),-1)</f>
        <v>1430</v>
      </c>
      <c r="F33" s="8"/>
      <c r="G33" s="8">
        <f>ROUND(((X33-X33/100*НАСТРОЙКА!$B$12)+((X33-X33/100*НАСТРОЙКА!$B$12)*НАСТРОЙКА!$B$15)/100),-1)</f>
        <v>2120</v>
      </c>
      <c r="H33" s="8"/>
      <c r="I33" s="8">
        <f>ROUND(((Z33-Z33/100*НАСТРОЙКА!$B$12)+((Z33-Z33/100*НАСТРОЙКА!$B$12)*НАСТРОЙКА!$B$15)/100),-1)</f>
        <v>1960</v>
      </c>
      <c r="J33" s="8"/>
      <c r="K33" s="9" t="s">
        <v>37</v>
      </c>
      <c r="L33" s="8">
        <f>ROUND(((AC33-AC33/100*НАСТРОЙКА!$B$12)+((AC33-AC33/100*НАСТРОЙКА!$B$12)*НАСТРОЙКА!$B$15)/100),-1)</f>
        <v>4380</v>
      </c>
      <c r="M33" s="8"/>
      <c r="N33" s="8">
        <f>ROUND(((AE33-AE33/100*НАСТРОЙКА!$B$12)+((AE33-AE33/100*НАСТРОЙКА!$B$12)*НАСТРОЙКА!$B$15)/100),-1)</f>
        <v>4760</v>
      </c>
      <c r="O33" s="8"/>
      <c r="P33" s="8">
        <f>ROUND(((AG33-AG33/100*НАСТРОЙКА!$B$12)+((AG33-AG33/100*НАСТРОЙКА!$B$12)*НАСТРОЙКА!$B$15)/100),-1)</f>
        <v>4970</v>
      </c>
      <c r="Q33" s="8"/>
      <c r="R33" s="8">
        <f t="shared" si="1"/>
        <v>0</v>
      </c>
      <c r="T33" s="8">
        <v>1360</v>
      </c>
      <c r="U33" s="8"/>
      <c r="V33" s="8">
        <v>1430</v>
      </c>
      <c r="W33" s="8"/>
      <c r="X33" s="8">
        <v>2120</v>
      </c>
      <c r="Y33" s="8"/>
      <c r="Z33" s="8">
        <v>1960</v>
      </c>
      <c r="AA33" s="8"/>
      <c r="AB33" s="9" t="s">
        <v>37</v>
      </c>
      <c r="AC33" s="8">
        <v>4380</v>
      </c>
      <c r="AD33" s="8"/>
      <c r="AE33" s="8">
        <v>4760</v>
      </c>
      <c r="AF33" s="8"/>
      <c r="AG33" s="8">
        <v>4970</v>
      </c>
      <c r="AH33" s="8"/>
    </row>
    <row r="34" spans="1:34" ht="12.75" customHeight="1" x14ac:dyDescent="0.2">
      <c r="A34" s="6">
        <f t="shared" si="0"/>
        <v>23</v>
      </c>
      <c r="B34" s="7" t="s">
        <v>38</v>
      </c>
      <c r="C34" s="8">
        <f>ROUND(((T34-T34/100*НАСТРОЙКА!$B$12)+((T34-T34/100*НАСТРОЙКА!$B$12)*НАСТРОЙКА!$B$15)/100),-1)</f>
        <v>1830</v>
      </c>
      <c r="D34" s="8"/>
      <c r="E34" s="8">
        <f>ROUND(((V34-V34/100*НАСТРОЙКА!$B$12)+((V34-V34/100*НАСТРОЙКА!$B$12)*НАСТРОЙКА!$B$15)/100),-1)</f>
        <v>1930</v>
      </c>
      <c r="F34" s="8"/>
      <c r="G34" s="8">
        <f>ROUND(((X34-X34/100*НАСТРОЙКА!$B$12)+((X34-X34/100*НАСТРОЙКА!$B$12)*НАСТРОЙКА!$B$15)/100),-1)</f>
        <v>2940</v>
      </c>
      <c r="H34" s="8"/>
      <c r="I34" s="8">
        <f>ROUND(((Z34-Z34/100*НАСТРОЙКА!$B$12)+((Z34-Z34/100*НАСТРОЙКА!$B$12)*НАСТРОЙКА!$B$15)/100),-1)</f>
        <v>2640</v>
      </c>
      <c r="J34" s="8"/>
      <c r="K34" s="9" t="s">
        <v>495</v>
      </c>
      <c r="L34" s="8">
        <f>ROUND(((AC34-AC34/100*НАСТРОЙКА!$B$12)+((AC34-AC34/100*НАСТРОЙКА!$B$12)*НАСТРОЙКА!$B$15)/100),-1)</f>
        <v>5620</v>
      </c>
      <c r="M34" s="8"/>
      <c r="N34" s="8">
        <f>ROUND(((AE34-AE34/100*НАСТРОЙКА!$B$12)+((AE34-AE34/100*НАСТРОЙКА!$B$12)*НАСТРОЙКА!$B$15)/100),-1)</f>
        <v>6080</v>
      </c>
      <c r="O34" s="8"/>
      <c r="P34" s="8">
        <f>ROUND(((AG34-AG34/100*НАСТРОЙКА!$B$12)+((AG34-AG34/100*НАСТРОЙКА!$B$12)*НАСТРОЙКА!$B$15)/100),-1)</f>
        <v>6350</v>
      </c>
      <c r="Q34" s="8"/>
      <c r="R34" s="8">
        <f t="shared" si="1"/>
        <v>0</v>
      </c>
      <c r="T34" s="8">
        <v>1830</v>
      </c>
      <c r="U34" s="8"/>
      <c r="V34" s="8">
        <v>1930</v>
      </c>
      <c r="W34" s="8"/>
      <c r="X34" s="8">
        <v>2940</v>
      </c>
      <c r="Y34" s="8"/>
      <c r="Z34" s="8">
        <v>2640</v>
      </c>
      <c r="AA34" s="8"/>
      <c r="AB34" s="9" t="s">
        <v>495</v>
      </c>
      <c r="AC34" s="8">
        <v>5620</v>
      </c>
      <c r="AD34" s="8"/>
      <c r="AE34" s="8">
        <v>6080</v>
      </c>
      <c r="AF34" s="8"/>
      <c r="AG34" s="8">
        <v>6350</v>
      </c>
      <c r="AH34" s="8"/>
    </row>
    <row r="35" spans="1:34" ht="12.75" customHeight="1" x14ac:dyDescent="0.2">
      <c r="A35" s="6">
        <f t="shared" si="0"/>
        <v>24</v>
      </c>
      <c r="B35" s="7" t="s">
        <v>38</v>
      </c>
      <c r="C35" s="8">
        <f>ROUND(((T35-T35/100*НАСТРОЙКА!$B$12)+((T35-T35/100*НАСТРОЙКА!$B$12)*НАСТРОЙКА!$B$15)/100),-1)</f>
        <v>1830</v>
      </c>
      <c r="D35" s="8"/>
      <c r="E35" s="8">
        <f>ROUND(((V35-V35/100*НАСТРОЙКА!$B$12)+((V35-V35/100*НАСТРОЙКА!$B$12)*НАСТРОЙКА!$B$15)/100),-1)</f>
        <v>1930</v>
      </c>
      <c r="F35" s="8"/>
      <c r="G35" s="8">
        <f>ROUND(((X35-X35/100*НАСТРОЙКА!$B$12)+((X35-X35/100*НАСТРОЙКА!$B$12)*НАСТРОЙКА!$B$15)/100),-1)</f>
        <v>2940</v>
      </c>
      <c r="H35" s="8"/>
      <c r="I35" s="8">
        <f>ROUND(((Z35-Z35/100*НАСТРОЙКА!$B$12)+((Z35-Z35/100*НАСТРОЙКА!$B$12)*НАСТРОЙКА!$B$15)/100),-1)</f>
        <v>2640</v>
      </c>
      <c r="J35" s="8"/>
      <c r="K35" s="9" t="s">
        <v>39</v>
      </c>
      <c r="L35" s="8">
        <f>ROUND(((AC35-AC35/100*НАСТРОЙКА!$B$12)+((AC35-AC35/100*НАСТРОЙКА!$B$12)*НАСТРОЙКА!$B$15)/100),-1)</f>
        <v>5610</v>
      </c>
      <c r="M35" s="8"/>
      <c r="N35" s="8">
        <f>ROUND(((AE35-AE35/100*НАСТРОЙКА!$B$12)+((AE35-AE35/100*НАСТРОЙКА!$B$12)*НАСТРОЙКА!$B$15)/100),-1)</f>
        <v>6070</v>
      </c>
      <c r="O35" s="8"/>
      <c r="P35" s="8">
        <f>ROUND(((AG35-AG35/100*НАСТРОЙКА!$B$12)+((AG35-AG35/100*НАСТРОЙКА!$B$12)*НАСТРОЙКА!$B$15)/100),-1)</f>
        <v>6350</v>
      </c>
      <c r="Q35" s="8"/>
      <c r="R35" s="8">
        <f t="shared" si="1"/>
        <v>0</v>
      </c>
      <c r="T35" s="8">
        <v>1830</v>
      </c>
      <c r="U35" s="8"/>
      <c r="V35" s="8">
        <v>1930</v>
      </c>
      <c r="W35" s="8"/>
      <c r="X35" s="8">
        <v>2940</v>
      </c>
      <c r="Y35" s="8"/>
      <c r="Z35" s="8">
        <v>2640</v>
      </c>
      <c r="AA35" s="8"/>
      <c r="AB35" s="9" t="s">
        <v>39</v>
      </c>
      <c r="AC35" s="8">
        <v>5610</v>
      </c>
      <c r="AD35" s="8"/>
      <c r="AE35" s="8">
        <v>6070</v>
      </c>
      <c r="AF35" s="8"/>
      <c r="AG35" s="8">
        <v>6350</v>
      </c>
      <c r="AH35" s="8"/>
    </row>
    <row r="36" spans="1:34" ht="12.75" customHeight="1" x14ac:dyDescent="0.2">
      <c r="A36" s="6">
        <f t="shared" si="0"/>
        <v>25</v>
      </c>
      <c r="B36" s="7" t="s">
        <v>38</v>
      </c>
      <c r="C36" s="8">
        <f>ROUND(((T36-T36/100*НАСТРОЙКА!$B$12)+((T36-T36/100*НАСТРОЙКА!$B$12)*НАСТРОЙКА!$B$15)/100),-1)</f>
        <v>1830</v>
      </c>
      <c r="D36" s="8"/>
      <c r="E36" s="8">
        <f>ROUND(((V36-V36/100*НАСТРОЙКА!$B$12)+((V36-V36/100*НАСТРОЙКА!$B$12)*НАСТРОЙКА!$B$15)/100),-1)</f>
        <v>1930</v>
      </c>
      <c r="F36" s="8"/>
      <c r="G36" s="8">
        <f>ROUND(((X36-X36/100*НАСТРОЙКА!$B$12)+((X36-X36/100*НАСТРОЙКА!$B$12)*НАСТРОЙКА!$B$15)/100),-1)</f>
        <v>2940</v>
      </c>
      <c r="H36" s="8"/>
      <c r="I36" s="8">
        <f>ROUND(((Z36-Z36/100*НАСТРОЙКА!$B$12)+((Z36-Z36/100*НАСТРОЙКА!$B$12)*НАСТРОЙКА!$B$15)/100),-1)</f>
        <v>2640</v>
      </c>
      <c r="J36" s="8"/>
      <c r="K36" s="9" t="s">
        <v>252</v>
      </c>
      <c r="L36" s="8">
        <f>ROUND(((AC36-AC36/100*НАСТРОЙКА!$B$12)+((AC36-AC36/100*НАСТРОЙКА!$B$12)*НАСТРОЙКА!$B$15)/100),-1)</f>
        <v>10010</v>
      </c>
      <c r="M36" s="8"/>
      <c r="N36" s="8">
        <f>ROUND(((AE36-AE36/100*НАСТРОЙКА!$B$12)+((AE36-AE36/100*НАСТРОЙКА!$B$12)*НАСТРОЙКА!$B$15)/100),-1)</f>
        <v>10220</v>
      </c>
      <c r="O36" s="8"/>
      <c r="P36" s="8">
        <f>ROUND(((AG36-AG36/100*НАСТРОЙКА!$B$12)+((AG36-AG36/100*НАСТРОЙКА!$B$12)*НАСТРОЙКА!$B$15)/100),-1)</f>
        <v>10370</v>
      </c>
      <c r="Q36" s="8"/>
      <c r="R36" s="8">
        <f t="shared" si="1"/>
        <v>0</v>
      </c>
      <c r="T36" s="8">
        <v>1830</v>
      </c>
      <c r="U36" s="8"/>
      <c r="V36" s="8">
        <v>1930</v>
      </c>
      <c r="W36" s="8"/>
      <c r="X36" s="8">
        <v>2940</v>
      </c>
      <c r="Y36" s="8"/>
      <c r="Z36" s="8">
        <v>2640</v>
      </c>
      <c r="AA36" s="8"/>
      <c r="AB36" s="9" t="s">
        <v>252</v>
      </c>
      <c r="AC36" s="8">
        <v>10010</v>
      </c>
      <c r="AD36" s="8"/>
      <c r="AE36" s="8">
        <v>10220</v>
      </c>
      <c r="AF36" s="8"/>
      <c r="AG36" s="8">
        <v>10370</v>
      </c>
      <c r="AH36" s="8"/>
    </row>
    <row r="37" spans="1:34" ht="12.75" customHeight="1" x14ac:dyDescent="0.2">
      <c r="A37" s="6">
        <f t="shared" si="0"/>
        <v>26</v>
      </c>
      <c r="B37" s="7" t="s">
        <v>38</v>
      </c>
      <c r="C37" s="8">
        <f>ROUND(((T37-T37/100*НАСТРОЙКА!$B$12)+((T37-T37/100*НАСТРОЙКА!$B$12)*НАСТРОЙКА!$B$15)/100),-1)</f>
        <v>1830</v>
      </c>
      <c r="D37" s="8"/>
      <c r="E37" s="8">
        <f>ROUND(((V37-V37/100*НАСТРОЙКА!$B$12)+((V37-V37/100*НАСТРОЙКА!$B$12)*НАСТРОЙКА!$B$15)/100),-1)</f>
        <v>1930</v>
      </c>
      <c r="F37" s="8"/>
      <c r="G37" s="8">
        <f>ROUND(((X37-X37/100*НАСТРОЙКА!$B$12)+((X37-X37/100*НАСТРОЙКА!$B$12)*НАСТРОЙКА!$B$15)/100),-1)</f>
        <v>2940</v>
      </c>
      <c r="H37" s="8"/>
      <c r="I37" s="8">
        <f>ROUND(((Z37-Z37/100*НАСТРОЙКА!$B$12)+((Z37-Z37/100*НАСТРОЙКА!$B$12)*НАСТРОЙКА!$B$15)/100),-1)</f>
        <v>2640</v>
      </c>
      <c r="J37" s="8"/>
      <c r="K37" s="9" t="s">
        <v>40</v>
      </c>
      <c r="L37" s="8">
        <f>ROUND(((AC37-AC37/100*НАСТРОЙКА!$B$12)+((AC37-AC37/100*НАСТРОЙКА!$B$12)*НАСТРОЙКА!$B$15)/100),-1)</f>
        <v>5650</v>
      </c>
      <c r="M37" s="8"/>
      <c r="N37" s="8">
        <f>ROUND(((AE37-AE37/100*НАСТРОЙКА!$B$12)+((AE37-AE37/100*НАСТРОЙКА!$B$12)*НАСТРОЙКА!$B$15)/100),-1)</f>
        <v>6120</v>
      </c>
      <c r="O37" s="8"/>
      <c r="P37" s="8">
        <f>ROUND(((AG37-AG37/100*НАСТРОЙКА!$B$12)+((AG37-AG37/100*НАСТРОЙКА!$B$12)*НАСТРОЙКА!$B$15)/100),-1)</f>
        <v>6400</v>
      </c>
      <c r="Q37" s="8"/>
      <c r="R37" s="8">
        <f t="shared" si="1"/>
        <v>0</v>
      </c>
      <c r="T37" s="8">
        <v>1830</v>
      </c>
      <c r="U37" s="8"/>
      <c r="V37" s="8">
        <v>1930</v>
      </c>
      <c r="W37" s="8"/>
      <c r="X37" s="8">
        <v>2940</v>
      </c>
      <c r="Y37" s="8"/>
      <c r="Z37" s="8">
        <v>2640</v>
      </c>
      <c r="AA37" s="8"/>
      <c r="AB37" s="9" t="s">
        <v>40</v>
      </c>
      <c r="AC37" s="8">
        <v>5650</v>
      </c>
      <c r="AD37" s="8"/>
      <c r="AE37" s="8">
        <v>6120</v>
      </c>
      <c r="AF37" s="8"/>
      <c r="AG37" s="8">
        <v>6400</v>
      </c>
      <c r="AH37" s="8"/>
    </row>
    <row r="38" spans="1:34" ht="12.75" customHeight="1" x14ac:dyDescent="0.2">
      <c r="A38" s="6">
        <f t="shared" si="0"/>
        <v>27</v>
      </c>
      <c r="B38" s="7" t="s">
        <v>41</v>
      </c>
      <c r="C38" s="8">
        <f>ROUND(((T38-T38/100*НАСТРОЙКА!$B$12)+((T38-T38/100*НАСТРОЙКА!$B$12)*НАСТРОЙКА!$B$15)/100),-1)</f>
        <v>1840</v>
      </c>
      <c r="D38" s="8"/>
      <c r="E38" s="8">
        <f>ROUND(((V38-V38/100*НАСТРОЙКА!$B$12)+((V38-V38/100*НАСТРОЙКА!$B$12)*НАСТРОЙКА!$B$15)/100),-1)</f>
        <v>1900</v>
      </c>
      <c r="F38" s="8"/>
      <c r="G38" s="8">
        <f>ROUND(((X38-X38/100*НАСТРОЙКА!$B$12)+((X38-X38/100*НАСТРОЙКА!$B$12)*НАСТРОЙКА!$B$15)/100),-1)</f>
        <v>2460</v>
      </c>
      <c r="H38" s="8"/>
      <c r="I38" s="8">
        <f>ROUND(((Z38-Z38/100*НАСТРОЙКА!$B$12)+((Z38-Z38/100*НАСТРОЙКА!$B$12)*НАСТРОЙКА!$B$15)/100),-1)</f>
        <v>2150</v>
      </c>
      <c r="J38" s="8"/>
      <c r="K38" s="9" t="s">
        <v>488</v>
      </c>
      <c r="L38" s="8">
        <f>ROUND(((AC38-AC38/100*НАСТРОЙКА!$B$12)+((AC38-AC38/100*НАСТРОЙКА!$B$12)*НАСТРОЙКА!$B$15)/100),-1)</f>
        <v>5100</v>
      </c>
      <c r="M38" s="8"/>
      <c r="N38" s="8">
        <f>ROUND(((AE38-AE38/100*НАСТРОЙКА!$B$12)+((AE38-AE38/100*НАСТРОЙКА!$B$12)*НАСТРОЙКА!$B$15)/100),-1)</f>
        <v>5520</v>
      </c>
      <c r="O38" s="8"/>
      <c r="P38" s="8">
        <f>ROUND(((AG38-AG38/100*НАСТРОЙКА!$B$12)+((AG38-AG38/100*НАСТРОЙКА!$B$12)*НАСТРОЙКА!$B$15)/100),-1)</f>
        <v>5770</v>
      </c>
      <c r="Q38" s="8"/>
      <c r="R38" s="8">
        <f t="shared" si="1"/>
        <v>0</v>
      </c>
      <c r="T38" s="8">
        <v>1840</v>
      </c>
      <c r="U38" s="8"/>
      <c r="V38" s="8">
        <v>1900</v>
      </c>
      <c r="W38" s="8"/>
      <c r="X38" s="8">
        <v>2460</v>
      </c>
      <c r="Y38" s="8"/>
      <c r="Z38" s="8">
        <v>2150</v>
      </c>
      <c r="AA38" s="8"/>
      <c r="AB38" s="9" t="s">
        <v>488</v>
      </c>
      <c r="AC38" s="8">
        <v>5100</v>
      </c>
      <c r="AD38" s="8"/>
      <c r="AE38" s="8">
        <v>5520</v>
      </c>
      <c r="AF38" s="8"/>
      <c r="AG38" s="8">
        <v>5770</v>
      </c>
      <c r="AH38" s="8"/>
    </row>
    <row r="39" spans="1:34" ht="12.75" customHeight="1" x14ac:dyDescent="0.2">
      <c r="A39" s="6">
        <f t="shared" si="0"/>
        <v>28</v>
      </c>
      <c r="B39" s="7" t="s">
        <v>41</v>
      </c>
      <c r="C39" s="8">
        <f>ROUND(((T39-T39/100*НАСТРОЙКА!$B$12)+((T39-T39/100*НАСТРОЙКА!$B$12)*НАСТРОЙКА!$B$15)/100),-1)</f>
        <v>1840</v>
      </c>
      <c r="D39" s="8"/>
      <c r="E39" s="8">
        <f>ROUND(((V39-V39/100*НАСТРОЙКА!$B$12)+((V39-V39/100*НАСТРОЙКА!$B$12)*НАСТРОЙКА!$B$15)/100),-1)</f>
        <v>1900</v>
      </c>
      <c r="F39" s="8"/>
      <c r="G39" s="8">
        <f>ROUND(((X39-X39/100*НАСТРОЙКА!$B$12)+((X39-X39/100*НАСТРОЙКА!$B$12)*НАСТРОЙКА!$B$15)/100),-1)</f>
        <v>2460</v>
      </c>
      <c r="H39" s="8"/>
      <c r="I39" s="8">
        <f>ROUND(((Z39-Z39/100*НАСТРОЙКА!$B$12)+((Z39-Z39/100*НАСТРОЙКА!$B$12)*НАСТРОЙКА!$B$15)/100),-1)</f>
        <v>2150</v>
      </c>
      <c r="J39" s="8"/>
      <c r="K39" s="9" t="s">
        <v>42</v>
      </c>
      <c r="L39" s="8">
        <f>ROUND(((AC39-AC39/100*НАСТРОЙКА!$B$12)+((AC39-AC39/100*НАСТРОЙКА!$B$12)*НАСТРОЙКА!$B$15)/100),-1)</f>
        <v>5110</v>
      </c>
      <c r="M39" s="8"/>
      <c r="N39" s="8">
        <f>ROUND(((AE39-AE39/100*НАСТРОЙКА!$B$12)+((AE39-AE39/100*НАСТРОЙКА!$B$12)*НАСТРОЙКА!$B$15)/100),-1)</f>
        <v>5530</v>
      </c>
      <c r="O39" s="8"/>
      <c r="P39" s="8">
        <f>ROUND(((AG39-AG39/100*НАСТРОЙКА!$B$12)+((AG39-AG39/100*НАСТРОЙКА!$B$12)*НАСТРОЙКА!$B$15)/100),-1)</f>
        <v>5780</v>
      </c>
      <c r="Q39" s="8"/>
      <c r="R39" s="8">
        <f t="shared" si="1"/>
        <v>0</v>
      </c>
      <c r="T39" s="8">
        <v>1840</v>
      </c>
      <c r="U39" s="8"/>
      <c r="V39" s="8">
        <v>1900</v>
      </c>
      <c r="W39" s="8"/>
      <c r="X39" s="8">
        <v>2460</v>
      </c>
      <c r="Y39" s="8"/>
      <c r="Z39" s="8">
        <v>2150</v>
      </c>
      <c r="AA39" s="8"/>
      <c r="AB39" s="9" t="s">
        <v>42</v>
      </c>
      <c r="AC39" s="8">
        <v>5110</v>
      </c>
      <c r="AD39" s="8"/>
      <c r="AE39" s="8">
        <v>5530</v>
      </c>
      <c r="AF39" s="8"/>
      <c r="AG39" s="8">
        <v>5780</v>
      </c>
      <c r="AH39" s="8"/>
    </row>
    <row r="40" spans="1:34" ht="12.75" customHeight="1" x14ac:dyDescent="0.2">
      <c r="A40" s="6">
        <f t="shared" si="0"/>
        <v>29</v>
      </c>
      <c r="B40" s="7" t="s">
        <v>43</v>
      </c>
      <c r="C40" s="8">
        <f>ROUND(((T40-T40/100*НАСТРОЙКА!$B$12)+((T40-T40/100*НАСТРОЙКА!$B$12)*НАСТРОЙКА!$B$15)/100),-1)</f>
        <v>2380</v>
      </c>
      <c r="D40" s="8"/>
      <c r="E40" s="8">
        <f>ROUND(((V40-V40/100*НАСТРОЙКА!$B$12)+((V40-V40/100*НАСТРОЙКА!$B$12)*НАСТРОЙКА!$B$15)/100),-1)</f>
        <v>2450</v>
      </c>
      <c r="F40" s="8"/>
      <c r="G40" s="8">
        <f>ROUND(((X40-X40/100*НАСТРОЙКА!$B$12)+((X40-X40/100*НАСТРОЙКА!$B$12)*НАСТРОЙКА!$B$15)/100),-1)</f>
        <v>3150</v>
      </c>
      <c r="H40" s="8"/>
      <c r="I40" s="8">
        <f>ROUND(((Z40-Z40/100*НАСТРОЙКА!$B$12)+((Z40-Z40/100*НАСТРОЙКА!$B$12)*НАСТРОЙКА!$B$15)/100),-1)</f>
        <v>2730</v>
      </c>
      <c r="J40" s="8"/>
      <c r="K40" s="9" t="s">
        <v>490</v>
      </c>
      <c r="L40" s="8">
        <f>ROUND(((AC40-AC40/100*НАСТРОЙКА!$B$12)+((AC40-AC40/100*НАСТРОЙКА!$B$12)*НАСТРОЙКА!$B$15)/100),-1)</f>
        <v>6660</v>
      </c>
      <c r="M40" s="8"/>
      <c r="N40" s="8">
        <f>ROUND(((AE40-AE40/100*НАСТРОЙКА!$B$12)+((AE40-AE40/100*НАСТРОЙКА!$B$12)*НАСТРОЙКА!$B$15)/100),-1)</f>
        <v>7510</v>
      </c>
      <c r="O40" s="8"/>
      <c r="P40" s="8">
        <f>ROUND(((AG40-AG40/100*НАСТРОЙКА!$B$12)+((AG40-AG40/100*НАСТРОЙКА!$B$12)*НАСТРОЙКА!$B$15)/100),-1)</f>
        <v>7840</v>
      </c>
      <c r="Q40" s="8"/>
      <c r="R40" s="8">
        <f t="shared" si="1"/>
        <v>0</v>
      </c>
      <c r="T40" s="8">
        <v>2380</v>
      </c>
      <c r="U40" s="8"/>
      <c r="V40" s="8">
        <v>2450</v>
      </c>
      <c r="W40" s="8"/>
      <c r="X40" s="8">
        <v>3150</v>
      </c>
      <c r="Y40" s="8"/>
      <c r="Z40" s="8">
        <v>2730</v>
      </c>
      <c r="AA40" s="8"/>
      <c r="AB40" s="9" t="s">
        <v>490</v>
      </c>
      <c r="AC40" s="8">
        <v>6660</v>
      </c>
      <c r="AD40" s="8"/>
      <c r="AE40" s="8">
        <v>7510</v>
      </c>
      <c r="AF40" s="8"/>
      <c r="AG40" s="8">
        <v>7840</v>
      </c>
      <c r="AH40" s="8"/>
    </row>
    <row r="41" spans="1:34" ht="12.75" customHeight="1" x14ac:dyDescent="0.2">
      <c r="A41" s="6">
        <f t="shared" si="0"/>
        <v>30</v>
      </c>
      <c r="B41" s="7" t="s">
        <v>44</v>
      </c>
      <c r="C41" s="8">
        <f>ROUND(((T41-T41/100*НАСТРОЙКА!$B$12)+((T41-T41/100*НАСТРОЙКА!$B$12)*НАСТРОЙКА!$B$15)/100),-1)</f>
        <v>1590</v>
      </c>
      <c r="D41" s="8"/>
      <c r="E41" s="8">
        <f>ROUND(((V41-V41/100*НАСТРОЙКА!$B$12)+((V41-V41/100*НАСТРОЙКА!$B$12)*НАСТРОЙКА!$B$15)/100),-1)</f>
        <v>1680</v>
      </c>
      <c r="F41" s="8"/>
      <c r="G41" s="8">
        <f>ROUND(((X41-X41/100*НАСТРОЙКА!$B$12)+((X41-X41/100*НАСТРОЙКА!$B$12)*НАСТРОЙКА!$B$15)/100),-1)</f>
        <v>2700</v>
      </c>
      <c r="H41" s="8"/>
      <c r="I41" s="8">
        <f>ROUND(((Z41-Z41/100*НАСТРОЙКА!$B$12)+((Z41-Z41/100*НАСТРОЙКА!$B$12)*НАСТРОЙКА!$B$15)/100),-1)</f>
        <v>2380</v>
      </c>
      <c r="J41" s="8"/>
      <c r="K41" s="9" t="s">
        <v>486</v>
      </c>
      <c r="L41" s="8">
        <f>ROUND(((AC41-AC41/100*НАСТРОЙКА!$B$12)+((AC41-AC41/100*НАСТРОЙКА!$B$12)*НАСТРОЙКА!$B$15)/100),-1)</f>
        <v>5830</v>
      </c>
      <c r="M41" s="8"/>
      <c r="N41" s="8">
        <f>ROUND(((AE41-AE41/100*НАСТРОЙКА!$B$12)+((AE41-AE41/100*НАСТРОЙКА!$B$12)*НАСТРОЙКА!$B$15)/100),-1)</f>
        <v>6330</v>
      </c>
      <c r="O41" s="8"/>
      <c r="P41" s="8">
        <f>ROUND(((AG41-AG41/100*НАСТРОЙКА!$B$12)+((AG41-AG41/100*НАСТРОЙКА!$B$12)*НАСТРОЙКА!$B$15)/100),-1)</f>
        <v>6600</v>
      </c>
      <c r="Q41" s="8"/>
      <c r="R41" s="8">
        <f t="shared" si="1"/>
        <v>0</v>
      </c>
      <c r="T41" s="8">
        <v>1590</v>
      </c>
      <c r="U41" s="8"/>
      <c r="V41" s="8">
        <v>1680</v>
      </c>
      <c r="W41" s="8"/>
      <c r="X41" s="8">
        <v>2700</v>
      </c>
      <c r="Y41" s="8"/>
      <c r="Z41" s="8">
        <v>2380</v>
      </c>
      <c r="AA41" s="8"/>
      <c r="AB41" s="9" t="s">
        <v>486</v>
      </c>
      <c r="AC41" s="8">
        <v>5830</v>
      </c>
      <c r="AD41" s="8"/>
      <c r="AE41" s="8">
        <v>6330</v>
      </c>
      <c r="AF41" s="8"/>
      <c r="AG41" s="8">
        <v>6600</v>
      </c>
      <c r="AH41" s="8"/>
    </row>
    <row r="42" spans="1:34" ht="12.75" customHeight="1" x14ac:dyDescent="0.2">
      <c r="A42" s="6">
        <f t="shared" si="0"/>
        <v>31</v>
      </c>
      <c r="B42" s="7" t="s">
        <v>44</v>
      </c>
      <c r="C42" s="8">
        <f>ROUND(((T42-T42/100*НАСТРОЙКА!$B$12)+((T42-T42/100*НАСТРОЙКА!$B$12)*НАСТРОЙКА!$B$15)/100),-1)</f>
        <v>1590</v>
      </c>
      <c r="D42" s="8"/>
      <c r="E42" s="8">
        <f>ROUND(((V42-V42/100*НАСТРОЙКА!$B$12)+((V42-V42/100*НАСТРОЙКА!$B$12)*НАСТРОЙКА!$B$15)/100),-1)</f>
        <v>1680</v>
      </c>
      <c r="F42" s="8"/>
      <c r="G42" s="8">
        <f>ROUND(((X42-X42/100*НАСТРОЙКА!$B$12)+((X42-X42/100*НАСТРОЙКА!$B$12)*НАСТРОЙКА!$B$15)/100),-1)</f>
        <v>2700</v>
      </c>
      <c r="H42" s="8"/>
      <c r="I42" s="8">
        <f>ROUND(((Z42-Z42/100*НАСТРОЙКА!$B$12)+((Z42-Z42/100*НАСТРОЙКА!$B$12)*НАСТРОЙКА!$B$15)/100),-1)</f>
        <v>2380</v>
      </c>
      <c r="J42" s="8"/>
      <c r="K42" s="9" t="s">
        <v>45</v>
      </c>
      <c r="L42" s="8">
        <f>ROUND(((AC42-AC42/100*НАСТРОЙКА!$B$12)+((AC42-AC42/100*НАСТРОЙКА!$B$12)*НАСТРОЙКА!$B$15)/100),-1)</f>
        <v>5840</v>
      </c>
      <c r="M42" s="8"/>
      <c r="N42" s="8">
        <f>ROUND(((AE42-AE42/100*НАСТРОЙКА!$B$12)+((AE42-AE42/100*НАСТРОЙКА!$B$12)*НАСТРОЙКА!$B$15)/100),-1)</f>
        <v>6330</v>
      </c>
      <c r="O42" s="8"/>
      <c r="P42" s="8">
        <f>ROUND(((AG42-AG42/100*НАСТРОЙКА!$B$12)+((AG42-AG42/100*НАСТРОЙКА!$B$12)*НАСТРОЙКА!$B$15)/100),-1)</f>
        <v>6610</v>
      </c>
      <c r="Q42" s="8"/>
      <c r="R42" s="8">
        <f t="shared" si="1"/>
        <v>0</v>
      </c>
      <c r="T42" s="8">
        <v>1590</v>
      </c>
      <c r="U42" s="8"/>
      <c r="V42" s="8">
        <v>1680</v>
      </c>
      <c r="W42" s="8"/>
      <c r="X42" s="8">
        <v>2700</v>
      </c>
      <c r="Y42" s="8"/>
      <c r="Z42" s="8">
        <v>2380</v>
      </c>
      <c r="AA42" s="8"/>
      <c r="AB42" s="9" t="s">
        <v>45</v>
      </c>
      <c r="AC42" s="8">
        <v>5840</v>
      </c>
      <c r="AD42" s="8"/>
      <c r="AE42" s="8">
        <v>6330</v>
      </c>
      <c r="AF42" s="8"/>
      <c r="AG42" s="8">
        <v>6610</v>
      </c>
      <c r="AH42" s="8"/>
    </row>
    <row r="43" spans="1:34" ht="12.75" customHeight="1" x14ac:dyDescent="0.2">
      <c r="A43" s="6">
        <f t="shared" si="0"/>
        <v>32</v>
      </c>
      <c r="B43" s="7" t="s">
        <v>44</v>
      </c>
      <c r="C43" s="8">
        <f>ROUND(((T43-T43/100*НАСТРОЙКА!$B$12)+((T43-T43/100*НАСТРОЙКА!$B$12)*НАСТРОЙКА!$B$15)/100),-1)</f>
        <v>1590</v>
      </c>
      <c r="D43" s="8"/>
      <c r="E43" s="8">
        <f>ROUND(((V43-V43/100*НАСТРОЙКА!$B$12)+((V43-V43/100*НАСТРОЙКА!$B$12)*НАСТРОЙКА!$B$15)/100),-1)</f>
        <v>1680</v>
      </c>
      <c r="F43" s="8"/>
      <c r="G43" s="8">
        <f>ROUND(((X43-X43/100*НАСТРОЙКА!$B$12)+((X43-X43/100*НАСТРОЙКА!$B$12)*НАСТРОЙКА!$B$15)/100),-1)</f>
        <v>2700</v>
      </c>
      <c r="H43" s="8"/>
      <c r="I43" s="8">
        <f>ROUND(((Z43-Z43/100*НАСТРОЙКА!$B$12)+((Z43-Z43/100*НАСТРОЙКА!$B$12)*НАСТРОЙКА!$B$15)/100),-1)</f>
        <v>2380</v>
      </c>
      <c r="J43" s="8"/>
      <c r="K43" s="9" t="s">
        <v>253</v>
      </c>
      <c r="L43" s="8">
        <f>ROUND(((AC43-AC43/100*НАСТРОЙКА!$B$12)+((AC43-AC43/100*НАСТРОЙКА!$B$12)*НАСТРОЙКА!$B$15)/100),-1)</f>
        <v>10840</v>
      </c>
      <c r="M43" s="8"/>
      <c r="N43" s="8">
        <f>ROUND(((AE43-AE43/100*НАСТРОЙКА!$B$12)+((AE43-AE43/100*НАСТРОЙКА!$B$12)*НАСТРОЙКА!$B$15)/100),-1)</f>
        <v>11060</v>
      </c>
      <c r="O43" s="8"/>
      <c r="P43" s="8">
        <f>ROUND(((AG43-AG43/100*НАСТРОЙКА!$B$12)+((AG43-AG43/100*НАСТРОЙКА!$B$12)*НАСТРОЙКА!$B$15)/100),-1)</f>
        <v>11200</v>
      </c>
      <c r="Q43" s="8"/>
      <c r="R43" s="8">
        <f t="shared" si="1"/>
        <v>0</v>
      </c>
      <c r="T43" s="8">
        <v>1590</v>
      </c>
      <c r="U43" s="8"/>
      <c r="V43" s="8">
        <v>1680</v>
      </c>
      <c r="W43" s="8"/>
      <c r="X43" s="8">
        <v>2700</v>
      </c>
      <c r="Y43" s="8"/>
      <c r="Z43" s="8">
        <v>2380</v>
      </c>
      <c r="AA43" s="8"/>
      <c r="AB43" s="9" t="s">
        <v>253</v>
      </c>
      <c r="AC43" s="8">
        <v>10840</v>
      </c>
      <c r="AD43" s="8"/>
      <c r="AE43" s="8">
        <v>11060</v>
      </c>
      <c r="AF43" s="8"/>
      <c r="AG43" s="8">
        <v>11200</v>
      </c>
      <c r="AH43" s="8"/>
    </row>
    <row r="44" spans="1:34" ht="12.75" customHeight="1" x14ac:dyDescent="0.2">
      <c r="A44" s="6">
        <f t="shared" si="0"/>
        <v>33</v>
      </c>
      <c r="B44" s="7" t="s">
        <v>46</v>
      </c>
      <c r="C44" s="8">
        <f>ROUND(((T44-T44/100*НАСТРОЙКА!$B$12)+((T44-T44/100*НАСТРОЙКА!$B$12)*НАСТРОЙКА!$B$15)/100),-1)</f>
        <v>2100</v>
      </c>
      <c r="D44" s="8"/>
      <c r="E44" s="8">
        <f>ROUND(((V44-V44/100*НАСТРОЙКА!$B$12)+((V44-V44/100*НАСТРОЙКА!$B$12)*НАСТРОЙКА!$B$15)/100),-1)</f>
        <v>2240</v>
      </c>
      <c r="F44" s="8"/>
      <c r="G44" s="8">
        <f>ROUND(((X44-X44/100*НАСТРОЙКА!$B$12)+((X44-X44/100*НАСТРОЙКА!$B$12)*НАСТРОЙКА!$B$15)/100),-1)</f>
        <v>3500</v>
      </c>
      <c r="H44" s="8"/>
      <c r="I44" s="8">
        <f>ROUND(((Z44-Z44/100*НАСТРОЙКА!$B$12)+((Z44-Z44/100*НАСТРОЙКА!$B$12)*НАСТРОЙКА!$B$15)/100),-1)</f>
        <v>3070</v>
      </c>
      <c r="J44" s="8"/>
      <c r="K44" s="9" t="s">
        <v>489</v>
      </c>
      <c r="L44" s="8">
        <f>ROUND(((AC44-AC44/100*НАСТРОЙКА!$B$12)+((AC44-AC44/100*НАСТРОЙКА!$B$12)*НАСТРОЙКА!$B$15)/100),-1)</f>
        <v>7510</v>
      </c>
      <c r="M44" s="8"/>
      <c r="N44" s="8">
        <f>ROUND(((AE44-AE44/100*НАСТРОЙКА!$B$12)+((AE44-AE44/100*НАСТРОЙКА!$B$12)*НАСТРОЙКА!$B$15)/100),-1)</f>
        <v>8150</v>
      </c>
      <c r="O44" s="8"/>
      <c r="P44" s="8">
        <f>ROUND(((AG44-AG44/100*НАСТРОЙКА!$B$12)+((AG44-AG44/100*НАСТРОЙКА!$B$12)*НАСТРОЙКА!$B$15)/100),-1)</f>
        <v>8520</v>
      </c>
      <c r="Q44" s="8"/>
      <c r="R44" s="8">
        <f t="shared" si="1"/>
        <v>0</v>
      </c>
      <c r="T44" s="8">
        <v>2100</v>
      </c>
      <c r="U44" s="8"/>
      <c r="V44" s="8">
        <v>2240</v>
      </c>
      <c r="W44" s="8"/>
      <c r="X44" s="8">
        <v>3500</v>
      </c>
      <c r="Y44" s="8"/>
      <c r="Z44" s="8">
        <v>3070</v>
      </c>
      <c r="AA44" s="8"/>
      <c r="AB44" s="9" t="s">
        <v>489</v>
      </c>
      <c r="AC44" s="8">
        <v>7510</v>
      </c>
      <c r="AD44" s="8"/>
      <c r="AE44" s="8">
        <v>8150</v>
      </c>
      <c r="AF44" s="8"/>
      <c r="AG44" s="8">
        <v>8520</v>
      </c>
      <c r="AH44" s="8"/>
    </row>
    <row r="45" spans="1:34" ht="12.75" customHeight="1" x14ac:dyDescent="0.2">
      <c r="A45" s="6">
        <f t="shared" si="0"/>
        <v>34</v>
      </c>
      <c r="B45" s="7" t="s">
        <v>46</v>
      </c>
      <c r="C45" s="8">
        <f>ROUND(((T45-T45/100*НАСТРОЙКА!$B$12)+((T45-T45/100*НАСТРОЙКА!$B$12)*НАСТРОЙКА!$B$15)/100),-1)</f>
        <v>2100</v>
      </c>
      <c r="D45" s="8"/>
      <c r="E45" s="8">
        <f>ROUND(((V45-V45/100*НАСТРОЙКА!$B$12)+((V45-V45/100*НАСТРОЙКА!$B$12)*НАСТРОЙКА!$B$15)/100),-1)</f>
        <v>2240</v>
      </c>
      <c r="F45" s="8"/>
      <c r="G45" s="8">
        <f>ROUND(((X45-X45/100*НАСТРОЙКА!$B$12)+((X45-X45/100*НАСТРОЙКА!$B$12)*НАСТРОЙКА!$B$15)/100),-1)</f>
        <v>3500</v>
      </c>
      <c r="H45" s="8"/>
      <c r="I45" s="8">
        <f>ROUND(((Z45-Z45/100*НАСТРОЙКА!$B$12)+((Z45-Z45/100*НАСТРОЙКА!$B$12)*НАСТРОЙКА!$B$15)/100),-1)</f>
        <v>3070</v>
      </c>
      <c r="J45" s="8"/>
      <c r="K45" s="9" t="s">
        <v>47</v>
      </c>
      <c r="L45" s="8">
        <f>ROUND(((AC45-AC45/100*НАСТРОЙКА!$B$12)+((AC45-AC45/100*НАСТРОЙКА!$B$12)*НАСТРОЙКА!$B$15)/100),-1)</f>
        <v>7500</v>
      </c>
      <c r="M45" s="8"/>
      <c r="N45" s="8">
        <f>ROUND(((AE45-AE45/100*НАСТРОЙКА!$B$12)+((AE45-AE45/100*НАСТРОЙКА!$B$12)*НАСТРОЙКА!$B$15)/100),-1)</f>
        <v>8130</v>
      </c>
      <c r="O45" s="8"/>
      <c r="P45" s="8">
        <f>ROUND(((AG45-AG45/100*НАСТРОЙКА!$B$12)+((AG45-AG45/100*НАСТРОЙКА!$B$12)*НАСТРОЙКА!$B$15)/100),-1)</f>
        <v>8500</v>
      </c>
      <c r="Q45" s="8"/>
      <c r="R45" s="8">
        <f t="shared" si="1"/>
        <v>0</v>
      </c>
      <c r="T45" s="8">
        <v>2100</v>
      </c>
      <c r="U45" s="8"/>
      <c r="V45" s="8">
        <v>2240</v>
      </c>
      <c r="W45" s="8"/>
      <c r="X45" s="8">
        <v>3500</v>
      </c>
      <c r="Y45" s="8"/>
      <c r="Z45" s="8">
        <v>3070</v>
      </c>
      <c r="AA45" s="8"/>
      <c r="AB45" s="9" t="s">
        <v>47</v>
      </c>
      <c r="AC45" s="8">
        <v>7500</v>
      </c>
      <c r="AD45" s="8"/>
      <c r="AE45" s="8">
        <v>8130</v>
      </c>
      <c r="AF45" s="8"/>
      <c r="AG45" s="8">
        <v>8500</v>
      </c>
      <c r="AH45" s="8"/>
    </row>
    <row r="46" spans="1:34" ht="12.75" customHeight="1" x14ac:dyDescent="0.2">
      <c r="A46" s="6">
        <f t="shared" si="0"/>
        <v>35</v>
      </c>
      <c r="B46" s="7" t="s">
        <v>46</v>
      </c>
      <c r="C46" s="8">
        <f>ROUND(((T46-T46/100*НАСТРОЙКА!$B$12)+((T46-T46/100*НАСТРОЙКА!$B$12)*НАСТРОЙКА!$B$15)/100),-1)</f>
        <v>2100</v>
      </c>
      <c r="D46" s="8"/>
      <c r="E46" s="8">
        <f>ROUND(((V46-V46/100*НАСТРОЙКА!$B$12)+((V46-V46/100*НАСТРОЙКА!$B$12)*НАСТРОЙКА!$B$15)/100),-1)</f>
        <v>2240</v>
      </c>
      <c r="F46" s="8"/>
      <c r="G46" s="8">
        <f>ROUND(((X46-X46/100*НАСТРОЙКА!$B$12)+((X46-X46/100*НАСТРОЙКА!$B$12)*НАСТРОЙКА!$B$15)/100),-1)</f>
        <v>3500</v>
      </c>
      <c r="H46" s="8"/>
      <c r="I46" s="8">
        <f>ROUND(((Z46-Z46/100*НАСТРОЙКА!$B$12)+((Z46-Z46/100*НАСТРОЙКА!$B$12)*НАСТРОЙКА!$B$15)/100),-1)</f>
        <v>3070</v>
      </c>
      <c r="J46" s="8"/>
      <c r="K46" s="9" t="s">
        <v>254</v>
      </c>
      <c r="L46" s="8">
        <f>ROUND(((AC46-AC46/100*НАСТРОЙКА!$B$12)+((AC46-AC46/100*НАСТРОЙКА!$B$12)*НАСТРОЙКА!$B$15)/100),-1)</f>
        <v>13970</v>
      </c>
      <c r="M46" s="8"/>
      <c r="N46" s="8">
        <f>ROUND(((AE46-AE46/100*НАСТРОЙКА!$B$12)+((AE46-AE46/100*НАСТРОЙКА!$B$12)*НАСТРОЙКА!$B$15)/100),-1)</f>
        <v>14250</v>
      </c>
      <c r="O46" s="8"/>
      <c r="P46" s="8">
        <f>ROUND(((AG46-AG46/100*НАСТРОЙКА!$B$12)+((AG46-AG46/100*НАСТРОЙКА!$B$12)*НАСТРОЙКА!$B$15)/100),-1)</f>
        <v>14440</v>
      </c>
      <c r="Q46" s="8"/>
      <c r="R46" s="8">
        <f t="shared" si="1"/>
        <v>0</v>
      </c>
      <c r="T46" s="8">
        <v>2100</v>
      </c>
      <c r="U46" s="8"/>
      <c r="V46" s="8">
        <v>2240</v>
      </c>
      <c r="W46" s="8"/>
      <c r="X46" s="8">
        <v>3500</v>
      </c>
      <c r="Y46" s="8"/>
      <c r="Z46" s="8">
        <v>3070</v>
      </c>
      <c r="AA46" s="8"/>
      <c r="AB46" s="9" t="s">
        <v>254</v>
      </c>
      <c r="AC46" s="8">
        <v>13970</v>
      </c>
      <c r="AD46" s="8"/>
      <c r="AE46" s="8">
        <v>14250</v>
      </c>
      <c r="AF46" s="8"/>
      <c r="AG46" s="8">
        <v>14440</v>
      </c>
      <c r="AH46" s="8"/>
    </row>
    <row r="47" spans="1:34" ht="12.75" customHeight="1" x14ac:dyDescent="0.2">
      <c r="A47" s="6">
        <f t="shared" si="0"/>
        <v>36</v>
      </c>
      <c r="B47" s="7" t="s">
        <v>48</v>
      </c>
      <c r="C47" s="8">
        <f>ROUND(((T47-T47/100*НАСТРОЙКА!$B$12)+((T47-T47/100*НАСТРОЙКА!$B$12)*НАСТРОЙКА!$B$15)/100),-1)</f>
        <v>840</v>
      </c>
      <c r="D47" s="10"/>
      <c r="E47" s="8">
        <f>ROUND(((V47-V47/100*НАСТРОЙКА!$B$12)+((V47-V47/100*НАСТРОЙКА!$B$12)*НАСТРОЙКА!$B$15)/100),-1)</f>
        <v>880</v>
      </c>
      <c r="F47" s="10"/>
      <c r="G47" s="8">
        <f>ROUND(((X47-X47/100*НАСТРОЙКА!$B$12)+((X47-X47/100*НАСТРОЙКА!$B$12)*НАСТРОЙКА!$B$15)/100),-1)</f>
        <v>1190</v>
      </c>
      <c r="H47" s="8"/>
      <c r="I47" s="8">
        <f>ROUND(((Z47-Z47/100*НАСТРОЙКА!$B$12)+((Z47-Z47/100*НАСТРОЙКА!$B$12)*НАСТРОЙКА!$B$15)/100),-1)</f>
        <v>1020</v>
      </c>
      <c r="J47" s="8"/>
      <c r="K47" s="9" t="s">
        <v>49</v>
      </c>
      <c r="L47" s="8">
        <f>ROUND(((AC47-AC47/100*НАСТРОЙКА!$B$12)+((AC47-AC47/100*НАСТРОЙКА!$B$12)*НАСТРОЙКА!$B$15)/100),-1)</f>
        <v>1120</v>
      </c>
      <c r="M47" s="8"/>
      <c r="N47" s="8">
        <f>ROUND(((AE47-AE47/100*НАСТРОЙКА!$B$12)+((AE47-AE47/100*НАСТРОЙКА!$B$12)*НАСТРОЙКА!$B$15)/100),-1)</f>
        <v>1220</v>
      </c>
      <c r="O47" s="8"/>
      <c r="P47" s="8">
        <f>ROUND(((AG47-AG47/100*НАСТРОЙКА!$B$12)+((AG47-AG47/100*НАСТРОЙКА!$B$12)*НАСТРОЙКА!$B$15)/100),-1)</f>
        <v>1270</v>
      </c>
      <c r="Q47" s="8"/>
      <c r="R47" s="8">
        <f t="shared" si="1"/>
        <v>0</v>
      </c>
      <c r="T47" s="8">
        <v>840</v>
      </c>
      <c r="U47" s="8"/>
      <c r="V47" s="8">
        <v>880</v>
      </c>
      <c r="W47" s="8"/>
      <c r="X47" s="8">
        <v>1190</v>
      </c>
      <c r="Y47" s="8"/>
      <c r="Z47" s="8">
        <v>1020</v>
      </c>
      <c r="AA47" s="8"/>
      <c r="AB47" s="9" t="s">
        <v>49</v>
      </c>
      <c r="AC47" s="8">
        <v>1120</v>
      </c>
      <c r="AD47" s="8"/>
      <c r="AE47" s="8">
        <v>1220</v>
      </c>
      <c r="AF47" s="8"/>
      <c r="AG47" s="8">
        <v>1270</v>
      </c>
      <c r="AH47" s="8"/>
    </row>
    <row r="48" spans="1:34" ht="12.75" customHeight="1" x14ac:dyDescent="0.2">
      <c r="A48" s="6">
        <f t="shared" si="0"/>
        <v>37</v>
      </c>
      <c r="B48" s="7" t="s">
        <v>50</v>
      </c>
      <c r="C48" s="8">
        <f>ROUND(((T48-T48/100*НАСТРОЙКА!$B$12)+((T48-T48/100*НАСТРОЙКА!$B$12)*НАСТРОЙКА!$B$15)/100),-1)</f>
        <v>1120</v>
      </c>
      <c r="D48" s="8"/>
      <c r="E48" s="8">
        <f>ROUND(((V48-V48/100*НАСТРОЙКА!$B$12)+((V48-V48/100*НАСТРОЙКА!$B$12)*НАСТРОЙКА!$B$15)/100),-1)</f>
        <v>1180</v>
      </c>
      <c r="F48" s="8"/>
      <c r="G48" s="8">
        <f>ROUND(((X48-X48/100*НАСТРОЙКА!$B$12)+((X48-X48/100*НАСТРОЙКА!$B$12)*НАСТРОЙКА!$B$15)/100),-1)</f>
        <v>1620</v>
      </c>
      <c r="H48" s="8"/>
      <c r="I48" s="8">
        <f>ROUND(((Z48-Z48/100*НАСТРОЙКА!$B$12)+((Z48-Z48/100*НАСТРОЙКА!$B$12)*НАСТРОЙКА!$B$15)/100),-1)</f>
        <v>1360</v>
      </c>
      <c r="J48" s="8"/>
      <c r="K48" s="9" t="s">
        <v>51</v>
      </c>
      <c r="L48" s="8">
        <f>ROUND(((AC48-AC48/100*НАСТРОЙКА!$B$12)+((AC48-AC48/100*НАСТРОЙКА!$B$12)*НАСТРОЙКА!$B$15)/100),-1)</f>
        <v>1510</v>
      </c>
      <c r="M48" s="8"/>
      <c r="N48" s="8">
        <f>ROUND(((AE48-AE48/100*НАСТРОЙКА!$B$12)+((AE48-AE48/100*НАСТРОЙКА!$B$12)*НАСТРОЙКА!$B$15)/100),-1)</f>
        <v>1640</v>
      </c>
      <c r="O48" s="8"/>
      <c r="P48" s="8">
        <f>ROUND(((AG48-AG48/100*НАСТРОЙКА!$B$12)+((AG48-AG48/100*НАСТРОЙКА!$B$12)*НАСТРОЙКА!$B$15)/100),-1)</f>
        <v>1710</v>
      </c>
      <c r="Q48" s="8"/>
      <c r="R48" s="8">
        <f t="shared" si="1"/>
        <v>0</v>
      </c>
      <c r="T48" s="8">
        <v>1120</v>
      </c>
      <c r="U48" s="8"/>
      <c r="V48" s="8">
        <v>1180</v>
      </c>
      <c r="W48" s="8"/>
      <c r="X48" s="8">
        <v>1620</v>
      </c>
      <c r="Y48" s="8"/>
      <c r="Z48" s="8">
        <v>1360</v>
      </c>
      <c r="AA48" s="8"/>
      <c r="AB48" s="9" t="s">
        <v>51</v>
      </c>
      <c r="AC48" s="8">
        <v>1510</v>
      </c>
      <c r="AD48" s="8"/>
      <c r="AE48" s="8">
        <v>1640</v>
      </c>
      <c r="AF48" s="8"/>
      <c r="AG48" s="8">
        <v>1710</v>
      </c>
      <c r="AH48" s="8"/>
    </row>
    <row r="49" spans="1:34" ht="12.75" customHeight="1" x14ac:dyDescent="0.2">
      <c r="A49" s="6">
        <f t="shared" si="0"/>
        <v>38</v>
      </c>
      <c r="B49" s="7" t="s">
        <v>52</v>
      </c>
      <c r="C49" s="8">
        <f>ROUND(((T49-T49/100*НАСТРОЙКА!$B$12)+((T49-T49/100*НАСТРОЙКА!$B$12)*НАСТРОЙКА!$B$15)/100),-1)</f>
        <v>910</v>
      </c>
      <c r="D49" s="10"/>
      <c r="E49" s="8">
        <f>ROUND(((V49-V49/100*НАСТРОЙКА!$B$12)+((V49-V49/100*НАСТРОЙКА!$B$12)*НАСТРОЙКА!$B$15)/100),-1)</f>
        <v>960</v>
      </c>
      <c r="F49" s="10"/>
      <c r="G49" s="8">
        <f>ROUND(((X49-X49/100*НАСТРОЙКА!$B$12)+((X49-X49/100*НАСТРОЙКА!$B$12)*НАСТРОЙКА!$B$15)/100),-1)</f>
        <v>1280</v>
      </c>
      <c r="H49" s="8"/>
      <c r="I49" s="8">
        <f>ROUND(((Z49-Z49/100*НАСТРОЙКА!$B$12)+((Z49-Z49/100*НАСТРОЙКА!$B$12)*НАСТРОЙКА!$B$15)/100),-1)</f>
        <v>1090</v>
      </c>
      <c r="J49" s="8"/>
      <c r="K49" s="9" t="s">
        <v>53</v>
      </c>
      <c r="L49" s="8">
        <f>ROUND(((AC49-AC49/100*НАСТРОЙКА!$B$12)+((AC49-AC49/100*НАСТРОЙКА!$B$12)*НАСТРОЙКА!$B$15)/100),-1)</f>
        <v>1450</v>
      </c>
      <c r="M49" s="8"/>
      <c r="N49" s="8">
        <f>ROUND(((AE49-AE49/100*НАСТРОЙКА!$B$12)+((AE49-AE49/100*НАСТРОЙКА!$B$12)*НАСТРОЙКА!$B$15)/100),-1)</f>
        <v>1570</v>
      </c>
      <c r="O49" s="8"/>
      <c r="P49" s="8">
        <f>ROUND(((AG49-AG49/100*НАСТРОЙКА!$B$12)+((AG49-AG49/100*НАСТРОЙКА!$B$12)*НАСТРОЙКА!$B$15)/100),-1)</f>
        <v>1640</v>
      </c>
      <c r="Q49" s="8"/>
      <c r="R49" s="8">
        <f t="shared" si="1"/>
        <v>0</v>
      </c>
      <c r="T49" s="8">
        <v>910</v>
      </c>
      <c r="U49" s="8"/>
      <c r="V49" s="8">
        <v>960</v>
      </c>
      <c r="W49" s="8"/>
      <c r="X49" s="8">
        <v>1280</v>
      </c>
      <c r="Y49" s="8"/>
      <c r="Z49" s="8">
        <v>1090</v>
      </c>
      <c r="AA49" s="8"/>
      <c r="AB49" s="9" t="s">
        <v>53</v>
      </c>
      <c r="AC49" s="8">
        <v>1450</v>
      </c>
      <c r="AD49" s="8"/>
      <c r="AE49" s="8">
        <v>1570</v>
      </c>
      <c r="AF49" s="8"/>
      <c r="AG49" s="8">
        <v>1640</v>
      </c>
      <c r="AH49" s="8"/>
    </row>
    <row r="50" spans="1:34" ht="12.75" customHeight="1" x14ac:dyDescent="0.2">
      <c r="A50" s="6">
        <f t="shared" si="0"/>
        <v>39</v>
      </c>
      <c r="B50" s="7" t="s">
        <v>54</v>
      </c>
      <c r="C50" s="8">
        <f>ROUND(((T50-T50/100*НАСТРОЙКА!$B$12)+((T50-T50/100*НАСТРОЙКА!$B$12)*НАСТРОЙКА!$B$15)/100),-1)</f>
        <v>1080</v>
      </c>
      <c r="D50" s="8"/>
      <c r="E50" s="8">
        <f>ROUND(((V50-V50/100*НАСТРОЙКА!$B$12)+((V50-V50/100*НАСТРОЙКА!$B$12)*НАСТРОЙКА!$B$15)/100),-1)</f>
        <v>1120</v>
      </c>
      <c r="F50" s="8"/>
      <c r="G50" s="8">
        <f>ROUND(((X50-X50/100*НАСТРОЙКА!$B$12)+((X50-X50/100*НАСТРОЙКА!$B$12)*НАСТРОЙКА!$B$15)/100),-1)</f>
        <v>1670</v>
      </c>
      <c r="H50" s="8"/>
      <c r="I50" s="8">
        <f>ROUND(((Z50-Z50/100*НАСТРОЙКА!$B$12)+((Z50-Z50/100*НАСТРОЙКА!$B$12)*НАСТРОЙКА!$B$15)/100),-1)</f>
        <v>1500</v>
      </c>
      <c r="J50" s="8"/>
      <c r="K50" s="9" t="s">
        <v>55</v>
      </c>
      <c r="L50" s="8">
        <f>ROUND(((AC50-AC50/100*НАСТРОЙКА!$B$12)+((AC50-AC50/100*НАСТРОЙКА!$B$12)*НАСТРОЙКА!$B$15)/100),-1)</f>
        <v>1940</v>
      </c>
      <c r="M50" s="8"/>
      <c r="N50" s="8">
        <f>ROUND(((AE50-AE50/100*НАСТРОЙКА!$B$12)+((AE50-AE50/100*НАСТРОЙКА!$B$12)*НАСТРОЙКА!$B$15)/100),-1)</f>
        <v>2100</v>
      </c>
      <c r="O50" s="8"/>
      <c r="P50" s="8">
        <f>ROUND(((AG50-AG50/100*НАСТРОЙКА!$B$12)+((AG50-AG50/100*НАСТРОЙКА!$B$12)*НАСТРОЙКА!$B$15)/100),-1)</f>
        <v>2200</v>
      </c>
      <c r="Q50" s="8"/>
      <c r="R50" s="8">
        <f t="shared" si="1"/>
        <v>0</v>
      </c>
      <c r="T50" s="8">
        <v>1080</v>
      </c>
      <c r="U50" s="8"/>
      <c r="V50" s="8">
        <v>1120</v>
      </c>
      <c r="W50" s="8"/>
      <c r="X50" s="8">
        <v>1670</v>
      </c>
      <c r="Y50" s="8"/>
      <c r="Z50" s="8">
        <v>1500</v>
      </c>
      <c r="AA50" s="8"/>
      <c r="AB50" s="9" t="s">
        <v>55</v>
      </c>
      <c r="AC50" s="8">
        <v>1940</v>
      </c>
      <c r="AD50" s="8"/>
      <c r="AE50" s="8">
        <v>2100</v>
      </c>
      <c r="AF50" s="8"/>
      <c r="AG50" s="8">
        <v>2200</v>
      </c>
      <c r="AH50" s="8"/>
    </row>
    <row r="51" spans="1:34" ht="12.75" customHeight="1" x14ac:dyDescent="0.2">
      <c r="A51" s="6">
        <f t="shared" si="0"/>
        <v>40</v>
      </c>
      <c r="B51" s="7" t="s">
        <v>56</v>
      </c>
      <c r="C51" s="8">
        <f>ROUND(((T51-T51/100*НАСТРОЙКА!$B$12)+((T51-T51/100*НАСТРОЙКА!$B$12)*НАСТРОЙКА!$B$15)/100),-1)</f>
        <v>1470</v>
      </c>
      <c r="D51" s="8"/>
      <c r="E51" s="8">
        <f>ROUND(((V51-V51/100*НАСТРОЙКА!$B$12)+((V51-V51/100*НАСТРОЙКА!$B$12)*НАСТРОЙКА!$B$15)/100),-1)</f>
        <v>1540</v>
      </c>
      <c r="F51" s="8"/>
      <c r="G51" s="8">
        <f>ROUND(((X51-X51/100*НАСТРОЙКА!$B$12)+((X51-X51/100*НАСТРОЙКА!$B$12)*НАСТРОЙКА!$B$15)/100),-1)</f>
        <v>2230</v>
      </c>
      <c r="H51" s="8"/>
      <c r="I51" s="8">
        <f>ROUND(((Z51-Z51/100*НАСТРОЙКА!$B$12)+((Z51-Z51/100*НАСТРОЙКА!$B$12)*НАСТРОЙКА!$B$15)/100),-1)</f>
        <v>2100</v>
      </c>
      <c r="J51" s="8"/>
      <c r="K51" s="9" t="s">
        <v>57</v>
      </c>
      <c r="L51" s="8">
        <f>ROUND(((AC51-AC51/100*НАСТРОЙКА!$B$12)+((AC51-AC51/100*НАСТРОЙКА!$B$12)*НАСТРОЙКА!$B$15)/100),-1)</f>
        <v>4960</v>
      </c>
      <c r="M51" s="8"/>
      <c r="N51" s="8">
        <f>ROUND(((AE51-AE51/100*НАСТРОЙКА!$B$12)+((AE51-AE51/100*НАСТРОЙКА!$B$12)*НАСТРОЙКА!$B$15)/100),-1)</f>
        <v>5390</v>
      </c>
      <c r="O51" s="8"/>
      <c r="P51" s="8">
        <f>ROUND(((AG51-AG51/100*НАСТРОЙКА!$B$12)+((AG51-AG51/100*НАСТРОЙКА!$B$12)*НАСТРОЙКА!$B$15)/100),-1)</f>
        <v>5630</v>
      </c>
      <c r="Q51" s="8"/>
      <c r="R51" s="8">
        <f t="shared" si="1"/>
        <v>0</v>
      </c>
      <c r="T51" s="8">
        <v>1470</v>
      </c>
      <c r="U51" s="8"/>
      <c r="V51" s="8">
        <v>1540</v>
      </c>
      <c r="W51" s="8"/>
      <c r="X51" s="8">
        <v>2230</v>
      </c>
      <c r="Y51" s="8"/>
      <c r="Z51" s="8">
        <v>2100</v>
      </c>
      <c r="AA51" s="8"/>
      <c r="AB51" s="9" t="s">
        <v>57</v>
      </c>
      <c r="AC51" s="8">
        <v>4960</v>
      </c>
      <c r="AD51" s="8"/>
      <c r="AE51" s="8">
        <v>5390</v>
      </c>
      <c r="AF51" s="8"/>
      <c r="AG51" s="8">
        <v>5630</v>
      </c>
      <c r="AH51" s="8"/>
    </row>
    <row r="52" spans="1:34" ht="12.75" customHeight="1" x14ac:dyDescent="0.2">
      <c r="A52" s="6">
        <f t="shared" si="0"/>
        <v>41</v>
      </c>
      <c r="B52" s="7" t="s">
        <v>58</v>
      </c>
      <c r="C52" s="8">
        <f>ROUND(((T52-T52/100*НАСТРОЙКА!$B$12)+((T52-T52/100*НАСТРОЙКА!$B$12)*НАСТРОЙКА!$B$15)/100),-1)</f>
        <v>2140</v>
      </c>
      <c r="D52" s="8"/>
      <c r="E52" s="8">
        <f>ROUND(((V52-V52/100*НАСТРОЙКА!$B$12)+((V52-V52/100*НАСТРОЙКА!$B$12)*НАСТРОЙКА!$B$15)/100),-1)</f>
        <v>2180</v>
      </c>
      <c r="F52" s="8"/>
      <c r="G52" s="8">
        <f>ROUND(((X52-X52/100*НАСТРОЙКА!$B$12)+((X52-X52/100*НАСТРОЙКА!$B$12)*НАСТРОЙКА!$B$15)/100),-1)</f>
        <v>2730</v>
      </c>
      <c r="H52" s="8"/>
      <c r="I52" s="8">
        <f>ROUND(((Z52-Z52/100*НАСТРОЙКА!$B$12)+((Z52-Z52/100*НАСТРОЙКА!$B$12)*НАСТРОЙКА!$B$15)/100),-1)</f>
        <v>2590</v>
      </c>
      <c r="J52" s="8"/>
      <c r="K52" s="9" t="s">
        <v>59</v>
      </c>
      <c r="L52" s="8">
        <f>ROUND(((AC52-AC52/100*НАСТРОЙКА!$B$12)+((AC52-AC52/100*НАСТРОЙКА!$B$12)*НАСТРОЙКА!$B$15)/100),-1)</f>
        <v>6480</v>
      </c>
      <c r="M52" s="8"/>
      <c r="N52" s="8">
        <f>ROUND(((AE52-AE52/100*НАСТРОЙКА!$B$12)+((AE52-AE52/100*НАСТРОЙКА!$B$12)*НАСТРОЙКА!$B$15)/100),-1)</f>
        <v>7030</v>
      </c>
      <c r="O52" s="8"/>
      <c r="P52" s="8">
        <f>ROUND(((AG52-AG52/100*НАСТРОЙКА!$B$12)+((AG52-AG52/100*НАСТРОЙКА!$B$12)*НАСТРОЙКА!$B$15)/100),-1)</f>
        <v>7350</v>
      </c>
      <c r="Q52" s="8"/>
      <c r="R52" s="8">
        <f t="shared" si="1"/>
        <v>0</v>
      </c>
      <c r="T52" s="8">
        <v>2140</v>
      </c>
      <c r="U52" s="8"/>
      <c r="V52" s="8">
        <v>2180</v>
      </c>
      <c r="W52" s="8"/>
      <c r="X52" s="8">
        <v>2730</v>
      </c>
      <c r="Y52" s="8"/>
      <c r="Z52" s="8">
        <v>2590</v>
      </c>
      <c r="AA52" s="8"/>
      <c r="AB52" s="9" t="s">
        <v>59</v>
      </c>
      <c r="AC52" s="8">
        <v>6480</v>
      </c>
      <c r="AD52" s="8"/>
      <c r="AE52" s="8">
        <v>7030</v>
      </c>
      <c r="AF52" s="8"/>
      <c r="AG52" s="8">
        <v>7350</v>
      </c>
      <c r="AH52" s="8"/>
    </row>
    <row r="53" spans="1:34" ht="12.75" customHeight="1" x14ac:dyDescent="0.2">
      <c r="A53" s="6">
        <f t="shared" si="0"/>
        <v>42</v>
      </c>
      <c r="B53" s="7" t="s">
        <v>60</v>
      </c>
      <c r="C53" s="8">
        <f>ROUND(((T53-T53/100*НАСТРОЙКА!$B$12)+((T53-T53/100*НАСТРОЙКА!$B$12)*НАСТРОЙКА!$B$15)/100),-1)</f>
        <v>810</v>
      </c>
      <c r="D53" s="10"/>
      <c r="E53" s="8">
        <f>ROUND(((V53-V53/100*НАСТРОЙКА!$B$12)+((V53-V53/100*НАСТРОЙКА!$B$12)*НАСТРОЙКА!$B$15)/100),-1)</f>
        <v>850</v>
      </c>
      <c r="F53" s="10"/>
      <c r="G53" s="8">
        <f>ROUND(((X53-X53/100*НАСТРОЙКА!$B$12)+((X53-X53/100*НАСТРОЙКА!$B$12)*НАСТРОЙКА!$B$15)/100),-1)</f>
        <v>1080</v>
      </c>
      <c r="H53" s="8"/>
      <c r="I53" s="8">
        <f>ROUND(((Z53-Z53/100*НАСТРОЙКА!$B$12)+((Z53-Z53/100*НАСТРОЙКА!$B$12)*НАСТРОЙКА!$B$15)/100),-1)</f>
        <v>1030</v>
      </c>
      <c r="J53" s="8"/>
      <c r="K53" s="9" t="s">
        <v>61</v>
      </c>
      <c r="L53" s="8">
        <f>ROUND(((AC53-AC53/100*НАСТРОЙКА!$B$12)+((AC53-AC53/100*НАСТРОЙКА!$B$12)*НАСТРОЙКА!$B$15)/100),-1)</f>
        <v>1630</v>
      </c>
      <c r="M53" s="8"/>
      <c r="N53" s="8">
        <f>ROUND(((AE53-AE53/100*НАСТРОЙКА!$B$12)+((AE53-AE53/100*НАСТРОЙКА!$B$12)*НАСТРОЙКА!$B$15)/100),-1)</f>
        <v>1810</v>
      </c>
      <c r="O53" s="8"/>
      <c r="P53" s="8">
        <f>ROUND(((AG53-AG53/100*НАСТРОЙКА!$B$12)+((AG53-AG53/100*НАСТРОЙКА!$B$12)*НАСТРОЙКА!$B$15)/100),-1)</f>
        <v>1890</v>
      </c>
      <c r="Q53" s="8"/>
      <c r="R53" s="8">
        <f t="shared" si="1"/>
        <v>0</v>
      </c>
      <c r="T53" s="8">
        <v>810</v>
      </c>
      <c r="U53" s="8"/>
      <c r="V53" s="8">
        <v>850</v>
      </c>
      <c r="W53" s="8"/>
      <c r="X53" s="8">
        <v>1080</v>
      </c>
      <c r="Y53" s="8"/>
      <c r="Z53" s="8">
        <v>1030</v>
      </c>
      <c r="AA53" s="8"/>
      <c r="AB53" s="9" t="s">
        <v>61</v>
      </c>
      <c r="AC53" s="8">
        <v>1630</v>
      </c>
      <c r="AD53" s="8"/>
      <c r="AE53" s="8">
        <v>1810</v>
      </c>
      <c r="AF53" s="8"/>
      <c r="AG53" s="8">
        <v>1890</v>
      </c>
      <c r="AH53" s="8"/>
    </row>
    <row r="54" spans="1:34" ht="12.75" customHeight="1" x14ac:dyDescent="0.2">
      <c r="A54" s="6">
        <f t="shared" si="0"/>
        <v>43</v>
      </c>
      <c r="B54" s="7" t="s">
        <v>62</v>
      </c>
      <c r="C54" s="8">
        <f>ROUND(((T54-T54/100*НАСТРОЙКА!$B$12)+((T54-T54/100*НАСТРОЙКА!$B$12)*НАСТРОЙКА!$B$15)/100),-1)</f>
        <v>1120</v>
      </c>
      <c r="D54" s="8"/>
      <c r="E54" s="8">
        <f>ROUND(((V54-V54/100*НАСТРОЙКА!$B$12)+((V54-V54/100*НАСТРОЙКА!$B$12)*НАСТРОЙКА!$B$15)/100),-1)</f>
        <v>1180</v>
      </c>
      <c r="F54" s="8"/>
      <c r="G54" s="8">
        <f>ROUND(((X54-X54/100*НАСТРОЙКА!$B$12)+((X54-X54/100*НАСТРОЙКА!$B$12)*НАСТРОЙКА!$B$15)/100),-1)</f>
        <v>1610</v>
      </c>
      <c r="H54" s="8"/>
      <c r="I54" s="8">
        <f>ROUND(((Z54-Z54/100*НАСТРОЙКА!$B$12)+((Z54-Z54/100*НАСТРОЙКА!$B$12)*НАСТРОЙКА!$B$15)/100),-1)</f>
        <v>1500</v>
      </c>
      <c r="J54" s="8"/>
      <c r="K54" s="9" t="s">
        <v>63</v>
      </c>
      <c r="L54" s="8">
        <f>ROUND(((AC54-AC54/100*НАСТРОЙКА!$B$12)+((AC54-AC54/100*НАСТРОЙКА!$B$12)*НАСТРОЙКА!$B$15)/100),-1)</f>
        <v>1890</v>
      </c>
      <c r="M54" s="8"/>
      <c r="N54" s="8">
        <f>ROUND(((AE54-AE54/100*НАСТРОЙКА!$B$12)+((AE54-AE54/100*НАСТРОЙКА!$B$12)*НАСТРОЙКА!$B$15)/100),-1)</f>
        <v>2110</v>
      </c>
      <c r="O54" s="8"/>
      <c r="P54" s="8">
        <f>ROUND(((AG54-AG54/100*НАСТРОЙКА!$B$12)+((AG54-AG54/100*НАСТРОЙКА!$B$12)*НАСТРОЙКА!$B$15)/100),-1)</f>
        <v>2210</v>
      </c>
      <c r="Q54" s="8"/>
      <c r="R54" s="8">
        <f t="shared" si="1"/>
        <v>0</v>
      </c>
      <c r="T54" s="8">
        <v>1120</v>
      </c>
      <c r="U54" s="8"/>
      <c r="V54" s="8">
        <v>1180</v>
      </c>
      <c r="W54" s="8"/>
      <c r="X54" s="8">
        <v>1610</v>
      </c>
      <c r="Y54" s="8"/>
      <c r="Z54" s="8">
        <v>1500</v>
      </c>
      <c r="AA54" s="8"/>
      <c r="AB54" s="9" t="s">
        <v>63</v>
      </c>
      <c r="AC54" s="8">
        <v>1890</v>
      </c>
      <c r="AD54" s="8"/>
      <c r="AE54" s="8">
        <v>2110</v>
      </c>
      <c r="AF54" s="8"/>
      <c r="AG54" s="8">
        <v>2210</v>
      </c>
      <c r="AH54" s="8"/>
    </row>
    <row r="55" spans="1:34" ht="12.75" customHeight="1" x14ac:dyDescent="0.2">
      <c r="A55" s="6">
        <f t="shared" si="0"/>
        <v>44</v>
      </c>
      <c r="B55" s="7" t="s">
        <v>64</v>
      </c>
      <c r="C55" s="8">
        <f>ROUND(((T55-T55/100*НАСТРОЙКА!$B$12)+((T55-T55/100*НАСТРОЙКА!$B$12)*НАСТРОЙКА!$B$15)/100),-1)</f>
        <v>1120</v>
      </c>
      <c r="D55" s="8"/>
      <c r="E55" s="8">
        <f>ROUND(((V55-V55/100*НАСТРОЙКА!$B$12)+((V55-V55/100*НАСТРОЙКА!$B$12)*НАСТРОЙКА!$B$15)/100),-1)</f>
        <v>1180</v>
      </c>
      <c r="F55" s="8"/>
      <c r="G55" s="8">
        <f>ROUND(((X55-X55/100*НАСТРОЙКА!$B$12)+((X55-X55/100*НАСТРОЙКА!$B$12)*НАСТРОЙКА!$B$15)/100),-1)</f>
        <v>1820</v>
      </c>
      <c r="H55" s="8"/>
      <c r="I55" s="8">
        <f>ROUND(((Z55-Z55/100*НАСТРОЙКА!$B$12)+((Z55-Z55/100*НАСТРОЙКА!$B$12)*НАСТРОЙКА!$B$15)/100),-1)</f>
        <v>1610</v>
      </c>
      <c r="J55" s="8"/>
      <c r="K55" s="9" t="s">
        <v>61</v>
      </c>
      <c r="L55" s="8">
        <f>ROUND(((AC55-AC55/100*НАСТРОЙКА!$B$12)+((AC55-AC55/100*НАСТРОЙКА!$B$12)*НАСТРОЙКА!$B$15)/100),-1)</f>
        <v>1630</v>
      </c>
      <c r="M55" s="8"/>
      <c r="N55" s="8">
        <f>ROUND(((AE55-AE55/100*НАСТРОЙКА!$B$12)+((AE55-AE55/100*НАСТРОЙКА!$B$12)*НАСТРОЙКА!$B$15)/100),-1)</f>
        <v>1810</v>
      </c>
      <c r="O55" s="8"/>
      <c r="P55" s="8">
        <f>ROUND(((AG55-AG55/100*НАСТРОЙКА!$B$12)+((AG55-AG55/100*НАСТРОЙКА!$B$12)*НАСТРОЙКА!$B$15)/100),-1)</f>
        <v>1890</v>
      </c>
      <c r="Q55" s="8"/>
      <c r="R55" s="8">
        <f t="shared" si="1"/>
        <v>0</v>
      </c>
      <c r="T55" s="8">
        <v>1120</v>
      </c>
      <c r="U55" s="8"/>
      <c r="V55" s="8">
        <v>1180</v>
      </c>
      <c r="W55" s="8"/>
      <c r="X55" s="8">
        <v>1820</v>
      </c>
      <c r="Y55" s="8"/>
      <c r="Z55" s="8">
        <v>1610</v>
      </c>
      <c r="AA55" s="8"/>
      <c r="AB55" s="9" t="s">
        <v>61</v>
      </c>
      <c r="AC55" s="8">
        <v>1630</v>
      </c>
      <c r="AD55" s="8"/>
      <c r="AE55" s="8">
        <v>1810</v>
      </c>
      <c r="AF55" s="8"/>
      <c r="AG55" s="8">
        <v>1890</v>
      </c>
      <c r="AH55" s="8"/>
    </row>
    <row r="56" spans="1:34" ht="12.75" customHeight="1" x14ac:dyDescent="0.2">
      <c r="A56" s="6">
        <f t="shared" si="0"/>
        <v>45</v>
      </c>
      <c r="B56" s="7" t="s">
        <v>65</v>
      </c>
      <c r="C56" s="8">
        <f>ROUND(((T56-T56/100*НАСТРОЙКА!$B$12)+((T56-T56/100*НАСТРОЙКА!$B$12)*НАСТРОЙКА!$B$15)/100),-1)</f>
        <v>1640</v>
      </c>
      <c r="D56" s="8"/>
      <c r="E56" s="8">
        <f>ROUND(((V56-V56/100*НАСТРОЙКА!$B$12)+((V56-V56/100*НАСТРОЙКА!$B$12)*НАСТРОЙКА!$B$15)/100),-1)</f>
        <v>1680</v>
      </c>
      <c r="F56" s="8"/>
      <c r="G56" s="8">
        <f>ROUND(((X56-X56/100*НАСТРОЙКА!$B$12)+((X56-X56/100*НАСТРОЙКА!$B$12)*НАСТРОЙКА!$B$15)/100),-1)</f>
        <v>2170</v>
      </c>
      <c r="H56" s="8"/>
      <c r="I56" s="8">
        <f>ROUND(((Z56-Z56/100*НАСТРОЙКА!$B$12)+((Z56-Z56/100*НАСТРОЙКА!$B$12)*НАСТРОЙКА!$B$15)/100),-1)</f>
        <v>1890</v>
      </c>
      <c r="J56" s="8"/>
      <c r="K56" s="9" t="s">
        <v>63</v>
      </c>
      <c r="L56" s="8">
        <f>ROUND(((AC56-AC56/100*НАСТРОЙКА!$B$12)+((AC56-AC56/100*НАСТРОЙКА!$B$12)*НАСТРОЙКА!$B$15)/100),-1)</f>
        <v>1890</v>
      </c>
      <c r="M56" s="8"/>
      <c r="N56" s="8">
        <f>ROUND(((AE56-AE56/100*НАСТРОЙКА!$B$12)+((AE56-AE56/100*НАСТРОЙКА!$B$12)*НАСТРОЙКА!$B$15)/100),-1)</f>
        <v>2110</v>
      </c>
      <c r="O56" s="8"/>
      <c r="P56" s="8">
        <f>ROUND(((AG56-AG56/100*НАСТРОЙКА!$B$12)+((AG56-AG56/100*НАСТРОЙКА!$B$12)*НАСТРОЙКА!$B$15)/100),-1)</f>
        <v>2210</v>
      </c>
      <c r="Q56" s="8"/>
      <c r="R56" s="8">
        <f t="shared" si="1"/>
        <v>0</v>
      </c>
      <c r="T56" s="8">
        <v>1640</v>
      </c>
      <c r="U56" s="8"/>
      <c r="V56" s="8">
        <v>1680</v>
      </c>
      <c r="W56" s="8"/>
      <c r="X56" s="8">
        <v>2170</v>
      </c>
      <c r="Y56" s="8"/>
      <c r="Z56" s="8">
        <v>1890</v>
      </c>
      <c r="AA56" s="8"/>
      <c r="AB56" s="9" t="s">
        <v>63</v>
      </c>
      <c r="AC56" s="8">
        <v>1890</v>
      </c>
      <c r="AD56" s="8"/>
      <c r="AE56" s="8">
        <v>2110</v>
      </c>
      <c r="AF56" s="8"/>
      <c r="AG56" s="8">
        <v>2210</v>
      </c>
      <c r="AH56" s="8"/>
    </row>
    <row r="57" spans="1:34" ht="12.75" customHeight="1" x14ac:dyDescent="0.2">
      <c r="A57" s="6">
        <f t="shared" si="0"/>
        <v>46</v>
      </c>
      <c r="B57" s="7" t="s">
        <v>66</v>
      </c>
      <c r="C57" s="8">
        <f>ROUND(((T57-T57/100*НАСТРОЙКА!$B$12)+((T57-T57/100*НАСТРОЙКА!$B$12)*НАСТРОЙКА!$B$15)/100),-1)</f>
        <v>1050</v>
      </c>
      <c r="D57" s="8"/>
      <c r="E57" s="8">
        <f>ROUND(((V57-V57/100*НАСТРОЙКА!$B$12)+((V57-V57/100*НАСТРОЙКА!$B$12)*НАСТРОЙКА!$B$15)/100),-1)</f>
        <v>1090</v>
      </c>
      <c r="F57" s="8"/>
      <c r="G57" s="8">
        <f>ROUND(((X57-X57/100*НАСТРОЙКА!$B$12)+((X57-X57/100*НАСТРОЙКА!$B$12)*НАСТРОЙКА!$B$15)/100),-1)</f>
        <v>1460</v>
      </c>
      <c r="H57" s="8"/>
      <c r="I57" s="8">
        <f>ROUND(((Z57-Z57/100*НАСТРОЙКА!$B$12)+((Z57-Z57/100*НАСТРОЙКА!$B$12)*НАСТРОЙКА!$B$15)/100),-1)</f>
        <v>1260</v>
      </c>
      <c r="J57" s="8"/>
      <c r="K57" s="9" t="s">
        <v>67</v>
      </c>
      <c r="L57" s="8">
        <f>ROUND(((AC57-AC57/100*НАСТРОЙКА!$B$12)+((AC57-AC57/100*НАСТРОЙКА!$B$12)*НАСТРОЙКА!$B$15)/100),-1)</f>
        <v>1770</v>
      </c>
      <c r="M57" s="8"/>
      <c r="N57" s="8">
        <f>ROUND(((AE57-AE57/100*НАСТРОЙКА!$B$12)+((AE57-AE57/100*НАСТРОЙКА!$B$12)*НАСТРОЙКА!$B$15)/100),-1)</f>
        <v>1910</v>
      </c>
      <c r="O57" s="8"/>
      <c r="P57" s="8">
        <f>ROUND(((AG57-AG57/100*НАСТРОЙКА!$B$12)+((AG57-AG57/100*НАСТРОЙКА!$B$12)*НАСТРОЙКА!$B$15)/100),-1)</f>
        <v>2000</v>
      </c>
      <c r="Q57" s="8"/>
      <c r="R57" s="8">
        <f t="shared" si="1"/>
        <v>0</v>
      </c>
      <c r="T57" s="8">
        <v>1050</v>
      </c>
      <c r="U57" s="8"/>
      <c r="V57" s="8">
        <v>1090</v>
      </c>
      <c r="W57" s="8"/>
      <c r="X57" s="8">
        <v>1460</v>
      </c>
      <c r="Y57" s="8"/>
      <c r="Z57" s="8">
        <v>1260</v>
      </c>
      <c r="AA57" s="8"/>
      <c r="AB57" s="9" t="s">
        <v>67</v>
      </c>
      <c r="AC57" s="8">
        <v>1770</v>
      </c>
      <c r="AD57" s="8"/>
      <c r="AE57" s="8">
        <v>1910</v>
      </c>
      <c r="AF57" s="8"/>
      <c r="AG57" s="8">
        <v>2000</v>
      </c>
      <c r="AH57" s="8"/>
    </row>
    <row r="58" spans="1:34" ht="12.75" customHeight="1" x14ac:dyDescent="0.2">
      <c r="A58" s="6">
        <f t="shared" si="0"/>
        <v>47</v>
      </c>
      <c r="B58" s="7" t="s">
        <v>68</v>
      </c>
      <c r="C58" s="8">
        <f>ROUND(((T58-T58/100*НАСТРОЙКА!$B$12)+((T58-T58/100*НАСТРОЙКА!$B$12)*НАСТРОЙКА!$B$15)/100),-1)</f>
        <v>1540</v>
      </c>
      <c r="D58" s="8"/>
      <c r="E58" s="8">
        <f>ROUND(((V58-V58/100*НАСТРОЙКА!$B$12)+((V58-V58/100*НАСТРОЙКА!$B$12)*НАСТРОЙКА!$B$15)/100),-1)</f>
        <v>1580</v>
      </c>
      <c r="F58" s="8"/>
      <c r="G58" s="8">
        <f>ROUND(((X58-X58/100*НАСТРОЙКА!$B$12)+((X58-X58/100*НАСТРОЙКА!$B$12)*НАСТРОЙКА!$B$15)/100),-1)</f>
        <v>1960</v>
      </c>
      <c r="H58" s="8"/>
      <c r="I58" s="8">
        <f>ROUND(((Z58-Z58/100*НАСТРОЙКА!$B$12)+((Z58-Z58/100*НАСТРОЙКА!$B$12)*НАСТРОЙКА!$B$15)/100),-1)</f>
        <v>1820</v>
      </c>
      <c r="J58" s="8"/>
      <c r="K58" s="9" t="s">
        <v>69</v>
      </c>
      <c r="L58" s="8">
        <f>ROUND(((AC58-AC58/100*НАСТРОЙКА!$B$12)+((AC58-AC58/100*НАСТРОЙКА!$B$12)*НАСТРОЙКА!$B$15)/100),-1)</f>
        <v>2270</v>
      </c>
      <c r="M58" s="8"/>
      <c r="N58" s="8">
        <f>ROUND(((AE58-AE58/100*НАСТРОЙКА!$B$12)+((AE58-AE58/100*НАСТРОЙКА!$B$12)*НАСТРОЙКА!$B$15)/100),-1)</f>
        <v>2460</v>
      </c>
      <c r="O58" s="8"/>
      <c r="P58" s="8">
        <f>ROUND(((AG58-AG58/100*НАСТРОЙКА!$B$12)+((AG58-AG58/100*НАСТРОЙКА!$B$12)*НАСТРОЙКА!$B$15)/100),-1)</f>
        <v>2570</v>
      </c>
      <c r="Q58" s="8"/>
      <c r="R58" s="8">
        <f t="shared" si="1"/>
        <v>0</v>
      </c>
      <c r="T58" s="8">
        <v>1540</v>
      </c>
      <c r="U58" s="8"/>
      <c r="V58" s="8">
        <v>1580</v>
      </c>
      <c r="W58" s="8"/>
      <c r="X58" s="8">
        <v>1960</v>
      </c>
      <c r="Y58" s="8"/>
      <c r="Z58" s="8">
        <v>1820</v>
      </c>
      <c r="AA58" s="8"/>
      <c r="AB58" s="9" t="s">
        <v>69</v>
      </c>
      <c r="AC58" s="8">
        <v>2270</v>
      </c>
      <c r="AD58" s="8"/>
      <c r="AE58" s="8">
        <v>2460</v>
      </c>
      <c r="AF58" s="8"/>
      <c r="AG58" s="8">
        <v>2570</v>
      </c>
      <c r="AH58" s="8"/>
    </row>
    <row r="59" spans="1:34" ht="12.75" customHeight="1" x14ac:dyDescent="0.2">
      <c r="A59" s="6">
        <f t="shared" si="0"/>
        <v>48</v>
      </c>
      <c r="B59" s="7" t="s">
        <v>70</v>
      </c>
      <c r="C59" s="8">
        <f>ROUND(((T59-T59/100*НАСТРОЙКА!$B$12)+((T59-T59/100*НАСТРОЙКА!$B$12)*НАСТРОЙКА!$B$15)/100),-1)</f>
        <v>1610</v>
      </c>
      <c r="D59" s="8"/>
      <c r="E59" s="8">
        <f>ROUND(((V59-V59/100*НАСТРОЙКА!$B$12)+((V59-V59/100*НАСТРОЙКА!$B$12)*НАСТРОЙКА!$B$15)/100),-1)</f>
        <v>1640</v>
      </c>
      <c r="F59" s="8"/>
      <c r="G59" s="8">
        <f>ROUND(((X59-X59/100*НАСТРОЙКА!$B$12)+((X59-X59/100*НАСТРОЙКА!$B$12)*НАСТРОЙКА!$B$15)/100),-1)</f>
        <v>2030</v>
      </c>
      <c r="H59" s="8"/>
      <c r="I59" s="8">
        <f>ROUND(((Z59-Z59/100*НАСТРОЙКА!$B$12)+((Z59-Z59/100*НАСТРОЙКА!$B$12)*НАСТРОЙКА!$B$15)/100),-1)</f>
        <v>1930</v>
      </c>
      <c r="J59" s="8"/>
      <c r="K59" s="9" t="s">
        <v>67</v>
      </c>
      <c r="L59" s="8">
        <f>ROUND(((AC59-AC59/100*НАСТРОЙКА!$B$12)+((AC59-AC59/100*НАСТРОЙКА!$B$12)*НАСТРОЙКА!$B$15)/100),-1)</f>
        <v>1770</v>
      </c>
      <c r="M59" s="8"/>
      <c r="N59" s="8">
        <f>ROUND(((AE59-AE59/100*НАСТРОЙКА!$B$12)+((AE59-AE59/100*НАСТРОЙКА!$B$12)*НАСТРОЙКА!$B$15)/100),-1)</f>
        <v>1910</v>
      </c>
      <c r="O59" s="8"/>
      <c r="P59" s="8">
        <f>ROUND(((AG59-AG59/100*НАСТРОЙКА!$B$12)+((AG59-AG59/100*НАСТРОЙКА!$B$12)*НАСТРОЙКА!$B$15)/100),-1)</f>
        <v>2000</v>
      </c>
      <c r="Q59" s="8"/>
      <c r="R59" s="8">
        <f t="shared" si="1"/>
        <v>0</v>
      </c>
      <c r="T59" s="8">
        <v>1610</v>
      </c>
      <c r="U59" s="8"/>
      <c r="V59" s="8">
        <v>1640</v>
      </c>
      <c r="W59" s="8"/>
      <c r="X59" s="8">
        <v>2030</v>
      </c>
      <c r="Y59" s="8"/>
      <c r="Z59" s="8">
        <v>1930</v>
      </c>
      <c r="AA59" s="8"/>
      <c r="AB59" s="9" t="s">
        <v>67</v>
      </c>
      <c r="AC59" s="8">
        <v>1770</v>
      </c>
      <c r="AD59" s="8"/>
      <c r="AE59" s="8">
        <v>1910</v>
      </c>
      <c r="AF59" s="8"/>
      <c r="AG59" s="8">
        <v>2000</v>
      </c>
      <c r="AH59" s="8"/>
    </row>
    <row r="60" spans="1:34" ht="12.75" customHeight="1" x14ac:dyDescent="0.2">
      <c r="A60" s="6">
        <f t="shared" si="0"/>
        <v>49</v>
      </c>
      <c r="B60" s="7" t="s">
        <v>71</v>
      </c>
      <c r="C60" s="8">
        <f>ROUND(((T60-T60/100*НАСТРОЙКА!$B$12)+((T60-T60/100*НАСТРОЙКА!$B$12)*НАСТРОЙКА!$B$15)/100),-1)</f>
        <v>1990</v>
      </c>
      <c r="D60" s="8"/>
      <c r="E60" s="8">
        <f>ROUND(((V60-V60/100*НАСТРОЙКА!$B$12)+((V60-V60/100*НАСТРОЙКА!$B$12)*НАСТРОЙКА!$B$15)/100),-1)</f>
        <v>2030</v>
      </c>
      <c r="F60" s="8"/>
      <c r="G60" s="8">
        <f>ROUND(((X60-X60/100*НАСТРОЙКА!$B$12)+((X60-X60/100*НАСТРОЙКА!$B$12)*НАСТРОЙКА!$B$15)/100),-1)</f>
        <v>2520</v>
      </c>
      <c r="H60" s="8"/>
      <c r="I60" s="8">
        <f>ROUND(((Z60-Z60/100*НАСТРОЙКА!$B$12)+((Z60-Z60/100*НАСТРОЙКА!$B$12)*НАСТРОЙКА!$B$15)/100),-1)</f>
        <v>2400</v>
      </c>
      <c r="J60" s="8"/>
      <c r="K60" s="9" t="s">
        <v>69</v>
      </c>
      <c r="L60" s="8">
        <f>ROUND(((AC60-AC60/100*НАСТРОЙКА!$B$12)+((AC60-AC60/100*НАСТРОЙКА!$B$12)*НАСТРОЙКА!$B$15)/100),-1)</f>
        <v>2270</v>
      </c>
      <c r="M60" s="8"/>
      <c r="N60" s="8">
        <f>ROUND(((AE60-AE60/100*НАСТРОЙКА!$B$12)+((AE60-AE60/100*НАСТРОЙКА!$B$12)*НАСТРОЙКА!$B$15)/100),-1)</f>
        <v>2460</v>
      </c>
      <c r="O60" s="8"/>
      <c r="P60" s="8">
        <f>ROUND(((AG60-AG60/100*НАСТРОЙКА!$B$12)+((AG60-AG60/100*НАСТРОЙКА!$B$12)*НАСТРОЙКА!$B$15)/100),-1)</f>
        <v>2570</v>
      </c>
      <c r="Q60" s="8"/>
      <c r="R60" s="8">
        <f t="shared" si="1"/>
        <v>0</v>
      </c>
      <c r="T60" s="8">
        <v>1990</v>
      </c>
      <c r="U60" s="8"/>
      <c r="V60" s="8">
        <v>2030</v>
      </c>
      <c r="W60" s="8"/>
      <c r="X60" s="8">
        <v>2520</v>
      </c>
      <c r="Y60" s="8"/>
      <c r="Z60" s="8">
        <v>2400</v>
      </c>
      <c r="AA60" s="8"/>
      <c r="AB60" s="9" t="s">
        <v>69</v>
      </c>
      <c r="AC60" s="8">
        <v>2270</v>
      </c>
      <c r="AD60" s="8"/>
      <c r="AE60" s="8">
        <v>2460</v>
      </c>
      <c r="AF60" s="8"/>
      <c r="AG60" s="8">
        <v>2570</v>
      </c>
      <c r="AH60" s="8"/>
    </row>
    <row r="61" spans="1:34" ht="12.75" customHeight="1" x14ac:dyDescent="0.2">
      <c r="A61" s="6">
        <f t="shared" si="0"/>
        <v>50</v>
      </c>
      <c r="B61" s="7" t="s">
        <v>72</v>
      </c>
      <c r="C61" s="8">
        <f>ROUND(((T61-T61/100*НАСТРОЙКА!$B$12)+((T61-T61/100*НАСТРОЙКА!$B$12)*НАСТРОЙКА!$B$15)/100),-1)</f>
        <v>870</v>
      </c>
      <c r="D61" s="10"/>
      <c r="E61" s="8">
        <f>ROUND(((V61-V61/100*НАСТРОЙКА!$B$12)+((V61-V61/100*НАСТРОЙКА!$B$12)*НАСТРОЙКА!$B$15)/100),-1)</f>
        <v>910</v>
      </c>
      <c r="F61" s="10"/>
      <c r="G61" s="8">
        <f>ROUND(((X61-X61/100*НАСТРОЙКА!$B$12)+((X61-X61/100*НАСТРОЙКА!$B$12)*НАСТРОЙКА!$B$15)/100),-1)</f>
        <v>1360</v>
      </c>
      <c r="H61" s="8"/>
      <c r="I61" s="8">
        <f>ROUND(((Z61-Z61/100*НАСТРОЙКА!$B$12)+((Z61-Z61/100*НАСТРОЙКА!$B$12)*НАСТРОЙКА!$B$15)/100),-1)</f>
        <v>1220</v>
      </c>
      <c r="J61" s="8"/>
      <c r="K61" s="9" t="s">
        <v>73</v>
      </c>
      <c r="L61" s="8">
        <f>ROUND(((AC61-AC61/100*НАСТРОЙКА!$B$12)+((AC61-AC61/100*НАСТРОЙКА!$B$12)*НАСТРОЙКА!$B$15)/100),-1)</f>
        <v>1900</v>
      </c>
      <c r="M61" s="8"/>
      <c r="N61" s="8">
        <f>ROUND(((AE61-AE61/100*НАСТРОЙКА!$B$12)+((AE61-AE61/100*НАСТРОЙКА!$B$12)*НАСТРОЙКА!$B$15)/100),-1)</f>
        <v>2060</v>
      </c>
      <c r="O61" s="8"/>
      <c r="P61" s="8">
        <f>ROUND(((AG61-AG61/100*НАСТРОЙКА!$B$12)+((AG61-AG61/100*НАСТРОЙКА!$B$12)*НАСТРОЙКА!$B$15)/100),-1)</f>
        <v>2150</v>
      </c>
      <c r="Q61" s="8"/>
      <c r="R61" s="8">
        <f t="shared" si="1"/>
        <v>0</v>
      </c>
      <c r="T61" s="8">
        <v>870</v>
      </c>
      <c r="U61" s="8"/>
      <c r="V61" s="8">
        <v>910</v>
      </c>
      <c r="W61" s="8"/>
      <c r="X61" s="8">
        <v>1360</v>
      </c>
      <c r="Y61" s="8"/>
      <c r="Z61" s="8">
        <v>1220</v>
      </c>
      <c r="AA61" s="8"/>
      <c r="AB61" s="9" t="s">
        <v>73</v>
      </c>
      <c r="AC61" s="8">
        <v>1900</v>
      </c>
      <c r="AD61" s="8"/>
      <c r="AE61" s="8">
        <v>2060</v>
      </c>
      <c r="AF61" s="8"/>
      <c r="AG61" s="8">
        <v>2150</v>
      </c>
      <c r="AH61" s="8"/>
    </row>
    <row r="62" spans="1:34" ht="12.75" customHeight="1" x14ac:dyDescent="0.2">
      <c r="A62" s="6">
        <f t="shared" si="0"/>
        <v>51</v>
      </c>
      <c r="B62" s="7" t="s">
        <v>72</v>
      </c>
      <c r="C62" s="8">
        <f>ROUND(((T62-T62/100*НАСТРОЙКА!$B$12)+((T62-T62/100*НАСТРОЙКА!$B$12)*НАСТРОЙКА!$B$15)/100),-1)</f>
        <v>870</v>
      </c>
      <c r="D62" s="10"/>
      <c r="E62" s="8">
        <f>ROUND(((V62-V62/100*НАСТРОЙКА!$B$12)+((V62-V62/100*НАСТРОЙКА!$B$12)*НАСТРОЙКА!$B$15)/100),-1)</f>
        <v>910</v>
      </c>
      <c r="F62" s="10"/>
      <c r="G62" s="8">
        <f>ROUND(((X62-X62/100*НАСТРОЙКА!$B$12)+((X62-X62/100*НАСТРОЙКА!$B$12)*НАСТРОЙКА!$B$15)/100),-1)</f>
        <v>1360</v>
      </c>
      <c r="H62" s="8"/>
      <c r="I62" s="8">
        <f>ROUND(((Z62-Z62/100*НАСТРОЙКА!$B$12)+((Z62-Z62/100*НАСТРОЙКА!$B$12)*НАСТРОЙКА!$B$15)/100),-1)</f>
        <v>1220</v>
      </c>
      <c r="J62" s="8"/>
      <c r="K62" s="9" t="s">
        <v>255</v>
      </c>
      <c r="L62" s="8">
        <f>ROUND(((AC62-AC62/100*НАСТРОЙКА!$B$12)+((AC62-AC62/100*НАСТРОЙКА!$B$12)*НАСТРОЙКА!$B$15)/100),-1)</f>
        <v>3440</v>
      </c>
      <c r="M62" s="8"/>
      <c r="N62" s="8">
        <f>ROUND(((AE62-AE62/100*НАСТРОЙКА!$B$12)+((AE62-AE62/100*НАСТРОЙКА!$B$12)*НАСТРОЙКА!$B$15)/100),-1)</f>
        <v>3500</v>
      </c>
      <c r="O62" s="8"/>
      <c r="P62" s="8">
        <f>ROUND(((AG62-AG62/100*НАСТРОЙКА!$B$12)+((AG62-AG62/100*НАСТРОЙКА!$B$12)*НАСТРОЙКА!$B$15)/100),-1)</f>
        <v>3550</v>
      </c>
      <c r="Q62" s="8"/>
      <c r="R62" s="8">
        <f t="shared" si="1"/>
        <v>0</v>
      </c>
      <c r="T62" s="8">
        <v>870</v>
      </c>
      <c r="U62" s="8"/>
      <c r="V62" s="8">
        <v>910</v>
      </c>
      <c r="W62" s="8"/>
      <c r="X62" s="8">
        <v>1360</v>
      </c>
      <c r="Y62" s="8"/>
      <c r="Z62" s="8">
        <v>1220</v>
      </c>
      <c r="AA62" s="8"/>
      <c r="AB62" s="9" t="s">
        <v>255</v>
      </c>
      <c r="AC62" s="8">
        <v>3440</v>
      </c>
      <c r="AD62" s="8"/>
      <c r="AE62" s="8">
        <v>3500</v>
      </c>
      <c r="AF62" s="8"/>
      <c r="AG62" s="8">
        <v>3550</v>
      </c>
      <c r="AH62" s="8"/>
    </row>
    <row r="63" spans="1:34" ht="12.75" customHeight="1" x14ac:dyDescent="0.2">
      <c r="A63" s="6">
        <f t="shared" si="0"/>
        <v>52</v>
      </c>
      <c r="B63" s="7" t="s">
        <v>74</v>
      </c>
      <c r="C63" s="8">
        <f>ROUND(((T63-T63/100*НАСТРОЙКА!$B$12)+((T63-T63/100*НАСТРОЙКА!$B$12)*НАСТРОЙКА!$B$15)/100),-1)</f>
        <v>16800</v>
      </c>
      <c r="D63" s="8"/>
      <c r="E63" s="8">
        <f>ROUND(((V63-V63/100*НАСТРОЙКА!$B$12)+((V63-V63/100*НАСТРОЙКА!$B$12)*НАСТРОЙКА!$B$15)/100),-1)</f>
        <v>17500</v>
      </c>
      <c r="F63" s="8"/>
      <c r="G63" s="8">
        <f>ROUND(((X63-X63/100*НАСТРОЙКА!$B$12)+((X63-X63/100*НАСТРОЙКА!$B$12)*НАСТРОЙКА!$B$15)/100),-1)</f>
        <v>20300</v>
      </c>
      <c r="H63" s="8"/>
      <c r="I63" s="8">
        <f>ROUND(((Z63-Z63/100*НАСТРОЙКА!$B$12)+((Z63-Z63/100*НАСТРОЙКА!$B$12)*НАСТРОЙКА!$B$15)/100),-1)</f>
        <v>19600</v>
      </c>
      <c r="J63" s="8"/>
      <c r="K63" s="9" t="s">
        <v>493</v>
      </c>
      <c r="L63" s="8">
        <f>ROUND(((AC63-AC63/100*НАСТРОЙКА!$B$12)+((AC63-AC63/100*НАСТРОЙКА!$B$12)*НАСТРОЙКА!$B$15)/100),-1)</f>
        <v>3800</v>
      </c>
      <c r="M63" s="8"/>
      <c r="N63" s="8">
        <f>ROUND(((AE63-AE63/100*НАСТРОЙКА!$B$12)+((AE63-AE63/100*НАСТРОЙКА!$B$12)*НАСТРОЙКА!$B$15)/100),-1)</f>
        <v>4110</v>
      </c>
      <c r="O63" s="8"/>
      <c r="P63" s="8">
        <f>ROUND(((AG63-AG63/100*НАСТРОЙКА!$B$12)+((AG63-AG63/100*НАСТРОЙКА!$B$12)*НАСТРОЙКА!$B$15)/100),-1)</f>
        <v>4310</v>
      </c>
      <c r="Q63" s="8"/>
      <c r="R63" s="8">
        <f t="shared" si="1"/>
        <v>0</v>
      </c>
      <c r="T63" s="8">
        <v>16800</v>
      </c>
      <c r="U63" s="8"/>
      <c r="V63" s="8">
        <v>17500</v>
      </c>
      <c r="W63" s="8"/>
      <c r="X63" s="8">
        <v>20300</v>
      </c>
      <c r="Y63" s="8"/>
      <c r="Z63" s="8">
        <v>19600</v>
      </c>
      <c r="AA63" s="8"/>
      <c r="AB63" s="9" t="s">
        <v>493</v>
      </c>
      <c r="AC63" s="8">
        <v>3800</v>
      </c>
      <c r="AD63" s="8"/>
      <c r="AE63" s="8">
        <v>4110</v>
      </c>
      <c r="AF63" s="8"/>
      <c r="AG63" s="8">
        <v>4310</v>
      </c>
      <c r="AH63" s="8"/>
    </row>
    <row r="64" spans="1:34" ht="12.75" customHeight="1" x14ac:dyDescent="0.2">
      <c r="A64" s="6">
        <f t="shared" si="0"/>
        <v>53</v>
      </c>
      <c r="B64" s="7" t="s">
        <v>75</v>
      </c>
      <c r="C64" s="8">
        <f>ROUND(((T64-T64/100*НАСТРОЙКА!$B$12)+((T64-T64/100*НАСТРОЙКА!$B$12)*НАСТРОЙКА!$B$15)/100),-1)</f>
        <v>21000</v>
      </c>
      <c r="D64" s="8"/>
      <c r="E64" s="8">
        <f>ROUND(((V64-V64/100*НАСТРОЙКА!$B$12)+((V64-V64/100*НАСТРОЙКА!$B$12)*НАСТРОЙКА!$B$15)/100),-1)</f>
        <v>21700</v>
      </c>
      <c r="F64" s="8"/>
      <c r="G64" s="8">
        <f>ROUND(((X64-X64/100*НАСТРОЙКА!$B$12)+((X64-X64/100*НАСТРОЙКА!$B$12)*НАСТРОЙКА!$B$15)/100),-1)</f>
        <v>25200</v>
      </c>
      <c r="H64" s="8"/>
      <c r="I64" s="8">
        <f>ROUND(((Z64-Z64/100*НАСТРОЙКА!$B$12)+((Z64-Z64/100*НАСТРОЙКА!$B$12)*НАСТРОЙКА!$B$15)/100),-1)</f>
        <v>24500</v>
      </c>
      <c r="J64" s="8"/>
      <c r="K64" s="9" t="s">
        <v>494</v>
      </c>
      <c r="L64" s="8">
        <f>ROUND(((AC64-AC64/100*НАСТРОЙКА!$B$12)+((AC64-AC64/100*НАСТРОЙКА!$B$12)*НАСТРОЙКА!$B$15)/100),-1)</f>
        <v>4670</v>
      </c>
      <c r="M64" s="8"/>
      <c r="N64" s="8">
        <f>ROUND(((AE64-AE64/100*НАСТРОЙКА!$B$12)+((AE64-AE64/100*НАСТРОЙКА!$B$12)*НАСТРОЙКА!$B$15)/100),-1)</f>
        <v>5060</v>
      </c>
      <c r="O64" s="8"/>
      <c r="P64" s="8">
        <f>ROUND(((AG64-AG64/100*НАСТРОЙКА!$B$12)+((AG64-AG64/100*НАСТРОЙКА!$B$12)*НАСТРОЙКА!$B$15)/100),-1)</f>
        <v>5290</v>
      </c>
      <c r="Q64" s="8"/>
      <c r="R64" s="8">
        <f t="shared" si="1"/>
        <v>0</v>
      </c>
      <c r="T64" s="8">
        <v>21000</v>
      </c>
      <c r="U64" s="8"/>
      <c r="V64" s="8">
        <v>21700</v>
      </c>
      <c r="W64" s="8"/>
      <c r="X64" s="8">
        <v>25200</v>
      </c>
      <c r="Y64" s="8"/>
      <c r="Z64" s="8">
        <v>24500</v>
      </c>
      <c r="AA64" s="8"/>
      <c r="AB64" s="9" t="s">
        <v>494</v>
      </c>
      <c r="AC64" s="8">
        <v>4670</v>
      </c>
      <c r="AD64" s="8"/>
      <c r="AE64" s="8">
        <v>5060</v>
      </c>
      <c r="AF64" s="8"/>
      <c r="AG64" s="8">
        <v>5290</v>
      </c>
      <c r="AH64" s="8"/>
    </row>
    <row r="65" spans="1:34" ht="12.75" customHeight="1" x14ac:dyDescent="0.2">
      <c r="A65" s="6">
        <f t="shared" si="0"/>
        <v>54</v>
      </c>
      <c r="B65" s="7" t="s">
        <v>77</v>
      </c>
      <c r="C65" s="8">
        <f>ROUND(((T65-T65/100*НАСТРОЙКА!$B$12)+((T65-T65/100*НАСТРОЙКА!$B$12)*НАСТРОЙКА!$B$15)/100),-1)</f>
        <v>1220</v>
      </c>
      <c r="D65" s="8"/>
      <c r="E65" s="8">
        <f>ROUND(((V65-V65/100*НАСТРОЙКА!$B$12)+((V65-V65/100*НАСТРОЙКА!$B$12)*НАСТРОЙКА!$B$15)/100),-1)</f>
        <v>1270</v>
      </c>
      <c r="F65" s="8"/>
      <c r="G65" s="8">
        <f>ROUND(((X65-X65/100*НАСТРОЙКА!$B$12)+((X65-X65/100*НАСТРОЙКА!$B$12)*НАСТРОЙКА!$B$15)/100),-1)</f>
        <v>2100</v>
      </c>
      <c r="H65" s="8"/>
      <c r="I65" s="8">
        <f>ROUND(((Z65-Z65/100*НАСТРОЙКА!$B$12)+((Z65-Z65/100*НАСТРОЙКА!$B$12)*НАСТРОЙКА!$B$15)/100),-1)</f>
        <v>1840</v>
      </c>
      <c r="J65" s="8"/>
      <c r="K65" s="9" t="s">
        <v>76</v>
      </c>
      <c r="L65" s="8">
        <f>ROUND(((AC65-AC65/100*НАСТРОЙКА!$B$12)+((AC65-AC65/100*НАСТРОЙКА!$B$12)*НАСТРОЙКА!$B$15)/100),-1)</f>
        <v>2340</v>
      </c>
      <c r="M65" s="8"/>
      <c r="N65" s="8">
        <f>ROUND(((AE65-AE65/100*НАСТРОЙКА!$B$12)+((AE65-AE65/100*НАСТРОЙКА!$B$12)*НАСТРОЙКА!$B$15)/100),-1)</f>
        <v>2530</v>
      </c>
      <c r="O65" s="8"/>
      <c r="P65" s="8">
        <f>ROUND(((AG65-AG65/100*НАСТРОЙКА!$B$12)+((AG65-AG65/100*НАСТРОЙКА!$B$12)*НАСТРОЙКА!$B$15)/100),-1)</f>
        <v>2650</v>
      </c>
      <c r="Q65" s="8"/>
      <c r="R65" s="8">
        <f t="shared" si="1"/>
        <v>0</v>
      </c>
      <c r="T65" s="8">
        <v>1220</v>
      </c>
      <c r="U65" s="8"/>
      <c r="V65" s="8">
        <v>1270</v>
      </c>
      <c r="W65" s="8"/>
      <c r="X65" s="8">
        <v>2100</v>
      </c>
      <c r="Y65" s="8"/>
      <c r="Z65" s="8">
        <v>1840</v>
      </c>
      <c r="AA65" s="8"/>
      <c r="AB65" s="9" t="s">
        <v>76</v>
      </c>
      <c r="AC65" s="8">
        <v>2340</v>
      </c>
      <c r="AD65" s="8"/>
      <c r="AE65" s="8">
        <v>2530</v>
      </c>
      <c r="AF65" s="8"/>
      <c r="AG65" s="8">
        <v>2650</v>
      </c>
      <c r="AH65" s="8"/>
    </row>
    <row r="66" spans="1:34" ht="12.75" customHeight="1" x14ac:dyDescent="0.2">
      <c r="A66" s="6">
        <f t="shared" si="0"/>
        <v>55</v>
      </c>
      <c r="B66" s="7" t="s">
        <v>77</v>
      </c>
      <c r="C66" s="8">
        <f>ROUND(((T66-T66/100*НАСТРОЙКА!$B$12)+((T66-T66/100*НАСТРОЙКА!$B$12)*НАСТРОЙКА!$B$15)/100),-1)</f>
        <v>1220</v>
      </c>
      <c r="D66" s="8"/>
      <c r="E66" s="8">
        <f>ROUND(((V66-V66/100*НАСТРОЙКА!$B$12)+((V66-V66/100*НАСТРОЙКА!$B$12)*НАСТРОЙКА!$B$15)/100),-1)</f>
        <v>1270</v>
      </c>
      <c r="F66" s="8"/>
      <c r="G66" s="8">
        <f>ROUND(((X66-X66/100*НАСТРОЙКА!$B$12)+((X66-X66/100*НАСТРОЙКА!$B$12)*НАСТРОЙКА!$B$15)/100),-1)</f>
        <v>2100</v>
      </c>
      <c r="H66" s="8"/>
      <c r="I66" s="8">
        <f>ROUND(((Z66-Z66/100*НАСТРОЙКА!$B$12)+((Z66-Z66/100*НАСТРОЙКА!$B$12)*НАСТРОЙКА!$B$15)/100),-1)</f>
        <v>1840</v>
      </c>
      <c r="J66" s="8"/>
      <c r="K66" s="9" t="s">
        <v>256</v>
      </c>
      <c r="L66" s="8">
        <f>ROUND(((AC66-AC66/100*НАСТРОЙКА!$B$12)+((AC66-AC66/100*НАСТРОЙКА!$B$12)*НАСТРОЙКА!$B$15)/100),-1)</f>
        <v>4410</v>
      </c>
      <c r="M66" s="8"/>
      <c r="N66" s="8">
        <f>ROUND(((AE66-AE66/100*НАСТРОЙКА!$B$12)+((AE66-AE66/100*НАСТРОЙКА!$B$12)*НАСТРОЙКА!$B$15)/100),-1)</f>
        <v>4500</v>
      </c>
      <c r="O66" s="8"/>
      <c r="P66" s="8">
        <f>ROUND(((AG66-AG66/100*НАСТРОЙКА!$B$12)+((AG66-AG66/100*НАСТРОЙКА!$B$12)*НАСТРОЙКА!$B$15)/100),-1)</f>
        <v>4560</v>
      </c>
      <c r="Q66" s="8"/>
      <c r="R66" s="8">
        <f t="shared" si="1"/>
        <v>0</v>
      </c>
      <c r="T66" s="8">
        <v>1220</v>
      </c>
      <c r="U66" s="8"/>
      <c r="V66" s="8">
        <v>1270</v>
      </c>
      <c r="W66" s="8"/>
      <c r="X66" s="8">
        <v>2100</v>
      </c>
      <c r="Y66" s="8"/>
      <c r="Z66" s="8">
        <v>1840</v>
      </c>
      <c r="AA66" s="8"/>
      <c r="AB66" s="9" t="s">
        <v>256</v>
      </c>
      <c r="AC66" s="8">
        <v>4410</v>
      </c>
      <c r="AD66" s="8"/>
      <c r="AE66" s="8">
        <v>4500</v>
      </c>
      <c r="AF66" s="8"/>
      <c r="AG66" s="8">
        <v>4560</v>
      </c>
      <c r="AH66" s="8"/>
    </row>
    <row r="67" spans="1:34" ht="12.75" customHeight="1" x14ac:dyDescent="0.2">
      <c r="A67" s="6">
        <f t="shared" si="0"/>
        <v>56</v>
      </c>
      <c r="B67" s="7" t="s">
        <v>78</v>
      </c>
      <c r="C67" s="8">
        <f>ROUND(((T67-T67/100*НАСТРОЙКА!$B$12)+((T67-T67/100*НАСТРОЙКА!$B$12)*НАСТРОЙКА!$B$15)/100),-1)</f>
        <v>1220</v>
      </c>
      <c r="D67" s="8"/>
      <c r="E67" s="8">
        <f>ROUND(((V67-V67/100*НАСТРОЙКА!$B$12)+((V67-V67/100*НАСТРОЙКА!$B$12)*НАСТРОЙКА!$B$15)/100),-1)</f>
        <v>1270</v>
      </c>
      <c r="F67" s="8"/>
      <c r="G67" s="8">
        <f>ROUND(((X67-X67/100*НАСТРОЙКА!$B$12)+((X67-X67/100*НАСТРОЙКА!$B$12)*НАСТРОЙКА!$B$15)/100),-1)</f>
        <v>2100</v>
      </c>
      <c r="H67" s="8"/>
      <c r="I67" s="8">
        <f>ROUND(((Z67-Z67/100*НАСТРОЙКА!$B$12)+((Z67-Z67/100*НАСТРОЙКА!$B$12)*НАСТРОЙКА!$B$15)/100),-1)</f>
        <v>1840</v>
      </c>
      <c r="J67" s="8"/>
      <c r="K67" s="9" t="s">
        <v>73</v>
      </c>
      <c r="L67" s="8">
        <f>ROUND(((AC67-AC67/100*НАСТРОЙКА!$B$12)+((AC67-AC67/100*НАСТРОЙКА!$B$12)*НАСТРОЙКА!$B$15)/100),-1)</f>
        <v>1900</v>
      </c>
      <c r="M67" s="8"/>
      <c r="N67" s="8">
        <f>ROUND(((AE67-AE67/100*НАСТРОЙКА!$B$12)+((AE67-AE67/100*НАСТРОЙКА!$B$12)*НАСТРОЙКА!$B$15)/100),-1)</f>
        <v>2060</v>
      </c>
      <c r="O67" s="8"/>
      <c r="P67" s="8">
        <f>ROUND(((AG67-AG67/100*НАСТРОЙКА!$B$12)+((AG67-AG67/100*НАСТРОЙКА!$B$12)*НАСТРОЙКА!$B$15)/100),-1)</f>
        <v>2150</v>
      </c>
      <c r="Q67" s="8"/>
      <c r="R67" s="8">
        <f t="shared" si="1"/>
        <v>0</v>
      </c>
      <c r="T67" s="8">
        <v>1220</v>
      </c>
      <c r="U67" s="8"/>
      <c r="V67" s="8">
        <v>1270</v>
      </c>
      <c r="W67" s="8"/>
      <c r="X67" s="8">
        <v>2100</v>
      </c>
      <c r="Y67" s="8"/>
      <c r="Z67" s="8">
        <v>1840</v>
      </c>
      <c r="AA67" s="8"/>
      <c r="AB67" s="9" t="s">
        <v>73</v>
      </c>
      <c r="AC67" s="8">
        <v>1900</v>
      </c>
      <c r="AD67" s="8"/>
      <c r="AE67" s="8">
        <v>2060</v>
      </c>
      <c r="AF67" s="8"/>
      <c r="AG67" s="8">
        <v>2150</v>
      </c>
      <c r="AH67" s="8"/>
    </row>
    <row r="68" spans="1:34" ht="12.75" customHeight="1" x14ac:dyDescent="0.2">
      <c r="A68" s="6">
        <f t="shared" si="0"/>
        <v>57</v>
      </c>
      <c r="B68" s="7" t="s">
        <v>78</v>
      </c>
      <c r="C68" s="8">
        <f>ROUND(((T68-T68/100*НАСТРОЙКА!$B$12)+((T68-T68/100*НАСТРОЙКА!$B$12)*НАСТРОЙКА!$B$15)/100),-1)</f>
        <v>1220</v>
      </c>
      <c r="D68" s="8"/>
      <c r="E68" s="8">
        <f>ROUND(((V68-V68/100*НАСТРОЙКА!$B$12)+((V68-V68/100*НАСТРОЙКА!$B$12)*НАСТРОЙКА!$B$15)/100),-1)</f>
        <v>1270</v>
      </c>
      <c r="F68" s="8"/>
      <c r="G68" s="8">
        <f>ROUND(((X68-X68/100*НАСТРОЙКА!$B$12)+((X68-X68/100*НАСТРОЙКА!$B$12)*НАСТРОЙКА!$B$15)/100),-1)</f>
        <v>2100</v>
      </c>
      <c r="H68" s="8"/>
      <c r="I68" s="8">
        <f>ROUND(((Z68-Z68/100*НАСТРОЙКА!$B$12)+((Z68-Z68/100*НАСТРОЙКА!$B$12)*НАСТРОЙКА!$B$15)/100),-1)</f>
        <v>1840</v>
      </c>
      <c r="J68" s="8"/>
      <c r="K68" s="9" t="s">
        <v>255</v>
      </c>
      <c r="L68" s="8">
        <f>ROUND(((AC68-AC68/100*НАСТРОЙКА!$B$12)+((AC68-AC68/100*НАСТРОЙКА!$B$12)*НАСТРОЙКА!$B$15)/100),-1)</f>
        <v>3440</v>
      </c>
      <c r="M68" s="8"/>
      <c r="N68" s="8">
        <f>ROUND(((AE68-AE68/100*НАСТРОЙКА!$B$12)+((AE68-AE68/100*НАСТРОЙКА!$B$12)*НАСТРОЙКА!$B$15)/100),-1)</f>
        <v>3500</v>
      </c>
      <c r="O68" s="8"/>
      <c r="P68" s="8">
        <f>ROUND(((AG68-AG68/100*НАСТРОЙКА!$B$12)+((AG68-AG68/100*НАСТРОЙКА!$B$12)*НАСТРОЙКА!$B$15)/100),-1)</f>
        <v>3550</v>
      </c>
      <c r="Q68" s="8"/>
      <c r="R68" s="8">
        <f t="shared" si="1"/>
        <v>0</v>
      </c>
      <c r="T68" s="8">
        <v>1220</v>
      </c>
      <c r="U68" s="8"/>
      <c r="V68" s="8">
        <v>1270</v>
      </c>
      <c r="W68" s="8"/>
      <c r="X68" s="8">
        <v>2100</v>
      </c>
      <c r="Y68" s="8"/>
      <c r="Z68" s="8">
        <v>1840</v>
      </c>
      <c r="AA68" s="8"/>
      <c r="AB68" s="9" t="s">
        <v>255</v>
      </c>
      <c r="AC68" s="8">
        <v>3440</v>
      </c>
      <c r="AD68" s="8"/>
      <c r="AE68" s="8">
        <v>3500</v>
      </c>
      <c r="AF68" s="8"/>
      <c r="AG68" s="8">
        <v>3550</v>
      </c>
      <c r="AH68" s="8"/>
    </row>
    <row r="69" spans="1:34" ht="12.75" customHeight="1" x14ac:dyDescent="0.2">
      <c r="A69" s="6">
        <f t="shared" si="0"/>
        <v>58</v>
      </c>
      <c r="B69" s="7" t="s">
        <v>79</v>
      </c>
      <c r="C69" s="8">
        <f>ROUND(((T69-T69/100*НАСТРОЙКА!$B$12)+((T69-T69/100*НАСТРОЙКА!$B$12)*НАСТРОЙКА!$B$15)/100),-1)</f>
        <v>1930</v>
      </c>
      <c r="D69" s="8"/>
      <c r="E69" s="8">
        <f>ROUND(((V69-V69/100*НАСТРОЙКА!$B$12)+((V69-V69/100*НАСТРОЙКА!$B$12)*НАСТРОЙКА!$B$15)/100),-1)</f>
        <v>1990</v>
      </c>
      <c r="F69" s="8"/>
      <c r="G69" s="8">
        <f>ROUND(((X69-X69/100*НАСТРОЙКА!$B$12)+((X69-X69/100*НАСТРОЙКА!$B$12)*НАСТРОЙКА!$B$15)/100),-1)</f>
        <v>2460</v>
      </c>
      <c r="H69" s="8"/>
      <c r="I69" s="8">
        <f>ROUND(((Z69-Z69/100*НАСТРОЙКА!$B$12)+((Z69-Z69/100*НАСТРОЙКА!$B$12)*НАСТРОЙКА!$B$15)/100),-1)</f>
        <v>2170</v>
      </c>
      <c r="J69" s="8"/>
      <c r="K69" s="9" t="s">
        <v>76</v>
      </c>
      <c r="L69" s="8">
        <f>ROUND(((AC69-AC69/100*НАСТРОЙКА!$B$12)+((AC69-AC69/100*НАСТРОЙКА!$B$12)*НАСТРОЙКА!$B$15)/100),-1)</f>
        <v>2340</v>
      </c>
      <c r="M69" s="8"/>
      <c r="N69" s="8">
        <f>ROUND(((AE69-AE69/100*НАСТРОЙКА!$B$12)+((AE69-AE69/100*НАСТРОЙКА!$B$12)*НАСТРОЙКА!$B$15)/100),-1)</f>
        <v>2530</v>
      </c>
      <c r="O69" s="8"/>
      <c r="P69" s="8">
        <f>ROUND(((AG69-AG69/100*НАСТРОЙКА!$B$12)+((AG69-AG69/100*НАСТРОЙКА!$B$12)*НАСТРОЙКА!$B$15)/100),-1)</f>
        <v>2650</v>
      </c>
      <c r="Q69" s="8"/>
      <c r="R69" s="8">
        <f t="shared" si="1"/>
        <v>0</v>
      </c>
      <c r="T69" s="8">
        <v>1930</v>
      </c>
      <c r="U69" s="8"/>
      <c r="V69" s="8">
        <v>1990</v>
      </c>
      <c r="W69" s="8"/>
      <c r="X69" s="8">
        <v>2460</v>
      </c>
      <c r="Y69" s="8"/>
      <c r="Z69" s="8">
        <v>2170</v>
      </c>
      <c r="AA69" s="8"/>
      <c r="AB69" s="9" t="s">
        <v>76</v>
      </c>
      <c r="AC69" s="8">
        <v>2340</v>
      </c>
      <c r="AD69" s="8"/>
      <c r="AE69" s="8">
        <v>2530</v>
      </c>
      <c r="AF69" s="8"/>
      <c r="AG69" s="8">
        <v>2650</v>
      </c>
      <c r="AH69" s="8"/>
    </row>
    <row r="70" spans="1:34" ht="12.75" customHeight="1" x14ac:dyDescent="0.2">
      <c r="A70" s="6">
        <f t="shared" si="0"/>
        <v>59</v>
      </c>
      <c r="B70" s="7" t="s">
        <v>79</v>
      </c>
      <c r="C70" s="8">
        <f>ROUND(((T70-T70/100*НАСТРОЙКА!$B$12)+((T70-T70/100*НАСТРОЙКА!$B$12)*НАСТРОЙКА!$B$15)/100),-1)</f>
        <v>1930</v>
      </c>
      <c r="D70" s="8"/>
      <c r="E70" s="8">
        <f>ROUND(((V70-V70/100*НАСТРОЙКА!$B$12)+((V70-V70/100*НАСТРОЙКА!$B$12)*НАСТРОЙКА!$B$15)/100),-1)</f>
        <v>1990</v>
      </c>
      <c r="F70" s="8"/>
      <c r="G70" s="8">
        <f>ROUND(((X70-X70/100*НАСТРОЙКА!$B$12)+((X70-X70/100*НАСТРОЙКА!$B$12)*НАСТРОЙКА!$B$15)/100),-1)</f>
        <v>2460</v>
      </c>
      <c r="H70" s="8"/>
      <c r="I70" s="8">
        <f>ROUND(((Z70-Z70/100*НАСТРОЙКА!$B$12)+((Z70-Z70/100*НАСТРОЙКА!$B$12)*НАСТРОЙКА!$B$15)/100),-1)</f>
        <v>2170</v>
      </c>
      <c r="J70" s="8"/>
      <c r="K70" s="9" t="s">
        <v>256</v>
      </c>
      <c r="L70" s="8">
        <f>ROUND(((AC70-AC70/100*НАСТРОЙКА!$B$12)+((AC70-AC70/100*НАСТРОЙКА!$B$12)*НАСТРОЙКА!$B$15)/100),-1)</f>
        <v>4410</v>
      </c>
      <c r="M70" s="8"/>
      <c r="N70" s="8">
        <f>ROUND(((AE70-AE70/100*НАСТРОЙКА!$B$12)+((AE70-AE70/100*НАСТРОЙКА!$B$12)*НАСТРОЙКА!$B$15)/100),-1)</f>
        <v>4500</v>
      </c>
      <c r="O70" s="8"/>
      <c r="P70" s="8">
        <f>ROUND(((AG70-AG70/100*НАСТРОЙКА!$B$12)+((AG70-AG70/100*НАСТРОЙКА!$B$12)*НАСТРОЙКА!$B$15)/100),-1)</f>
        <v>4560</v>
      </c>
      <c r="Q70" s="8"/>
      <c r="R70" s="8">
        <f t="shared" si="1"/>
        <v>0</v>
      </c>
      <c r="T70" s="8">
        <v>1930</v>
      </c>
      <c r="U70" s="8"/>
      <c r="V70" s="8">
        <v>1990</v>
      </c>
      <c r="W70" s="8"/>
      <c r="X70" s="8">
        <v>2460</v>
      </c>
      <c r="Y70" s="8"/>
      <c r="Z70" s="8">
        <v>2170</v>
      </c>
      <c r="AA70" s="8"/>
      <c r="AB70" s="9" t="s">
        <v>256</v>
      </c>
      <c r="AC70" s="8">
        <v>4410</v>
      </c>
      <c r="AD70" s="8"/>
      <c r="AE70" s="8">
        <v>4500</v>
      </c>
      <c r="AF70" s="8"/>
      <c r="AG70" s="8">
        <v>4560</v>
      </c>
      <c r="AH70" s="8"/>
    </row>
    <row r="71" spans="1:34" ht="12.75" customHeight="1" x14ac:dyDescent="0.2">
      <c r="A71" s="6">
        <f t="shared" si="0"/>
        <v>60</v>
      </c>
      <c r="B71" s="7" t="s">
        <v>80</v>
      </c>
      <c r="C71" s="8">
        <f>ROUND(((T71-T71/100*НАСТРОЙКА!$B$12)+((T71-T71/100*НАСТРОЙКА!$B$12)*НАСТРОЙКА!$B$15)/100),-1)</f>
        <v>1060</v>
      </c>
      <c r="D71" s="8"/>
      <c r="E71" s="8">
        <f>ROUND(((V71-V71/100*НАСТРОЙКА!$B$12)+((V71-V71/100*НАСТРОЙКА!$B$12)*НАСТРОЙКА!$B$15)/100),-1)</f>
        <v>1120</v>
      </c>
      <c r="F71" s="8"/>
      <c r="G71" s="8">
        <f>ROUND(((X71-X71/100*НАСТРОЙКА!$B$12)+((X71-X71/100*НАСТРОЙКА!$B$12)*НАСТРОЙКА!$B$15)/100),-1)</f>
        <v>1610</v>
      </c>
      <c r="H71" s="8"/>
      <c r="I71" s="8">
        <f>ROUND(((Z71-Z71/100*НАСТРОЙКА!$B$12)+((Z71-Z71/100*НАСТРОЙКА!$B$12)*НАСТРОЙКА!$B$15)/100),-1)</f>
        <v>1470</v>
      </c>
      <c r="J71" s="8"/>
      <c r="K71" s="9" t="s">
        <v>81</v>
      </c>
      <c r="L71" s="8">
        <f>ROUND(((AC71-AC71/100*НАСТРОЙКА!$B$12)+((AC71-AC71/100*НАСТРОЙКА!$B$12)*НАСТРОЙКА!$B$15)/100),-1)</f>
        <v>2180</v>
      </c>
      <c r="M71" s="8"/>
      <c r="N71" s="8">
        <f>ROUND(((AE71-AE71/100*НАСТРОЙКА!$B$12)+((AE71-AE71/100*НАСТРОЙКА!$B$12)*НАСТРОЙКА!$B$15)/100),-1)</f>
        <v>2370</v>
      </c>
      <c r="O71" s="8"/>
      <c r="P71" s="8">
        <f>ROUND(((AG71-AG71/100*НАСТРОЙКА!$B$12)+((AG71-AG71/100*НАСТРОЙКА!$B$12)*НАСТРОЙКА!$B$15)/100),-1)</f>
        <v>2470</v>
      </c>
      <c r="Q71" s="8"/>
      <c r="R71" s="8">
        <f t="shared" si="1"/>
        <v>0</v>
      </c>
      <c r="T71" s="8">
        <v>1060</v>
      </c>
      <c r="U71" s="8"/>
      <c r="V71" s="8">
        <v>1120</v>
      </c>
      <c r="W71" s="8"/>
      <c r="X71" s="8">
        <v>1610</v>
      </c>
      <c r="Y71" s="8"/>
      <c r="Z71" s="8">
        <v>1470</v>
      </c>
      <c r="AA71" s="8"/>
      <c r="AB71" s="9" t="s">
        <v>81</v>
      </c>
      <c r="AC71" s="8">
        <v>2180</v>
      </c>
      <c r="AD71" s="8"/>
      <c r="AE71" s="8">
        <v>2370</v>
      </c>
      <c r="AF71" s="8"/>
      <c r="AG71" s="8">
        <v>2470</v>
      </c>
      <c r="AH71" s="8"/>
    </row>
    <row r="72" spans="1:34" ht="12.75" customHeight="1" x14ac:dyDescent="0.2">
      <c r="A72" s="6">
        <f t="shared" si="0"/>
        <v>61</v>
      </c>
      <c r="B72" s="7" t="s">
        <v>80</v>
      </c>
      <c r="C72" s="8">
        <f>ROUND(((T72-T72/100*НАСТРОЙКА!$B$12)+((T72-T72/100*НАСТРОЙКА!$B$12)*НАСТРОЙКА!$B$15)/100),-1)</f>
        <v>1060</v>
      </c>
      <c r="D72" s="8"/>
      <c r="E72" s="8">
        <f>ROUND(((V72-V72/100*НАСТРОЙКА!$B$12)+((V72-V72/100*НАСТРОЙКА!$B$12)*НАСТРОЙКА!$B$15)/100),-1)</f>
        <v>1120</v>
      </c>
      <c r="F72" s="8"/>
      <c r="G72" s="8">
        <f>ROUND(((X72-X72/100*НАСТРОЙКА!$B$12)+((X72-X72/100*НАСТРОЙКА!$B$12)*НАСТРОЙКА!$B$15)/100),-1)</f>
        <v>1610</v>
      </c>
      <c r="H72" s="8"/>
      <c r="I72" s="8">
        <f>ROUND(((Z72-Z72/100*НАСТРОЙКА!$B$12)+((Z72-Z72/100*НАСТРОЙКА!$B$12)*НАСТРОЙКА!$B$15)/100),-1)</f>
        <v>1470</v>
      </c>
      <c r="J72" s="8"/>
      <c r="K72" s="9" t="s">
        <v>257</v>
      </c>
      <c r="L72" s="8">
        <f>ROUND(((AC72-AC72/100*НАСТРОЙКА!$B$12)+((AC72-AC72/100*НАСТРОЙКА!$B$12)*НАСТРОЙКА!$B$15)/100),-1)</f>
        <v>4160</v>
      </c>
      <c r="M72" s="8"/>
      <c r="N72" s="8">
        <f>ROUND(((AE72-AE72/100*НАСТРОЙКА!$B$12)+((AE72-AE72/100*НАСТРОЙКА!$B$12)*НАСТРОЙКА!$B$15)/100),-1)</f>
        <v>4240</v>
      </c>
      <c r="O72" s="8"/>
      <c r="P72" s="8">
        <f>ROUND(((AG72-AG72/100*НАСТРОЙКА!$B$12)+((AG72-AG72/100*НАСТРОЙКА!$B$12)*НАСТРОЙКА!$B$15)/100),-1)</f>
        <v>4300</v>
      </c>
      <c r="Q72" s="8"/>
      <c r="R72" s="8">
        <f t="shared" si="1"/>
        <v>0</v>
      </c>
      <c r="T72" s="8">
        <v>1060</v>
      </c>
      <c r="U72" s="8"/>
      <c r="V72" s="8">
        <v>1120</v>
      </c>
      <c r="W72" s="8"/>
      <c r="X72" s="8">
        <v>1610</v>
      </c>
      <c r="Y72" s="8"/>
      <c r="Z72" s="8">
        <v>1470</v>
      </c>
      <c r="AA72" s="8"/>
      <c r="AB72" s="9" t="s">
        <v>257</v>
      </c>
      <c r="AC72" s="8">
        <v>4160</v>
      </c>
      <c r="AD72" s="8"/>
      <c r="AE72" s="8">
        <v>4240</v>
      </c>
      <c r="AF72" s="8"/>
      <c r="AG72" s="8">
        <v>4300</v>
      </c>
      <c r="AH72" s="8"/>
    </row>
    <row r="73" spans="1:34" ht="12.75" customHeight="1" x14ac:dyDescent="0.2">
      <c r="A73" s="6">
        <f t="shared" si="0"/>
        <v>62</v>
      </c>
      <c r="B73" s="7" t="s">
        <v>82</v>
      </c>
      <c r="C73" s="8">
        <f>ROUND(((T73-T73/100*НАСТРОЙКА!$B$12)+((T73-T73/100*НАСТРОЙКА!$B$12)*НАСТРОЙКА!$B$15)/100),-1)</f>
        <v>16800</v>
      </c>
      <c r="D73" s="8"/>
      <c r="E73" s="8">
        <f>ROUND(((V73-V73/100*НАСТРОЙКА!$B$12)+((V73-V73/100*НАСТРОЙКА!$B$12)*НАСТРОЙКА!$B$15)/100),-1)</f>
        <v>17500</v>
      </c>
      <c r="F73" s="8"/>
      <c r="G73" s="8">
        <f>ROUND(((X73-X73/100*НАСТРОЙКА!$B$12)+((X73-X73/100*НАСТРОЙКА!$B$12)*НАСТРОЙКА!$B$15)/100),-1)</f>
        <v>20300</v>
      </c>
      <c r="H73" s="8"/>
      <c r="I73" s="8">
        <f>ROUND(((Z73-Z73/100*НАСТРОЙКА!$B$12)+((Z73-Z73/100*НАСТРОЙКА!$B$12)*НАСТРОЙКА!$B$15)/100),-1)</f>
        <v>19600</v>
      </c>
      <c r="J73" s="8"/>
      <c r="K73" s="9" t="s">
        <v>484</v>
      </c>
      <c r="L73" s="8">
        <f>ROUND(((AC73-AC73/100*НАСТРОЙКА!$B$12)+((AC73-AC73/100*НАСТРОЙКА!$B$12)*НАСТРОЙКА!$B$15)/100),-1)</f>
        <v>4360</v>
      </c>
      <c r="M73" s="8"/>
      <c r="N73" s="8">
        <f>ROUND(((AE73-AE73/100*НАСТРОЙКА!$B$12)+((AE73-AE73/100*НАСТРОЙКА!$B$12)*НАСТРОЙКА!$B$15)/100),-1)</f>
        <v>4730</v>
      </c>
      <c r="O73" s="8"/>
      <c r="P73" s="8">
        <f>ROUND(((AG73-AG73/100*НАСТРОЙКА!$B$12)+((AG73-AG73/100*НАСТРОЙКА!$B$12)*НАСТРОЙКА!$B$15)/100),-1)</f>
        <v>4940</v>
      </c>
      <c r="Q73" s="8"/>
      <c r="R73" s="8">
        <f t="shared" si="1"/>
        <v>0</v>
      </c>
      <c r="T73" s="8">
        <v>16800</v>
      </c>
      <c r="U73" s="8"/>
      <c r="V73" s="8">
        <v>17500</v>
      </c>
      <c r="W73" s="8"/>
      <c r="X73" s="8">
        <v>20300</v>
      </c>
      <c r="Y73" s="8"/>
      <c r="Z73" s="8">
        <v>19600</v>
      </c>
      <c r="AA73" s="8"/>
      <c r="AB73" s="9" t="s">
        <v>484</v>
      </c>
      <c r="AC73" s="8">
        <v>4360</v>
      </c>
      <c r="AD73" s="8"/>
      <c r="AE73" s="8">
        <v>4730</v>
      </c>
      <c r="AF73" s="8"/>
      <c r="AG73" s="8">
        <v>4940</v>
      </c>
      <c r="AH73" s="8"/>
    </row>
    <row r="74" spans="1:34" ht="12.75" customHeight="1" x14ac:dyDescent="0.2">
      <c r="A74" s="6">
        <f t="shared" si="0"/>
        <v>63</v>
      </c>
      <c r="B74" s="7" t="s">
        <v>83</v>
      </c>
      <c r="C74" s="8">
        <f>ROUND(((T74-T74/100*НАСТРОЙКА!$B$12)+((T74-T74/100*НАСТРОЙКА!$B$12)*НАСТРОЙКА!$B$15)/100),-1)</f>
        <v>21000</v>
      </c>
      <c r="D74" s="8"/>
      <c r="E74" s="8">
        <f>ROUND(((V74-V74/100*НАСТРОЙКА!$B$12)+((V74-V74/100*НАСТРОЙКА!$B$12)*НАСТРОЙКА!$B$15)/100),-1)</f>
        <v>21700</v>
      </c>
      <c r="F74" s="8"/>
      <c r="G74" s="8">
        <f>ROUND(((X74-X74/100*НАСТРОЙКА!$B$12)+((X74-X74/100*НАСТРОЙКА!$B$12)*НАСТРОЙКА!$B$15)/100),-1)</f>
        <v>25200</v>
      </c>
      <c r="H74" s="8"/>
      <c r="I74" s="8">
        <f>ROUND(((Z74-Z74/100*НАСТРОЙКА!$B$12)+((Z74-Z74/100*НАСТРОЙКА!$B$12)*НАСТРОЙКА!$B$15)/100),-1)</f>
        <v>24640</v>
      </c>
      <c r="J74" s="8"/>
      <c r="K74" s="9" t="s">
        <v>485</v>
      </c>
      <c r="L74" s="8">
        <f>ROUND(((AC74-AC74/100*НАСТРОЙКА!$B$12)+((AC74-AC74/100*НАСТРОЙКА!$B$12)*НАСТРОЙКА!$B$15)/100),-1)</f>
        <v>5620</v>
      </c>
      <c r="M74" s="8"/>
      <c r="N74" s="8">
        <f>ROUND(((AE74-AE74/100*НАСТРОЙКА!$B$12)+((AE74-AE74/100*НАСТРОЙКА!$B$12)*НАСТРОЙКА!$B$15)/100),-1)</f>
        <v>6100</v>
      </c>
      <c r="O74" s="8"/>
      <c r="P74" s="8">
        <f>ROUND(((AG74-AG74/100*НАСТРОЙКА!$B$12)+((AG74-AG74/100*НАСТРОЙКА!$B$12)*НАСТРОЙКА!$B$15)/100),-1)</f>
        <v>6370</v>
      </c>
      <c r="Q74" s="8"/>
      <c r="R74" s="8">
        <f t="shared" si="1"/>
        <v>0</v>
      </c>
      <c r="T74" s="8">
        <v>21000</v>
      </c>
      <c r="U74" s="8"/>
      <c r="V74" s="8">
        <v>21700</v>
      </c>
      <c r="W74" s="8"/>
      <c r="X74" s="8">
        <v>25200</v>
      </c>
      <c r="Y74" s="8"/>
      <c r="Z74" s="8">
        <v>24640</v>
      </c>
      <c r="AA74" s="8"/>
      <c r="AB74" s="9" t="s">
        <v>485</v>
      </c>
      <c r="AC74" s="8">
        <v>5620</v>
      </c>
      <c r="AD74" s="8"/>
      <c r="AE74" s="8">
        <v>6100</v>
      </c>
      <c r="AF74" s="8"/>
      <c r="AG74" s="8">
        <v>6370</v>
      </c>
      <c r="AH74" s="8"/>
    </row>
    <row r="75" spans="1:34" ht="12.75" customHeight="1" x14ac:dyDescent="0.2">
      <c r="A75" s="6">
        <f t="shared" si="0"/>
        <v>64</v>
      </c>
      <c r="B75" s="7" t="s">
        <v>85</v>
      </c>
      <c r="C75" s="8">
        <f>ROUND(((T75-T75/100*НАСТРОЙКА!$B$12)+((T75-T75/100*НАСТРОЙКА!$B$12)*НАСТРОЙКА!$B$15)/100),-1)</f>
        <v>1260</v>
      </c>
      <c r="D75" s="8"/>
      <c r="E75" s="8">
        <f>ROUND(((V75-V75/100*НАСТРОЙКА!$B$12)+((V75-V75/100*НАСТРОЙКА!$B$12)*НАСТРОЙКА!$B$15)/100),-1)</f>
        <v>1330</v>
      </c>
      <c r="F75" s="8"/>
      <c r="G75" s="8">
        <f>ROUND(((X75-X75/100*НАСТРОЙКА!$B$12)+((X75-X75/100*НАСТРОЙКА!$B$12)*НАСТРОЙКА!$B$15)/100),-1)</f>
        <v>1890</v>
      </c>
      <c r="H75" s="8"/>
      <c r="I75" s="8">
        <f>ROUND(((Z75-Z75/100*НАСТРОЙКА!$B$12)+((Z75-Z75/100*НАСТРОЙКА!$B$12)*НАСТРОЙКА!$B$15)/100),-1)</f>
        <v>1820</v>
      </c>
      <c r="J75" s="8"/>
      <c r="K75" s="9" t="s">
        <v>84</v>
      </c>
      <c r="L75" s="8">
        <f>ROUND(((AC75-AC75/100*НАСТРОЙКА!$B$12)+((AC75-AC75/100*НАСТРОЙКА!$B$12)*НАСТРОЙКА!$B$15)/100),-1)</f>
        <v>2810</v>
      </c>
      <c r="M75" s="8"/>
      <c r="N75" s="8">
        <f>ROUND(((AE75-AE75/100*НАСТРОЙКА!$B$12)+((AE75-AE75/100*НАСТРОЙКА!$B$12)*НАСТРОЙКА!$B$15)/100),-1)</f>
        <v>3050</v>
      </c>
      <c r="O75" s="8"/>
      <c r="P75" s="8">
        <f>ROUND(((AG75-AG75/100*НАСТРОЙКА!$B$12)+((AG75-AG75/100*НАСТРОЙКА!$B$12)*НАСТРОЙКА!$B$15)/100),-1)</f>
        <v>3190</v>
      </c>
      <c r="Q75" s="8"/>
      <c r="R75" s="8">
        <f t="shared" si="1"/>
        <v>0</v>
      </c>
      <c r="T75" s="8">
        <v>1260</v>
      </c>
      <c r="U75" s="8"/>
      <c r="V75" s="8">
        <v>1330</v>
      </c>
      <c r="W75" s="8"/>
      <c r="X75" s="8">
        <v>1890</v>
      </c>
      <c r="Y75" s="8"/>
      <c r="Z75" s="8">
        <v>1820</v>
      </c>
      <c r="AA75" s="8"/>
      <c r="AB75" s="9" t="s">
        <v>84</v>
      </c>
      <c r="AC75" s="8">
        <v>2810</v>
      </c>
      <c r="AD75" s="8"/>
      <c r="AE75" s="8">
        <v>3050</v>
      </c>
      <c r="AF75" s="8"/>
      <c r="AG75" s="8">
        <v>3190</v>
      </c>
      <c r="AH75" s="8"/>
    </row>
    <row r="76" spans="1:34" ht="12.75" customHeight="1" x14ac:dyDescent="0.2">
      <c r="A76" s="6">
        <f t="shared" si="0"/>
        <v>65</v>
      </c>
      <c r="B76" s="7" t="s">
        <v>85</v>
      </c>
      <c r="C76" s="8">
        <f>ROUND(((T76-T76/100*НАСТРОЙКА!$B$12)+((T76-T76/100*НАСТРОЙКА!$B$12)*НАСТРОЙКА!$B$15)/100),-1)</f>
        <v>1260</v>
      </c>
      <c r="D76" s="8"/>
      <c r="E76" s="8">
        <f>ROUND(((V76-V76/100*НАСТРОЙКА!$B$12)+((V76-V76/100*НАСТРОЙКА!$B$12)*НАСТРОЙКА!$B$15)/100),-1)</f>
        <v>1330</v>
      </c>
      <c r="F76" s="8"/>
      <c r="G76" s="8">
        <f>ROUND(((X76-X76/100*НАСТРОЙКА!$B$12)+((X76-X76/100*НАСТРОЙКА!$B$12)*НАСТРОЙКА!$B$15)/100),-1)</f>
        <v>1890</v>
      </c>
      <c r="H76" s="8"/>
      <c r="I76" s="8">
        <f>ROUND(((Z76-Z76/100*НАСТРОЙКА!$B$12)+((Z76-Z76/100*НАСТРОЙКА!$B$12)*НАСТРОЙКА!$B$15)/100),-1)</f>
        <v>1820</v>
      </c>
      <c r="J76" s="8"/>
      <c r="K76" s="9" t="s">
        <v>258</v>
      </c>
      <c r="L76" s="8">
        <f>ROUND(((AC76-AC76/100*НАСТРОЙКА!$B$12)+((AC76-AC76/100*НАСТРОЙКА!$B$12)*НАСТРОЙКА!$B$15)/100),-1)</f>
        <v>5420</v>
      </c>
      <c r="M76" s="8"/>
      <c r="N76" s="8">
        <f>ROUND(((AE76-AE76/100*НАСТРОЙКА!$B$12)+((AE76-AE76/100*НАСТРОЙКА!$B$12)*НАСТРОЙКА!$B$15)/100),-1)</f>
        <v>5520</v>
      </c>
      <c r="O76" s="8"/>
      <c r="P76" s="8">
        <f>ROUND(((AG76-AG76/100*НАСТРОЙКА!$B$12)+((AG76-AG76/100*НАСТРОЙКА!$B$12)*НАСТРОЙКА!$B$15)/100),-1)</f>
        <v>5590</v>
      </c>
      <c r="Q76" s="8"/>
      <c r="R76" s="8">
        <f t="shared" si="1"/>
        <v>0</v>
      </c>
      <c r="T76" s="8">
        <v>1260</v>
      </c>
      <c r="U76" s="8"/>
      <c r="V76" s="8">
        <v>1330</v>
      </c>
      <c r="W76" s="8"/>
      <c r="X76" s="8">
        <v>1890</v>
      </c>
      <c r="Y76" s="8"/>
      <c r="Z76" s="8">
        <v>1820</v>
      </c>
      <c r="AA76" s="8"/>
      <c r="AB76" s="9" t="s">
        <v>258</v>
      </c>
      <c r="AC76" s="8">
        <v>5420</v>
      </c>
      <c r="AD76" s="8"/>
      <c r="AE76" s="8">
        <v>5520</v>
      </c>
      <c r="AF76" s="8"/>
      <c r="AG76" s="8">
        <v>5590</v>
      </c>
      <c r="AH76" s="8"/>
    </row>
    <row r="77" spans="1:34" ht="12.75" customHeight="1" x14ac:dyDescent="0.2">
      <c r="A77" s="6">
        <f t="shared" ref="A77:A140" si="2">ROW()-11</f>
        <v>66</v>
      </c>
      <c r="B77" s="7" t="s">
        <v>86</v>
      </c>
      <c r="C77" s="8">
        <f>ROUND(((T77-T77/100*НАСТРОЙКА!$B$12)+((T77-T77/100*НАСТРОЙКА!$B$12)*НАСТРОЙКА!$B$15)/100),-1)</f>
        <v>1390</v>
      </c>
      <c r="D77" s="8"/>
      <c r="E77" s="8">
        <f>ROUND(((V77-V77/100*НАСТРОЙКА!$B$12)+((V77-V77/100*НАСТРОЙКА!$B$12)*НАСТРОЙКА!$B$15)/100),-1)</f>
        <v>1440</v>
      </c>
      <c r="F77" s="8"/>
      <c r="G77" s="8">
        <f>ROUND(((X77-X77/100*НАСТРОЙКА!$B$12)+((X77-X77/100*НАСТРОЙКА!$B$12)*НАСТРОЙКА!$B$15)/100),-1)</f>
        <v>2450</v>
      </c>
      <c r="H77" s="8"/>
      <c r="I77" s="8">
        <f>ROUND(((Z77-Z77/100*НАСТРОЙКА!$B$12)+((Z77-Z77/100*НАСТРОЙКА!$B$12)*НАСТРОЙКА!$B$15)/100),-1)</f>
        <v>2170</v>
      </c>
      <c r="J77" s="8"/>
      <c r="K77" s="9" t="s">
        <v>81</v>
      </c>
      <c r="L77" s="8">
        <f>ROUND(((AC77-AC77/100*НАСТРОЙКА!$B$12)+((AC77-AC77/100*НАСТРОЙКА!$B$12)*НАСТРОЙКА!$B$15)/100),-1)</f>
        <v>2180</v>
      </c>
      <c r="M77" s="8"/>
      <c r="N77" s="8">
        <f>ROUND(((AE77-AE77/100*НАСТРОЙКА!$B$12)+((AE77-AE77/100*НАСТРОЙКА!$B$12)*НАСТРОЙКА!$B$15)/100),-1)</f>
        <v>2370</v>
      </c>
      <c r="O77" s="8"/>
      <c r="P77" s="8">
        <f>ROUND(((AG77-AG77/100*НАСТРОЙКА!$B$12)+((AG77-AG77/100*НАСТРОЙКА!$B$12)*НАСТРОЙКА!$B$15)/100),-1)</f>
        <v>2470</v>
      </c>
      <c r="Q77" s="8"/>
      <c r="R77" s="8">
        <f t="shared" ref="R77:R140" si="3">C77*D77+E77*F77+G77*H77+I77*J77+L77*M77+N77*O77+P77*Q77</f>
        <v>0</v>
      </c>
      <c r="T77" s="8">
        <v>1390</v>
      </c>
      <c r="U77" s="8"/>
      <c r="V77" s="8">
        <v>1440</v>
      </c>
      <c r="W77" s="8"/>
      <c r="X77" s="8">
        <v>2450</v>
      </c>
      <c r="Y77" s="8"/>
      <c r="Z77" s="8">
        <v>2170</v>
      </c>
      <c r="AA77" s="8"/>
      <c r="AB77" s="9" t="s">
        <v>81</v>
      </c>
      <c r="AC77" s="8">
        <v>2180</v>
      </c>
      <c r="AD77" s="8"/>
      <c r="AE77" s="8">
        <v>2370</v>
      </c>
      <c r="AF77" s="8"/>
      <c r="AG77" s="8">
        <v>2470</v>
      </c>
      <c r="AH77" s="8"/>
    </row>
    <row r="78" spans="1:34" ht="12.75" customHeight="1" x14ac:dyDescent="0.2">
      <c r="A78" s="6">
        <f t="shared" si="2"/>
        <v>67</v>
      </c>
      <c r="B78" s="7" t="s">
        <v>86</v>
      </c>
      <c r="C78" s="8">
        <f>ROUND(((T78-T78/100*НАСТРОЙКА!$B$12)+((T78-T78/100*НАСТРОЙКА!$B$12)*НАСТРОЙКА!$B$15)/100),-1)</f>
        <v>1390</v>
      </c>
      <c r="D78" s="8"/>
      <c r="E78" s="8">
        <f>ROUND(((V78-V78/100*НАСТРОЙКА!$B$12)+((V78-V78/100*НАСТРОЙКА!$B$12)*НАСТРОЙКА!$B$15)/100),-1)</f>
        <v>1440</v>
      </c>
      <c r="F78" s="8"/>
      <c r="G78" s="8">
        <f>ROUND(((X78-X78/100*НАСТРОЙКА!$B$12)+((X78-X78/100*НАСТРОЙКА!$B$12)*НАСТРОЙКА!$B$15)/100),-1)</f>
        <v>2450</v>
      </c>
      <c r="H78" s="8"/>
      <c r="I78" s="8">
        <f>ROUND(((Z78-Z78/100*НАСТРОЙКА!$B$12)+((Z78-Z78/100*НАСТРОЙКА!$B$12)*НАСТРОЙКА!$B$15)/100),-1)</f>
        <v>2170</v>
      </c>
      <c r="J78" s="8"/>
      <c r="K78" s="9" t="s">
        <v>257</v>
      </c>
      <c r="L78" s="8">
        <f>ROUND(((AC78-AC78/100*НАСТРОЙКА!$B$12)+((AC78-AC78/100*НАСТРОЙКА!$B$12)*НАСТРОЙКА!$B$15)/100),-1)</f>
        <v>4160</v>
      </c>
      <c r="M78" s="8"/>
      <c r="N78" s="8">
        <f>ROUND(((AE78-AE78/100*НАСТРОЙКА!$B$12)+((AE78-AE78/100*НАСТРОЙКА!$B$12)*НАСТРОЙКА!$B$15)/100),-1)</f>
        <v>4240</v>
      </c>
      <c r="O78" s="8"/>
      <c r="P78" s="8">
        <f>ROUND(((AG78-AG78/100*НАСТРОЙКА!$B$12)+((AG78-AG78/100*НАСТРОЙКА!$B$12)*НАСТРОЙКА!$B$15)/100),-1)</f>
        <v>4300</v>
      </c>
      <c r="Q78" s="8"/>
      <c r="R78" s="8">
        <f t="shared" si="3"/>
        <v>0</v>
      </c>
      <c r="T78" s="8">
        <v>1390</v>
      </c>
      <c r="U78" s="8"/>
      <c r="V78" s="8">
        <v>1440</v>
      </c>
      <c r="W78" s="8"/>
      <c r="X78" s="8">
        <v>2450</v>
      </c>
      <c r="Y78" s="8"/>
      <c r="Z78" s="8">
        <v>2170</v>
      </c>
      <c r="AA78" s="8"/>
      <c r="AB78" s="9" t="s">
        <v>257</v>
      </c>
      <c r="AC78" s="8">
        <v>4160</v>
      </c>
      <c r="AD78" s="8"/>
      <c r="AE78" s="8">
        <v>4240</v>
      </c>
      <c r="AF78" s="8"/>
      <c r="AG78" s="8">
        <v>4300</v>
      </c>
      <c r="AH78" s="8"/>
    </row>
    <row r="79" spans="1:34" ht="12.75" customHeight="1" x14ac:dyDescent="0.2">
      <c r="A79" s="6">
        <f t="shared" si="2"/>
        <v>68</v>
      </c>
      <c r="B79" s="7" t="s">
        <v>87</v>
      </c>
      <c r="C79" s="8">
        <f>ROUND(((T79-T79/100*НАСТРОЙКА!$B$12)+((T79-T79/100*НАСТРОЙКА!$B$12)*НАСТРОЙКА!$B$15)/100),-1)</f>
        <v>2240</v>
      </c>
      <c r="D79" s="8"/>
      <c r="E79" s="8">
        <f>ROUND(((V79-V79/100*НАСТРОЙКА!$B$12)+((V79-V79/100*НАСТРОЙКА!$B$12)*НАСТРОЙКА!$B$15)/100),-1)</f>
        <v>2270</v>
      </c>
      <c r="F79" s="8"/>
      <c r="G79" s="8">
        <f>ROUND(((X79-X79/100*НАСТРОЙКА!$B$12)+((X79-X79/100*НАСТРОЙКА!$B$12)*НАСТРОЙКА!$B$15)/100),-1)</f>
        <v>2870</v>
      </c>
      <c r="H79" s="8"/>
      <c r="I79" s="8">
        <f>ROUND(((Z79-Z79/100*НАСТРОЙКА!$B$12)+((Z79-Z79/100*НАСТРОЙКА!$B$12)*НАСТРОЙКА!$B$15)/100),-1)</f>
        <v>2580</v>
      </c>
      <c r="J79" s="8"/>
      <c r="K79" s="9" t="s">
        <v>84</v>
      </c>
      <c r="L79" s="8">
        <f>ROUND(((AC79-AC79/100*НАСТРОЙКА!$B$12)+((AC79-AC79/100*НАСТРОЙКА!$B$12)*НАСТРОЙКА!$B$15)/100),-1)</f>
        <v>2810</v>
      </c>
      <c r="M79" s="8"/>
      <c r="N79" s="8">
        <f>ROUND(((AE79-AE79/100*НАСТРОЙКА!$B$12)+((AE79-AE79/100*НАСТРОЙКА!$B$12)*НАСТРОЙКА!$B$15)/100),-1)</f>
        <v>3050</v>
      </c>
      <c r="O79" s="8"/>
      <c r="P79" s="8">
        <f>ROUND(((AG79-AG79/100*НАСТРОЙКА!$B$12)+((AG79-AG79/100*НАСТРОЙКА!$B$12)*НАСТРОЙКА!$B$15)/100),-1)</f>
        <v>3190</v>
      </c>
      <c r="Q79" s="8"/>
      <c r="R79" s="8">
        <f t="shared" si="3"/>
        <v>0</v>
      </c>
      <c r="T79" s="8">
        <v>2240</v>
      </c>
      <c r="U79" s="8"/>
      <c r="V79" s="8">
        <v>2270</v>
      </c>
      <c r="W79" s="8"/>
      <c r="X79" s="8">
        <v>2870</v>
      </c>
      <c r="Y79" s="8"/>
      <c r="Z79" s="8">
        <v>2580</v>
      </c>
      <c r="AA79" s="8"/>
      <c r="AB79" s="9" t="s">
        <v>84</v>
      </c>
      <c r="AC79" s="8">
        <v>2810</v>
      </c>
      <c r="AD79" s="8"/>
      <c r="AE79" s="8">
        <v>3050</v>
      </c>
      <c r="AF79" s="8"/>
      <c r="AG79" s="8">
        <v>3190</v>
      </c>
      <c r="AH79" s="8"/>
    </row>
    <row r="80" spans="1:34" ht="12.75" customHeight="1" x14ac:dyDescent="0.2">
      <c r="A80" s="6">
        <f t="shared" si="2"/>
        <v>69</v>
      </c>
      <c r="B80" s="7" t="s">
        <v>87</v>
      </c>
      <c r="C80" s="8">
        <f>ROUND(((T80-T80/100*НАСТРОЙКА!$B$12)+((T80-T80/100*НАСТРОЙКА!$B$12)*НАСТРОЙКА!$B$15)/100),-1)</f>
        <v>2240</v>
      </c>
      <c r="D80" s="8"/>
      <c r="E80" s="8">
        <f>ROUND(((V80-V80/100*НАСТРОЙКА!$B$12)+((V80-V80/100*НАСТРОЙКА!$B$12)*НАСТРОЙКА!$B$15)/100),-1)</f>
        <v>2270</v>
      </c>
      <c r="F80" s="8"/>
      <c r="G80" s="8">
        <f>ROUND(((X80-X80/100*НАСТРОЙКА!$B$12)+((X80-X80/100*НАСТРОЙКА!$B$12)*НАСТРОЙКА!$B$15)/100),-1)</f>
        <v>2870</v>
      </c>
      <c r="H80" s="8"/>
      <c r="I80" s="8">
        <f>ROUND(((Z80-Z80/100*НАСТРОЙКА!$B$12)+((Z80-Z80/100*НАСТРОЙКА!$B$12)*НАСТРОЙКА!$B$15)/100),-1)</f>
        <v>2580</v>
      </c>
      <c r="J80" s="8"/>
      <c r="K80" s="9" t="s">
        <v>258</v>
      </c>
      <c r="L80" s="8">
        <f>ROUND(((AC80-AC80/100*НАСТРОЙКА!$B$12)+((AC80-AC80/100*НАСТРОЙКА!$B$12)*НАСТРОЙКА!$B$15)/100),-1)</f>
        <v>5420</v>
      </c>
      <c r="M80" s="8"/>
      <c r="N80" s="8">
        <f>ROUND(((AE80-AE80/100*НАСТРОЙКА!$B$12)+((AE80-AE80/100*НАСТРОЙКА!$B$12)*НАСТРОЙКА!$B$15)/100),-1)</f>
        <v>5520</v>
      </c>
      <c r="O80" s="8"/>
      <c r="P80" s="8">
        <f>ROUND(((AG80-AG80/100*НАСТРОЙКА!$B$12)+((AG80-AG80/100*НАСТРОЙКА!$B$12)*НАСТРОЙКА!$B$15)/100),-1)</f>
        <v>5590</v>
      </c>
      <c r="Q80" s="8"/>
      <c r="R80" s="8">
        <f t="shared" si="3"/>
        <v>0</v>
      </c>
      <c r="T80" s="8">
        <v>2240</v>
      </c>
      <c r="U80" s="8"/>
      <c r="V80" s="8">
        <v>2270</v>
      </c>
      <c r="W80" s="8"/>
      <c r="X80" s="8">
        <v>2870</v>
      </c>
      <c r="Y80" s="8"/>
      <c r="Z80" s="8">
        <v>2580</v>
      </c>
      <c r="AA80" s="8"/>
      <c r="AB80" s="9" t="s">
        <v>258</v>
      </c>
      <c r="AC80" s="8">
        <v>5420</v>
      </c>
      <c r="AD80" s="8"/>
      <c r="AE80" s="8">
        <v>5520</v>
      </c>
      <c r="AF80" s="8"/>
      <c r="AG80" s="8">
        <v>5590</v>
      </c>
      <c r="AH80" s="8"/>
    </row>
    <row r="81" spans="1:34" ht="12.75" customHeight="1" x14ac:dyDescent="0.2">
      <c r="A81" s="6">
        <f t="shared" si="2"/>
        <v>70</v>
      </c>
      <c r="B81" s="7" t="s">
        <v>88</v>
      </c>
      <c r="C81" s="8">
        <f>ROUND(((T81-T81/100*НАСТРОЙКА!$B$12)+((T81-T81/100*НАСТРОЙКА!$B$12)*НАСТРОЙКА!$B$15)/100),-1)</f>
        <v>1330</v>
      </c>
      <c r="D81" s="8"/>
      <c r="E81" s="8">
        <f>ROUND(((V81-V81/100*НАСТРОЙКА!$B$12)+((V81-V81/100*НАСТРОЙКА!$B$12)*НАСТРОЙКА!$B$15)/100),-1)</f>
        <v>1370</v>
      </c>
      <c r="F81" s="8"/>
      <c r="G81" s="8">
        <f>ROUND(((X81-X81/100*НАСТРОЙКА!$B$12)+((X81-X81/100*НАСТРОЙКА!$B$12)*НАСТРОЙКА!$B$15)/100),-1)</f>
        <v>1710</v>
      </c>
      <c r="H81" s="8"/>
      <c r="I81" s="8">
        <f>ROUND(((Z81-Z81/100*НАСТРОЙКА!$B$12)+((Z81-Z81/100*НАСТРОЙКА!$B$12)*НАСТРОЙКА!$B$15)/100),-1)</f>
        <v>1620</v>
      </c>
      <c r="J81" s="8"/>
      <c r="K81" s="9" t="s">
        <v>89</v>
      </c>
      <c r="L81" s="8">
        <f>ROUND(((AC81-AC81/100*НАСТРОЙКА!$B$12)+((AC81-AC81/100*НАСТРОЙКА!$B$12)*НАСТРОЙКА!$B$15)/100),-1)</f>
        <v>2560</v>
      </c>
      <c r="M81" s="8"/>
      <c r="N81" s="8">
        <f>ROUND(((AE81-AE81/100*НАСТРОЙКА!$B$12)+((AE81-AE81/100*НАСТРОЙКА!$B$12)*НАСТРОЙКА!$B$15)/100),-1)</f>
        <v>2770</v>
      </c>
      <c r="O81" s="8"/>
      <c r="P81" s="8">
        <f>ROUND(((AG81-AG81/100*НАСТРОЙКА!$B$12)+((AG81-AG81/100*НАСТРОЙКА!$B$12)*НАСТРОЙКА!$B$15)/100),-1)</f>
        <v>2900</v>
      </c>
      <c r="Q81" s="8"/>
      <c r="R81" s="8">
        <f t="shared" si="3"/>
        <v>0</v>
      </c>
      <c r="T81" s="8">
        <v>1330</v>
      </c>
      <c r="U81" s="8"/>
      <c r="V81" s="8">
        <v>1370</v>
      </c>
      <c r="W81" s="8"/>
      <c r="X81" s="8">
        <v>1710</v>
      </c>
      <c r="Y81" s="8"/>
      <c r="Z81" s="8">
        <v>1620</v>
      </c>
      <c r="AA81" s="8"/>
      <c r="AB81" s="9" t="s">
        <v>89</v>
      </c>
      <c r="AC81" s="8">
        <v>2560</v>
      </c>
      <c r="AD81" s="8"/>
      <c r="AE81" s="8">
        <v>2770</v>
      </c>
      <c r="AF81" s="8"/>
      <c r="AG81" s="8">
        <v>2900</v>
      </c>
      <c r="AH81" s="8"/>
    </row>
    <row r="82" spans="1:34" ht="12.75" customHeight="1" x14ac:dyDescent="0.2">
      <c r="A82" s="6">
        <f t="shared" si="2"/>
        <v>71</v>
      </c>
      <c r="B82" s="7" t="s">
        <v>90</v>
      </c>
      <c r="C82" s="8">
        <f>ROUND(((T82-T82/100*НАСТРОЙКА!$B$12)+((T82-T82/100*НАСТРОЙКА!$B$12)*НАСТРОЙКА!$B$15)/100),-1)</f>
        <v>1540</v>
      </c>
      <c r="D82" s="8"/>
      <c r="E82" s="8">
        <f>ROUND(((V82-V82/100*НАСТРОЙКА!$B$12)+((V82-V82/100*НАСТРОЙКА!$B$12)*НАСТРОЙКА!$B$15)/100),-1)</f>
        <v>1610</v>
      </c>
      <c r="F82" s="8"/>
      <c r="G82" s="8">
        <f>ROUND(((X82-X82/100*НАСТРОЙКА!$B$12)+((X82-X82/100*НАСТРОЙКА!$B$12)*НАСТРОЙКА!$B$15)/100),-1)</f>
        <v>1930</v>
      </c>
      <c r="H82" s="8"/>
      <c r="I82" s="8">
        <f>ROUND(((Z82-Z82/100*НАСТРОЙКА!$B$12)+((Z82-Z82/100*НАСТРОЙКА!$B$12)*НАСТРОЙКА!$B$15)/100),-1)</f>
        <v>1840</v>
      </c>
      <c r="J82" s="8"/>
      <c r="K82" s="9" t="s">
        <v>91</v>
      </c>
      <c r="L82" s="8">
        <f>ROUND(((AC82-AC82/100*НАСТРОЙКА!$B$12)+((AC82-AC82/100*НАСТРОЙКА!$B$12)*НАСТРОЙКА!$B$15)/100),-1)</f>
        <v>3290</v>
      </c>
      <c r="M82" s="8"/>
      <c r="N82" s="8">
        <f>ROUND(((AE82-AE82/100*НАСТРОЙКА!$B$12)+((AE82-AE82/100*НАСТРОЙКА!$B$12)*НАСТРОЙКА!$B$15)/100),-1)</f>
        <v>3570</v>
      </c>
      <c r="O82" s="8"/>
      <c r="P82" s="8">
        <f>ROUND(((AG82-AG82/100*НАСТРОЙКА!$B$12)+((AG82-AG82/100*НАСТРОЙКА!$B$12)*НАСТРОЙКА!$B$15)/100),-1)</f>
        <v>3740</v>
      </c>
      <c r="Q82" s="8"/>
      <c r="R82" s="8">
        <f t="shared" si="3"/>
        <v>0</v>
      </c>
      <c r="T82" s="8">
        <v>1540</v>
      </c>
      <c r="U82" s="8"/>
      <c r="V82" s="8">
        <v>1610</v>
      </c>
      <c r="W82" s="8"/>
      <c r="X82" s="8">
        <v>1930</v>
      </c>
      <c r="Y82" s="8"/>
      <c r="Z82" s="8">
        <v>1840</v>
      </c>
      <c r="AA82" s="8"/>
      <c r="AB82" s="9" t="s">
        <v>91</v>
      </c>
      <c r="AC82" s="8">
        <v>3290</v>
      </c>
      <c r="AD82" s="8"/>
      <c r="AE82" s="8">
        <v>3570</v>
      </c>
      <c r="AF82" s="8"/>
      <c r="AG82" s="8">
        <v>3740</v>
      </c>
      <c r="AH82" s="8"/>
    </row>
    <row r="83" spans="1:34" ht="12.75" customHeight="1" x14ac:dyDescent="0.2">
      <c r="A83" s="6">
        <f t="shared" si="2"/>
        <v>72</v>
      </c>
      <c r="B83" s="7" t="s">
        <v>92</v>
      </c>
      <c r="C83" s="8">
        <f>ROUND(((T83-T83/100*НАСТРОЙКА!$B$12)+((T83-T83/100*НАСТРОЙКА!$B$12)*НАСТРОЙКА!$B$15)/100),-1)</f>
        <v>1920</v>
      </c>
      <c r="D83" s="8"/>
      <c r="E83" s="8">
        <f>ROUND(((V83-V83/100*НАСТРОЙКА!$B$12)+((V83-V83/100*НАСТРОЙКА!$B$12)*НАСТРОЙКА!$B$15)/100),-1)</f>
        <v>1970</v>
      </c>
      <c r="F83" s="8"/>
      <c r="G83" s="8">
        <f>ROUND(((X83-X83/100*НАСТРОЙКА!$B$12)+((X83-X83/100*НАСТРОЙКА!$B$12)*НАСТРОЙКА!$B$15)/100),-1)</f>
        <v>2420</v>
      </c>
      <c r="H83" s="8"/>
      <c r="I83" s="8">
        <f>ROUND(((Z83-Z83/100*НАСТРОЙКА!$B$12)+((Z83-Z83/100*НАСТРОЙКА!$B$12)*НАСТРОЙКА!$B$15)/100),-1)</f>
        <v>2240</v>
      </c>
      <c r="J83" s="8"/>
      <c r="K83" s="9" t="s">
        <v>89</v>
      </c>
      <c r="L83" s="8">
        <f>ROUND(((AC83-AC83/100*НАСТРОЙКА!$B$12)+((AC83-AC83/100*НАСТРОЙКА!$B$12)*НАСТРОЙКА!$B$15)/100),-1)</f>
        <v>2560</v>
      </c>
      <c r="M83" s="8"/>
      <c r="N83" s="8">
        <f>ROUND(((AE83-AE83/100*НАСТРОЙКА!$B$12)+((AE83-AE83/100*НАСТРОЙКА!$B$12)*НАСТРОЙКА!$B$15)/100),-1)</f>
        <v>2770</v>
      </c>
      <c r="O83" s="8"/>
      <c r="P83" s="8">
        <f>ROUND(((AG83-AG83/100*НАСТРОЙКА!$B$12)+((AG83-AG83/100*НАСТРОЙКА!$B$12)*НАСТРОЙКА!$B$15)/100),-1)</f>
        <v>2900</v>
      </c>
      <c r="Q83" s="8"/>
      <c r="R83" s="8">
        <f t="shared" si="3"/>
        <v>0</v>
      </c>
      <c r="T83" s="8">
        <v>1920</v>
      </c>
      <c r="U83" s="8"/>
      <c r="V83" s="8">
        <v>1970</v>
      </c>
      <c r="W83" s="8"/>
      <c r="X83" s="8">
        <v>2420</v>
      </c>
      <c r="Y83" s="8"/>
      <c r="Z83" s="8">
        <v>2240</v>
      </c>
      <c r="AA83" s="8"/>
      <c r="AB83" s="9" t="s">
        <v>89</v>
      </c>
      <c r="AC83" s="8">
        <v>2560</v>
      </c>
      <c r="AD83" s="8"/>
      <c r="AE83" s="8">
        <v>2770</v>
      </c>
      <c r="AF83" s="8"/>
      <c r="AG83" s="8">
        <v>2900</v>
      </c>
      <c r="AH83" s="8"/>
    </row>
    <row r="84" spans="1:34" ht="12.75" customHeight="1" x14ac:dyDescent="0.2">
      <c r="A84" s="6">
        <f t="shared" si="2"/>
        <v>73</v>
      </c>
      <c r="B84" s="7" t="s">
        <v>93</v>
      </c>
      <c r="C84" s="8">
        <f>ROUND(((T84-T84/100*НАСТРОЙКА!$B$12)+((T84-T84/100*НАСТРОЙКА!$B$12)*НАСТРОЙКА!$B$15)/100),-1)</f>
        <v>2170</v>
      </c>
      <c r="D84" s="8"/>
      <c r="E84" s="8">
        <f>ROUND(((V84-V84/100*НАСТРОЙКА!$B$12)+((V84-V84/100*НАСТРОЙКА!$B$12)*НАСТРОЙКА!$B$15)/100),-1)</f>
        <v>2240</v>
      </c>
      <c r="F84" s="8"/>
      <c r="G84" s="8">
        <f>ROUND(((X84-X84/100*НАСТРОЙКА!$B$12)+((X84-X84/100*НАСТРОЙКА!$B$12)*НАСТРОЙКА!$B$15)/100),-1)</f>
        <v>2800</v>
      </c>
      <c r="H84" s="8"/>
      <c r="I84" s="8">
        <f>ROUND(((Z84-Z84/100*НАСТРОЙКА!$B$12)+((Z84-Z84/100*НАСТРОЙКА!$B$12)*НАСТРОЙКА!$B$15)/100),-1)</f>
        <v>2660</v>
      </c>
      <c r="J84" s="8"/>
      <c r="K84" s="9" t="s">
        <v>91</v>
      </c>
      <c r="L84" s="8">
        <f>ROUND(((AC84-AC84/100*НАСТРОЙКА!$B$12)+((AC84-AC84/100*НАСТРОЙКА!$B$12)*НАСТРОЙКА!$B$15)/100),-1)</f>
        <v>3290</v>
      </c>
      <c r="M84" s="8"/>
      <c r="N84" s="8">
        <f>ROUND(((AE84-AE84/100*НАСТРОЙКА!$B$12)+((AE84-AE84/100*НАСТРОЙКА!$B$12)*НАСТРОЙКА!$B$15)/100),-1)</f>
        <v>3570</v>
      </c>
      <c r="O84" s="8"/>
      <c r="P84" s="8">
        <f>ROUND(((AG84-AG84/100*НАСТРОЙКА!$B$12)+((AG84-AG84/100*НАСТРОЙКА!$B$12)*НАСТРОЙКА!$B$15)/100),-1)</f>
        <v>3740</v>
      </c>
      <c r="Q84" s="8"/>
      <c r="R84" s="8">
        <f t="shared" si="3"/>
        <v>0</v>
      </c>
      <c r="T84" s="8">
        <v>2170</v>
      </c>
      <c r="U84" s="8"/>
      <c r="V84" s="8">
        <v>2240</v>
      </c>
      <c r="W84" s="8"/>
      <c r="X84" s="8">
        <v>2800</v>
      </c>
      <c r="Y84" s="8"/>
      <c r="Z84" s="8">
        <v>2660</v>
      </c>
      <c r="AA84" s="8"/>
      <c r="AB84" s="9" t="s">
        <v>91</v>
      </c>
      <c r="AC84" s="8">
        <v>3290</v>
      </c>
      <c r="AD84" s="8"/>
      <c r="AE84" s="8">
        <v>3570</v>
      </c>
      <c r="AF84" s="8"/>
      <c r="AG84" s="8">
        <v>3740</v>
      </c>
      <c r="AH84" s="8"/>
    </row>
    <row r="85" spans="1:34" ht="12.75" customHeight="1" x14ac:dyDescent="0.2">
      <c r="A85" s="6">
        <f t="shared" si="2"/>
        <v>74</v>
      </c>
      <c r="B85" s="7" t="s">
        <v>94</v>
      </c>
      <c r="C85" s="8">
        <f>ROUND(((T85-T85/100*НАСТРОЙКА!$B$12)+((T85-T85/100*НАСТРОЙКА!$B$12)*НАСТРОЙКА!$B$15)/100),-1)</f>
        <v>1150</v>
      </c>
      <c r="D85" s="8"/>
      <c r="E85" s="8">
        <f>ROUND(((V85-V85/100*НАСТРОЙКА!$B$12)+((V85-V85/100*НАСТРОЙКА!$B$12)*НАСТРОЙКА!$B$15)/100),-1)</f>
        <v>1210</v>
      </c>
      <c r="F85" s="8"/>
      <c r="G85" s="8">
        <f>ROUND(((X85-X85/100*НАСТРОЙКА!$B$12)+((X85-X85/100*НАСТРОЙКА!$B$12)*НАСТРОЙКА!$B$15)/100),-1)</f>
        <v>1820</v>
      </c>
      <c r="H85" s="8"/>
      <c r="I85" s="8">
        <f>ROUND(((Z85-Z85/100*НАСТРОЙКА!$B$12)+((Z85-Z85/100*НАСТРОЙКА!$B$12)*НАСТРОЙКА!$B$15)/100),-1)</f>
        <v>1680</v>
      </c>
      <c r="J85" s="8"/>
      <c r="K85" s="9" t="s">
        <v>95</v>
      </c>
      <c r="L85" s="8">
        <f>ROUND(((AC85-AC85/100*НАСТРОЙКА!$B$12)+((AC85-AC85/100*НАСТРОЙКА!$B$12)*НАСТРОЙКА!$B$15)/100),-1)</f>
        <v>2920</v>
      </c>
      <c r="M85" s="8"/>
      <c r="N85" s="8">
        <f>ROUND(((AE85-AE85/100*НАСТРОЙКА!$B$12)+((AE85-AE85/100*НАСТРОЙКА!$B$12)*НАСТРОЙКА!$B$15)/100),-1)</f>
        <v>3170</v>
      </c>
      <c r="O85" s="8"/>
      <c r="P85" s="8">
        <f>ROUND(((AG85-AG85/100*НАСТРОЙКА!$B$12)+((AG85-AG85/100*НАСТРОЙКА!$B$12)*НАСТРОЙКА!$B$15)/100),-1)</f>
        <v>3300</v>
      </c>
      <c r="Q85" s="8"/>
      <c r="R85" s="8">
        <f t="shared" si="3"/>
        <v>0</v>
      </c>
      <c r="T85" s="8">
        <v>1150</v>
      </c>
      <c r="U85" s="8"/>
      <c r="V85" s="8">
        <v>1210</v>
      </c>
      <c r="W85" s="8"/>
      <c r="X85" s="8">
        <v>1820</v>
      </c>
      <c r="Y85" s="8"/>
      <c r="Z85" s="8">
        <v>1680</v>
      </c>
      <c r="AA85" s="8"/>
      <c r="AB85" s="9" t="s">
        <v>95</v>
      </c>
      <c r="AC85" s="8">
        <v>2920</v>
      </c>
      <c r="AD85" s="8"/>
      <c r="AE85" s="8">
        <v>3170</v>
      </c>
      <c r="AF85" s="8"/>
      <c r="AG85" s="8">
        <v>3300</v>
      </c>
      <c r="AH85" s="8"/>
    </row>
    <row r="86" spans="1:34" ht="12.75" customHeight="1" x14ac:dyDescent="0.2">
      <c r="A86" s="6">
        <f t="shared" si="2"/>
        <v>75</v>
      </c>
      <c r="B86" s="7" t="s">
        <v>94</v>
      </c>
      <c r="C86" s="8">
        <f>ROUND(((T86-T86/100*НАСТРОЙКА!$B$12)+((T86-T86/100*НАСТРОЙКА!$B$12)*НАСТРОЙКА!$B$15)/100),-1)</f>
        <v>1150</v>
      </c>
      <c r="D86" s="8"/>
      <c r="E86" s="8">
        <f>ROUND(((V86-V86/100*НАСТРОЙКА!$B$12)+((V86-V86/100*НАСТРОЙКА!$B$12)*НАСТРОЙКА!$B$15)/100),-1)</f>
        <v>1210</v>
      </c>
      <c r="F86" s="8"/>
      <c r="G86" s="8">
        <f>ROUND(((X86-X86/100*НАСТРОЙКА!$B$12)+((X86-X86/100*НАСТРОЙКА!$B$12)*НАСТРОЙКА!$B$15)/100),-1)</f>
        <v>1820</v>
      </c>
      <c r="H86" s="8"/>
      <c r="I86" s="8">
        <f>ROUND(((Z86-Z86/100*НАСТРОЙКА!$B$12)+((Z86-Z86/100*НАСТРОЙКА!$B$12)*НАСТРОЙКА!$B$15)/100),-1)</f>
        <v>1680</v>
      </c>
      <c r="J86" s="8"/>
      <c r="K86" s="9" t="s">
        <v>259</v>
      </c>
      <c r="L86" s="8">
        <f>ROUND(((AC86-AC86/100*НАСТРОЙКА!$B$12)+((AC86-AC86/100*НАСТРОЙКА!$B$12)*НАСТРОЙКА!$B$15)/100),-1)</f>
        <v>5520</v>
      </c>
      <c r="M86" s="8"/>
      <c r="N86" s="8">
        <f>ROUND(((AE86-AE86/100*НАСТРОЙКА!$B$12)+((AE86-AE86/100*НАСТРОЙКА!$B$12)*НАСТРОЙКА!$B$15)/100),-1)</f>
        <v>5630</v>
      </c>
      <c r="O86" s="8"/>
      <c r="P86" s="8">
        <f>ROUND(((AG86-AG86/100*НАСТРОЙКА!$B$12)+((AG86-AG86/100*НАСТРОЙКА!$B$12)*НАСТРОЙКА!$B$15)/100),-1)</f>
        <v>5710</v>
      </c>
      <c r="Q86" s="8"/>
      <c r="R86" s="8">
        <f t="shared" si="3"/>
        <v>0</v>
      </c>
      <c r="T86" s="8">
        <v>1150</v>
      </c>
      <c r="U86" s="8"/>
      <c r="V86" s="8">
        <v>1210</v>
      </c>
      <c r="W86" s="8"/>
      <c r="X86" s="8">
        <v>1820</v>
      </c>
      <c r="Y86" s="8"/>
      <c r="Z86" s="8">
        <v>1680</v>
      </c>
      <c r="AA86" s="8"/>
      <c r="AB86" s="9" t="s">
        <v>259</v>
      </c>
      <c r="AC86" s="8">
        <v>5520</v>
      </c>
      <c r="AD86" s="8"/>
      <c r="AE86" s="8">
        <v>5630</v>
      </c>
      <c r="AF86" s="8"/>
      <c r="AG86" s="8">
        <v>5710</v>
      </c>
      <c r="AH86" s="8"/>
    </row>
    <row r="87" spans="1:34" ht="12.75" customHeight="1" x14ac:dyDescent="0.2">
      <c r="A87" s="6">
        <f t="shared" si="2"/>
        <v>76</v>
      </c>
      <c r="B87" s="7" t="s">
        <v>96</v>
      </c>
      <c r="C87" s="8">
        <f>ROUND(((T87-T87/100*НАСТРОЙКА!$B$12)+((T87-T87/100*НАСТРОЙКА!$B$12)*НАСТРОЙКА!$B$15)/100),-1)</f>
        <v>17500</v>
      </c>
      <c r="D87" s="8"/>
      <c r="E87" s="8">
        <f>ROUND(((V87-V87/100*НАСТРОЙКА!$B$12)+((V87-V87/100*НАСТРОЙКА!$B$12)*НАСТРОЙКА!$B$15)/100),-1)</f>
        <v>17920</v>
      </c>
      <c r="F87" s="8"/>
      <c r="G87" s="8">
        <f>ROUND(((X87-X87/100*НАСТРОЙКА!$B$12)+((X87-X87/100*НАСТРОЙКА!$B$12)*НАСТРОЙКА!$B$15)/100),-1)</f>
        <v>20860</v>
      </c>
      <c r="H87" s="8"/>
      <c r="I87" s="8">
        <f>ROUND(((Z87-Z87/100*НАСТРОЙКА!$B$12)+((Z87-Z87/100*НАСТРОЙКА!$B$12)*НАСТРОЙКА!$B$15)/100),-1)</f>
        <v>20160</v>
      </c>
      <c r="J87" s="8"/>
      <c r="K87" s="9" t="s">
        <v>482</v>
      </c>
      <c r="L87" s="8">
        <f>ROUND(((AC87-AC87/100*НАСТРОЙКА!$B$12)+((AC87-AC87/100*НАСТРОЙКА!$B$12)*НАСТРОЙКА!$B$15)/100),-1)</f>
        <v>5830</v>
      </c>
      <c r="M87" s="8"/>
      <c r="N87" s="8">
        <f>ROUND(((AE87-AE87/100*НАСТРОЙКА!$B$12)+((AE87-AE87/100*НАСТРОЙКА!$B$12)*НАСТРОЙКА!$B$15)/100),-1)</f>
        <v>6330</v>
      </c>
      <c r="O87" s="8"/>
      <c r="P87" s="8">
        <f>ROUND(((AG87-AG87/100*НАСТРОЙКА!$B$12)+((AG87-AG87/100*НАСТРОЙКА!$B$12)*НАСТРОЙКА!$B$15)/100),-1)</f>
        <v>6600</v>
      </c>
      <c r="Q87" s="8"/>
      <c r="R87" s="8">
        <f t="shared" si="3"/>
        <v>0</v>
      </c>
      <c r="T87" s="8">
        <v>17500</v>
      </c>
      <c r="U87" s="8"/>
      <c r="V87" s="8">
        <v>17920</v>
      </c>
      <c r="W87" s="8"/>
      <c r="X87" s="8">
        <v>20860</v>
      </c>
      <c r="Y87" s="8"/>
      <c r="Z87" s="8">
        <v>20160</v>
      </c>
      <c r="AA87" s="8"/>
      <c r="AB87" s="9" t="s">
        <v>482</v>
      </c>
      <c r="AC87" s="8">
        <v>5830</v>
      </c>
      <c r="AD87" s="8"/>
      <c r="AE87" s="8">
        <v>6330</v>
      </c>
      <c r="AF87" s="8"/>
      <c r="AG87" s="8">
        <v>6600</v>
      </c>
      <c r="AH87" s="8"/>
    </row>
    <row r="88" spans="1:34" ht="12.75" customHeight="1" x14ac:dyDescent="0.2">
      <c r="A88" s="6">
        <f t="shared" si="2"/>
        <v>77</v>
      </c>
      <c r="B88" s="7" t="s">
        <v>97</v>
      </c>
      <c r="C88" s="8">
        <f>ROUND(((T88-T88/100*НАСТРОЙКА!$B$12)+((T88-T88/100*НАСТРОЙКА!$B$12)*НАСТРОЙКА!$B$15)/100),-1)</f>
        <v>21700</v>
      </c>
      <c r="D88" s="8"/>
      <c r="E88" s="8">
        <f>ROUND(((V88-V88/100*НАСТРОЙКА!$B$12)+((V88-V88/100*НАСТРОЙКА!$B$12)*НАСТРОЙКА!$B$15)/100),-1)</f>
        <v>22120</v>
      </c>
      <c r="F88" s="8"/>
      <c r="G88" s="8">
        <f>ROUND(((X88-X88/100*НАСТРОЙКА!$B$12)+((X88-X88/100*НАСТРОЙКА!$B$12)*НАСТРОЙКА!$B$15)/100),-1)</f>
        <v>25900</v>
      </c>
      <c r="H88" s="8"/>
      <c r="I88" s="8">
        <f>ROUND(((Z88-Z88/100*НАСТРОЙКА!$B$12)+((Z88-Z88/100*НАСТРОЙКА!$B$12)*НАСТРОЙКА!$B$15)/100),-1)</f>
        <v>25200</v>
      </c>
      <c r="J88" s="8"/>
      <c r="K88" s="9" t="s">
        <v>483</v>
      </c>
      <c r="L88" s="8">
        <f>ROUND(((AC88-AC88/100*НАСТРОЙКА!$B$12)+((AC88-AC88/100*НАСТРОЙКА!$B$12)*НАСТРОЙКА!$B$15)/100),-1)</f>
        <v>7510</v>
      </c>
      <c r="M88" s="8"/>
      <c r="N88" s="8">
        <f>ROUND(((AE88-AE88/100*НАСТРОЙКА!$B$12)+((AE88-AE88/100*НАСТРОЙКА!$B$12)*НАСТРОЙКА!$B$15)/100),-1)</f>
        <v>8150</v>
      </c>
      <c r="O88" s="8"/>
      <c r="P88" s="8">
        <f>ROUND(((AG88-AG88/100*НАСТРОЙКА!$B$12)+((AG88-AG88/100*НАСТРОЙКА!$B$12)*НАСТРОЙКА!$B$15)/100),-1)</f>
        <v>8520</v>
      </c>
      <c r="Q88" s="8"/>
      <c r="R88" s="8">
        <f t="shared" si="3"/>
        <v>0</v>
      </c>
      <c r="T88" s="8">
        <v>21700</v>
      </c>
      <c r="U88" s="8"/>
      <c r="V88" s="8">
        <v>22120</v>
      </c>
      <c r="W88" s="8"/>
      <c r="X88" s="8">
        <v>25900</v>
      </c>
      <c r="Y88" s="8"/>
      <c r="Z88" s="8">
        <v>25200</v>
      </c>
      <c r="AA88" s="8"/>
      <c r="AB88" s="9" t="s">
        <v>483</v>
      </c>
      <c r="AC88" s="8">
        <v>7510</v>
      </c>
      <c r="AD88" s="8"/>
      <c r="AE88" s="8">
        <v>8150</v>
      </c>
      <c r="AF88" s="8"/>
      <c r="AG88" s="8">
        <v>8520</v>
      </c>
      <c r="AH88" s="8"/>
    </row>
    <row r="89" spans="1:34" ht="12.75" customHeight="1" x14ac:dyDescent="0.2">
      <c r="A89" s="6">
        <f t="shared" si="2"/>
        <v>78</v>
      </c>
      <c r="B89" s="7" t="s">
        <v>99</v>
      </c>
      <c r="C89" s="8">
        <f>ROUND(((T89-T89/100*НАСТРОЙКА!$B$12)+((T89-T89/100*НАСТРОЙКА!$B$12)*НАСТРОЙКА!$B$15)/100),-1)</f>
        <v>1640</v>
      </c>
      <c r="D89" s="8"/>
      <c r="E89" s="8">
        <f>ROUND(((V89-V89/100*НАСТРОЙКА!$B$12)+((V89-V89/100*НАСТРОЙКА!$B$12)*НАСТРОЙКА!$B$15)/100),-1)</f>
        <v>1720</v>
      </c>
      <c r="F89" s="8"/>
      <c r="G89" s="8">
        <f>ROUND(((X89-X89/100*НАСТРОЙКА!$B$12)+((X89-X89/100*НАСТРОЙКА!$B$12)*НАСТРОЙКА!$B$15)/100),-1)</f>
        <v>2450</v>
      </c>
      <c r="H89" s="8"/>
      <c r="I89" s="8">
        <f>ROUND(((Z89-Z89/100*НАСТРОЙКА!$B$12)+((Z89-Z89/100*НАСТРОЙКА!$B$12)*НАСТРОЙКА!$B$15)/100),-1)</f>
        <v>2240</v>
      </c>
      <c r="J89" s="8"/>
      <c r="K89" s="9" t="s">
        <v>98</v>
      </c>
      <c r="L89" s="8">
        <f>ROUND(((AC89-AC89/100*НАСТРОЙКА!$B$12)+((AC89-AC89/100*НАСТРОЙКА!$B$12)*НАСТРОЙКА!$B$15)/100),-1)</f>
        <v>3760</v>
      </c>
      <c r="M89" s="8"/>
      <c r="N89" s="8">
        <f>ROUND(((AE89-AE89/100*НАСТРОЙКА!$B$12)+((AE89-AE89/100*НАСТРОЙКА!$B$12)*НАСТРОЙКА!$B$15)/100),-1)</f>
        <v>4070</v>
      </c>
      <c r="O89" s="8"/>
      <c r="P89" s="8">
        <f>ROUND(((AG89-AG89/100*НАСТРОЙКА!$B$12)+((AG89-AG89/100*НАСТРОЙКА!$B$12)*НАСТРОЙКА!$B$15)/100),-1)</f>
        <v>4260</v>
      </c>
      <c r="Q89" s="8"/>
      <c r="R89" s="8">
        <f t="shared" si="3"/>
        <v>0</v>
      </c>
      <c r="T89" s="8">
        <v>1640</v>
      </c>
      <c r="U89" s="8"/>
      <c r="V89" s="8">
        <v>1720</v>
      </c>
      <c r="W89" s="8"/>
      <c r="X89" s="8">
        <v>2450</v>
      </c>
      <c r="Y89" s="8"/>
      <c r="Z89" s="8">
        <v>2240</v>
      </c>
      <c r="AA89" s="8"/>
      <c r="AB89" s="9" t="s">
        <v>98</v>
      </c>
      <c r="AC89" s="8">
        <v>3760</v>
      </c>
      <c r="AD89" s="8"/>
      <c r="AE89" s="8">
        <v>4070</v>
      </c>
      <c r="AF89" s="8"/>
      <c r="AG89" s="8">
        <v>4260</v>
      </c>
      <c r="AH89" s="8"/>
    </row>
    <row r="90" spans="1:34" ht="12.75" customHeight="1" x14ac:dyDescent="0.2">
      <c r="A90" s="6">
        <f t="shared" si="2"/>
        <v>79</v>
      </c>
      <c r="B90" s="7" t="s">
        <v>99</v>
      </c>
      <c r="C90" s="8">
        <f>ROUND(((T90-T90/100*НАСТРОЙКА!$B$12)+((T90-T90/100*НАСТРОЙКА!$B$12)*НАСТРОЙКА!$B$15)/100),-1)</f>
        <v>1640</v>
      </c>
      <c r="D90" s="8"/>
      <c r="E90" s="8">
        <f>ROUND(((V90-V90/100*НАСТРОЙКА!$B$12)+((V90-V90/100*НАСТРОЙКА!$B$12)*НАСТРОЙКА!$B$15)/100),-1)</f>
        <v>1720</v>
      </c>
      <c r="F90" s="8"/>
      <c r="G90" s="8">
        <f>ROUND(((X90-X90/100*НАСТРОЙКА!$B$12)+((X90-X90/100*НАСТРОЙКА!$B$12)*НАСТРОЙКА!$B$15)/100),-1)</f>
        <v>2450</v>
      </c>
      <c r="H90" s="8"/>
      <c r="I90" s="8">
        <f>ROUND(((Z90-Z90/100*НАСТРОЙКА!$B$12)+((Z90-Z90/100*НАСТРОЙКА!$B$12)*НАСТРОЙКА!$B$15)/100),-1)</f>
        <v>2240</v>
      </c>
      <c r="J90" s="8"/>
      <c r="K90" s="9" t="s">
        <v>260</v>
      </c>
      <c r="L90" s="8">
        <f>ROUND(((AC90-AC90/100*НАСТРОЙКА!$B$12)+((AC90-AC90/100*НАСТРОЙКА!$B$12)*НАСТРОЙКА!$B$15)/100),-1)</f>
        <v>7260</v>
      </c>
      <c r="M90" s="8"/>
      <c r="N90" s="8">
        <f>ROUND(((AE90-AE90/100*НАСТРОЙКА!$B$12)+((AE90-AE90/100*НАСТРОЙКА!$B$12)*НАСТРОЙКА!$B$15)/100),-1)</f>
        <v>7400</v>
      </c>
      <c r="O90" s="8"/>
      <c r="P90" s="8">
        <f>ROUND(((AG90-AG90/100*НАСТРОЙКА!$B$12)+((AG90-AG90/100*НАСТРОЙКА!$B$12)*НАСТРОЙКА!$B$15)/100),-1)</f>
        <v>7500</v>
      </c>
      <c r="Q90" s="8"/>
      <c r="R90" s="8">
        <f t="shared" si="3"/>
        <v>0</v>
      </c>
      <c r="T90" s="8">
        <v>1640</v>
      </c>
      <c r="U90" s="8"/>
      <c r="V90" s="8">
        <v>1720</v>
      </c>
      <c r="W90" s="8"/>
      <c r="X90" s="8">
        <v>2450</v>
      </c>
      <c r="Y90" s="8"/>
      <c r="Z90" s="8">
        <v>2240</v>
      </c>
      <c r="AA90" s="8"/>
      <c r="AB90" s="9" t="s">
        <v>260</v>
      </c>
      <c r="AC90" s="8">
        <v>7260</v>
      </c>
      <c r="AD90" s="8"/>
      <c r="AE90" s="8">
        <v>7400</v>
      </c>
      <c r="AF90" s="8"/>
      <c r="AG90" s="8">
        <v>7500</v>
      </c>
      <c r="AH90" s="8"/>
    </row>
    <row r="91" spans="1:34" ht="12.75" customHeight="1" x14ac:dyDescent="0.2">
      <c r="A91" s="6">
        <f t="shared" si="2"/>
        <v>80</v>
      </c>
      <c r="B91" s="7" t="s">
        <v>100</v>
      </c>
      <c r="C91" s="8">
        <f>ROUND(((T91-T91/100*НАСТРОЙКА!$B$12)+((T91-T91/100*НАСТРОЙКА!$B$12)*НАСТРОЙКА!$B$15)/100),-1)</f>
        <v>1640</v>
      </c>
      <c r="D91" s="8"/>
      <c r="E91" s="8">
        <f>ROUND(((V91-V91/100*НАСТРОЙКА!$B$12)+((V91-V91/100*НАСТРОЙКА!$B$12)*НАСТРОЙКА!$B$15)/100),-1)</f>
        <v>1720</v>
      </c>
      <c r="F91" s="8"/>
      <c r="G91" s="8">
        <f>ROUND(((X91-X91/100*НАСТРОЙКА!$B$12)+((X91-X91/100*НАСТРОЙКА!$B$12)*НАСТРОЙКА!$B$15)/100),-1)</f>
        <v>2870</v>
      </c>
      <c r="H91" s="8"/>
      <c r="I91" s="8">
        <f>ROUND(((Z91-Z91/100*НАСТРОЙКА!$B$12)+((Z91-Z91/100*НАСТРОЙКА!$B$12)*НАСТРОЙКА!$B$15)/100),-1)</f>
        <v>2520</v>
      </c>
      <c r="J91" s="8"/>
      <c r="K91" s="9" t="s">
        <v>95</v>
      </c>
      <c r="L91" s="8">
        <f>ROUND(((AC91-AC91/100*НАСТРОЙКА!$B$12)+((AC91-AC91/100*НАСТРОЙКА!$B$12)*НАСТРОЙКА!$B$15)/100),-1)</f>
        <v>2920</v>
      </c>
      <c r="M91" s="8"/>
      <c r="N91" s="8">
        <f>ROUND(((AE91-AE91/100*НАСТРОЙКА!$B$12)+((AE91-AE91/100*НАСТРОЙКА!$B$12)*НАСТРОЙКА!$B$15)/100),-1)</f>
        <v>3170</v>
      </c>
      <c r="O91" s="8"/>
      <c r="P91" s="8">
        <f>ROUND(((AG91-AG91/100*НАСТРОЙКА!$B$12)+((AG91-AG91/100*НАСТРОЙКА!$B$12)*НАСТРОЙКА!$B$15)/100),-1)</f>
        <v>3300</v>
      </c>
      <c r="Q91" s="8"/>
      <c r="R91" s="8">
        <f t="shared" si="3"/>
        <v>0</v>
      </c>
      <c r="T91" s="8">
        <v>1640</v>
      </c>
      <c r="U91" s="8"/>
      <c r="V91" s="8">
        <v>1720</v>
      </c>
      <c r="W91" s="8"/>
      <c r="X91" s="8">
        <v>2870</v>
      </c>
      <c r="Y91" s="8"/>
      <c r="Z91" s="8">
        <v>2520</v>
      </c>
      <c r="AA91" s="8"/>
      <c r="AB91" s="9" t="s">
        <v>95</v>
      </c>
      <c r="AC91" s="8">
        <v>2920</v>
      </c>
      <c r="AD91" s="8"/>
      <c r="AE91" s="8">
        <v>3170</v>
      </c>
      <c r="AF91" s="8"/>
      <c r="AG91" s="8">
        <v>3300</v>
      </c>
      <c r="AH91" s="8"/>
    </row>
    <row r="92" spans="1:34" ht="12.75" customHeight="1" x14ac:dyDescent="0.2">
      <c r="A92" s="6">
        <f t="shared" si="2"/>
        <v>81</v>
      </c>
      <c r="B92" s="7" t="s">
        <v>100</v>
      </c>
      <c r="C92" s="8">
        <f>ROUND(((T92-T92/100*НАСТРОЙКА!$B$12)+((T92-T92/100*НАСТРОЙКА!$B$12)*НАСТРОЙКА!$B$15)/100),-1)</f>
        <v>1640</v>
      </c>
      <c r="D92" s="8"/>
      <c r="E92" s="8">
        <f>ROUND(((V92-V92/100*НАСТРОЙКА!$B$12)+((V92-V92/100*НАСТРОЙКА!$B$12)*НАСТРОЙКА!$B$15)/100),-1)</f>
        <v>1720</v>
      </c>
      <c r="F92" s="8"/>
      <c r="G92" s="8">
        <f>ROUND(((X92-X92/100*НАСТРОЙКА!$B$12)+((X92-X92/100*НАСТРОЙКА!$B$12)*НАСТРОЙКА!$B$15)/100),-1)</f>
        <v>2870</v>
      </c>
      <c r="H92" s="8"/>
      <c r="I92" s="8">
        <f>ROUND(((Z92-Z92/100*НАСТРОЙКА!$B$12)+((Z92-Z92/100*НАСТРОЙКА!$B$12)*НАСТРОЙКА!$B$15)/100),-1)</f>
        <v>2520</v>
      </c>
      <c r="J92" s="8"/>
      <c r="K92" s="9" t="s">
        <v>259</v>
      </c>
      <c r="L92" s="8">
        <f>ROUND(((AC92-AC92/100*НАСТРОЙКА!$B$12)+((AC92-AC92/100*НАСТРОЙКА!$B$12)*НАСТРОЙКА!$B$15)/100),-1)</f>
        <v>5520</v>
      </c>
      <c r="M92" s="8"/>
      <c r="N92" s="8">
        <f>ROUND(((AE92-AE92/100*НАСТРОЙКА!$B$12)+((AE92-AE92/100*НАСТРОЙКА!$B$12)*НАСТРОЙКА!$B$15)/100),-1)</f>
        <v>5630</v>
      </c>
      <c r="O92" s="8"/>
      <c r="P92" s="8">
        <f>ROUND(((AG92-AG92/100*НАСТРОЙКА!$B$12)+((AG92-AG92/100*НАСТРОЙКА!$B$12)*НАСТРОЙКА!$B$15)/100),-1)</f>
        <v>5710</v>
      </c>
      <c r="Q92" s="8"/>
      <c r="R92" s="8">
        <f t="shared" si="3"/>
        <v>0</v>
      </c>
      <c r="T92" s="8">
        <v>1640</v>
      </c>
      <c r="U92" s="8"/>
      <c r="V92" s="8">
        <v>1720</v>
      </c>
      <c r="W92" s="8"/>
      <c r="X92" s="8">
        <v>2870</v>
      </c>
      <c r="Y92" s="8"/>
      <c r="Z92" s="8">
        <v>2520</v>
      </c>
      <c r="AA92" s="8"/>
      <c r="AB92" s="9" t="s">
        <v>259</v>
      </c>
      <c r="AC92" s="8">
        <v>5520</v>
      </c>
      <c r="AD92" s="8"/>
      <c r="AE92" s="8">
        <v>5630</v>
      </c>
      <c r="AF92" s="8"/>
      <c r="AG92" s="8">
        <v>5710</v>
      </c>
      <c r="AH92" s="8"/>
    </row>
    <row r="93" spans="1:34" ht="12.75" customHeight="1" x14ac:dyDescent="0.2">
      <c r="A93" s="6">
        <f t="shared" si="2"/>
        <v>82</v>
      </c>
      <c r="B93" s="7" t="s">
        <v>101</v>
      </c>
      <c r="C93" s="8">
        <f>ROUND(((T93-T93/100*НАСТРОЙКА!$B$12)+((T93-T93/100*НАСТРОЙКА!$B$12)*НАСТРОЙКА!$B$15)/100),-1)</f>
        <v>2520</v>
      </c>
      <c r="D93" s="8"/>
      <c r="E93" s="8">
        <f>ROUND(((V93-V93/100*НАСТРОЙКА!$B$12)+((V93-V93/100*НАСТРОЙКА!$B$12)*НАСТРОЙКА!$B$15)/100),-1)</f>
        <v>2590</v>
      </c>
      <c r="F93" s="8"/>
      <c r="G93" s="8">
        <f>ROUND(((X93-X93/100*НАСТРОЙКА!$B$12)+((X93-X93/100*НАСТРОЙКА!$B$12)*НАСТРОЙКА!$B$15)/100),-1)</f>
        <v>3300</v>
      </c>
      <c r="H93" s="8"/>
      <c r="I93" s="8">
        <f>ROUND(((Z93-Z93/100*НАСТРОЙКА!$B$12)+((Z93-Z93/100*НАСТРОЙКА!$B$12)*НАСТРОЙКА!$B$15)/100),-1)</f>
        <v>2940</v>
      </c>
      <c r="J93" s="8"/>
      <c r="K93" s="9" t="s">
        <v>98</v>
      </c>
      <c r="L93" s="8">
        <f>ROUND(((AC93-AC93/100*НАСТРОЙКА!$B$12)+((AC93-AC93/100*НАСТРОЙКА!$B$12)*НАСТРОЙКА!$B$15)/100),-1)</f>
        <v>3760</v>
      </c>
      <c r="M93" s="8"/>
      <c r="N93" s="8">
        <f>ROUND(((AE93-AE93/100*НАСТРОЙКА!$B$12)+((AE93-AE93/100*НАСТРОЙКА!$B$12)*НАСТРОЙКА!$B$15)/100),-1)</f>
        <v>4070</v>
      </c>
      <c r="O93" s="8"/>
      <c r="P93" s="8">
        <f>ROUND(((AG93-AG93/100*НАСТРОЙКА!$B$12)+((AG93-AG93/100*НАСТРОЙКА!$B$12)*НАСТРОЙКА!$B$15)/100),-1)</f>
        <v>4260</v>
      </c>
      <c r="Q93" s="8"/>
      <c r="R93" s="8">
        <f t="shared" si="3"/>
        <v>0</v>
      </c>
      <c r="T93" s="8">
        <v>2520</v>
      </c>
      <c r="U93" s="8"/>
      <c r="V93" s="8">
        <v>2590</v>
      </c>
      <c r="W93" s="8"/>
      <c r="X93" s="8">
        <v>3300</v>
      </c>
      <c r="Y93" s="8"/>
      <c r="Z93" s="8">
        <v>2940</v>
      </c>
      <c r="AA93" s="8"/>
      <c r="AB93" s="9" t="s">
        <v>98</v>
      </c>
      <c r="AC93" s="8">
        <v>3760</v>
      </c>
      <c r="AD93" s="8"/>
      <c r="AE93" s="8">
        <v>4070</v>
      </c>
      <c r="AF93" s="8"/>
      <c r="AG93" s="8">
        <v>4260</v>
      </c>
      <c r="AH93" s="8"/>
    </row>
    <row r="94" spans="1:34" ht="12.75" customHeight="1" x14ac:dyDescent="0.2">
      <c r="A94" s="6">
        <f t="shared" si="2"/>
        <v>83</v>
      </c>
      <c r="B94" s="7" t="s">
        <v>101</v>
      </c>
      <c r="C94" s="8">
        <f>ROUND(((T94-T94/100*НАСТРОЙКА!$B$12)+((T94-T94/100*НАСТРОЙКА!$B$12)*НАСТРОЙКА!$B$15)/100),-1)</f>
        <v>2520</v>
      </c>
      <c r="D94" s="8"/>
      <c r="E94" s="8">
        <f>ROUND(((V94-V94/100*НАСТРОЙКА!$B$12)+((V94-V94/100*НАСТРОЙКА!$B$12)*НАСТРОЙКА!$B$15)/100),-1)</f>
        <v>2590</v>
      </c>
      <c r="F94" s="8"/>
      <c r="G94" s="8">
        <f>ROUND(((X94-X94/100*НАСТРОЙКА!$B$12)+((X94-X94/100*НАСТРОЙКА!$B$12)*НАСТРОЙКА!$B$15)/100),-1)</f>
        <v>3300</v>
      </c>
      <c r="H94" s="8"/>
      <c r="I94" s="8">
        <f>ROUND(((Z94-Z94/100*НАСТРОЙКА!$B$12)+((Z94-Z94/100*НАСТРОЙКА!$B$12)*НАСТРОЙКА!$B$15)/100),-1)</f>
        <v>2940</v>
      </c>
      <c r="J94" s="8"/>
      <c r="K94" s="9" t="s">
        <v>260</v>
      </c>
      <c r="L94" s="8">
        <f>ROUND(((AC94-AC94/100*НАСТРОЙКА!$B$12)+((AC94-AC94/100*НАСТРОЙКА!$B$12)*НАСТРОЙКА!$B$15)/100),-1)</f>
        <v>7260</v>
      </c>
      <c r="M94" s="8"/>
      <c r="N94" s="8">
        <f>ROUND(((AE94-AE94/100*НАСТРОЙКА!$B$12)+((AE94-AE94/100*НАСТРОЙКА!$B$12)*НАСТРОЙКА!$B$15)/100),-1)</f>
        <v>7400</v>
      </c>
      <c r="O94" s="8"/>
      <c r="P94" s="8">
        <f>ROUND(((AG94-AG94/100*НАСТРОЙКА!$B$12)+((AG94-AG94/100*НАСТРОЙКА!$B$12)*НАСТРОЙКА!$B$15)/100),-1)</f>
        <v>7500</v>
      </c>
      <c r="Q94" s="8"/>
      <c r="R94" s="8">
        <f t="shared" si="3"/>
        <v>0</v>
      </c>
      <c r="T94" s="8">
        <v>2520</v>
      </c>
      <c r="U94" s="8"/>
      <c r="V94" s="8">
        <v>2590</v>
      </c>
      <c r="W94" s="8"/>
      <c r="X94" s="8">
        <v>3300</v>
      </c>
      <c r="Y94" s="8"/>
      <c r="Z94" s="8">
        <v>2940</v>
      </c>
      <c r="AA94" s="8"/>
      <c r="AB94" s="9" t="s">
        <v>260</v>
      </c>
      <c r="AC94" s="8">
        <v>7260</v>
      </c>
      <c r="AD94" s="8"/>
      <c r="AE94" s="8">
        <v>7400</v>
      </c>
      <c r="AF94" s="8"/>
      <c r="AG94" s="8">
        <v>7500</v>
      </c>
      <c r="AH94" s="8"/>
    </row>
    <row r="95" spans="1:34" ht="12.75" customHeight="1" x14ac:dyDescent="0.2">
      <c r="A95" s="6">
        <f t="shared" si="2"/>
        <v>84</v>
      </c>
      <c r="B95" s="7" t="s">
        <v>102</v>
      </c>
      <c r="C95" s="8">
        <f>ROUND(((T95-T95/100*НАСТРОЙКА!$B$12)+((T95-T95/100*НАСТРОЙКА!$B$12)*НАСТРОЙКА!$B$15)/100),-1)</f>
        <v>2240</v>
      </c>
      <c r="D95" s="8"/>
      <c r="E95" s="8">
        <f>ROUND(((V95-V95/100*НАСТРОЙКА!$B$12)+((V95-V95/100*НАСТРОЙКА!$B$12)*НАСТРОЙКА!$B$15)/100),-1)</f>
        <v>2340</v>
      </c>
      <c r="F95" s="8"/>
      <c r="G95" s="8">
        <f>ROUND(((X95-X95/100*НАСТРОЙКА!$B$12)+((X95-X95/100*НАСТРОЙКА!$B$12)*НАСТРОЙКА!$B$15)/100),-1)</f>
        <v>2870</v>
      </c>
      <c r="H95" s="8"/>
      <c r="I95" s="8">
        <f>ROUND(((Z95-Z95/100*НАСТРОЙКА!$B$12)+((Z95-Z95/100*НАСТРОЙКА!$B$12)*НАСТРОЙКА!$B$15)/100),-1)</f>
        <v>2660</v>
      </c>
      <c r="J95" s="8"/>
      <c r="K95" s="9" t="s">
        <v>81</v>
      </c>
      <c r="L95" s="8">
        <f>ROUND(((AC95-AC95/100*НАСТРОЙКА!$B$12)+((AC95-AC95/100*НАСТРОЙКА!$B$12)*НАСТРОЙКА!$B$15)/100),-1)</f>
        <v>2180</v>
      </c>
      <c r="M95" s="8"/>
      <c r="N95" s="8">
        <f>ROUND(((AE95-AE95/100*НАСТРОЙКА!$B$12)+((AE95-AE95/100*НАСТРОЙКА!$B$12)*НАСТРОЙКА!$B$15)/100),-1)</f>
        <v>2370</v>
      </c>
      <c r="O95" s="8"/>
      <c r="P95" s="8">
        <f>ROUND(((AG95-AG95/100*НАСТРОЙКА!$B$12)+((AG95-AG95/100*НАСТРОЙКА!$B$12)*НАСТРОЙКА!$B$15)/100),-1)</f>
        <v>2470</v>
      </c>
      <c r="Q95" s="8"/>
      <c r="R95" s="8">
        <f t="shared" si="3"/>
        <v>0</v>
      </c>
      <c r="T95" s="8">
        <v>2240</v>
      </c>
      <c r="U95" s="8"/>
      <c r="V95" s="8">
        <v>2340</v>
      </c>
      <c r="W95" s="8"/>
      <c r="X95" s="8">
        <v>2870</v>
      </c>
      <c r="Y95" s="8"/>
      <c r="Z95" s="8">
        <v>2660</v>
      </c>
      <c r="AA95" s="8"/>
      <c r="AB95" s="9" t="s">
        <v>81</v>
      </c>
      <c r="AC95" s="8">
        <v>2180</v>
      </c>
      <c r="AD95" s="8"/>
      <c r="AE95" s="8">
        <v>2370</v>
      </c>
      <c r="AF95" s="8"/>
      <c r="AG95" s="8">
        <v>2470</v>
      </c>
      <c r="AH95" s="8"/>
    </row>
    <row r="96" spans="1:34" ht="12.75" customHeight="1" x14ac:dyDescent="0.2">
      <c r="A96" s="6">
        <f t="shared" si="2"/>
        <v>85</v>
      </c>
      <c r="B96" s="7" t="s">
        <v>103</v>
      </c>
      <c r="C96" s="8">
        <f>ROUND(((T96-T96/100*НАСТРОЙКА!$B$12)+((T96-T96/100*НАСТРОЙКА!$B$12)*НАСТРОЙКА!$B$15)/100),-1)</f>
        <v>2450</v>
      </c>
      <c r="D96" s="8"/>
      <c r="E96" s="8">
        <f>ROUND(((V96-V96/100*НАСТРОЙКА!$B$12)+((V96-V96/100*НАСТРОЙКА!$B$12)*НАСТРОЙКА!$B$15)/100),-1)</f>
        <v>2520</v>
      </c>
      <c r="F96" s="8"/>
      <c r="G96" s="8">
        <f>ROUND(((X96-X96/100*НАСТРОЙКА!$B$12)+((X96-X96/100*НАСТРОЙКА!$B$12)*НАСТРОЙКА!$B$15)/100),-1)</f>
        <v>3150</v>
      </c>
      <c r="H96" s="8"/>
      <c r="I96" s="8">
        <f>ROUND(((Z96-Z96/100*НАСТРОЙКА!$B$12)+((Z96-Z96/100*НАСТРОЙКА!$B$12)*НАСТРОЙКА!$B$15)/100),-1)</f>
        <v>2940</v>
      </c>
      <c r="J96" s="8"/>
      <c r="K96" s="9" t="s">
        <v>84</v>
      </c>
      <c r="L96" s="8">
        <f>ROUND(((AC96-AC96/100*НАСТРОЙКА!$B$12)+((AC96-AC96/100*НАСТРОЙКА!$B$12)*НАСТРОЙКА!$B$15)/100),-1)</f>
        <v>2810</v>
      </c>
      <c r="M96" s="8"/>
      <c r="N96" s="8">
        <f>ROUND(((AE96-AE96/100*НАСТРОЙКА!$B$12)+((AE96-AE96/100*НАСТРОЙКА!$B$12)*НАСТРОЙКА!$B$15)/100),-1)</f>
        <v>3050</v>
      </c>
      <c r="O96" s="8"/>
      <c r="P96" s="8">
        <f>ROUND(((AG96-AG96/100*НАСТРОЙКА!$B$12)+((AG96-AG96/100*НАСТРОЙКА!$B$12)*НАСТРОЙКА!$B$15)/100),-1)</f>
        <v>3190</v>
      </c>
      <c r="Q96" s="8"/>
      <c r="R96" s="8">
        <f t="shared" si="3"/>
        <v>0</v>
      </c>
      <c r="T96" s="8">
        <v>2450</v>
      </c>
      <c r="U96" s="8"/>
      <c r="V96" s="8">
        <v>2520</v>
      </c>
      <c r="W96" s="8"/>
      <c r="X96" s="8">
        <v>3150</v>
      </c>
      <c r="Y96" s="8"/>
      <c r="Z96" s="8">
        <v>2940</v>
      </c>
      <c r="AA96" s="8"/>
      <c r="AB96" s="9" t="s">
        <v>84</v>
      </c>
      <c r="AC96" s="8">
        <v>2810</v>
      </c>
      <c r="AD96" s="8"/>
      <c r="AE96" s="8">
        <v>3050</v>
      </c>
      <c r="AF96" s="8"/>
      <c r="AG96" s="8">
        <v>3190</v>
      </c>
      <c r="AH96" s="8"/>
    </row>
    <row r="97" spans="1:34" ht="12.75" customHeight="1" x14ac:dyDescent="0.2">
      <c r="A97" s="6">
        <f t="shared" si="2"/>
        <v>86</v>
      </c>
      <c r="B97" s="7" t="s">
        <v>104</v>
      </c>
      <c r="C97" s="8">
        <f>ROUND(((T97-T97/100*НАСТРОЙКА!$B$12)+((T97-T97/100*НАСТРОЙКА!$B$12)*НАСТРОЙКА!$B$15)/100),-1)</f>
        <v>2380</v>
      </c>
      <c r="D97" s="8"/>
      <c r="E97" s="8">
        <f>ROUND(((V97-V97/100*НАСТРОЙКА!$B$12)+((V97-V97/100*НАСТРОЙКА!$B$12)*НАСТРОЙКА!$B$15)/100),-1)</f>
        <v>2420</v>
      </c>
      <c r="F97" s="8"/>
      <c r="G97" s="8">
        <f>ROUND(((X97-X97/100*НАСТРОЙКА!$B$12)+((X97-X97/100*НАСТРОЙКА!$B$12)*НАСТРОЙКА!$B$15)/100),-1)</f>
        <v>3150</v>
      </c>
      <c r="H97" s="8"/>
      <c r="I97" s="8">
        <f>ROUND(((Z97-Z97/100*НАСТРОЙКА!$B$12)+((Z97-Z97/100*НАСТРОЙКА!$B$12)*НАСТРОЙКА!$B$15)/100),-1)</f>
        <v>2660</v>
      </c>
      <c r="J97" s="8"/>
      <c r="K97" s="9" t="s">
        <v>105</v>
      </c>
      <c r="L97" s="8">
        <f>ROUND(((AC97-AC97/100*НАСТРОЙКА!$B$12)+((AC97-AC97/100*НАСТРОЙКА!$B$12)*НАСТРОЙКА!$B$15)/100),-1)</f>
        <v>7120</v>
      </c>
      <c r="M97" s="8"/>
      <c r="N97" s="8">
        <f>ROUND(((AE97-AE97/100*НАСТРОЙКА!$B$12)+((AE97-AE97/100*НАСТРОЙКА!$B$12)*НАСТРОЙКА!$B$15)/100),-1)</f>
        <v>7730</v>
      </c>
      <c r="O97" s="8"/>
      <c r="P97" s="8">
        <f>ROUND(((AG97-AG97/100*НАСТРОЙКА!$B$12)+((AG97-AG97/100*НАСТРОЙКА!$B$12)*НАСТРОЙКА!$B$15)/100),-1)</f>
        <v>8080</v>
      </c>
      <c r="Q97" s="8"/>
      <c r="R97" s="8">
        <f t="shared" si="3"/>
        <v>0</v>
      </c>
      <c r="T97" s="8">
        <v>2380</v>
      </c>
      <c r="U97" s="8"/>
      <c r="V97" s="8">
        <v>2420</v>
      </c>
      <c r="W97" s="8"/>
      <c r="X97" s="8">
        <v>3150</v>
      </c>
      <c r="Y97" s="8"/>
      <c r="Z97" s="8">
        <v>2660</v>
      </c>
      <c r="AA97" s="8"/>
      <c r="AB97" s="9" t="s">
        <v>105</v>
      </c>
      <c r="AC97" s="8">
        <v>7120</v>
      </c>
      <c r="AD97" s="8"/>
      <c r="AE97" s="8">
        <v>7730</v>
      </c>
      <c r="AF97" s="8"/>
      <c r="AG97" s="8">
        <v>8080</v>
      </c>
      <c r="AH97" s="8"/>
    </row>
    <row r="98" spans="1:34" ht="12.75" customHeight="1" x14ac:dyDescent="0.2">
      <c r="A98" s="6">
        <f t="shared" si="2"/>
        <v>87</v>
      </c>
      <c r="B98" s="7" t="s">
        <v>106</v>
      </c>
      <c r="C98" s="8">
        <f>ROUND(((T98-T98/100*НАСТРОЙКА!$B$12)+((T98-T98/100*НАСТРОЙКА!$B$12)*НАСТРОЙКА!$B$15)/100),-1)</f>
        <v>2380</v>
      </c>
      <c r="D98" s="8"/>
      <c r="E98" s="8">
        <f>ROUND(((V98-V98/100*НАСТРОЙКА!$B$12)+((V98-V98/100*НАСТРОЙКА!$B$12)*НАСТРОЙКА!$B$15)/100),-1)</f>
        <v>2420</v>
      </c>
      <c r="F98" s="8"/>
      <c r="G98" s="8">
        <f>ROUND(((X98-X98/100*НАСТРОЙКА!$B$12)+((X98-X98/100*НАСТРОЙКА!$B$12)*НАСТРОЙКА!$B$15)/100),-1)</f>
        <v>3150</v>
      </c>
      <c r="H98" s="8"/>
      <c r="I98" s="8">
        <f>ROUND(((Z98-Z98/100*НАСТРОЙКА!$B$12)+((Z98-Z98/100*НАСТРОЙКА!$B$12)*НАСТРОЙКА!$B$15)/100),-1)</f>
        <v>2660</v>
      </c>
      <c r="J98" s="8"/>
      <c r="K98" s="9" t="s">
        <v>107</v>
      </c>
      <c r="L98" s="8">
        <f>ROUND(((AC98-AC98/100*НАСТРОЙКА!$B$12)+((AC98-AC98/100*НАСТРОЙКА!$B$12)*НАСТРОЙКА!$B$15)/100),-1)</f>
        <v>7200</v>
      </c>
      <c r="M98" s="8"/>
      <c r="N98" s="8">
        <f>ROUND(((AE98-AE98/100*НАСТРОЙКА!$B$12)+((AE98-AE98/100*НАСТРОЙКА!$B$12)*НАСТРОЙКА!$B$15)/100),-1)</f>
        <v>7820</v>
      </c>
      <c r="O98" s="8"/>
      <c r="P98" s="8">
        <f>ROUND(((AG98-AG98/100*НАСТРОЙКА!$B$12)+((AG98-AG98/100*НАСТРОЙКА!$B$12)*НАСТРОЙКА!$B$15)/100),-1)</f>
        <v>8180</v>
      </c>
      <c r="Q98" s="8"/>
      <c r="R98" s="8">
        <f t="shared" si="3"/>
        <v>0</v>
      </c>
      <c r="T98" s="8">
        <v>2380</v>
      </c>
      <c r="U98" s="8"/>
      <c r="V98" s="8">
        <v>2420</v>
      </c>
      <c r="W98" s="8"/>
      <c r="X98" s="8">
        <v>3150</v>
      </c>
      <c r="Y98" s="8"/>
      <c r="Z98" s="8">
        <v>2660</v>
      </c>
      <c r="AA98" s="8"/>
      <c r="AB98" s="9" t="s">
        <v>107</v>
      </c>
      <c r="AC98" s="8">
        <v>7200</v>
      </c>
      <c r="AD98" s="8"/>
      <c r="AE98" s="8">
        <v>7820</v>
      </c>
      <c r="AF98" s="8"/>
      <c r="AG98" s="8">
        <v>8180</v>
      </c>
      <c r="AH98" s="8"/>
    </row>
    <row r="99" spans="1:34" ht="12.75" customHeight="1" x14ac:dyDescent="0.2">
      <c r="A99" s="6">
        <f t="shared" si="2"/>
        <v>88</v>
      </c>
      <c r="B99" s="7" t="s">
        <v>110</v>
      </c>
      <c r="C99" s="8">
        <f>ROUND(((T99-T99/100*НАСТРОЙКА!$B$12)+((T99-T99/100*НАСТРОЙКА!$B$12)*НАСТРОЙКА!$B$15)/100),-1)</f>
        <v>2870</v>
      </c>
      <c r="D99" s="8"/>
      <c r="E99" s="8">
        <f>ROUND(((V99-V99/100*НАСТРОЙКА!$B$12)+((V99-V99/100*НАСТРОЙКА!$B$12)*НАСТРОЙКА!$B$15)/100),-1)</f>
        <v>2930</v>
      </c>
      <c r="F99" s="8"/>
      <c r="G99" s="8">
        <f>ROUND(((X99-X99/100*НАСТРОЙКА!$B$12)+((X99-X99/100*НАСТРОЙКА!$B$12)*НАСТРОЙКА!$B$15)/100),-1)</f>
        <v>3920</v>
      </c>
      <c r="H99" s="8"/>
      <c r="I99" s="8">
        <f>ROUND(((Z99-Z99/100*НАСТРОЙКА!$B$12)+((Z99-Z99/100*НАСТРОЙКА!$B$12)*НАСТРОЙКА!$B$15)/100),-1)</f>
        <v>3290</v>
      </c>
      <c r="J99" s="8"/>
      <c r="K99" s="9" t="s">
        <v>111</v>
      </c>
      <c r="L99" s="8">
        <f>ROUND(((AC99-AC99/100*НАСТРОЙКА!$B$12)+((AC99-AC99/100*НАСТРОЙКА!$B$12)*НАСТРОЙКА!$B$15)/100),-1)</f>
        <v>8350</v>
      </c>
      <c r="M99" s="8"/>
      <c r="N99" s="8">
        <f>ROUND(((AE99-AE99/100*НАСТРОЙКА!$B$12)+((AE99-AE99/100*НАСТРОЙКА!$B$12)*НАСТРОЙКА!$B$15)/100),-1)</f>
        <v>9080</v>
      </c>
      <c r="O99" s="8"/>
      <c r="P99" s="8">
        <f>ROUND(((AG99-AG99/100*НАСТРОЙКА!$B$12)+((AG99-AG99/100*НАСТРОЙКА!$B$12)*НАСТРОЙКА!$B$15)/100),-1)</f>
        <v>9490</v>
      </c>
      <c r="Q99" s="8"/>
      <c r="R99" s="8">
        <f t="shared" si="3"/>
        <v>0</v>
      </c>
      <c r="T99" s="8">
        <v>2870</v>
      </c>
      <c r="U99" s="8"/>
      <c r="V99" s="8">
        <v>2930</v>
      </c>
      <c r="W99" s="8"/>
      <c r="X99" s="8">
        <v>3920</v>
      </c>
      <c r="Y99" s="8"/>
      <c r="Z99" s="8">
        <v>3290</v>
      </c>
      <c r="AA99" s="8"/>
      <c r="AB99" s="9" t="s">
        <v>111</v>
      </c>
      <c r="AC99" s="8">
        <v>8350</v>
      </c>
      <c r="AD99" s="8"/>
      <c r="AE99" s="8">
        <v>9080</v>
      </c>
      <c r="AF99" s="8"/>
      <c r="AG99" s="8">
        <v>9490</v>
      </c>
      <c r="AH99" s="8"/>
    </row>
    <row r="100" spans="1:34" ht="12.75" customHeight="1" x14ac:dyDescent="0.2">
      <c r="A100" s="6">
        <f t="shared" si="2"/>
        <v>89</v>
      </c>
      <c r="B100" s="7" t="s">
        <v>112</v>
      </c>
      <c r="C100" s="8">
        <f>ROUND(((T100-T100/100*НАСТРОЙКА!$B$12)+((T100-T100/100*НАСТРОЙКА!$B$12)*НАСТРОЙКА!$B$15)/100),-1)</f>
        <v>2640</v>
      </c>
      <c r="D100" s="8"/>
      <c r="E100" s="8">
        <f>ROUND(((V100-V100/100*НАСТРОЙКА!$B$12)+((V100-V100/100*НАСТРОЙКА!$B$12)*НАСТРОЙКА!$B$15)/100),-1)</f>
        <v>2710</v>
      </c>
      <c r="F100" s="8"/>
      <c r="G100" s="8">
        <f>ROUND(((X100-X100/100*НАСТРОЙКА!$B$12)+((X100-X100/100*НАСТРОЙКА!$B$12)*НАСТРОЙКА!$B$15)/100),-1)</f>
        <v>3500</v>
      </c>
      <c r="H100" s="8"/>
      <c r="I100" s="8">
        <f>ROUND(((Z100-Z100/100*НАСТРОЙКА!$B$12)+((Z100-Z100/100*НАСТРОЙКА!$B$12)*НАСТРОЙКА!$B$15)/100),-1)</f>
        <v>3010</v>
      </c>
      <c r="J100" s="8"/>
      <c r="K100" s="9" t="s">
        <v>113</v>
      </c>
      <c r="L100" s="8">
        <f>ROUND(((AC100-AC100/100*НАСТРОЙКА!$B$12)+((AC100-AC100/100*НАСТРОЙКА!$B$12)*НАСТРОЙКА!$B$15)/100),-1)</f>
        <v>8490</v>
      </c>
      <c r="M100" s="8"/>
      <c r="N100" s="8">
        <f>ROUND(((AE100-AE100/100*НАСТРОЙКА!$B$12)+((AE100-AE100/100*НАСТРОЙКА!$B$12)*НАСТРОЙКА!$B$15)/100),-1)</f>
        <v>9220</v>
      </c>
      <c r="O100" s="8"/>
      <c r="P100" s="8">
        <f>ROUND(((AG100-AG100/100*НАСТРОЙКА!$B$12)+((AG100-AG100/100*НАСТРОЙКА!$B$12)*НАСТРОЙКА!$B$15)/100),-1)</f>
        <v>9640</v>
      </c>
      <c r="Q100" s="8"/>
      <c r="R100" s="8">
        <f t="shared" si="3"/>
        <v>0</v>
      </c>
      <c r="T100" s="8">
        <v>2640</v>
      </c>
      <c r="U100" s="8"/>
      <c r="V100" s="8">
        <v>2710</v>
      </c>
      <c r="W100" s="8"/>
      <c r="X100" s="8">
        <v>3500</v>
      </c>
      <c r="Y100" s="8"/>
      <c r="Z100" s="8">
        <v>3010</v>
      </c>
      <c r="AA100" s="8"/>
      <c r="AB100" s="9" t="s">
        <v>113</v>
      </c>
      <c r="AC100" s="8">
        <v>8490</v>
      </c>
      <c r="AD100" s="8"/>
      <c r="AE100" s="8">
        <v>9220</v>
      </c>
      <c r="AF100" s="8"/>
      <c r="AG100" s="8">
        <v>9640</v>
      </c>
      <c r="AH100" s="8"/>
    </row>
    <row r="101" spans="1:34" ht="12.75" customHeight="1" x14ac:dyDescent="0.2">
      <c r="A101" s="6">
        <f t="shared" si="2"/>
        <v>90</v>
      </c>
      <c r="B101" s="7" t="s">
        <v>114</v>
      </c>
      <c r="C101" s="8">
        <f>ROUND(((T101-T101/100*НАСТРОЙКА!$B$12)+((T101-T101/100*НАСТРОЙКА!$B$12)*НАСТРОЙКА!$B$15)/100),-1)</f>
        <v>2640</v>
      </c>
      <c r="D101" s="8"/>
      <c r="E101" s="8">
        <f>ROUND(((V101-V101/100*НАСТРОЙКА!$B$12)+((V101-V101/100*НАСТРОЙКА!$B$12)*НАСТРОЙКА!$B$15)/100),-1)</f>
        <v>2710</v>
      </c>
      <c r="F101" s="8"/>
      <c r="G101" s="8">
        <f>ROUND(((X101-X101/100*НАСТРОЙКА!$B$12)+((X101-X101/100*НАСТРОЙКА!$B$12)*НАСТРОЙКА!$B$15)/100),-1)</f>
        <v>3500</v>
      </c>
      <c r="H101" s="8"/>
      <c r="I101" s="8">
        <f>ROUND(((Z101-Z101/100*НАСТРОЙКА!$B$12)+((Z101-Z101/100*НАСТРОЙКА!$B$12)*НАСТРОЙКА!$B$15)/100),-1)</f>
        <v>3010</v>
      </c>
      <c r="J101" s="8"/>
      <c r="K101" s="9" t="s">
        <v>115</v>
      </c>
      <c r="L101" s="8">
        <f>ROUND(((AC101-AC101/100*НАСТРОЙКА!$B$12)+((AC101-AC101/100*НАСТРОЙКА!$B$12)*НАСТРОЙКА!$B$15)/100),-1)</f>
        <v>8590</v>
      </c>
      <c r="M101" s="8"/>
      <c r="N101" s="8">
        <f>ROUND(((AE101-AE101/100*НАСТРОЙКА!$B$12)+((AE101-AE101/100*НАСТРОЙКА!$B$12)*НАСТРОЙКА!$B$15)/100),-1)</f>
        <v>9340</v>
      </c>
      <c r="O101" s="8"/>
      <c r="P101" s="8">
        <f>ROUND(((AG101-AG101/100*НАСТРОЙКА!$B$12)+((AG101-AG101/100*НАСТРОЙКА!$B$12)*НАСТРОЙКА!$B$15)/100),-1)</f>
        <v>9760</v>
      </c>
      <c r="Q101" s="8"/>
      <c r="R101" s="8">
        <f t="shared" si="3"/>
        <v>0</v>
      </c>
      <c r="T101" s="8">
        <v>2640</v>
      </c>
      <c r="U101" s="8"/>
      <c r="V101" s="8">
        <v>2710</v>
      </c>
      <c r="W101" s="8"/>
      <c r="X101" s="8">
        <v>3500</v>
      </c>
      <c r="Y101" s="8"/>
      <c r="Z101" s="8">
        <v>3010</v>
      </c>
      <c r="AA101" s="8"/>
      <c r="AB101" s="9" t="s">
        <v>115</v>
      </c>
      <c r="AC101" s="8">
        <v>8590</v>
      </c>
      <c r="AD101" s="8"/>
      <c r="AE101" s="8">
        <v>9340</v>
      </c>
      <c r="AF101" s="8"/>
      <c r="AG101" s="8">
        <v>9760</v>
      </c>
      <c r="AH101" s="8"/>
    </row>
    <row r="102" spans="1:34" ht="12.75" customHeight="1" x14ac:dyDescent="0.2">
      <c r="A102" s="6">
        <f t="shared" si="2"/>
        <v>91</v>
      </c>
      <c r="B102" s="7" t="s">
        <v>118</v>
      </c>
      <c r="C102" s="8">
        <f>ROUND(((T102-T102/100*НАСТРОЙКА!$B$12)+((T102-T102/100*НАСТРОЙКА!$B$12)*НАСТРОЙКА!$B$15)/100),-1)</f>
        <v>3220</v>
      </c>
      <c r="D102" s="8"/>
      <c r="E102" s="8">
        <f>ROUND(((V102-V102/100*НАСТРОЙКА!$B$12)+((V102-V102/100*НАСТРОЙКА!$B$12)*НАСТРОЙКА!$B$15)/100),-1)</f>
        <v>3330</v>
      </c>
      <c r="F102" s="8"/>
      <c r="G102" s="8">
        <f>ROUND(((X102-X102/100*НАСТРОЙКА!$B$12)+((X102-X102/100*НАСТРОЙКА!$B$12)*НАСТРОЙКА!$B$15)/100),-1)</f>
        <v>4410</v>
      </c>
      <c r="H102" s="8"/>
      <c r="I102" s="8">
        <f>ROUND(((Z102-Z102/100*НАСТРОЙКА!$B$12)+((Z102-Z102/100*НАСТРОЙКА!$B$12)*НАСТРОЙКА!$B$15)/100),-1)</f>
        <v>3710</v>
      </c>
      <c r="J102" s="8"/>
      <c r="K102" s="9" t="s">
        <v>119</v>
      </c>
      <c r="L102" s="8">
        <f>ROUND(((AC102-AC102/100*НАСТРОЙКА!$B$12)+((AC102-AC102/100*НАСТРОЙКА!$B$12)*НАСТРОЙКА!$B$15)/100),-1)</f>
        <v>9970</v>
      </c>
      <c r="M102" s="8"/>
      <c r="N102" s="8">
        <f>ROUND(((AE102-AE102/100*НАСТРОЙКА!$B$12)+((AE102-AE102/100*НАСТРОЙКА!$B$12)*НАСТРОЙКА!$B$15)/100),-1)</f>
        <v>10830</v>
      </c>
      <c r="O102" s="8"/>
      <c r="P102" s="8">
        <f>ROUND(((AG102-AG102/100*НАСТРОЙКА!$B$12)+((AG102-AG102/100*НАСТРОЙКА!$B$12)*НАСТРОЙКА!$B$15)/100),-1)</f>
        <v>11330</v>
      </c>
      <c r="Q102" s="8"/>
      <c r="R102" s="8">
        <f t="shared" si="3"/>
        <v>0</v>
      </c>
      <c r="T102" s="8">
        <v>3220</v>
      </c>
      <c r="U102" s="8"/>
      <c r="V102" s="8">
        <v>3330</v>
      </c>
      <c r="W102" s="8"/>
      <c r="X102" s="8">
        <v>4410</v>
      </c>
      <c r="Y102" s="8"/>
      <c r="Z102" s="8">
        <v>3710</v>
      </c>
      <c r="AA102" s="8"/>
      <c r="AB102" s="9" t="s">
        <v>119</v>
      </c>
      <c r="AC102" s="8">
        <v>9970</v>
      </c>
      <c r="AD102" s="8"/>
      <c r="AE102" s="8">
        <v>10830</v>
      </c>
      <c r="AF102" s="8"/>
      <c r="AG102" s="8">
        <v>11330</v>
      </c>
      <c r="AH102" s="8"/>
    </row>
    <row r="103" spans="1:34" ht="12.75" customHeight="1" x14ac:dyDescent="0.2">
      <c r="A103" s="6">
        <f t="shared" si="2"/>
        <v>92</v>
      </c>
      <c r="B103" s="7" t="s">
        <v>120</v>
      </c>
      <c r="C103" s="8">
        <f>ROUND(((T103-T103/100*НАСТРОЙКА!$B$12)+((T103-T103/100*НАСТРОЙКА!$B$12)*НАСТРОЙКА!$B$15)/100),-1)</f>
        <v>4060</v>
      </c>
      <c r="D103" s="8"/>
      <c r="E103" s="8">
        <f>ROUND(((V103-V103/100*НАСТРОЙКА!$B$12)+((V103-V103/100*НАСТРОЙКА!$B$12)*НАСТРОЙКА!$B$15)/100),-1)</f>
        <v>4160</v>
      </c>
      <c r="F103" s="8"/>
      <c r="G103" s="8">
        <f>ROUND(((X103-X103/100*НАСТРОЙКА!$B$12)+((X103-X103/100*НАСТРОЙКА!$B$12)*НАСТРОЙКА!$B$15)/100),-1)</f>
        <v>5180</v>
      </c>
      <c r="H103" s="8"/>
      <c r="I103" s="8">
        <f>ROUND(((Z103-Z103/100*НАСТРОЙКА!$B$12)+((Z103-Z103/100*НАСТРОЙКА!$B$12)*НАСТРОЙКА!$B$15)/100),-1)</f>
        <v>4900</v>
      </c>
      <c r="J103" s="8"/>
      <c r="K103" s="9" t="s">
        <v>113</v>
      </c>
      <c r="L103" s="8">
        <f>ROUND(((AC103-AC103/100*НАСТРОЙКА!$B$12)+((AC103-AC103/100*НАСТРОЙКА!$B$12)*НАСТРОЙКА!$B$15)/100),-1)</f>
        <v>8490</v>
      </c>
      <c r="M103" s="8"/>
      <c r="N103" s="8">
        <f>ROUND(((AE103-AE103/100*НАСТРОЙКА!$B$12)+((AE103-AE103/100*НАСТРОЙКА!$B$12)*НАСТРОЙКА!$B$15)/100),-1)</f>
        <v>9220</v>
      </c>
      <c r="O103" s="8"/>
      <c r="P103" s="8">
        <f>ROUND(((AG103-AG103/100*НАСТРОЙКА!$B$12)+((AG103-AG103/100*НАСТРОЙКА!$B$12)*НАСТРОЙКА!$B$15)/100),-1)</f>
        <v>9640</v>
      </c>
      <c r="Q103" s="8"/>
      <c r="R103" s="8">
        <f t="shared" si="3"/>
        <v>0</v>
      </c>
      <c r="T103" s="8">
        <v>4060</v>
      </c>
      <c r="U103" s="8"/>
      <c r="V103" s="8">
        <v>4160</v>
      </c>
      <c r="W103" s="8"/>
      <c r="X103" s="8">
        <v>5180</v>
      </c>
      <c r="Y103" s="8"/>
      <c r="Z103" s="8">
        <v>4900</v>
      </c>
      <c r="AA103" s="8"/>
      <c r="AB103" s="9" t="s">
        <v>113</v>
      </c>
      <c r="AC103" s="8">
        <v>8490</v>
      </c>
      <c r="AD103" s="8"/>
      <c r="AE103" s="8">
        <v>9220</v>
      </c>
      <c r="AF103" s="8"/>
      <c r="AG103" s="8">
        <v>9640</v>
      </c>
      <c r="AH103" s="8"/>
    </row>
    <row r="104" spans="1:34" ht="12.75" customHeight="1" x14ac:dyDescent="0.2">
      <c r="A104" s="6">
        <f t="shared" si="2"/>
        <v>93</v>
      </c>
      <c r="B104" s="7" t="s">
        <v>121</v>
      </c>
      <c r="C104" s="8">
        <f>ROUND(((T104-T104/100*НАСТРОЙКА!$B$12)+((T104-T104/100*НАСТРОЙКА!$B$12)*НАСТРОЙКА!$B$15)/100),-1)</f>
        <v>4060</v>
      </c>
      <c r="D104" s="8"/>
      <c r="E104" s="8">
        <f>ROUND(((V104-V104/100*НАСТРОЙКА!$B$12)+((V104-V104/100*НАСТРОЙКА!$B$12)*НАСТРОЙКА!$B$15)/100),-1)</f>
        <v>4160</v>
      </c>
      <c r="F104" s="8"/>
      <c r="G104" s="8">
        <f>ROUND(((X104-X104/100*НАСТРОЙКА!$B$12)+((X104-X104/100*НАСТРОЙКА!$B$12)*НАСТРОЙКА!$B$15)/100),-1)</f>
        <v>5180</v>
      </c>
      <c r="H104" s="8"/>
      <c r="I104" s="8">
        <f>ROUND(((Z104-Z104/100*НАСТРОЙКА!$B$12)+((Z104-Z104/100*НАСТРОЙКА!$B$12)*НАСТРОЙКА!$B$15)/100),-1)</f>
        <v>4900</v>
      </c>
      <c r="J104" s="8"/>
      <c r="K104" s="9" t="s">
        <v>115</v>
      </c>
      <c r="L104" s="8">
        <f>ROUND(((AC104-AC104/100*НАСТРОЙКА!$B$12)+((AC104-AC104/100*НАСТРОЙКА!$B$12)*НАСТРОЙКА!$B$15)/100),-1)</f>
        <v>8590</v>
      </c>
      <c r="M104" s="8"/>
      <c r="N104" s="8">
        <f>ROUND(((AE104-AE104/100*НАСТРОЙКА!$B$12)+((AE104-AE104/100*НАСТРОЙКА!$B$12)*НАСТРОЙКА!$B$15)/100),-1)</f>
        <v>9340</v>
      </c>
      <c r="O104" s="8"/>
      <c r="P104" s="8">
        <f>ROUND(((AG104-AG104/100*НАСТРОЙКА!$B$12)+((AG104-AG104/100*НАСТРОЙКА!$B$12)*НАСТРОЙКА!$B$15)/100),-1)</f>
        <v>9760</v>
      </c>
      <c r="Q104" s="8"/>
      <c r="R104" s="8">
        <f t="shared" si="3"/>
        <v>0</v>
      </c>
      <c r="T104" s="8">
        <v>4060</v>
      </c>
      <c r="U104" s="8"/>
      <c r="V104" s="8">
        <v>4160</v>
      </c>
      <c r="W104" s="8"/>
      <c r="X104" s="8">
        <v>5180</v>
      </c>
      <c r="Y104" s="8"/>
      <c r="Z104" s="8">
        <v>4900</v>
      </c>
      <c r="AA104" s="8"/>
      <c r="AB104" s="9" t="s">
        <v>115</v>
      </c>
      <c r="AC104" s="8">
        <v>8590</v>
      </c>
      <c r="AD104" s="8"/>
      <c r="AE104" s="8">
        <v>9340</v>
      </c>
      <c r="AF104" s="8"/>
      <c r="AG104" s="8">
        <v>9760</v>
      </c>
      <c r="AH104" s="8"/>
    </row>
    <row r="105" spans="1:34" ht="12.75" customHeight="1" x14ac:dyDescent="0.2">
      <c r="A105" s="6">
        <f t="shared" si="2"/>
        <v>94</v>
      </c>
      <c r="B105" s="7" t="s">
        <v>122</v>
      </c>
      <c r="C105" s="8">
        <f>ROUND(((T105-T105/100*НАСТРОЙКА!$B$12)+((T105-T105/100*НАСТРОЙКА!$B$12)*НАСТРОЙКА!$B$15)/100),-1)</f>
        <v>4900</v>
      </c>
      <c r="D105" s="8"/>
      <c r="E105" s="8">
        <f>ROUND(((V105-V105/100*НАСТРОЙКА!$B$12)+((V105-V105/100*НАСТРОЙКА!$B$12)*НАСТРОЙКА!$B$15)/100),-1)</f>
        <v>5040</v>
      </c>
      <c r="F105" s="8"/>
      <c r="G105" s="8">
        <f>ROUND(((X105-X105/100*НАСТРОЙКА!$B$12)+((X105-X105/100*НАСТРОЙКА!$B$12)*НАСТРОЙКА!$B$15)/100),-1)</f>
        <v>6160</v>
      </c>
      <c r="H105" s="8"/>
      <c r="I105" s="8">
        <f>ROUND(((Z105-Z105/100*НАСТРОЙКА!$B$12)+((Z105-Z105/100*НАСТРОЙКА!$B$12)*НАСТРОЙКА!$B$15)/100),-1)</f>
        <v>5910</v>
      </c>
      <c r="J105" s="8"/>
      <c r="K105" s="9" t="s">
        <v>233</v>
      </c>
      <c r="L105" s="8">
        <f>ROUND(((AC105-AC105/100*НАСТРОЙКА!$B$12)+((AC105-AC105/100*НАСТРОЙКА!$B$12)*НАСТРОЙКА!$B$15)/100),-1)</f>
        <v>9840</v>
      </c>
      <c r="M105" s="8"/>
      <c r="N105" s="8">
        <f>ROUND(((AE105-AE105/100*НАСТРОЙКА!$B$12)+((AE105-AE105/100*НАСТРОЙКА!$B$12)*НАСТРОЙКА!$B$15)/100),-1)</f>
        <v>10690</v>
      </c>
      <c r="O105" s="8"/>
      <c r="P105" s="8">
        <f>ROUND(((AG105-AG105/100*НАСТРОЙКА!$B$12)+((AG105-AG105/100*НАСТРОЙКА!$B$12)*НАСТРОЙКА!$B$15)/100),-1)</f>
        <v>11170</v>
      </c>
      <c r="Q105" s="8"/>
      <c r="R105" s="8">
        <f t="shared" si="3"/>
        <v>0</v>
      </c>
      <c r="T105" s="8">
        <v>4900</v>
      </c>
      <c r="U105" s="8"/>
      <c r="V105" s="8">
        <v>5040</v>
      </c>
      <c r="W105" s="8"/>
      <c r="X105" s="8">
        <v>6160</v>
      </c>
      <c r="Y105" s="8"/>
      <c r="Z105" s="8">
        <v>5910</v>
      </c>
      <c r="AA105" s="8"/>
      <c r="AB105" s="9" t="s">
        <v>233</v>
      </c>
      <c r="AC105" s="8">
        <v>9840</v>
      </c>
      <c r="AD105" s="8"/>
      <c r="AE105" s="8">
        <v>10690</v>
      </c>
      <c r="AF105" s="8"/>
      <c r="AG105" s="8">
        <v>11170</v>
      </c>
      <c r="AH105" s="8"/>
    </row>
    <row r="106" spans="1:34" ht="12.75" customHeight="1" x14ac:dyDescent="0.2">
      <c r="A106" s="6">
        <f t="shared" si="2"/>
        <v>95</v>
      </c>
      <c r="B106" s="7" t="s">
        <v>123</v>
      </c>
      <c r="C106" s="8">
        <f>ROUND(((T106-T106/100*НАСТРОЙКА!$B$12)+((T106-T106/100*НАСТРОЙКА!$B$12)*НАСТРОЙКА!$B$15)/100),-1)</f>
        <v>4900</v>
      </c>
      <c r="D106" s="8"/>
      <c r="E106" s="8">
        <f>ROUND(((V106-V106/100*НАСТРОЙКА!$B$12)+((V106-V106/100*НАСТРОЙКА!$B$12)*НАСТРОЙКА!$B$15)/100),-1)</f>
        <v>5040</v>
      </c>
      <c r="F106" s="8"/>
      <c r="G106" s="8">
        <f>ROUND(((X106-X106/100*НАСТРОЙКА!$B$12)+((X106-X106/100*НАСТРОЙКА!$B$12)*НАСТРОЙКА!$B$15)/100),-1)</f>
        <v>6160</v>
      </c>
      <c r="H106" s="8"/>
      <c r="I106" s="8">
        <f>ROUND(((Z106-Z106/100*НАСТРОЙКА!$B$12)+((Z106-Z106/100*НАСТРОЙКА!$B$12)*НАСТРОЙКА!$B$15)/100),-1)</f>
        <v>5910</v>
      </c>
      <c r="J106" s="8"/>
      <c r="K106" s="9" t="s">
        <v>119</v>
      </c>
      <c r="L106" s="8">
        <f>ROUND(((AC106-AC106/100*НАСТРОЙКА!$B$12)+((AC106-AC106/100*НАСТРОЙКА!$B$12)*НАСТРОЙКА!$B$15)/100),-1)</f>
        <v>9970</v>
      </c>
      <c r="M106" s="8"/>
      <c r="N106" s="8">
        <f>ROUND(((AE106-AE106/100*НАСТРОЙКА!$B$12)+((AE106-AE106/100*НАСТРОЙКА!$B$12)*НАСТРОЙКА!$B$15)/100),-1)</f>
        <v>10830</v>
      </c>
      <c r="O106" s="8"/>
      <c r="P106" s="8">
        <f>ROUND(((AG106-AG106/100*НАСТРОЙКА!$B$12)+((AG106-AG106/100*НАСТРОЙКА!$B$12)*НАСТРОЙКА!$B$15)/100),-1)</f>
        <v>11330</v>
      </c>
      <c r="Q106" s="8"/>
      <c r="R106" s="8">
        <f t="shared" si="3"/>
        <v>0</v>
      </c>
      <c r="T106" s="8">
        <v>4900</v>
      </c>
      <c r="U106" s="8"/>
      <c r="V106" s="8">
        <v>5040</v>
      </c>
      <c r="W106" s="8"/>
      <c r="X106" s="8">
        <v>6160</v>
      </c>
      <c r="Y106" s="8"/>
      <c r="Z106" s="8">
        <v>5910</v>
      </c>
      <c r="AA106" s="8"/>
      <c r="AB106" s="9" t="s">
        <v>119</v>
      </c>
      <c r="AC106" s="8">
        <v>9970</v>
      </c>
      <c r="AD106" s="8"/>
      <c r="AE106" s="8">
        <v>10830</v>
      </c>
      <c r="AF106" s="8"/>
      <c r="AG106" s="8">
        <v>11330</v>
      </c>
      <c r="AH106" s="8"/>
    </row>
    <row r="107" spans="1:34" ht="12.75" customHeight="1" x14ac:dyDescent="0.2">
      <c r="A107" s="6">
        <f t="shared" si="2"/>
        <v>96</v>
      </c>
      <c r="B107" s="7" t="s">
        <v>124</v>
      </c>
      <c r="C107" s="8">
        <f>ROUND(((T107-T107/100*НАСТРОЙКА!$B$12)+((T107-T107/100*НАСТРОЙКА!$B$12)*НАСТРОЙКА!$B$15)/100),-1)</f>
        <v>980</v>
      </c>
      <c r="D107" s="8"/>
      <c r="E107" s="8">
        <f>ROUND(((V107-V107/100*НАСТРОЙКА!$B$12)+((V107-V107/100*НАСТРОЙКА!$B$12)*НАСТРОЙКА!$B$15)/100),-1)</f>
        <v>1030</v>
      </c>
      <c r="F107" s="8"/>
      <c r="G107" s="8">
        <f>ROUND(((X107-X107/100*НАСТРОЙКА!$B$12)+((X107-X107/100*НАСТРОЙКА!$B$12)*НАСТРОЙКА!$B$15)/100),-1)</f>
        <v>1400</v>
      </c>
      <c r="H107" s="8"/>
      <c r="I107" s="8">
        <f>ROUND(((Z107-Z107/100*НАСТРОЙКА!$B$12)+((Z107-Z107/100*НАСТРОЙКА!$B$12)*НАСТРОЙКА!$B$15)/100),-1)</f>
        <v>1330</v>
      </c>
      <c r="J107" s="8"/>
      <c r="K107" s="9" t="s">
        <v>20</v>
      </c>
      <c r="L107" s="8">
        <f>ROUND(((AC107-AC107/100*НАСТРОЙКА!$B$12)+((AC107-AC107/100*НАСТРОЙКА!$B$12)*НАСТРОЙКА!$B$15)/100),-1)</f>
        <v>2550</v>
      </c>
      <c r="M107" s="8"/>
      <c r="N107" s="8">
        <f>ROUND(((AE107-AE107/100*НАСТРОЙКА!$B$12)+((AE107-AE107/100*НАСТРОЙКА!$B$12)*НАСТРОЙКА!$B$15)/100),-1)</f>
        <v>2760</v>
      </c>
      <c r="O107" s="8"/>
      <c r="P107" s="8">
        <f>ROUND(((AG107-AG107/100*НАСТРОЙКА!$B$12)+((AG107-AG107/100*НАСТРОЙКА!$B$12)*НАСТРОЙКА!$B$15)/100),-1)</f>
        <v>2890</v>
      </c>
      <c r="Q107" s="8"/>
      <c r="R107" s="8">
        <f t="shared" si="3"/>
        <v>0</v>
      </c>
      <c r="T107" s="8">
        <v>980</v>
      </c>
      <c r="U107" s="8"/>
      <c r="V107" s="8">
        <v>1030</v>
      </c>
      <c r="W107" s="8"/>
      <c r="X107" s="8">
        <v>1400</v>
      </c>
      <c r="Y107" s="8"/>
      <c r="Z107" s="8">
        <v>1330</v>
      </c>
      <c r="AA107" s="8"/>
      <c r="AB107" s="9" t="s">
        <v>20</v>
      </c>
      <c r="AC107" s="8">
        <v>2550</v>
      </c>
      <c r="AD107" s="8"/>
      <c r="AE107" s="8">
        <v>2760</v>
      </c>
      <c r="AF107" s="8"/>
      <c r="AG107" s="8">
        <v>2890</v>
      </c>
      <c r="AH107" s="8"/>
    </row>
    <row r="108" spans="1:34" ht="12.75" customHeight="1" x14ac:dyDescent="0.2">
      <c r="A108" s="6">
        <f t="shared" si="2"/>
        <v>97</v>
      </c>
      <c r="B108" s="7" t="s">
        <v>125</v>
      </c>
      <c r="C108" s="8">
        <f>ROUND(((T108-T108/100*НАСТРОЙКА!$B$12)+((T108-T108/100*НАСТРОЙКА!$B$12)*НАСТРОЙКА!$B$15)/100),-1)</f>
        <v>1610</v>
      </c>
      <c r="D108" s="8"/>
      <c r="E108" s="8">
        <f>ROUND(((V108-V108/100*НАСТРОЙКА!$B$12)+((V108-V108/100*НАСТРОЙКА!$B$12)*НАСТРОЙКА!$B$15)/100),-1)</f>
        <v>1650</v>
      </c>
      <c r="F108" s="8"/>
      <c r="G108" s="8">
        <f>ROUND(((X108-X108/100*НАСТРОЙКА!$B$12)+((X108-X108/100*НАСТРОЙКА!$B$12)*НАСТРОЙКА!$B$15)/100),-1)</f>
        <v>1960</v>
      </c>
      <c r="H108" s="8"/>
      <c r="I108" s="8">
        <f>ROUND(((Z108-Z108/100*НАСТРОЙКА!$B$12)+((Z108-Z108/100*НАСТРОЙКА!$B$12)*НАСТРОЙКА!$B$15)/100),-1)</f>
        <v>1840</v>
      </c>
      <c r="J108" s="8"/>
      <c r="K108" s="9" t="s">
        <v>22</v>
      </c>
      <c r="L108" s="8">
        <f>ROUND(((AC108-AC108/100*НАСТРОЙКА!$B$12)+((AC108-AC108/100*НАСТРОЙКА!$B$12)*НАСТРОЙКА!$B$15)/100),-1)</f>
        <v>3330</v>
      </c>
      <c r="M108" s="8"/>
      <c r="N108" s="8">
        <f>ROUND(((AE108-AE108/100*НАСТРОЙКА!$B$12)+((AE108-AE108/100*НАСТРОЙКА!$B$12)*НАСТРОЙКА!$B$15)/100),-1)</f>
        <v>3760</v>
      </c>
      <c r="O108" s="8"/>
      <c r="P108" s="8">
        <f>ROUND(((AG108-AG108/100*НАСТРОЙКА!$B$12)+((AG108-AG108/100*НАСТРОЙКА!$B$12)*НАСТРОЙКА!$B$15)/100),-1)</f>
        <v>3920</v>
      </c>
      <c r="Q108" s="8"/>
      <c r="R108" s="8">
        <f t="shared" si="3"/>
        <v>0</v>
      </c>
      <c r="T108" s="8">
        <v>1610</v>
      </c>
      <c r="U108" s="8"/>
      <c r="V108" s="8">
        <v>1650</v>
      </c>
      <c r="W108" s="8"/>
      <c r="X108" s="8">
        <v>1960</v>
      </c>
      <c r="Y108" s="8"/>
      <c r="Z108" s="8">
        <v>1840</v>
      </c>
      <c r="AA108" s="8"/>
      <c r="AB108" s="9" t="s">
        <v>22</v>
      </c>
      <c r="AC108" s="8">
        <v>3330</v>
      </c>
      <c r="AD108" s="8"/>
      <c r="AE108" s="8">
        <v>3760</v>
      </c>
      <c r="AF108" s="8"/>
      <c r="AG108" s="8">
        <v>3920</v>
      </c>
      <c r="AH108" s="8"/>
    </row>
    <row r="109" spans="1:34" ht="12.75" customHeight="1" x14ac:dyDescent="0.2">
      <c r="A109" s="6">
        <f t="shared" si="2"/>
        <v>98</v>
      </c>
      <c r="B109" s="7" t="s">
        <v>234</v>
      </c>
      <c r="C109" s="8">
        <f>ROUND(((T109-T109/100*НАСТРОЙКА!$B$12)+((T109-T109/100*НАСТРОЙКА!$B$12)*НАСТРОЙКА!$B$15)/100),-1)</f>
        <v>2240</v>
      </c>
      <c r="D109" s="8"/>
      <c r="E109" s="8">
        <f>ROUND(((V109-V109/100*НАСТРОЙКА!$B$12)+((V109-V109/100*НАСТРОЙКА!$B$12)*НАСТРОЙКА!$B$15)/100),-1)</f>
        <v>2360</v>
      </c>
      <c r="F109" s="8"/>
      <c r="G109" s="8">
        <f>ROUND(((X109-X109/100*НАСТРОЙКА!$B$12)+((X109-X109/100*НАСТРОЙКА!$B$12)*НАСТРОЙКА!$B$15)/100),-1)</f>
        <v>3360</v>
      </c>
      <c r="H109" s="8"/>
      <c r="I109" s="8">
        <f>ROUND(((Z109-Z109/100*НАСТРОЙКА!$B$12)+((Z109-Z109/100*НАСТРОЙКА!$B$12)*НАСТРОЙКА!$B$15)/100),-1)</f>
        <v>3220</v>
      </c>
      <c r="J109" s="8"/>
      <c r="K109" s="9" t="s">
        <v>24</v>
      </c>
      <c r="L109" s="8">
        <f>ROUND(((AC109-AC109/100*НАСТРОЙКА!$B$12)+((AC109-AC109/100*НАСТРОЙКА!$B$12)*НАСТРОЙКА!$B$15)/100),-1)</f>
        <v>2920</v>
      </c>
      <c r="M109" s="8"/>
      <c r="N109" s="8">
        <f>ROUND(((AE109-AE109/100*НАСТРОЙКА!$B$12)+((AE109-AE109/100*НАСТРОЙКА!$B$12)*НАСТРОЙКА!$B$15)/100),-1)</f>
        <v>3170</v>
      </c>
      <c r="O109" s="8"/>
      <c r="P109" s="8">
        <f>ROUND(((AG109-AG109/100*НАСТРОЙКА!$B$12)+((AG109-AG109/100*НАСТРОЙКА!$B$12)*НАСТРОЙКА!$B$15)/100),-1)</f>
        <v>3300</v>
      </c>
      <c r="Q109" s="8"/>
      <c r="R109" s="8">
        <f t="shared" si="3"/>
        <v>0</v>
      </c>
      <c r="T109" s="8">
        <v>2240</v>
      </c>
      <c r="U109" s="8"/>
      <c r="V109" s="8">
        <v>2360</v>
      </c>
      <c r="W109" s="8"/>
      <c r="X109" s="8">
        <v>3360</v>
      </c>
      <c r="Y109" s="8"/>
      <c r="Z109" s="8">
        <v>3220</v>
      </c>
      <c r="AA109" s="8"/>
      <c r="AB109" s="9" t="s">
        <v>24</v>
      </c>
      <c r="AC109" s="8">
        <v>2920</v>
      </c>
      <c r="AD109" s="8"/>
      <c r="AE109" s="8">
        <v>3170</v>
      </c>
      <c r="AF109" s="8"/>
      <c r="AG109" s="8">
        <v>3300</v>
      </c>
      <c r="AH109" s="8"/>
    </row>
    <row r="110" spans="1:34" ht="12.75" customHeight="1" x14ac:dyDescent="0.2">
      <c r="A110" s="6">
        <f t="shared" si="2"/>
        <v>99</v>
      </c>
      <c r="B110" s="7" t="s">
        <v>234</v>
      </c>
      <c r="C110" s="8">
        <f>ROUND(((T110-T110/100*НАСТРОЙКА!$B$12)+((T110-T110/100*НАСТРОЙКА!$B$12)*НАСТРОЙКА!$B$15)/100),-1)</f>
        <v>2240</v>
      </c>
      <c r="D110" s="8"/>
      <c r="E110" s="8">
        <f>ROUND(((V110-V110/100*НАСТРОЙКА!$B$12)+((V110-V110/100*НАСТРОЙКА!$B$12)*НАСТРОЙКА!$B$15)/100),-1)</f>
        <v>2360</v>
      </c>
      <c r="F110" s="8"/>
      <c r="G110" s="8">
        <f>ROUND(((X110-X110/100*НАСТРОЙКА!$B$12)+((X110-X110/100*НАСТРОЙКА!$B$12)*НАСТРОЙКА!$B$15)/100),-1)</f>
        <v>3360</v>
      </c>
      <c r="H110" s="8"/>
      <c r="I110" s="8">
        <f>ROUND(((Z110-Z110/100*НАСТРОЙКА!$B$12)+((Z110-Z110/100*НАСТРОЙКА!$B$12)*НАСТРОЙКА!$B$15)/100),-1)</f>
        <v>3220</v>
      </c>
      <c r="J110" s="8"/>
      <c r="K110" s="9" t="s">
        <v>247</v>
      </c>
      <c r="L110" s="8">
        <f>ROUND(((AC110-AC110/100*НАСТРОЙКА!$B$12)+((AC110-AC110/100*НАСТРОЙКА!$B$12)*НАСТРОЙКА!$B$15)/100),-1)</f>
        <v>5560</v>
      </c>
      <c r="M110" s="8"/>
      <c r="N110" s="8">
        <f>ROUND(((AE110-AE110/100*НАСТРОЙКА!$B$12)+((AE110-AE110/100*НАСТРОЙКА!$B$12)*НАСТРОЙКА!$B$15)/100),-1)</f>
        <v>5670</v>
      </c>
      <c r="O110" s="8"/>
      <c r="P110" s="8">
        <f>ROUND(((AG110-AG110/100*НАСТРОЙКА!$B$12)+((AG110-AG110/100*НАСТРОЙКА!$B$12)*НАСТРОЙКА!$B$15)/100),-1)</f>
        <v>5740</v>
      </c>
      <c r="Q110" s="8"/>
      <c r="R110" s="8">
        <f t="shared" si="3"/>
        <v>0</v>
      </c>
      <c r="T110" s="8">
        <v>2240</v>
      </c>
      <c r="U110" s="8"/>
      <c r="V110" s="8">
        <v>2360</v>
      </c>
      <c r="W110" s="8"/>
      <c r="X110" s="8">
        <v>3360</v>
      </c>
      <c r="Y110" s="8"/>
      <c r="Z110" s="8">
        <v>3220</v>
      </c>
      <c r="AA110" s="8"/>
      <c r="AB110" s="9" t="s">
        <v>247</v>
      </c>
      <c r="AC110" s="8">
        <v>5560</v>
      </c>
      <c r="AD110" s="8"/>
      <c r="AE110" s="8">
        <v>5670</v>
      </c>
      <c r="AF110" s="8"/>
      <c r="AG110" s="8">
        <v>5740</v>
      </c>
      <c r="AH110" s="8"/>
    </row>
    <row r="111" spans="1:34" ht="12.75" customHeight="1" x14ac:dyDescent="0.2">
      <c r="A111" s="6">
        <f t="shared" si="2"/>
        <v>100</v>
      </c>
      <c r="B111" s="7" t="s">
        <v>235</v>
      </c>
      <c r="C111" s="8">
        <f>ROUND(((T111-T111/100*НАСТРОЙКА!$B$12)+((T111-T111/100*НАСТРОЙКА!$B$12)*НАСТРОЙКА!$B$15)/100),-1)</f>
        <v>3010</v>
      </c>
      <c r="D111" s="8"/>
      <c r="E111" s="8">
        <f>ROUND(((V111-V111/100*НАСТРОЙКА!$B$12)+((V111-V111/100*НАСТРОЙКА!$B$12)*НАСТРОЙКА!$B$15)/100),-1)</f>
        <v>3200</v>
      </c>
      <c r="F111" s="8"/>
      <c r="G111" s="8">
        <f>ROUND(((X111-X111/100*НАСТРОЙКА!$B$12)+((X111-X111/100*НАСТРОЙКА!$B$12)*НАСТРОЙКА!$B$15)/100),-1)</f>
        <v>4340</v>
      </c>
      <c r="H111" s="8"/>
      <c r="I111" s="8">
        <f>ROUND(((Z111-Z111/100*НАСТРОЙКА!$B$12)+((Z111-Z111/100*НАСТРОЙКА!$B$12)*НАСТРОЙКА!$B$15)/100),-1)</f>
        <v>4300</v>
      </c>
      <c r="J111" s="8"/>
      <c r="K111" s="9" t="s">
        <v>26</v>
      </c>
      <c r="L111" s="8">
        <f>ROUND(((AC111-AC111/100*НАСТРОЙКА!$B$12)+((AC111-AC111/100*НАСТРОЙКА!$B$12)*НАСТРОЙКА!$B$15)/100),-1)</f>
        <v>3760</v>
      </c>
      <c r="M111" s="8"/>
      <c r="N111" s="8">
        <f>ROUND(((AE111-AE111/100*НАСТРОЙКА!$B$12)+((AE111-AE111/100*НАСТРОЙКА!$B$12)*НАСТРОЙКА!$B$15)/100),-1)</f>
        <v>4070</v>
      </c>
      <c r="O111" s="8"/>
      <c r="P111" s="8">
        <f>ROUND(((AG111-AG111/100*НАСТРОЙКА!$B$12)+((AG111-AG111/100*НАСТРОЙКА!$B$12)*НАСТРОЙКА!$B$15)/100),-1)</f>
        <v>4260</v>
      </c>
      <c r="Q111" s="8"/>
      <c r="R111" s="8">
        <f t="shared" si="3"/>
        <v>0</v>
      </c>
      <c r="T111" s="8">
        <v>3010</v>
      </c>
      <c r="U111" s="8"/>
      <c r="V111" s="8">
        <v>3200</v>
      </c>
      <c r="W111" s="8"/>
      <c r="X111" s="8">
        <v>4340</v>
      </c>
      <c r="Y111" s="8"/>
      <c r="Z111" s="8">
        <v>4300</v>
      </c>
      <c r="AA111" s="8"/>
      <c r="AB111" s="9" t="s">
        <v>26</v>
      </c>
      <c r="AC111" s="8">
        <v>3760</v>
      </c>
      <c r="AD111" s="8"/>
      <c r="AE111" s="8">
        <v>4070</v>
      </c>
      <c r="AF111" s="8"/>
      <c r="AG111" s="8">
        <v>4260</v>
      </c>
      <c r="AH111" s="8"/>
    </row>
    <row r="112" spans="1:34" ht="12.75" customHeight="1" x14ac:dyDescent="0.2">
      <c r="A112" s="6">
        <f t="shared" si="2"/>
        <v>101</v>
      </c>
      <c r="B112" s="7" t="s">
        <v>235</v>
      </c>
      <c r="C112" s="8">
        <f>ROUND(((T112-T112/100*НАСТРОЙКА!$B$12)+((T112-T112/100*НАСТРОЙКА!$B$12)*НАСТРОЙКА!$B$15)/100),-1)</f>
        <v>3010</v>
      </c>
      <c r="D112" s="8"/>
      <c r="E112" s="8">
        <f>ROUND(((V112-V112/100*НАСТРОЙКА!$B$12)+((V112-V112/100*НАСТРОЙКА!$B$12)*НАСТРОЙКА!$B$15)/100),-1)</f>
        <v>3200</v>
      </c>
      <c r="F112" s="8"/>
      <c r="G112" s="8">
        <f>ROUND(((X112-X112/100*НАСТРОЙКА!$B$12)+((X112-X112/100*НАСТРОЙКА!$B$12)*НАСТРОЙКА!$B$15)/100),-1)</f>
        <v>4340</v>
      </c>
      <c r="H112" s="8"/>
      <c r="I112" s="8">
        <f>ROUND(((Z112-Z112/100*НАСТРОЙКА!$B$12)+((Z112-Z112/100*НАСТРОЙКА!$B$12)*НАСТРОЙКА!$B$15)/100),-1)</f>
        <v>4300</v>
      </c>
      <c r="J112" s="8"/>
      <c r="K112" s="9" t="s">
        <v>248</v>
      </c>
      <c r="L112" s="8">
        <f>ROUND(((AC112-AC112/100*НАСТРОЙКА!$B$12)+((AC112-AC112/100*НАСТРОЙКА!$B$12)*НАСТРОЙКА!$B$15)/100),-1)</f>
        <v>7140</v>
      </c>
      <c r="M112" s="8"/>
      <c r="N112" s="8">
        <f>ROUND(((AE112-AE112/100*НАСТРОЙКА!$B$12)+((AE112-AE112/100*НАСТРОЙКА!$B$12)*НАСТРОЙКА!$B$15)/100),-1)</f>
        <v>7280</v>
      </c>
      <c r="O112" s="8"/>
      <c r="P112" s="8">
        <f>ROUND(((AG112-AG112/100*НАСТРОЙКА!$B$12)+((AG112-AG112/100*НАСТРОЙКА!$B$12)*НАСТРОЙКА!$B$15)/100),-1)</f>
        <v>7380</v>
      </c>
      <c r="Q112" s="8"/>
      <c r="R112" s="8">
        <f t="shared" si="3"/>
        <v>0</v>
      </c>
      <c r="T112" s="8">
        <v>3010</v>
      </c>
      <c r="U112" s="8"/>
      <c r="V112" s="8">
        <v>3200</v>
      </c>
      <c r="W112" s="8"/>
      <c r="X112" s="8">
        <v>4340</v>
      </c>
      <c r="Y112" s="8"/>
      <c r="Z112" s="8">
        <v>4300</v>
      </c>
      <c r="AA112" s="8"/>
      <c r="AB112" s="9" t="s">
        <v>248</v>
      </c>
      <c r="AC112" s="8">
        <v>7140</v>
      </c>
      <c r="AD112" s="8"/>
      <c r="AE112" s="8">
        <v>7280</v>
      </c>
      <c r="AF112" s="8"/>
      <c r="AG112" s="8">
        <v>7380</v>
      </c>
      <c r="AH112" s="8"/>
    </row>
    <row r="113" spans="1:34" ht="12.75" customHeight="1" x14ac:dyDescent="0.2">
      <c r="A113" s="6">
        <f t="shared" si="2"/>
        <v>102</v>
      </c>
      <c r="B113" s="7" t="s">
        <v>126</v>
      </c>
      <c r="C113" s="8">
        <f>ROUND(((T113-T113/100*НАСТРОЙКА!$B$12)+((T113-T113/100*НАСТРОЙКА!$B$12)*НАСТРОЙКА!$B$15)/100),-1)</f>
        <v>1890</v>
      </c>
      <c r="D113" s="8"/>
      <c r="E113" s="8">
        <f>ROUND(((V113-V113/100*НАСТРОЙКА!$B$12)+((V113-V113/100*НАСТРОЙКА!$B$12)*НАСТРОЙКА!$B$15)/100),-1)</f>
        <v>1990</v>
      </c>
      <c r="F113" s="8"/>
      <c r="G113" s="8">
        <f>ROUND(((X113-X113/100*НАСТРОЙКА!$B$12)+((X113-X113/100*НАСТРОЙКА!$B$12)*НАСТРОЙКА!$B$15)/100),-1)</f>
        <v>3150</v>
      </c>
      <c r="H113" s="8"/>
      <c r="I113" s="8">
        <f>ROUND(((Z113-Z113/100*НАСТРОЙКА!$B$12)+((Z113-Z113/100*НАСТРОЙКА!$B$12)*НАСТРОЙКА!$B$15)/100),-1)</f>
        <v>2940</v>
      </c>
      <c r="J113" s="8"/>
      <c r="K113" s="9" t="s">
        <v>20</v>
      </c>
      <c r="L113" s="8">
        <f>ROUND(((AC113-AC113/100*НАСТРОЙКА!$B$12)+((AC113-AC113/100*НАСТРОЙКА!$B$12)*НАСТРОЙКА!$B$15)/100),-1)</f>
        <v>2550</v>
      </c>
      <c r="M113" s="8"/>
      <c r="N113" s="8">
        <f>ROUND(((AE113-AE113/100*НАСТРОЙКА!$B$12)+((AE113-AE113/100*НАСТРОЙКА!$B$12)*НАСТРОЙКА!$B$15)/100),-1)</f>
        <v>2760</v>
      </c>
      <c r="O113" s="8"/>
      <c r="P113" s="8">
        <f>ROUND(((AG113-AG113/100*НАСТРОЙКА!$B$12)+((AG113-AG113/100*НАСТРОЙКА!$B$12)*НАСТРОЙКА!$B$15)/100),-1)</f>
        <v>2890</v>
      </c>
      <c r="Q113" s="8"/>
      <c r="R113" s="8">
        <f t="shared" si="3"/>
        <v>0</v>
      </c>
      <c r="T113" s="8">
        <v>1890</v>
      </c>
      <c r="U113" s="8"/>
      <c r="V113" s="8">
        <v>1990</v>
      </c>
      <c r="W113" s="8"/>
      <c r="X113" s="8">
        <v>3150</v>
      </c>
      <c r="Y113" s="8"/>
      <c r="Z113" s="8">
        <v>2940</v>
      </c>
      <c r="AA113" s="8"/>
      <c r="AB113" s="9" t="s">
        <v>20</v>
      </c>
      <c r="AC113" s="8">
        <v>2550</v>
      </c>
      <c r="AD113" s="8"/>
      <c r="AE113" s="8">
        <v>2760</v>
      </c>
      <c r="AF113" s="8"/>
      <c r="AG113" s="8">
        <v>2890</v>
      </c>
      <c r="AH113" s="8"/>
    </row>
    <row r="114" spans="1:34" ht="12.75" customHeight="1" x14ac:dyDescent="0.2">
      <c r="A114" s="6">
        <f t="shared" si="2"/>
        <v>103</v>
      </c>
      <c r="B114" s="7" t="s">
        <v>126</v>
      </c>
      <c r="C114" s="8">
        <f>ROUND(((T114-T114/100*НАСТРОЙКА!$B$12)+((T114-T114/100*НАСТРОЙКА!$B$12)*НАСТРОЙКА!$B$15)/100),-1)</f>
        <v>1890</v>
      </c>
      <c r="D114" s="8"/>
      <c r="E114" s="8">
        <f>ROUND(((V114-V114/100*НАСТРОЙКА!$B$12)+((V114-V114/100*НАСТРОЙКА!$B$12)*НАСТРОЙКА!$B$15)/100),-1)</f>
        <v>1990</v>
      </c>
      <c r="F114" s="8"/>
      <c r="G114" s="8">
        <f>ROUND(((X114-X114/100*НАСТРОЙКА!$B$12)+((X114-X114/100*НАСТРОЙКА!$B$12)*НАСТРОЙКА!$B$15)/100),-1)</f>
        <v>3150</v>
      </c>
      <c r="H114" s="8"/>
      <c r="I114" s="8">
        <f>ROUND(((Z114-Z114/100*НАСТРОЙКА!$B$12)+((Z114-Z114/100*НАСТРОЙКА!$B$12)*НАСТРОЙКА!$B$15)/100),-1)</f>
        <v>2940</v>
      </c>
      <c r="J114" s="8"/>
      <c r="K114" s="9" t="s">
        <v>127</v>
      </c>
      <c r="L114" s="8">
        <f>ROUND(((AC114-AC114/100*НАСТРОЙКА!$B$12)+((AC114-AC114/100*НАСТРОЙКА!$B$12)*НАСТРОЙКА!$B$15)/100),-1)</f>
        <v>1000</v>
      </c>
      <c r="M114" s="8"/>
      <c r="N114" s="8">
        <f>ROUND(((AE114-AE114/100*НАСТРОЙКА!$B$12)+((AE114-AE114/100*НАСТРОЙКА!$B$12)*НАСТРОЙКА!$B$15)/100),-1)</f>
        <v>1110</v>
      </c>
      <c r="O114" s="8"/>
      <c r="P114" s="8">
        <f>ROUND(((AG114-AG114/100*НАСТРОЙКА!$B$12)+((AG114-AG114/100*НАСТРОЙКА!$B$12)*НАСТРОЙКА!$B$15)/100),-1)</f>
        <v>1160</v>
      </c>
      <c r="Q114" s="8"/>
      <c r="R114" s="8">
        <f t="shared" si="3"/>
        <v>0</v>
      </c>
      <c r="T114" s="8">
        <v>1890</v>
      </c>
      <c r="U114" s="8"/>
      <c r="V114" s="8">
        <v>1990</v>
      </c>
      <c r="W114" s="8"/>
      <c r="X114" s="8">
        <v>3150</v>
      </c>
      <c r="Y114" s="8"/>
      <c r="Z114" s="8">
        <v>2940</v>
      </c>
      <c r="AA114" s="8"/>
      <c r="AB114" s="9" t="s">
        <v>127</v>
      </c>
      <c r="AC114" s="8">
        <v>1000</v>
      </c>
      <c r="AD114" s="8"/>
      <c r="AE114" s="8">
        <v>1110</v>
      </c>
      <c r="AF114" s="8"/>
      <c r="AG114" s="8">
        <v>1160</v>
      </c>
      <c r="AH114" s="8"/>
    </row>
    <row r="115" spans="1:34" ht="12.75" customHeight="1" x14ac:dyDescent="0.2">
      <c r="A115" s="6">
        <f t="shared" si="2"/>
        <v>104</v>
      </c>
      <c r="B115" s="7" t="s">
        <v>128</v>
      </c>
      <c r="C115" s="8">
        <f>ROUND(((T115-T115/100*НАСТРОЙКА!$B$12)+((T115-T115/100*НАСТРОЙКА!$B$12)*НАСТРОЙКА!$B$15)/100),-1)</f>
        <v>3220</v>
      </c>
      <c r="D115" s="8"/>
      <c r="E115" s="8">
        <f>ROUND(((V115-V115/100*НАСТРОЙКА!$B$12)+((V115-V115/100*НАСТРОЙКА!$B$12)*НАСТРОЙКА!$B$15)/100),-1)</f>
        <v>3290</v>
      </c>
      <c r="F115" s="8"/>
      <c r="G115" s="8">
        <f>ROUND(((X115-X115/100*НАСТРОЙКА!$B$12)+((X115-X115/100*НАСТРОЙКА!$B$12)*НАСТРОЙКА!$B$15)/100),-1)</f>
        <v>3990</v>
      </c>
      <c r="H115" s="8"/>
      <c r="I115" s="8">
        <f>ROUND(((Z115-Z115/100*НАСТРОЙКА!$B$12)+((Z115-Z115/100*НАСТРОЙКА!$B$12)*НАСТРОЙКА!$B$15)/100),-1)</f>
        <v>3780</v>
      </c>
      <c r="J115" s="8"/>
      <c r="K115" s="9" t="s">
        <v>22</v>
      </c>
      <c r="L115" s="8">
        <f>ROUND(((AC115-AC115/100*НАСТРОЙКА!$B$12)+((AC115-AC115/100*НАСТРОЙКА!$B$12)*НАСТРОЙКА!$B$15)/100),-1)</f>
        <v>3330</v>
      </c>
      <c r="M115" s="8"/>
      <c r="N115" s="8">
        <f>ROUND(((AE115-AE115/100*НАСТРОЙКА!$B$12)+((AE115-AE115/100*НАСТРОЙКА!$B$12)*НАСТРОЙКА!$B$15)/100),-1)</f>
        <v>3760</v>
      </c>
      <c r="O115" s="8"/>
      <c r="P115" s="8">
        <f>ROUND(((AG115-AG115/100*НАСТРОЙКА!$B$12)+((AG115-AG115/100*НАСТРОЙКА!$B$12)*НАСТРОЙКА!$B$15)/100),-1)</f>
        <v>3920</v>
      </c>
      <c r="Q115" s="8"/>
      <c r="R115" s="8">
        <f t="shared" si="3"/>
        <v>0</v>
      </c>
      <c r="T115" s="8">
        <v>3220</v>
      </c>
      <c r="U115" s="8"/>
      <c r="V115" s="8">
        <v>3290</v>
      </c>
      <c r="W115" s="8"/>
      <c r="X115" s="8">
        <v>3990</v>
      </c>
      <c r="Y115" s="8"/>
      <c r="Z115" s="8">
        <v>3780</v>
      </c>
      <c r="AA115" s="8"/>
      <c r="AB115" s="9" t="s">
        <v>22</v>
      </c>
      <c r="AC115" s="8">
        <v>3330</v>
      </c>
      <c r="AD115" s="8"/>
      <c r="AE115" s="8">
        <v>3760</v>
      </c>
      <c r="AF115" s="8"/>
      <c r="AG115" s="8">
        <v>3920</v>
      </c>
      <c r="AH115" s="8"/>
    </row>
    <row r="116" spans="1:34" ht="12.75" customHeight="1" x14ac:dyDescent="0.2">
      <c r="A116" s="6">
        <f t="shared" si="2"/>
        <v>105</v>
      </c>
      <c r="B116" s="7" t="s">
        <v>128</v>
      </c>
      <c r="C116" s="8">
        <f>ROUND(((T116-T116/100*НАСТРОЙКА!$B$12)+((T116-T116/100*НАСТРОЙКА!$B$12)*НАСТРОЙКА!$B$15)/100),-1)</f>
        <v>3220</v>
      </c>
      <c r="D116" s="8"/>
      <c r="E116" s="8">
        <f>ROUND(((V116-V116/100*НАСТРОЙКА!$B$12)+((V116-V116/100*НАСТРОЙКА!$B$12)*НАСТРОЙКА!$B$15)/100),-1)</f>
        <v>3290</v>
      </c>
      <c r="F116" s="8"/>
      <c r="G116" s="8">
        <f>ROUND(((X116-X116/100*НАСТРОЙКА!$B$12)+((X116-X116/100*НАСТРОЙКА!$B$12)*НАСТРОЙКА!$B$15)/100),-1)</f>
        <v>3990</v>
      </c>
      <c r="H116" s="8"/>
      <c r="I116" s="8">
        <f>ROUND(((Z116-Z116/100*НАСТРОЙКА!$B$12)+((Z116-Z116/100*НАСТРОЙКА!$B$12)*НАСТРОЙКА!$B$15)/100),-1)</f>
        <v>3780</v>
      </c>
      <c r="J116" s="8"/>
      <c r="K116" s="9" t="s">
        <v>129</v>
      </c>
      <c r="L116" s="8">
        <f>ROUND(((AC116-AC116/100*НАСТРОЙКА!$B$12)+((AC116-AC116/100*НАСТРОЙКА!$B$12)*НАСТРОЙКА!$B$15)/100),-1)</f>
        <v>1190</v>
      </c>
      <c r="M116" s="8"/>
      <c r="N116" s="8">
        <f>ROUND(((AE116-AE116/100*НАСТРОЙКА!$B$12)+((AE116-AE116/100*НАСТРОЙКА!$B$12)*НАСТРОЙКА!$B$15)/100),-1)</f>
        <v>1310</v>
      </c>
      <c r="O116" s="8"/>
      <c r="P116" s="8">
        <f>ROUND(((AG116-AG116/100*НАСТРОЙКА!$B$12)+((AG116-AG116/100*НАСТРОЙКА!$B$12)*НАСТРОЙКА!$B$15)/100),-1)</f>
        <v>1370</v>
      </c>
      <c r="Q116" s="8"/>
      <c r="R116" s="8">
        <f t="shared" si="3"/>
        <v>0</v>
      </c>
      <c r="T116" s="8">
        <v>3220</v>
      </c>
      <c r="U116" s="8"/>
      <c r="V116" s="8">
        <v>3290</v>
      </c>
      <c r="W116" s="8"/>
      <c r="X116" s="8">
        <v>3990</v>
      </c>
      <c r="Y116" s="8"/>
      <c r="Z116" s="8">
        <v>3780</v>
      </c>
      <c r="AA116" s="8"/>
      <c r="AB116" s="9" t="s">
        <v>129</v>
      </c>
      <c r="AC116" s="8">
        <v>1190</v>
      </c>
      <c r="AD116" s="8"/>
      <c r="AE116" s="8">
        <v>1310</v>
      </c>
      <c r="AF116" s="8"/>
      <c r="AG116" s="8">
        <v>1370</v>
      </c>
      <c r="AH116" s="8"/>
    </row>
    <row r="117" spans="1:34" ht="12.75" customHeight="1" x14ac:dyDescent="0.2">
      <c r="A117" s="6">
        <f t="shared" si="2"/>
        <v>106</v>
      </c>
      <c r="B117" s="7" t="s">
        <v>130</v>
      </c>
      <c r="C117" s="8">
        <f>ROUND(((T117-T117/100*НАСТРОЙКА!$B$12)+((T117-T117/100*НАСТРОЙКА!$B$12)*НАСТРОЙКА!$B$15)/100),-1)</f>
        <v>2520</v>
      </c>
      <c r="D117" s="8"/>
      <c r="E117" s="8">
        <f>ROUND(((V117-V117/100*НАСТРОЙКА!$B$12)+((V117-V117/100*НАСТРОЙКА!$B$12)*НАСТРОЙКА!$B$15)/100),-1)</f>
        <v>2660</v>
      </c>
      <c r="F117" s="8"/>
      <c r="G117" s="8">
        <f>ROUND(((X117-X117/100*НАСТРОЙКА!$B$12)+((X117-X117/100*НАСТРОЙКА!$B$12)*НАСТРОЙКА!$B$15)/100),-1)</f>
        <v>3290</v>
      </c>
      <c r="H117" s="8"/>
      <c r="I117" s="8">
        <f>ROUND(((Z117-Z117/100*НАСТРОЙКА!$B$12)+((Z117-Z117/100*НАСТРОЙКА!$B$12)*НАСТРОЙКА!$B$15)/100),-1)</f>
        <v>3080</v>
      </c>
      <c r="J117" s="8"/>
      <c r="K117" s="9" t="s">
        <v>131</v>
      </c>
      <c r="L117" s="8">
        <f>ROUND(((AC117-AC117/100*НАСТРОЙКА!$B$12)+((AC117-AC117/100*НАСТРОЙКА!$B$12)*НАСТРОЙКА!$B$15)/100),-1)</f>
        <v>3730</v>
      </c>
      <c r="M117" s="8"/>
      <c r="N117" s="8">
        <f>ROUND(((AE117-AE117/100*НАСТРОЙКА!$B$12)+((AE117-AE117/100*НАСТРОЙКА!$B$12)*НАСТРОЙКА!$B$15)/100),-1)</f>
        <v>4110</v>
      </c>
      <c r="O117" s="8"/>
      <c r="P117" s="8">
        <f>ROUND(((AG117-AG117/100*НАСТРОЙКА!$B$12)+((AG117-AG117/100*НАСТРОЙКА!$B$12)*НАСТРОЙКА!$B$15)/100),-1)</f>
        <v>4310</v>
      </c>
      <c r="Q117" s="8"/>
      <c r="R117" s="8">
        <f t="shared" si="3"/>
        <v>0</v>
      </c>
      <c r="T117" s="8">
        <v>2520</v>
      </c>
      <c r="U117" s="8"/>
      <c r="V117" s="8">
        <v>2660</v>
      </c>
      <c r="W117" s="8"/>
      <c r="X117" s="8">
        <v>3290</v>
      </c>
      <c r="Y117" s="8"/>
      <c r="Z117" s="8">
        <v>3080</v>
      </c>
      <c r="AA117" s="8"/>
      <c r="AB117" s="9" t="s">
        <v>131</v>
      </c>
      <c r="AC117" s="8">
        <v>3730</v>
      </c>
      <c r="AD117" s="8"/>
      <c r="AE117" s="8">
        <v>4110</v>
      </c>
      <c r="AF117" s="8"/>
      <c r="AG117" s="8">
        <v>4310</v>
      </c>
      <c r="AH117" s="8"/>
    </row>
    <row r="118" spans="1:34" ht="12.75" customHeight="1" x14ac:dyDescent="0.2">
      <c r="A118" s="6">
        <f t="shared" si="2"/>
        <v>107</v>
      </c>
      <c r="B118" s="7" t="s">
        <v>132</v>
      </c>
      <c r="C118" s="8">
        <f>ROUND(((T118-T118/100*НАСТРОЙКА!$B$12)+((T118-T118/100*НАСТРОЙКА!$B$12)*НАСТРОЙКА!$B$15)/100),-1)</f>
        <v>2940</v>
      </c>
      <c r="D118" s="8"/>
      <c r="E118" s="8">
        <f>ROUND(((V118-V118/100*НАСТРОЙКА!$B$12)+((V118-V118/100*НАСТРОЙКА!$B$12)*НАСТРОЙКА!$B$15)/100),-1)</f>
        <v>3010</v>
      </c>
      <c r="F118" s="8"/>
      <c r="G118" s="8">
        <f>ROUND(((X118-X118/100*НАСТРОЙКА!$B$12)+((X118-X118/100*НАСТРОЙКА!$B$12)*НАСТРОЙКА!$B$15)/100),-1)</f>
        <v>3710</v>
      </c>
      <c r="H118" s="8"/>
      <c r="I118" s="8">
        <f>ROUND(((Z118-Z118/100*НАСТРОЙКА!$B$12)+((Z118-Z118/100*НАСТРОЙКА!$B$12)*НАСТРОЙКА!$B$15)/100),-1)</f>
        <v>3500</v>
      </c>
      <c r="J118" s="8"/>
      <c r="K118" s="9" t="s">
        <v>133</v>
      </c>
      <c r="L118" s="8">
        <f>ROUND(((AC118-AC118/100*НАСТРОЙКА!$B$12)+((AC118-AC118/100*НАСТРОЙКА!$B$12)*НАСТРОЙКА!$B$15)/100),-1)</f>
        <v>4260</v>
      </c>
      <c r="M118" s="8"/>
      <c r="N118" s="8">
        <f>ROUND(((AE118-AE118/100*НАСТРОЙКА!$B$12)+((AE118-AE118/100*НАСТРОЙКА!$B$12)*НАСТРОЙКА!$B$15)/100),-1)</f>
        <v>4620</v>
      </c>
      <c r="O118" s="8"/>
      <c r="P118" s="8">
        <f>ROUND(((AG118-AG118/100*НАСТРОЙКА!$B$12)+((AG118-AG118/100*НАСТРОЙКА!$B$12)*НАСТРОЙКА!$B$15)/100),-1)</f>
        <v>4830</v>
      </c>
      <c r="Q118" s="8"/>
      <c r="R118" s="8">
        <f t="shared" si="3"/>
        <v>0</v>
      </c>
      <c r="T118" s="8">
        <v>2940</v>
      </c>
      <c r="U118" s="8"/>
      <c r="V118" s="8">
        <v>3010</v>
      </c>
      <c r="W118" s="8"/>
      <c r="X118" s="8">
        <v>3710</v>
      </c>
      <c r="Y118" s="8"/>
      <c r="Z118" s="8">
        <v>3500</v>
      </c>
      <c r="AA118" s="8"/>
      <c r="AB118" s="9" t="s">
        <v>133</v>
      </c>
      <c r="AC118" s="8">
        <v>4260</v>
      </c>
      <c r="AD118" s="8"/>
      <c r="AE118" s="8">
        <v>4620</v>
      </c>
      <c r="AF118" s="8"/>
      <c r="AG118" s="8">
        <v>4830</v>
      </c>
      <c r="AH118" s="8"/>
    </row>
    <row r="119" spans="1:34" ht="12.75" customHeight="1" x14ac:dyDescent="0.2">
      <c r="A119" s="6">
        <f t="shared" si="2"/>
        <v>108</v>
      </c>
      <c r="B119" s="7" t="s">
        <v>134</v>
      </c>
      <c r="C119" s="8">
        <f>ROUND(((T119-T119/100*НАСТРОЙКА!$B$12)+((T119-T119/100*НАСТРОЙКА!$B$12)*НАСТРОЙКА!$B$15)/100),-1)</f>
        <v>3290</v>
      </c>
      <c r="D119" s="8"/>
      <c r="E119" s="8">
        <f>ROUND(((V119-V119/100*НАСТРОЙКА!$B$12)+((V119-V119/100*НАСТРОЙКА!$B$12)*НАСТРОЙКА!$B$15)/100),-1)</f>
        <v>3460</v>
      </c>
      <c r="F119" s="8"/>
      <c r="G119" s="8">
        <f>ROUND(((X119-X119/100*НАСТРОЙКА!$B$12)+((X119-X119/100*НАСТРОЙКА!$B$12)*НАСТРОЙКА!$B$15)/100),-1)</f>
        <v>4690</v>
      </c>
      <c r="H119" s="8"/>
      <c r="I119" s="8">
        <f>ROUND(((Z119-Z119/100*НАСТРОЙКА!$B$12)+((Z119-Z119/100*НАСТРОЙКА!$B$12)*НАСТРОЙКА!$B$15)/100),-1)</f>
        <v>4200</v>
      </c>
      <c r="J119" s="8"/>
      <c r="K119" s="9" t="s">
        <v>135</v>
      </c>
      <c r="L119" s="8">
        <f>ROUND(((AC119-AC119/100*НАСТРОЙКА!$B$12)+((AC119-AC119/100*НАСТРОЙКА!$B$12)*НАСТРОЙКА!$B$15)/100),-1)</f>
        <v>2410</v>
      </c>
      <c r="M119" s="8"/>
      <c r="N119" s="8">
        <f>ROUND(((AE119-AE119/100*НАСТРОЙКА!$B$12)+((AE119-AE119/100*НАСТРОЙКА!$B$12)*НАСТРОЙКА!$B$15)/100),-1)</f>
        <v>2630</v>
      </c>
      <c r="O119" s="8"/>
      <c r="P119" s="8">
        <f>ROUND(((AG119-AG119/100*НАСТРОЙКА!$B$12)+((AG119-AG119/100*НАСТРОЙКА!$B$12)*НАСТРОЙКА!$B$15)/100),-1)</f>
        <v>2740</v>
      </c>
      <c r="Q119" s="8"/>
      <c r="R119" s="8">
        <f t="shared" si="3"/>
        <v>0</v>
      </c>
      <c r="T119" s="8">
        <v>3290</v>
      </c>
      <c r="U119" s="8"/>
      <c r="V119" s="8">
        <v>3460</v>
      </c>
      <c r="W119" s="8"/>
      <c r="X119" s="8">
        <v>4690</v>
      </c>
      <c r="Y119" s="8"/>
      <c r="Z119" s="8">
        <v>4200</v>
      </c>
      <c r="AA119" s="8"/>
      <c r="AB119" s="9" t="s">
        <v>135</v>
      </c>
      <c r="AC119" s="8">
        <v>2410</v>
      </c>
      <c r="AD119" s="8"/>
      <c r="AE119" s="8">
        <v>2630</v>
      </c>
      <c r="AF119" s="8"/>
      <c r="AG119" s="8">
        <v>2740</v>
      </c>
      <c r="AH119" s="8"/>
    </row>
    <row r="120" spans="1:34" ht="12.75" customHeight="1" x14ac:dyDescent="0.2">
      <c r="A120" s="6">
        <f t="shared" si="2"/>
        <v>109</v>
      </c>
      <c r="B120" s="7" t="s">
        <v>136</v>
      </c>
      <c r="C120" s="8">
        <f>ROUND(((T120-T120/100*НАСТРОЙКА!$B$12)+((T120-T120/100*НАСТРОЙКА!$B$12)*НАСТРОЙКА!$B$15)/100),-1)</f>
        <v>4200</v>
      </c>
      <c r="D120" s="8"/>
      <c r="E120" s="8">
        <f>ROUND(((V120-V120/100*НАСТРОЙКА!$B$12)+((V120-V120/100*НАСТРОЙКА!$B$12)*НАСТРОЙКА!$B$15)/100),-1)</f>
        <v>4340</v>
      </c>
      <c r="F120" s="8"/>
      <c r="G120" s="8">
        <f>ROUND(((X120-X120/100*НАСТРОЙКА!$B$12)+((X120-X120/100*НАСТРОЙКА!$B$12)*НАСТРОЙКА!$B$15)/100),-1)</f>
        <v>5390</v>
      </c>
      <c r="H120" s="8"/>
      <c r="I120" s="8">
        <f>ROUND(((Z120-Z120/100*НАСТРОЙКА!$B$12)+((Z120-Z120/100*НАСТРОЙКА!$B$12)*НАСТРОЙКА!$B$15)/100),-1)</f>
        <v>5180</v>
      </c>
      <c r="J120" s="8"/>
      <c r="K120" s="9" t="s">
        <v>137</v>
      </c>
      <c r="L120" s="8">
        <f>ROUND(((AC120-AC120/100*НАСТРОЙКА!$B$12)+((AC120-AC120/100*НАСТРОЙКА!$B$12)*НАСТРОЙКА!$B$15)/100),-1)</f>
        <v>3110</v>
      </c>
      <c r="M120" s="8"/>
      <c r="N120" s="8">
        <f>ROUND(((AE120-AE120/100*НАСТРОЙКА!$B$12)+((AE120-AE120/100*НАСТРОЙКА!$B$12)*НАСТРОЙКА!$B$15)/100),-1)</f>
        <v>3380</v>
      </c>
      <c r="O120" s="8"/>
      <c r="P120" s="8">
        <f>ROUND(((AG120-AG120/100*НАСТРОЙКА!$B$12)+((AG120-AG120/100*НАСТРОЙКА!$B$12)*НАСТРОЙКА!$B$15)/100),-1)</f>
        <v>3530</v>
      </c>
      <c r="Q120" s="8"/>
      <c r="R120" s="8">
        <f t="shared" si="3"/>
        <v>0</v>
      </c>
      <c r="T120" s="8">
        <v>4200</v>
      </c>
      <c r="U120" s="8"/>
      <c r="V120" s="8">
        <v>4340</v>
      </c>
      <c r="W120" s="8"/>
      <c r="X120" s="8">
        <v>5390</v>
      </c>
      <c r="Y120" s="8"/>
      <c r="Z120" s="8">
        <v>5180</v>
      </c>
      <c r="AA120" s="8"/>
      <c r="AB120" s="9" t="s">
        <v>137</v>
      </c>
      <c r="AC120" s="8">
        <v>3110</v>
      </c>
      <c r="AD120" s="8"/>
      <c r="AE120" s="8">
        <v>3380</v>
      </c>
      <c r="AF120" s="8"/>
      <c r="AG120" s="8">
        <v>3530</v>
      </c>
      <c r="AH120" s="8"/>
    </row>
    <row r="121" spans="1:34" ht="12.75" customHeight="1" x14ac:dyDescent="0.2">
      <c r="A121" s="6">
        <f t="shared" si="2"/>
        <v>110</v>
      </c>
      <c r="B121" s="7" t="s">
        <v>138</v>
      </c>
      <c r="C121" s="8">
        <f>ROUND(((T121-T121/100*НАСТРОЙКА!$B$12)+((T121-T121/100*НАСТРОЙКА!$B$12)*НАСТРОЙКА!$B$15)/100),-1)</f>
        <v>1960</v>
      </c>
      <c r="D121" s="8"/>
      <c r="E121" s="8">
        <f>ROUND(((V121-V121/100*НАСТРОЙКА!$B$12)+((V121-V121/100*НАСТРОЙКА!$B$12)*НАСТРОЙКА!$B$15)/100),-1)</f>
        <v>2080</v>
      </c>
      <c r="F121" s="8"/>
      <c r="G121" s="8">
        <f>ROUND(((X121-X121/100*НАСТРОЙКА!$B$12)+((X121-X121/100*НАСТРОЙКА!$B$12)*НАСТРОЙКА!$B$15)/100),-1)</f>
        <v>2550</v>
      </c>
      <c r="H121" s="8"/>
      <c r="I121" s="8">
        <f>ROUND(((Z121-Z121/100*НАСТРОЙКА!$B$12)+((Z121-Z121/100*НАСТРОЙКА!$B$12)*НАСТРОЙКА!$B$15)/100),-1)</f>
        <v>2380</v>
      </c>
      <c r="J121" s="8"/>
      <c r="K121" s="9" t="s">
        <v>139</v>
      </c>
      <c r="L121" s="8">
        <f>ROUND(((AC121-AC121/100*НАСТРОЙКА!$B$12)+((AC121-AC121/100*НАСТРОЙКА!$B$12)*НАСТРОЙКА!$B$15)/100),-1)</f>
        <v>1970</v>
      </c>
      <c r="M121" s="8"/>
      <c r="N121" s="8">
        <f>ROUND(((AE121-AE121/100*НАСТРОЙКА!$B$12)+((AE121-AE121/100*НАСТРОЙКА!$B$12)*НАСТРОЙКА!$B$15)/100),-1)</f>
        <v>2000</v>
      </c>
      <c r="O121" s="8"/>
      <c r="P121" s="8">
        <f>ROUND(((AG121-AG121/100*НАСТРОЙКА!$B$12)+((AG121-AG121/100*НАСТРОЙКА!$B$12)*НАСТРОЙКА!$B$15)/100),-1)</f>
        <v>2160</v>
      </c>
      <c r="Q121" s="8"/>
      <c r="R121" s="8">
        <f t="shared" si="3"/>
        <v>0</v>
      </c>
      <c r="T121" s="8">
        <v>1960</v>
      </c>
      <c r="U121" s="8"/>
      <c r="V121" s="8">
        <v>2080</v>
      </c>
      <c r="W121" s="8"/>
      <c r="X121" s="8">
        <v>2550</v>
      </c>
      <c r="Y121" s="8"/>
      <c r="Z121" s="8">
        <v>2380</v>
      </c>
      <c r="AA121" s="8"/>
      <c r="AB121" s="9" t="s">
        <v>139</v>
      </c>
      <c r="AC121" s="8">
        <v>1970</v>
      </c>
      <c r="AD121" s="8"/>
      <c r="AE121" s="8">
        <v>2000</v>
      </c>
      <c r="AF121" s="8"/>
      <c r="AG121" s="8">
        <v>2160</v>
      </c>
      <c r="AH121" s="8"/>
    </row>
    <row r="122" spans="1:34" ht="12.75" customHeight="1" x14ac:dyDescent="0.2">
      <c r="A122" s="6">
        <f t="shared" si="2"/>
        <v>111</v>
      </c>
      <c r="B122" s="7" t="s">
        <v>140</v>
      </c>
      <c r="C122" s="8">
        <f>ROUND(((T122-T122/100*НАСТРОЙКА!$B$12)+((T122-T122/100*НАСТРОЙКА!$B$12)*НАСТРОЙКА!$B$15)/100),-1)</f>
        <v>2380</v>
      </c>
      <c r="D122" s="8"/>
      <c r="E122" s="8">
        <f>ROUND(((V122-V122/100*НАСТРОЙКА!$B$12)+((V122-V122/100*НАСТРОЙКА!$B$12)*НАСТРОЙКА!$B$15)/100),-1)</f>
        <v>2450</v>
      </c>
      <c r="F122" s="8"/>
      <c r="G122" s="8">
        <f>ROUND(((X122-X122/100*НАСТРОЙКА!$B$12)+((X122-X122/100*НАСТРОЙКА!$B$12)*НАСТРОЙКА!$B$15)/100),-1)</f>
        <v>3010</v>
      </c>
      <c r="H122" s="8"/>
      <c r="I122" s="8">
        <f>ROUND(((Z122-Z122/100*НАСТРОЙКА!$B$12)+((Z122-Z122/100*НАСТРОЙКА!$B$12)*НАСТРОЙКА!$B$15)/100),-1)</f>
        <v>2800</v>
      </c>
      <c r="J122" s="8"/>
      <c r="K122" s="9" t="s">
        <v>141</v>
      </c>
      <c r="L122" s="8">
        <f>ROUND(((AC122-AC122/100*НАСТРОЙКА!$B$12)+((AC122-AC122/100*НАСТРОЙКА!$B$12)*НАСТРОЙКА!$B$15)/100),-1)</f>
        <v>2810</v>
      </c>
      <c r="M122" s="8"/>
      <c r="N122" s="8">
        <f>ROUND(((AE122-AE122/100*НАСТРОЙКА!$B$12)+((AE122-AE122/100*НАСТРОЙКА!$B$12)*НАСТРОЙКА!$B$15)/100),-1)</f>
        <v>2850</v>
      </c>
      <c r="O122" s="8"/>
      <c r="P122" s="8">
        <f>ROUND(((AG122-AG122/100*НАСТРОЙКА!$B$12)+((AG122-AG122/100*НАСТРОЙКА!$B$12)*НАСТРОЙКА!$B$15)/100),-1)</f>
        <v>3100</v>
      </c>
      <c r="Q122" s="8"/>
      <c r="R122" s="8">
        <f t="shared" si="3"/>
        <v>0</v>
      </c>
      <c r="T122" s="8">
        <v>2380</v>
      </c>
      <c r="U122" s="8"/>
      <c r="V122" s="8">
        <v>2450</v>
      </c>
      <c r="W122" s="8"/>
      <c r="X122" s="8">
        <v>3010</v>
      </c>
      <c r="Y122" s="8"/>
      <c r="Z122" s="8">
        <v>2800</v>
      </c>
      <c r="AA122" s="8"/>
      <c r="AB122" s="9" t="s">
        <v>141</v>
      </c>
      <c r="AC122" s="8">
        <v>2810</v>
      </c>
      <c r="AD122" s="8"/>
      <c r="AE122" s="8">
        <v>2850</v>
      </c>
      <c r="AF122" s="8"/>
      <c r="AG122" s="8">
        <v>3100</v>
      </c>
      <c r="AH122" s="8"/>
    </row>
    <row r="123" spans="1:34" ht="12.75" customHeight="1" x14ac:dyDescent="0.2">
      <c r="A123" s="6">
        <f t="shared" si="2"/>
        <v>112</v>
      </c>
      <c r="B123" s="7" t="s">
        <v>142</v>
      </c>
      <c r="C123" s="8">
        <f>ROUND(((T123-T123/100*НАСТРОЙКА!$B$12)+((T123-T123/100*НАСТРОЙКА!$B$12)*НАСТРОЙКА!$B$15)/100),-1)</f>
        <v>1610</v>
      </c>
      <c r="D123" s="8"/>
      <c r="E123" s="8">
        <f>ROUND(((V123-V123/100*НАСТРОЙКА!$B$12)+((V123-V123/100*НАСТРОЙКА!$B$12)*НАСТРОЙКА!$B$15)/100),-1)</f>
        <v>1610</v>
      </c>
      <c r="F123" s="8"/>
      <c r="G123" s="8">
        <f>ROUND(((X123-X123/100*НАСТРОЙКА!$B$12)+((X123-X123/100*НАСТРОЙКА!$B$12)*НАСТРОЙКА!$B$15)/100),-1)</f>
        <v>2030</v>
      </c>
      <c r="H123" s="8"/>
      <c r="I123" s="8">
        <f>ROUND(((Z123-Z123/100*НАСТРОЙКА!$B$12)+((Z123-Z123/100*НАСТРОЙКА!$B$12)*НАСТРОЙКА!$B$15)/100),-1)</f>
        <v>1820</v>
      </c>
      <c r="J123" s="8"/>
      <c r="K123" s="9" t="s">
        <v>53</v>
      </c>
      <c r="L123" s="8">
        <f>ROUND(((AC123-AC123/100*НАСТРОЙКА!$B$12)+((AC123-AC123/100*НАСТРОЙКА!$B$12)*НАСТРОЙКА!$B$15)/100),-1)</f>
        <v>1450</v>
      </c>
      <c r="M123" s="8"/>
      <c r="N123" s="8">
        <f>ROUND(((AE123-AE123/100*НАСТРОЙКА!$B$12)+((AE123-AE123/100*НАСТРОЙКА!$B$12)*НАСТРОЙКА!$B$15)/100),-1)</f>
        <v>1570</v>
      </c>
      <c r="O123" s="8"/>
      <c r="P123" s="8">
        <f>ROUND(((AG123-AG123/100*НАСТРОЙКА!$B$12)+((AG123-AG123/100*НАСТРОЙКА!$B$12)*НАСТРОЙКА!$B$15)/100),-1)</f>
        <v>1640</v>
      </c>
      <c r="Q123" s="8"/>
      <c r="R123" s="8">
        <f t="shared" si="3"/>
        <v>0</v>
      </c>
      <c r="T123" s="8">
        <v>1610</v>
      </c>
      <c r="U123" s="8"/>
      <c r="V123" s="8">
        <v>1610</v>
      </c>
      <c r="W123" s="8"/>
      <c r="X123" s="8">
        <v>2030</v>
      </c>
      <c r="Y123" s="8"/>
      <c r="Z123" s="8">
        <v>1820</v>
      </c>
      <c r="AA123" s="8"/>
      <c r="AB123" s="9" t="s">
        <v>53</v>
      </c>
      <c r="AC123" s="8">
        <v>1450</v>
      </c>
      <c r="AD123" s="8"/>
      <c r="AE123" s="8">
        <v>1570</v>
      </c>
      <c r="AF123" s="8"/>
      <c r="AG123" s="8">
        <v>1640</v>
      </c>
      <c r="AH123" s="8"/>
    </row>
    <row r="124" spans="1:34" ht="12.75" customHeight="1" x14ac:dyDescent="0.2">
      <c r="A124" s="6">
        <f t="shared" si="2"/>
        <v>113</v>
      </c>
      <c r="B124" s="7" t="s">
        <v>143</v>
      </c>
      <c r="C124" s="8">
        <f>ROUND(((T124-T124/100*НАСТРОЙКА!$B$12)+((T124-T124/100*НАСТРОЙКА!$B$12)*НАСТРОЙКА!$B$15)/100),-1)</f>
        <v>1330</v>
      </c>
      <c r="D124" s="8"/>
      <c r="E124" s="8">
        <f>ROUND(((V124-V124/100*НАСТРОЙКА!$B$12)+((V124-V124/100*НАСТРОЙКА!$B$12)*НАСТРОЙКА!$B$15)/100),-1)</f>
        <v>1390</v>
      </c>
      <c r="F124" s="8"/>
      <c r="G124" s="8">
        <f>ROUND(((X124-X124/100*НАСТРОЙКА!$B$12)+((X124-X124/100*НАСТРОЙКА!$B$12)*НАСТРОЙКА!$B$15)/100),-1)</f>
        <v>2170</v>
      </c>
      <c r="H124" s="8"/>
      <c r="I124" s="8">
        <f>ROUND(((Z124-Z124/100*НАСТРОЙКА!$B$12)+((Z124-Z124/100*НАСТРОЙКА!$B$12)*НАСТРОЙКА!$B$15)/100),-1)</f>
        <v>1960</v>
      </c>
      <c r="J124" s="8"/>
      <c r="K124" s="9" t="s">
        <v>16</v>
      </c>
      <c r="L124" s="8">
        <f>ROUND(((AC124-AC124/100*НАСТРОЙКА!$B$12)+((AC124-AC124/100*НАСТРОЙКА!$B$12)*НАСТРОЙКА!$B$15)/100),-1)</f>
        <v>2180</v>
      </c>
      <c r="M124" s="8"/>
      <c r="N124" s="8">
        <f>ROUND(((AE124-AE124/100*НАСТРОЙКА!$B$12)+((AE124-AE124/100*НАСТРОЙКА!$B$12)*НАСТРОЙКА!$B$15)/100),-1)</f>
        <v>2370</v>
      </c>
      <c r="O124" s="8"/>
      <c r="P124" s="8">
        <f>ROUND(((AG124-AG124/100*НАСТРОЙКА!$B$12)+((AG124-AG124/100*НАСТРОЙКА!$B$12)*НАСТРОЙКА!$B$15)/100),-1)</f>
        <v>2470</v>
      </c>
      <c r="Q124" s="8"/>
      <c r="R124" s="8">
        <f t="shared" si="3"/>
        <v>0</v>
      </c>
      <c r="T124" s="8">
        <v>1330</v>
      </c>
      <c r="U124" s="8"/>
      <c r="V124" s="8">
        <v>1390</v>
      </c>
      <c r="W124" s="8"/>
      <c r="X124" s="8">
        <v>2170</v>
      </c>
      <c r="Y124" s="8"/>
      <c r="Z124" s="8">
        <v>1960</v>
      </c>
      <c r="AA124" s="8"/>
      <c r="AB124" s="9" t="s">
        <v>16</v>
      </c>
      <c r="AC124" s="8">
        <v>2180</v>
      </c>
      <c r="AD124" s="8"/>
      <c r="AE124" s="8">
        <v>2370</v>
      </c>
      <c r="AF124" s="8"/>
      <c r="AG124" s="8">
        <v>2470</v>
      </c>
      <c r="AH124" s="8"/>
    </row>
    <row r="125" spans="1:34" ht="12.75" customHeight="1" x14ac:dyDescent="0.2">
      <c r="A125" s="6">
        <f t="shared" si="2"/>
        <v>114</v>
      </c>
      <c r="B125" s="7" t="s">
        <v>144</v>
      </c>
      <c r="C125" s="8">
        <f>ROUND(((T125-T125/100*НАСТРОЙКА!$B$12)+((T125-T125/100*НАСТРОЙКА!$B$12)*НАСТРОЙКА!$B$15)/100),-1)</f>
        <v>2100</v>
      </c>
      <c r="D125" s="8"/>
      <c r="E125" s="8">
        <f>ROUND(((V125-V125/100*НАСТРОЙКА!$B$12)+((V125-V125/100*НАСТРОЙКА!$B$12)*НАСТРОЙКА!$B$15)/100),-1)</f>
        <v>2170</v>
      </c>
      <c r="F125" s="8"/>
      <c r="G125" s="8">
        <f>ROUND(((X125-X125/100*НАСТРОЙКА!$B$12)+((X125-X125/100*НАСТРОЙКА!$B$12)*НАСТРОЙКА!$B$15)/100),-1)</f>
        <v>2590</v>
      </c>
      <c r="H125" s="8"/>
      <c r="I125" s="8">
        <f>ROUND(((Z125-Z125/100*НАСТРОЙКА!$B$12)+((Z125-Z125/100*НАСТРОЙКА!$B$12)*НАСТРОЙКА!$B$15)/100),-1)</f>
        <v>2400</v>
      </c>
      <c r="J125" s="8"/>
      <c r="K125" s="9" t="s">
        <v>145</v>
      </c>
      <c r="L125" s="8">
        <f>ROUND(((AC125-AC125/100*НАСТРОЙКА!$B$12)+((AC125-AC125/100*НАСТРОЙКА!$B$12)*НАСТРОЙКА!$B$15)/100),-1)</f>
        <v>2270</v>
      </c>
      <c r="M125" s="8"/>
      <c r="N125" s="8">
        <f>ROUND(((AE125-AE125/100*НАСТРОЙКА!$B$12)+((AE125-AE125/100*НАСТРОЙКА!$B$12)*НАСТРОЙКА!$B$15)/100),-1)</f>
        <v>2450</v>
      </c>
      <c r="O125" s="8"/>
      <c r="P125" s="8">
        <f>ROUND(((AG125-AG125/100*НАСТРОЙКА!$B$12)+((AG125-AG125/100*НАСТРОЙКА!$B$12)*НАСТРОЙКА!$B$15)/100),-1)</f>
        <v>2570</v>
      </c>
      <c r="Q125" s="8"/>
      <c r="R125" s="8">
        <f t="shared" si="3"/>
        <v>0</v>
      </c>
      <c r="T125" s="8">
        <v>2100</v>
      </c>
      <c r="U125" s="8"/>
      <c r="V125" s="8">
        <v>2170</v>
      </c>
      <c r="W125" s="8"/>
      <c r="X125" s="8">
        <v>2590</v>
      </c>
      <c r="Y125" s="8"/>
      <c r="Z125" s="8">
        <v>2400</v>
      </c>
      <c r="AA125" s="8"/>
      <c r="AB125" s="9" t="s">
        <v>145</v>
      </c>
      <c r="AC125" s="8">
        <v>2270</v>
      </c>
      <c r="AD125" s="8"/>
      <c r="AE125" s="8">
        <v>2450</v>
      </c>
      <c r="AF125" s="8"/>
      <c r="AG125" s="8">
        <v>2570</v>
      </c>
      <c r="AH125" s="8"/>
    </row>
    <row r="126" spans="1:34" ht="12.75" customHeight="1" x14ac:dyDescent="0.2">
      <c r="A126" s="6">
        <f t="shared" si="2"/>
        <v>115</v>
      </c>
      <c r="B126" s="7" t="s">
        <v>146</v>
      </c>
      <c r="C126" s="8">
        <f>ROUND(((T126-T126/100*НАСТРОЙКА!$B$12)+((T126-T126/100*НАСТРОЙКА!$B$12)*НАСТРОЙКА!$B$15)/100),-1)</f>
        <v>2800</v>
      </c>
      <c r="D126" s="8"/>
      <c r="E126" s="8">
        <f>ROUND(((V126-V126/100*НАСТРОЙКА!$B$12)+((V126-V126/100*НАСТРОЙКА!$B$12)*НАСТРОЙКА!$B$15)/100),-1)</f>
        <v>2870</v>
      </c>
      <c r="F126" s="8"/>
      <c r="G126" s="8">
        <f>ROUND(((X126-X126/100*НАСТРОЙКА!$B$12)+((X126-X126/100*НАСТРОЙКА!$B$12)*НАСТРОЙКА!$B$15)/100),-1)</f>
        <v>3360</v>
      </c>
      <c r="H126" s="8"/>
      <c r="I126" s="8">
        <f>ROUND(((Z126-Z126/100*НАСТРОЙКА!$B$12)+((Z126-Z126/100*НАСТРОЙКА!$B$12)*НАСТРОЙКА!$B$15)/100),-1)</f>
        <v>3200</v>
      </c>
      <c r="J126" s="8"/>
      <c r="K126" s="9" t="s">
        <v>147</v>
      </c>
      <c r="L126" s="8">
        <f>ROUND(((AC126-AC126/100*НАСТРОЙКА!$B$12)+((AC126-AC126/100*НАСТРОЙКА!$B$12)*НАСТРОЙКА!$B$15)/100),-1)</f>
        <v>2270</v>
      </c>
      <c r="M126" s="8"/>
      <c r="N126" s="8">
        <f>ROUND(((AE126-AE126/100*НАСТРОЙКА!$B$12)+((AE126-AE126/100*НАСТРОЙКА!$B$12)*НАСТРОЙКА!$B$15)/100),-1)</f>
        <v>2450</v>
      </c>
      <c r="O126" s="8"/>
      <c r="P126" s="8">
        <f>ROUND(((AG126-AG126/100*НАСТРОЙКА!$B$12)+((AG126-AG126/100*НАСТРОЙКА!$B$12)*НАСТРОЙКА!$B$15)/100),-1)</f>
        <v>2570</v>
      </c>
      <c r="Q126" s="8"/>
      <c r="R126" s="8">
        <f t="shared" si="3"/>
        <v>0</v>
      </c>
      <c r="T126" s="8">
        <v>2800</v>
      </c>
      <c r="U126" s="8"/>
      <c r="V126" s="8">
        <v>2870</v>
      </c>
      <c r="W126" s="8"/>
      <c r="X126" s="8">
        <v>3360</v>
      </c>
      <c r="Y126" s="8"/>
      <c r="Z126" s="8">
        <v>3200</v>
      </c>
      <c r="AA126" s="8"/>
      <c r="AB126" s="9" t="s">
        <v>147</v>
      </c>
      <c r="AC126" s="8">
        <v>2270</v>
      </c>
      <c r="AD126" s="8"/>
      <c r="AE126" s="8">
        <v>2450</v>
      </c>
      <c r="AF126" s="8"/>
      <c r="AG126" s="8">
        <v>2570</v>
      </c>
      <c r="AH126" s="8"/>
    </row>
    <row r="127" spans="1:34" ht="12.75" customHeight="1" x14ac:dyDescent="0.2">
      <c r="A127" s="6">
        <f t="shared" si="2"/>
        <v>116</v>
      </c>
      <c r="B127" s="7" t="s">
        <v>148</v>
      </c>
      <c r="C127" s="8">
        <f>ROUND(((T127-T127/100*НАСТРОЙКА!$B$12)+((T127-T127/100*НАСТРОЙКА!$B$12)*НАСТРОЙКА!$B$15)/100),-1)</f>
        <v>2870</v>
      </c>
      <c r="D127" s="8"/>
      <c r="E127" s="8">
        <f>ROUND(((V127-V127/100*НАСТРОЙКА!$B$12)+((V127-V127/100*НАСТРОЙКА!$B$12)*НАСТРОЙКА!$B$15)/100),-1)</f>
        <v>2940</v>
      </c>
      <c r="F127" s="8"/>
      <c r="G127" s="8">
        <f>ROUND(((X127-X127/100*НАСТРОЙКА!$B$12)+((X127-X127/100*НАСТРОЙКА!$B$12)*НАСТРОЙКА!$B$15)/100),-1)</f>
        <v>3430</v>
      </c>
      <c r="H127" s="8"/>
      <c r="I127" s="8">
        <f>ROUND(((Z127-Z127/100*НАСТРОЙКА!$B$12)+((Z127-Z127/100*НАСТРОЙКА!$B$12)*НАСТРОЙКА!$B$15)/100),-1)</f>
        <v>3320</v>
      </c>
      <c r="J127" s="8"/>
      <c r="K127" s="9" t="s">
        <v>149</v>
      </c>
      <c r="L127" s="8">
        <f>ROUND(((AC127-AC127/100*НАСТРОЙКА!$B$12)+((AC127-AC127/100*НАСТРОЙКА!$B$12)*НАСТРОЙКА!$B$15)/100),-1)</f>
        <v>2240</v>
      </c>
      <c r="M127" s="8"/>
      <c r="N127" s="8">
        <f>ROUND(((AE127-AE127/100*НАСТРОЙКА!$B$12)+((AE127-AE127/100*НАСТРОЙКА!$B$12)*НАСТРОЙКА!$B$15)/100),-1)</f>
        <v>2430</v>
      </c>
      <c r="O127" s="8"/>
      <c r="P127" s="8">
        <f>ROUND(((AG127-AG127/100*НАСТРОЙКА!$B$12)+((AG127-AG127/100*НАСТРОЙКА!$B$12)*НАСТРОЙКА!$B$15)/100),-1)</f>
        <v>2550</v>
      </c>
      <c r="Q127" s="8"/>
      <c r="R127" s="8">
        <f t="shared" si="3"/>
        <v>0</v>
      </c>
      <c r="T127" s="8">
        <v>2870</v>
      </c>
      <c r="U127" s="8"/>
      <c r="V127" s="8">
        <v>2940</v>
      </c>
      <c r="W127" s="8"/>
      <c r="X127" s="8">
        <v>3430</v>
      </c>
      <c r="Y127" s="8"/>
      <c r="Z127" s="8">
        <v>3320</v>
      </c>
      <c r="AA127" s="8"/>
      <c r="AB127" s="9" t="s">
        <v>149</v>
      </c>
      <c r="AC127" s="8">
        <v>2240</v>
      </c>
      <c r="AD127" s="8"/>
      <c r="AE127" s="8">
        <v>2430</v>
      </c>
      <c r="AF127" s="8"/>
      <c r="AG127" s="8">
        <v>2550</v>
      </c>
      <c r="AH127" s="8"/>
    </row>
    <row r="128" spans="1:34" ht="12.75" customHeight="1" x14ac:dyDescent="0.2">
      <c r="A128" s="6">
        <f t="shared" si="2"/>
        <v>117</v>
      </c>
      <c r="B128" s="7" t="s">
        <v>150</v>
      </c>
      <c r="C128" s="8">
        <f>ROUND(((T128-T128/100*НАСТРОЙКА!$B$12)+((T128-T128/100*НАСТРОЙКА!$B$12)*НАСТРОЙКА!$B$15)/100),-1)</f>
        <v>1820</v>
      </c>
      <c r="D128" s="8"/>
      <c r="E128" s="8">
        <f>ROUND(((V128-V128/100*НАСТРОЙКА!$B$12)+((V128-V128/100*НАСТРОЙКА!$B$12)*НАСТРОЙКА!$B$15)/100),-1)</f>
        <v>1870</v>
      </c>
      <c r="F128" s="8"/>
      <c r="G128" s="8">
        <f>ROUND(((X128-X128/100*НАСТРОЙКА!$B$12)+((X128-X128/100*НАСТРОЙКА!$B$12)*НАСТРОЙКА!$B$15)/100),-1)</f>
        <v>2360</v>
      </c>
      <c r="H128" s="8"/>
      <c r="I128" s="8">
        <f>ROUND(((Z128-Z128/100*НАСТРОЙКА!$B$12)+((Z128-Z128/100*НАСТРОЙКА!$B$12)*НАСТРОЙКА!$B$15)/100),-1)</f>
        <v>2030</v>
      </c>
      <c r="J128" s="8"/>
      <c r="K128" s="9" t="s">
        <v>20</v>
      </c>
      <c r="L128" s="8">
        <f>ROUND(((AC128-AC128/100*НАСТРОЙКА!$B$12)+((AC128-AC128/100*НАСТРОЙКА!$B$12)*НАСТРОЙКА!$B$15)/100),-1)</f>
        <v>2550</v>
      </c>
      <c r="M128" s="8"/>
      <c r="N128" s="8">
        <f>ROUND(((AE128-AE128/100*НАСТРОЙКА!$B$12)+((AE128-AE128/100*НАСТРОЙКА!$B$12)*НАСТРОЙКА!$B$15)/100),-1)</f>
        <v>2760</v>
      </c>
      <c r="O128" s="8"/>
      <c r="P128" s="8">
        <f>ROUND(((AG128-AG128/100*НАСТРОЙКА!$B$12)+((AG128-AG128/100*НАСТРОЙКА!$B$12)*НАСТРОЙКА!$B$15)/100),-1)</f>
        <v>2890</v>
      </c>
      <c r="Q128" s="8"/>
      <c r="R128" s="8">
        <f t="shared" si="3"/>
        <v>0</v>
      </c>
      <c r="T128" s="8">
        <v>1820</v>
      </c>
      <c r="U128" s="8"/>
      <c r="V128" s="8">
        <v>1870</v>
      </c>
      <c r="W128" s="8"/>
      <c r="X128" s="8">
        <v>2360</v>
      </c>
      <c r="Y128" s="8"/>
      <c r="Z128" s="8">
        <v>2030</v>
      </c>
      <c r="AA128" s="8"/>
      <c r="AB128" s="9" t="s">
        <v>20</v>
      </c>
      <c r="AC128" s="8">
        <v>2550</v>
      </c>
      <c r="AD128" s="8"/>
      <c r="AE128" s="8">
        <v>2760</v>
      </c>
      <c r="AF128" s="8"/>
      <c r="AG128" s="8">
        <v>2890</v>
      </c>
      <c r="AH128" s="8"/>
    </row>
    <row r="129" spans="1:34" ht="12.75" customHeight="1" x14ac:dyDescent="0.2">
      <c r="A129" s="6">
        <f t="shared" si="2"/>
        <v>118</v>
      </c>
      <c r="B129" s="7" t="s">
        <v>151</v>
      </c>
      <c r="C129" s="8">
        <f>ROUND(((T129-T129/100*НАСТРОЙКА!$B$12)+((T129-T129/100*НАСТРОЙКА!$B$12)*НАСТРОЙКА!$B$15)/100),-1)</f>
        <v>1430</v>
      </c>
      <c r="D129" s="8"/>
      <c r="E129" s="8">
        <f>ROUND(((V129-V129/100*НАСТРОЙКА!$B$12)+((V129-V129/100*НАСТРОЙКА!$B$12)*НАСТРОЙКА!$B$15)/100),-1)</f>
        <v>1500</v>
      </c>
      <c r="F129" s="8"/>
      <c r="G129" s="8">
        <f>ROUND(((X129-X129/100*НАСТРОЙКА!$B$12)+((X129-X129/100*НАСТРОЙКА!$B$12)*НАСТРОЙКА!$B$15)/100),-1)</f>
        <v>2360</v>
      </c>
      <c r="H129" s="8"/>
      <c r="I129" s="8">
        <f>ROUND(((Z129-Z129/100*НАСТРОЙКА!$B$12)+((Z129-Z129/100*НАСТРОЙКА!$B$12)*НАСТРОЙКА!$B$15)/100),-1)</f>
        <v>2150</v>
      </c>
      <c r="J129" s="8"/>
      <c r="K129" s="9" t="s">
        <v>24</v>
      </c>
      <c r="L129" s="8">
        <f>ROUND(((AC129-AC129/100*НАСТРОЙКА!$B$12)+((AC129-AC129/100*НАСТРОЙКА!$B$12)*НАСТРОЙКА!$B$15)/100),-1)</f>
        <v>2920</v>
      </c>
      <c r="M129" s="8"/>
      <c r="N129" s="8">
        <f>ROUND(((AE129-AE129/100*НАСТРОЙКА!$B$12)+((AE129-AE129/100*НАСТРОЙКА!$B$12)*НАСТРОЙКА!$B$15)/100),-1)</f>
        <v>3170</v>
      </c>
      <c r="O129" s="8"/>
      <c r="P129" s="8">
        <f>ROUND(((AG129-AG129/100*НАСТРОЙКА!$B$12)+((AG129-AG129/100*НАСТРОЙКА!$B$12)*НАСТРОЙКА!$B$15)/100),-1)</f>
        <v>3300</v>
      </c>
      <c r="Q129" s="8"/>
      <c r="R129" s="8">
        <f t="shared" si="3"/>
        <v>0</v>
      </c>
      <c r="T129" s="8">
        <v>1430</v>
      </c>
      <c r="U129" s="8"/>
      <c r="V129" s="8">
        <v>1500</v>
      </c>
      <c r="W129" s="8"/>
      <c r="X129" s="8">
        <v>2360</v>
      </c>
      <c r="Y129" s="8"/>
      <c r="Z129" s="8">
        <v>2150</v>
      </c>
      <c r="AA129" s="8"/>
      <c r="AB129" s="9" t="s">
        <v>24</v>
      </c>
      <c r="AC129" s="8">
        <v>2920</v>
      </c>
      <c r="AD129" s="8"/>
      <c r="AE129" s="8">
        <v>3170</v>
      </c>
      <c r="AF129" s="8"/>
      <c r="AG129" s="8">
        <v>3300</v>
      </c>
      <c r="AH129" s="8"/>
    </row>
    <row r="130" spans="1:34" ht="12.75" customHeight="1" x14ac:dyDescent="0.2">
      <c r="A130" s="6">
        <f t="shared" si="2"/>
        <v>119</v>
      </c>
      <c r="B130" s="7" t="s">
        <v>152</v>
      </c>
      <c r="C130" s="8">
        <f>ROUND(((T130-T130/100*НАСТРОЙКА!$B$12)+((T130-T130/100*НАСТРОЙКА!$B$12)*НАСТРОЙКА!$B$15)/100),-1)</f>
        <v>2310</v>
      </c>
      <c r="D130" s="8"/>
      <c r="E130" s="8">
        <f>ROUND(((V130-V130/100*НАСТРОЙКА!$B$12)+((V130-V130/100*НАСТРОЙКА!$B$12)*НАСТРОЙКА!$B$15)/100),-1)</f>
        <v>2380</v>
      </c>
      <c r="F130" s="8"/>
      <c r="G130" s="8">
        <f>ROUND(((X130-X130/100*НАСТРОЙКА!$B$12)+((X130-X130/100*НАСТРОЙКА!$B$12)*НАСТРОЙКА!$B$15)/100),-1)</f>
        <v>2830</v>
      </c>
      <c r="H130" s="8"/>
      <c r="I130" s="8">
        <f>ROUND(((Z130-Z130/100*НАСТРОЙКА!$B$12)+((Z130-Z130/100*НАСТРОЙКА!$B$12)*НАСТРОЙКА!$B$15)/100),-1)</f>
        <v>2660</v>
      </c>
      <c r="J130" s="8"/>
      <c r="K130" s="9" t="s">
        <v>153</v>
      </c>
      <c r="L130" s="8">
        <f>ROUND(((AC130-AC130/100*НАСТРОЙКА!$B$12)+((AC130-AC130/100*НАСТРОЙКА!$B$12)*НАСТРОЙКА!$B$15)/100),-1)</f>
        <v>3020</v>
      </c>
      <c r="M130" s="8"/>
      <c r="N130" s="8">
        <f>ROUND(((AE130-AE130/100*НАСТРОЙКА!$B$12)+((AE130-AE130/100*НАСТРОЙКА!$B$12)*НАСТРОЙКА!$B$15)/100),-1)</f>
        <v>3280</v>
      </c>
      <c r="O130" s="8"/>
      <c r="P130" s="8">
        <f>ROUND(((AG130-AG130/100*НАСТРОЙКА!$B$12)+((AG130-AG130/100*НАСТРОЙКА!$B$12)*НАСТРОЙКА!$B$15)/100),-1)</f>
        <v>3430</v>
      </c>
      <c r="Q130" s="8"/>
      <c r="R130" s="8">
        <f t="shared" si="3"/>
        <v>0</v>
      </c>
      <c r="T130" s="8">
        <v>2310</v>
      </c>
      <c r="U130" s="8"/>
      <c r="V130" s="8">
        <v>2380</v>
      </c>
      <c r="W130" s="8"/>
      <c r="X130" s="8">
        <v>2830</v>
      </c>
      <c r="Y130" s="8"/>
      <c r="Z130" s="8">
        <v>2660</v>
      </c>
      <c r="AA130" s="8"/>
      <c r="AB130" s="9" t="s">
        <v>153</v>
      </c>
      <c r="AC130" s="8">
        <v>3020</v>
      </c>
      <c r="AD130" s="8"/>
      <c r="AE130" s="8">
        <v>3280</v>
      </c>
      <c r="AF130" s="8"/>
      <c r="AG130" s="8">
        <v>3430</v>
      </c>
      <c r="AH130" s="8"/>
    </row>
    <row r="131" spans="1:34" ht="12.75" customHeight="1" x14ac:dyDescent="0.2">
      <c r="A131" s="6">
        <f t="shared" si="2"/>
        <v>120</v>
      </c>
      <c r="B131" s="7" t="s">
        <v>154</v>
      </c>
      <c r="C131" s="8">
        <f>ROUND(((T131-T131/100*НАСТРОЙКА!$B$12)+((T131-T131/100*НАСТРОЙКА!$B$12)*НАСТРОЙКА!$B$15)/100),-1)</f>
        <v>2660</v>
      </c>
      <c r="D131" s="8"/>
      <c r="E131" s="8">
        <f>ROUND(((V131-V131/100*НАСТРОЙКА!$B$12)+((V131-V131/100*НАСТРОЙКА!$B$12)*НАСТРОЙКА!$B$15)/100),-1)</f>
        <v>2800</v>
      </c>
      <c r="F131" s="8"/>
      <c r="G131" s="8">
        <f>ROUND(((X131-X131/100*НАСТРОЙКА!$B$12)+((X131-X131/100*НАСТРОЙКА!$B$12)*НАСТРОЙКА!$B$15)/100),-1)</f>
        <v>3640</v>
      </c>
      <c r="H131" s="8"/>
      <c r="I131" s="8">
        <f>ROUND(((Z131-Z131/100*НАСТРОЙКА!$B$12)+((Z131-Z131/100*НАСТРОЙКА!$B$12)*НАСТРОЙКА!$B$15)/100),-1)</f>
        <v>3360</v>
      </c>
      <c r="J131" s="8"/>
      <c r="K131" s="9" t="s">
        <v>155</v>
      </c>
      <c r="L131" s="8">
        <f>ROUND(((AC131-AC131/100*НАСТРОЙКА!$B$12)+((AC131-AC131/100*НАСТРОЙКА!$B$12)*НАСТРОЙКА!$B$15)/100),-1)</f>
        <v>3020</v>
      </c>
      <c r="M131" s="8"/>
      <c r="N131" s="8">
        <f>ROUND(((AE131-AE131/100*НАСТРОЙКА!$B$12)+((AE131-AE131/100*НАСТРОЙКА!$B$12)*НАСТРОЙКА!$B$15)/100),-1)</f>
        <v>3280</v>
      </c>
      <c r="O131" s="8"/>
      <c r="P131" s="8">
        <f>ROUND(((AG131-AG131/100*НАСТРОЙКА!$B$12)+((AG131-AG131/100*НАСТРОЙКА!$B$12)*НАСТРОЙКА!$B$15)/100),-1)</f>
        <v>3430</v>
      </c>
      <c r="Q131" s="8"/>
      <c r="R131" s="8">
        <f t="shared" si="3"/>
        <v>0</v>
      </c>
      <c r="T131" s="8">
        <v>2660</v>
      </c>
      <c r="U131" s="8"/>
      <c r="V131" s="8">
        <v>2800</v>
      </c>
      <c r="W131" s="8"/>
      <c r="X131" s="8">
        <v>3640</v>
      </c>
      <c r="Y131" s="8"/>
      <c r="Z131" s="8">
        <v>3360</v>
      </c>
      <c r="AA131" s="8"/>
      <c r="AB131" s="9" t="s">
        <v>155</v>
      </c>
      <c r="AC131" s="8">
        <v>3020</v>
      </c>
      <c r="AD131" s="8"/>
      <c r="AE131" s="8">
        <v>3280</v>
      </c>
      <c r="AF131" s="8"/>
      <c r="AG131" s="8">
        <v>3430</v>
      </c>
      <c r="AH131" s="8"/>
    </row>
    <row r="132" spans="1:34" ht="12.75" customHeight="1" x14ac:dyDescent="0.2">
      <c r="A132" s="6">
        <f t="shared" si="2"/>
        <v>121</v>
      </c>
      <c r="B132" s="7" t="s">
        <v>156</v>
      </c>
      <c r="C132" s="8">
        <f>ROUND(((T132-T132/100*НАСТРОЙКА!$B$12)+((T132-T132/100*НАСТРОЙКА!$B$12)*НАСТРОЙКА!$B$15)/100),-1)</f>
        <v>2800</v>
      </c>
      <c r="D132" s="8"/>
      <c r="E132" s="8">
        <f>ROUND(((V132-V132/100*НАСТРОЙКА!$B$12)+((V132-V132/100*НАСТРОЙКА!$B$12)*НАСТРОЙКА!$B$15)/100),-1)</f>
        <v>2940</v>
      </c>
      <c r="F132" s="8"/>
      <c r="G132" s="8">
        <f>ROUND(((X132-X132/100*НАСТРОЙКА!$B$12)+((X132-X132/100*НАСТРОЙКА!$B$12)*НАСТРОЙКА!$B$15)/100),-1)</f>
        <v>3850</v>
      </c>
      <c r="H132" s="8"/>
      <c r="I132" s="8">
        <f>ROUND(((Z132-Z132/100*НАСТРОЙКА!$B$12)+((Z132-Z132/100*НАСТРОЙКА!$B$12)*НАСТРОЙКА!$B$15)/100),-1)</f>
        <v>3640</v>
      </c>
      <c r="J132" s="8"/>
      <c r="K132" s="9" t="s">
        <v>157</v>
      </c>
      <c r="L132" s="8">
        <f>ROUND(((AC132-AC132/100*НАСТРОЙКА!$B$12)+((AC132-AC132/100*НАСТРОЙКА!$B$12)*НАСТРОЙКА!$B$15)/100),-1)</f>
        <v>3000</v>
      </c>
      <c r="M132" s="8"/>
      <c r="N132" s="8">
        <f>ROUND(((AE132-AE132/100*НАСТРОЙКА!$B$12)+((AE132-AE132/100*НАСТРОЙКА!$B$12)*НАСТРОЙКА!$B$15)/100),-1)</f>
        <v>3250</v>
      </c>
      <c r="O132" s="8"/>
      <c r="P132" s="8">
        <f>ROUND(((AG132-AG132/100*НАСТРОЙКА!$B$12)+((AG132-AG132/100*НАСТРОЙКА!$B$12)*НАСТРОЙКА!$B$15)/100),-1)</f>
        <v>3400</v>
      </c>
      <c r="Q132" s="8"/>
      <c r="R132" s="8">
        <f t="shared" si="3"/>
        <v>0</v>
      </c>
      <c r="T132" s="8">
        <v>2800</v>
      </c>
      <c r="U132" s="8"/>
      <c r="V132" s="8">
        <v>2940</v>
      </c>
      <c r="W132" s="8"/>
      <c r="X132" s="8">
        <v>3850</v>
      </c>
      <c r="Y132" s="8"/>
      <c r="Z132" s="8">
        <v>3640</v>
      </c>
      <c r="AA132" s="8"/>
      <c r="AB132" s="9" t="s">
        <v>157</v>
      </c>
      <c r="AC132" s="8">
        <v>3000</v>
      </c>
      <c r="AD132" s="8"/>
      <c r="AE132" s="8">
        <v>3250</v>
      </c>
      <c r="AF132" s="8"/>
      <c r="AG132" s="8">
        <v>3400</v>
      </c>
      <c r="AH132" s="8"/>
    </row>
    <row r="133" spans="1:34" ht="12.75" customHeight="1" x14ac:dyDescent="0.2">
      <c r="A133" s="6">
        <f t="shared" si="2"/>
        <v>122</v>
      </c>
      <c r="B133" s="7" t="s">
        <v>158</v>
      </c>
      <c r="C133" s="8">
        <f>ROUND(((T133-T133/100*НАСТРОЙКА!$B$12)+((T133-T133/100*НАСТРОЙКА!$B$12)*НАСТРОЙКА!$B$15)/100),-1)</f>
        <v>1500</v>
      </c>
      <c r="D133" s="8"/>
      <c r="E133" s="8">
        <f>ROUND(((V133-V133/100*НАСТРОЙКА!$B$12)+((V133-V133/100*НАСТРОЙКА!$B$12)*НАСТРОЙКА!$B$15)/100),-1)</f>
        <v>1560</v>
      </c>
      <c r="F133" s="8"/>
      <c r="G133" s="8">
        <f>ROUND(((X133-X133/100*НАСТРОЙКА!$B$12)+((X133-X133/100*НАСТРОЙКА!$B$12)*НАСТРОЙКА!$B$15)/100),-1)</f>
        <v>2490</v>
      </c>
      <c r="H133" s="8"/>
      <c r="I133" s="8">
        <f>ROUND(((Z133-Z133/100*НАСТРОЙКА!$B$12)+((Z133-Z133/100*НАСТРОЙКА!$B$12)*НАСТРОЙКА!$B$15)/100),-1)</f>
        <v>2210</v>
      </c>
      <c r="J133" s="8"/>
      <c r="K133" s="9" t="s">
        <v>28</v>
      </c>
      <c r="L133" s="8">
        <f>ROUND(((AC133-AC133/100*НАСТРОЙКА!$B$12)+((AC133-AC133/100*НАСТРОЙКА!$B$12)*НАСТРОЙКА!$B$15)/100),-1)</f>
        <v>3290</v>
      </c>
      <c r="M133" s="8"/>
      <c r="N133" s="8">
        <f>ROUND(((AE133-AE133/100*НАСТРОЙКА!$B$12)+((AE133-AE133/100*НАСТРОЙКА!$B$12)*НАСТРОЙКА!$B$15)/100),-1)</f>
        <v>3560</v>
      </c>
      <c r="O133" s="8"/>
      <c r="P133" s="8">
        <f>ROUND(((AG133-AG133/100*НАСТРОЙКА!$B$12)+((AG133-AG133/100*НАСТРОЙКА!$B$12)*НАСТРОЙКА!$B$15)/100),-1)</f>
        <v>3730</v>
      </c>
      <c r="Q133" s="8"/>
      <c r="R133" s="8">
        <f t="shared" si="3"/>
        <v>0</v>
      </c>
      <c r="T133" s="8">
        <v>1500</v>
      </c>
      <c r="U133" s="8"/>
      <c r="V133" s="8">
        <v>1560</v>
      </c>
      <c r="W133" s="8"/>
      <c r="X133" s="8">
        <v>2490</v>
      </c>
      <c r="Y133" s="8"/>
      <c r="Z133" s="8">
        <v>2210</v>
      </c>
      <c r="AA133" s="8"/>
      <c r="AB133" s="9" t="s">
        <v>28</v>
      </c>
      <c r="AC133" s="8">
        <v>3290</v>
      </c>
      <c r="AD133" s="8"/>
      <c r="AE133" s="8">
        <v>3560</v>
      </c>
      <c r="AF133" s="8"/>
      <c r="AG133" s="8">
        <v>3730</v>
      </c>
      <c r="AH133" s="8"/>
    </row>
    <row r="134" spans="1:34" ht="12.75" customHeight="1" x14ac:dyDescent="0.2">
      <c r="A134" s="6">
        <f t="shared" si="2"/>
        <v>123</v>
      </c>
      <c r="B134" s="7" t="s">
        <v>159</v>
      </c>
      <c r="C134" s="8">
        <f>ROUND(((T134-T134/100*НАСТРОЙКА!$B$12)+((T134-T134/100*НАСТРОЙКА!$B$12)*НАСТРОЙКА!$B$15)/100),-1)</f>
        <v>1580</v>
      </c>
      <c r="D134" s="8"/>
      <c r="E134" s="8">
        <f>ROUND(((V134-V134/100*НАСТРОЙКА!$B$12)+((V134-V134/100*НАСТРОЙКА!$B$12)*НАСТРОЙКА!$B$15)/100),-1)</f>
        <v>1670</v>
      </c>
      <c r="F134" s="8"/>
      <c r="G134" s="8">
        <f>ROUND(((X134-X134/100*НАСТРОЙКА!$B$12)+((X134-X134/100*НАСТРОЙКА!$B$12)*НАСТРОЙКА!$B$15)/100),-1)</f>
        <v>2660</v>
      </c>
      <c r="H134" s="8"/>
      <c r="I134" s="8">
        <f>ROUND(((Z134-Z134/100*НАСТРОЙКА!$B$12)+((Z134-Z134/100*НАСТРОЙКА!$B$12)*НАСТРОЙКА!$B$15)/100),-1)</f>
        <v>2380</v>
      </c>
      <c r="J134" s="8"/>
      <c r="K134" s="9" t="s">
        <v>32</v>
      </c>
      <c r="L134" s="8">
        <f>ROUND(((AC134-AC134/100*НАСТРОЙКА!$B$12)+((AC134-AC134/100*НАСТРОЙКА!$B$12)*НАСТРОЙКА!$B$15)/100),-1)</f>
        <v>3650</v>
      </c>
      <c r="M134" s="8"/>
      <c r="N134" s="8">
        <f>ROUND(((AE134-AE134/100*НАСТРОЙКА!$B$12)+((AE134-AE134/100*НАСТРОЙКА!$B$12)*НАСТРОЙКА!$B$15)/100),-1)</f>
        <v>3970</v>
      </c>
      <c r="O134" s="8"/>
      <c r="P134" s="8">
        <f>ROUND(((AG134-AG134/100*НАСТРОЙКА!$B$12)+((AG134-AG134/100*НАСТРОЙКА!$B$12)*НАСТРОЙКА!$B$15)/100),-1)</f>
        <v>4140</v>
      </c>
      <c r="Q134" s="8"/>
      <c r="R134" s="8">
        <f t="shared" si="3"/>
        <v>0</v>
      </c>
      <c r="T134" s="8">
        <v>1580</v>
      </c>
      <c r="U134" s="8"/>
      <c r="V134" s="8">
        <v>1670</v>
      </c>
      <c r="W134" s="8"/>
      <c r="X134" s="8">
        <v>2660</v>
      </c>
      <c r="Y134" s="8"/>
      <c r="Z134" s="8">
        <v>2380</v>
      </c>
      <c r="AA134" s="8"/>
      <c r="AB134" s="9" t="s">
        <v>32</v>
      </c>
      <c r="AC134" s="8">
        <v>3650</v>
      </c>
      <c r="AD134" s="8"/>
      <c r="AE134" s="8">
        <v>3970</v>
      </c>
      <c r="AF134" s="8"/>
      <c r="AG134" s="8">
        <v>4140</v>
      </c>
      <c r="AH134" s="8"/>
    </row>
    <row r="135" spans="1:34" ht="12.75" customHeight="1" x14ac:dyDescent="0.2">
      <c r="A135" s="6">
        <f t="shared" si="2"/>
        <v>124</v>
      </c>
      <c r="B135" s="7" t="s">
        <v>160</v>
      </c>
      <c r="C135" s="8">
        <f>ROUND(((T135-T135/100*НАСТРОЙКА!$B$12)+((T135-T135/100*НАСТРОЙКА!$B$12)*НАСТРОЙКА!$B$15)/100),-1)</f>
        <v>2520</v>
      </c>
      <c r="D135" s="8"/>
      <c r="E135" s="8">
        <f>ROUND(((V135-V135/100*НАСТРОЙКА!$B$12)+((V135-V135/100*НАСТРОЙКА!$B$12)*НАСТРОЙКА!$B$15)/100),-1)</f>
        <v>2590</v>
      </c>
      <c r="F135" s="8"/>
      <c r="G135" s="8">
        <f>ROUND(((X135-X135/100*НАСТРОЙКА!$B$12)+((X135-X135/100*НАСТРОЙКА!$B$12)*НАСТРОЙКА!$B$15)/100),-1)</f>
        <v>3080</v>
      </c>
      <c r="H135" s="8"/>
      <c r="I135" s="8">
        <f>ROUND(((Z135-Z135/100*НАСТРОЙКА!$B$12)+((Z135-Z135/100*НАСТРОЙКА!$B$12)*НАСТРОЙКА!$B$15)/100),-1)</f>
        <v>2870</v>
      </c>
      <c r="J135" s="8"/>
      <c r="K135" s="9" t="s">
        <v>161</v>
      </c>
      <c r="L135" s="8">
        <f>ROUND(((AC135-AC135/100*НАСТРОЙКА!$B$12)+((AC135-AC135/100*НАСТРОЙКА!$B$12)*НАСТРОЙКА!$B$15)/100),-1)</f>
        <v>3790</v>
      </c>
      <c r="M135" s="8"/>
      <c r="N135" s="8">
        <f>ROUND(((AE135-AE135/100*НАСТРОЙКА!$B$12)+((AE135-AE135/100*НАСТРОЙКА!$B$12)*НАСТРОЙКА!$B$15)/100),-1)</f>
        <v>4100</v>
      </c>
      <c r="O135" s="8"/>
      <c r="P135" s="8">
        <f>ROUND(((AG135-AG135/100*НАСТРОЙКА!$B$12)+((AG135-AG135/100*НАСТРОЙКА!$B$12)*НАСТРОЙКА!$B$15)/100),-1)</f>
        <v>4300</v>
      </c>
      <c r="Q135" s="8"/>
      <c r="R135" s="8">
        <f t="shared" si="3"/>
        <v>0</v>
      </c>
      <c r="T135" s="8">
        <v>2520</v>
      </c>
      <c r="U135" s="8"/>
      <c r="V135" s="8">
        <v>2590</v>
      </c>
      <c r="W135" s="8"/>
      <c r="X135" s="8">
        <v>3080</v>
      </c>
      <c r="Y135" s="8"/>
      <c r="Z135" s="8">
        <v>2870</v>
      </c>
      <c r="AA135" s="8"/>
      <c r="AB135" s="9" t="s">
        <v>161</v>
      </c>
      <c r="AC135" s="8">
        <v>3790</v>
      </c>
      <c r="AD135" s="8"/>
      <c r="AE135" s="8">
        <v>4100</v>
      </c>
      <c r="AF135" s="8"/>
      <c r="AG135" s="8">
        <v>4300</v>
      </c>
      <c r="AH135" s="8"/>
    </row>
    <row r="136" spans="1:34" ht="12.75" customHeight="1" x14ac:dyDescent="0.2">
      <c r="A136" s="6">
        <f t="shared" si="2"/>
        <v>125</v>
      </c>
      <c r="B136" s="7" t="s">
        <v>162</v>
      </c>
      <c r="C136" s="8">
        <f>ROUND(((T136-T136/100*НАСТРОЙКА!$B$12)+((T136-T136/100*НАСТРОЙКА!$B$12)*НАСТРОЙКА!$B$15)/100),-1)</f>
        <v>2730</v>
      </c>
      <c r="D136" s="8"/>
      <c r="E136" s="8">
        <f>ROUND(((V136-V136/100*НАСТРОЙКА!$B$12)+((V136-V136/100*НАСТРОЙКА!$B$12)*НАСТРОЙКА!$B$15)/100),-1)</f>
        <v>2870</v>
      </c>
      <c r="F136" s="8"/>
      <c r="G136" s="8">
        <f>ROUND(((X136-X136/100*НАСТРОЙКА!$B$12)+((X136-X136/100*НАСТРОЙКА!$B$12)*НАСТРОЙКА!$B$15)/100),-1)</f>
        <v>3850</v>
      </c>
      <c r="H136" s="8"/>
      <c r="I136" s="8">
        <f>ROUND(((Z136-Z136/100*НАСТРОЙКА!$B$12)+((Z136-Z136/100*НАСТРОЙКА!$B$12)*НАСТРОЙКА!$B$15)/100),-1)</f>
        <v>3500</v>
      </c>
      <c r="J136" s="8"/>
      <c r="K136" s="9" t="s">
        <v>163</v>
      </c>
      <c r="L136" s="8">
        <f>ROUND(((AC136-AC136/100*НАСТРОЙКА!$B$12)+((AC136-AC136/100*НАСТРОЙКА!$B$12)*НАСТРОЙКА!$B$15)/100),-1)</f>
        <v>3620</v>
      </c>
      <c r="M136" s="8"/>
      <c r="N136" s="8">
        <f>ROUND(((AE136-AE136/100*НАСТРОЙКА!$B$12)+((AE136-AE136/100*НАСТРОЙКА!$B$12)*НАСТРОЙКА!$B$15)/100),-1)</f>
        <v>3920</v>
      </c>
      <c r="O136" s="8"/>
      <c r="P136" s="8">
        <f>ROUND(((AG136-AG136/100*НАСТРОЙКА!$B$12)+((AG136-AG136/100*НАСТРОЙКА!$B$12)*НАСТРОЙКА!$B$15)/100),-1)</f>
        <v>4100</v>
      </c>
      <c r="Q136" s="8"/>
      <c r="R136" s="8">
        <f t="shared" si="3"/>
        <v>0</v>
      </c>
      <c r="T136" s="8">
        <v>2730</v>
      </c>
      <c r="U136" s="8"/>
      <c r="V136" s="8">
        <v>2870</v>
      </c>
      <c r="W136" s="8"/>
      <c r="X136" s="8">
        <v>3850</v>
      </c>
      <c r="Y136" s="8"/>
      <c r="Z136" s="8">
        <v>3500</v>
      </c>
      <c r="AA136" s="8"/>
      <c r="AB136" s="9" t="s">
        <v>163</v>
      </c>
      <c r="AC136" s="8">
        <v>3620</v>
      </c>
      <c r="AD136" s="8"/>
      <c r="AE136" s="8">
        <v>3920</v>
      </c>
      <c r="AF136" s="8"/>
      <c r="AG136" s="8">
        <v>4100</v>
      </c>
      <c r="AH136" s="8"/>
    </row>
    <row r="137" spans="1:34" ht="12.75" customHeight="1" x14ac:dyDescent="0.2">
      <c r="A137" s="6">
        <f t="shared" si="2"/>
        <v>126</v>
      </c>
      <c r="B137" s="7" t="s">
        <v>164</v>
      </c>
      <c r="C137" s="8">
        <f>ROUND(((T137-T137/100*НАСТРОЙКА!$B$12)+((T137-T137/100*НАСТРОЙКА!$B$12)*НАСТРОЙКА!$B$15)/100),-1)</f>
        <v>3080</v>
      </c>
      <c r="D137" s="8"/>
      <c r="E137" s="8">
        <f>ROUND(((V137-V137/100*НАСТРОЙКА!$B$12)+((V137-V137/100*НАСТРОЙКА!$B$12)*НАСТРОЙКА!$B$15)/100),-1)</f>
        <v>3290</v>
      </c>
      <c r="F137" s="8"/>
      <c r="G137" s="8">
        <f>ROUND(((X137-X137/100*НАСТРОЙКА!$B$12)+((X137-X137/100*НАСТРОЙКА!$B$12)*НАСТРОЙКА!$B$15)/100),-1)</f>
        <v>4130</v>
      </c>
      <c r="H137" s="8"/>
      <c r="I137" s="8">
        <f>ROUND(((Z137-Z137/100*НАСТРОЙКА!$B$12)+((Z137-Z137/100*НАСТРОЙКА!$B$12)*НАСТРОЙКА!$B$15)/100),-1)</f>
        <v>3920</v>
      </c>
      <c r="J137" s="8"/>
      <c r="K137" s="9" t="s">
        <v>165</v>
      </c>
      <c r="L137" s="8">
        <f>ROUND(((AC137-AC137/100*НАСТРОЙКА!$B$12)+((AC137-AC137/100*НАСТРОЙКА!$B$12)*НАСТРОЙКА!$B$15)/100),-1)</f>
        <v>3760</v>
      </c>
      <c r="M137" s="8"/>
      <c r="N137" s="8">
        <f>ROUND(((AE137-AE137/100*НАСТРОЙКА!$B$12)+((AE137-AE137/100*НАСТРОЙКА!$B$12)*НАСТРОЙКА!$B$15)/100),-1)</f>
        <v>4070</v>
      </c>
      <c r="O137" s="8"/>
      <c r="P137" s="8">
        <f>ROUND(((AG137-AG137/100*НАСТРОЙКА!$B$12)+((AG137-AG137/100*НАСТРОЙКА!$B$12)*НАСТРОЙКА!$B$15)/100),-1)</f>
        <v>4260</v>
      </c>
      <c r="Q137" s="8"/>
      <c r="R137" s="8">
        <f t="shared" si="3"/>
        <v>0</v>
      </c>
      <c r="T137" s="8">
        <v>3080</v>
      </c>
      <c r="U137" s="8"/>
      <c r="V137" s="8">
        <v>3290</v>
      </c>
      <c r="W137" s="8"/>
      <c r="X137" s="8">
        <v>4130</v>
      </c>
      <c r="Y137" s="8"/>
      <c r="Z137" s="8">
        <v>3920</v>
      </c>
      <c r="AA137" s="8"/>
      <c r="AB137" s="9" t="s">
        <v>165</v>
      </c>
      <c r="AC137" s="8">
        <v>3760</v>
      </c>
      <c r="AD137" s="8"/>
      <c r="AE137" s="8">
        <v>4070</v>
      </c>
      <c r="AF137" s="8"/>
      <c r="AG137" s="8">
        <v>4260</v>
      </c>
      <c r="AH137" s="8"/>
    </row>
    <row r="138" spans="1:34" ht="12.75" customHeight="1" x14ac:dyDescent="0.2">
      <c r="A138" s="6">
        <f t="shared" si="2"/>
        <v>127</v>
      </c>
      <c r="B138" s="7" t="s">
        <v>166</v>
      </c>
      <c r="C138" s="8">
        <f>ROUND(((T138-T138/100*НАСТРОЙКА!$B$12)+((T138-T138/100*НАСТРОЙКА!$B$12)*НАСТРОЙКА!$B$15)/100),-1)</f>
        <v>1800</v>
      </c>
      <c r="D138" s="8"/>
      <c r="E138" s="8">
        <f>ROUND(((V138-V138/100*НАСТРОЙКА!$B$12)+((V138-V138/100*НАСТРОЙКА!$B$12)*НАСТРОЙКА!$B$15)/100),-1)</f>
        <v>1870</v>
      </c>
      <c r="F138" s="8"/>
      <c r="G138" s="8">
        <f>ROUND(((X138-X138/100*НАСТРОЙКА!$B$12)+((X138-X138/100*НАСТРОЙКА!$B$12)*НАСТРОЙКА!$B$15)/100),-1)</f>
        <v>3010</v>
      </c>
      <c r="H138" s="8"/>
      <c r="I138" s="8">
        <f>ROUND(((Z138-Z138/100*НАСТРОЙКА!$B$12)+((Z138-Z138/100*НАСТРОЙКА!$B$12)*НАСТРОЙКА!$B$15)/100),-1)</f>
        <v>2520</v>
      </c>
      <c r="J138" s="8"/>
      <c r="K138" s="9" t="s">
        <v>487</v>
      </c>
      <c r="L138" s="8">
        <f>ROUND(((AC138-AC138/100*НАСТРОЙКА!$B$12)+((AC138-AC138/100*НАСТРОЙКА!$B$12)*НАСТРОЙКА!$B$15)/100),-1)</f>
        <v>4360</v>
      </c>
      <c r="M138" s="8"/>
      <c r="N138" s="8">
        <f>ROUND(((AE138-AE138/100*НАСТРОЙКА!$B$12)+((AE138-AE138/100*НАСТРОЙКА!$B$12)*НАСТРОЙКА!$B$15)/100),-1)</f>
        <v>4730</v>
      </c>
      <c r="O138" s="8"/>
      <c r="P138" s="8">
        <f>ROUND(((AG138-AG138/100*НАСТРОЙКА!$B$12)+((AG138-AG138/100*НАСТРОЙКА!$B$12)*НАСТРОЙКА!$B$15)/100),-1)</f>
        <v>4940</v>
      </c>
      <c r="Q138" s="8"/>
      <c r="R138" s="8">
        <f t="shared" si="3"/>
        <v>0</v>
      </c>
      <c r="T138" s="8">
        <v>1800</v>
      </c>
      <c r="U138" s="8"/>
      <c r="V138" s="8">
        <v>1870</v>
      </c>
      <c r="W138" s="8"/>
      <c r="X138" s="8">
        <v>3010</v>
      </c>
      <c r="Y138" s="8"/>
      <c r="Z138" s="8">
        <v>2520</v>
      </c>
      <c r="AA138" s="8"/>
      <c r="AB138" s="9" t="s">
        <v>487</v>
      </c>
      <c r="AC138" s="8">
        <v>4360</v>
      </c>
      <c r="AD138" s="8"/>
      <c r="AE138" s="8">
        <v>4730</v>
      </c>
      <c r="AF138" s="8"/>
      <c r="AG138" s="8">
        <v>4940</v>
      </c>
      <c r="AH138" s="8"/>
    </row>
    <row r="139" spans="1:34" ht="12.75" customHeight="1" x14ac:dyDescent="0.2">
      <c r="A139" s="6">
        <f t="shared" si="2"/>
        <v>128</v>
      </c>
      <c r="B139" s="7" t="s">
        <v>166</v>
      </c>
      <c r="C139" s="8">
        <f>ROUND(((T139-T139/100*НАСТРОЙКА!$B$12)+((T139-T139/100*НАСТРОЙКА!$B$12)*НАСТРОЙКА!$B$15)/100),-1)</f>
        <v>1800</v>
      </c>
      <c r="D139" s="8"/>
      <c r="E139" s="8">
        <f>ROUND(((V139-V139/100*НАСТРОЙКА!$B$12)+((V139-V139/100*НАСТРОЙКА!$B$12)*НАСТРОЙКА!$B$15)/100),-1)</f>
        <v>1870</v>
      </c>
      <c r="F139" s="8"/>
      <c r="G139" s="8">
        <f>ROUND(((X139-X139/100*НАСТРОЙКА!$B$12)+((X139-X139/100*НАСТРОЙКА!$B$12)*НАСТРОЙКА!$B$15)/100),-1)</f>
        <v>3010</v>
      </c>
      <c r="H139" s="8"/>
      <c r="I139" s="8">
        <f>ROUND(((Z139-Z139/100*НАСТРОЙКА!$B$12)+((Z139-Z139/100*НАСТРОЙКА!$B$12)*НАСТРОЙКА!$B$15)/100),-1)</f>
        <v>2520</v>
      </c>
      <c r="J139" s="8"/>
      <c r="K139" s="9" t="s">
        <v>36</v>
      </c>
      <c r="L139" s="8">
        <f>ROUND(((AC139-AC139/100*НАСТРОЙКА!$B$12)+((AC139-AC139/100*НАСТРОЙКА!$B$12)*НАСТРОЙКА!$B$15)/100),-1)</f>
        <v>4360</v>
      </c>
      <c r="M139" s="8"/>
      <c r="N139" s="8">
        <f>ROUND(((AE139-AE139/100*НАСТРОЙКА!$B$12)+((AE139-AE139/100*НАСТРОЙКА!$B$12)*НАСТРОЙКА!$B$15)/100),-1)</f>
        <v>4730</v>
      </c>
      <c r="O139" s="8"/>
      <c r="P139" s="8">
        <f>ROUND(((AG139-AG139/100*НАСТРОЙКА!$B$12)+((AG139-AG139/100*НАСТРОЙКА!$B$12)*НАСТРОЙКА!$B$15)/100),-1)</f>
        <v>4940</v>
      </c>
      <c r="Q139" s="8"/>
      <c r="R139" s="8">
        <f t="shared" si="3"/>
        <v>0</v>
      </c>
      <c r="T139" s="8">
        <v>1800</v>
      </c>
      <c r="U139" s="8"/>
      <c r="V139" s="8">
        <v>1870</v>
      </c>
      <c r="W139" s="8"/>
      <c r="X139" s="8">
        <v>3010</v>
      </c>
      <c r="Y139" s="8"/>
      <c r="Z139" s="8">
        <v>2520</v>
      </c>
      <c r="AA139" s="8"/>
      <c r="AB139" s="9" t="s">
        <v>36</v>
      </c>
      <c r="AC139" s="8">
        <v>4360</v>
      </c>
      <c r="AD139" s="8"/>
      <c r="AE139" s="8">
        <v>4730</v>
      </c>
      <c r="AF139" s="8"/>
      <c r="AG139" s="8">
        <v>4940</v>
      </c>
      <c r="AH139" s="8"/>
    </row>
    <row r="140" spans="1:34" ht="12.75" customHeight="1" x14ac:dyDescent="0.2">
      <c r="A140" s="6">
        <f t="shared" si="2"/>
        <v>129</v>
      </c>
      <c r="B140" s="7" t="s">
        <v>166</v>
      </c>
      <c r="C140" s="8">
        <f>ROUND(((T140-T140/100*НАСТРОЙКА!$B$12)+((T140-T140/100*НАСТРОЙКА!$B$12)*НАСТРОЙКА!$B$15)/100),-1)</f>
        <v>1800</v>
      </c>
      <c r="D140" s="8"/>
      <c r="E140" s="8">
        <f>ROUND(((V140-V140/100*НАСТРОЙКА!$B$12)+((V140-V140/100*НАСТРОЙКА!$B$12)*НАСТРОЙКА!$B$15)/100),-1)</f>
        <v>1870</v>
      </c>
      <c r="F140" s="8"/>
      <c r="G140" s="8">
        <f>ROUND(((X140-X140/100*НАСТРОЙКА!$B$12)+((X140-X140/100*НАСТРОЙКА!$B$12)*НАСТРОЙКА!$B$15)/100),-1)</f>
        <v>3010</v>
      </c>
      <c r="H140" s="8"/>
      <c r="I140" s="8">
        <f>ROUND(((Z140-Z140/100*НАСТРОЙКА!$B$12)+((Z140-Z140/100*НАСТРОЙКА!$B$12)*НАСТРОЙКА!$B$15)/100),-1)</f>
        <v>2520</v>
      </c>
      <c r="J140" s="8"/>
      <c r="K140" s="9" t="s">
        <v>37</v>
      </c>
      <c r="L140" s="8">
        <f>ROUND(((AC140-AC140/100*НАСТРОЙКА!$B$12)+((AC140-AC140/100*НАСТРОЙКА!$B$12)*НАСТРОЙКА!$B$15)/100),-1)</f>
        <v>4380</v>
      </c>
      <c r="M140" s="8"/>
      <c r="N140" s="8">
        <f>ROUND(((AE140-AE140/100*НАСТРОЙКА!$B$12)+((AE140-AE140/100*НАСТРОЙКА!$B$12)*НАСТРОЙКА!$B$15)/100),-1)</f>
        <v>4760</v>
      </c>
      <c r="O140" s="8"/>
      <c r="P140" s="8">
        <f>ROUND(((AG140-AG140/100*НАСТРОЙКА!$B$12)+((AG140-AG140/100*НАСТРОЙКА!$B$12)*НАСТРОЙКА!$B$15)/100),-1)</f>
        <v>4970</v>
      </c>
      <c r="Q140" s="8"/>
      <c r="R140" s="8">
        <f t="shared" si="3"/>
        <v>0</v>
      </c>
      <c r="T140" s="8">
        <v>1800</v>
      </c>
      <c r="U140" s="8"/>
      <c r="V140" s="8">
        <v>1870</v>
      </c>
      <c r="W140" s="8"/>
      <c r="X140" s="8">
        <v>3010</v>
      </c>
      <c r="Y140" s="8"/>
      <c r="Z140" s="8">
        <v>2520</v>
      </c>
      <c r="AA140" s="8"/>
      <c r="AB140" s="9" t="s">
        <v>37</v>
      </c>
      <c r="AC140" s="8">
        <v>4380</v>
      </c>
      <c r="AD140" s="8"/>
      <c r="AE140" s="8">
        <v>4760</v>
      </c>
      <c r="AF140" s="8"/>
      <c r="AG140" s="8">
        <v>4970</v>
      </c>
      <c r="AH140" s="8"/>
    </row>
    <row r="141" spans="1:34" ht="12.75" customHeight="1" x14ac:dyDescent="0.2">
      <c r="A141" s="6">
        <f t="shared" ref="A141:A204" si="4">ROW()-11</f>
        <v>130</v>
      </c>
      <c r="B141" s="7" t="s">
        <v>167</v>
      </c>
      <c r="C141" s="8">
        <f>ROUND(((T141-T141/100*НАСТРОЙКА!$B$12)+((T141-T141/100*НАСТРОЙКА!$B$12)*НАСТРОЙКА!$B$15)/100),-1)</f>
        <v>2330</v>
      </c>
      <c r="D141" s="8"/>
      <c r="E141" s="8">
        <f>ROUND(((V141-V141/100*НАСТРОЙКА!$B$12)+((V141-V141/100*НАСТРОЙКА!$B$12)*НАСТРОЙКА!$B$15)/100),-1)</f>
        <v>2430</v>
      </c>
      <c r="F141" s="8"/>
      <c r="G141" s="8">
        <f>ROUND(((X141-X141/100*НАСТРОЙКА!$B$12)+((X141-X141/100*НАСТРОЙКА!$B$12)*НАСТРОЙКА!$B$15)/100),-1)</f>
        <v>3430</v>
      </c>
      <c r="H141" s="8"/>
      <c r="I141" s="8">
        <f>ROUND(((Z141-Z141/100*НАСТРОЙКА!$B$12)+((Z141-Z141/100*НАСТРОЙКА!$B$12)*НАСТРОЙКА!$B$15)/100),-1)</f>
        <v>3150</v>
      </c>
      <c r="J141" s="8"/>
      <c r="K141" s="9" t="s">
        <v>168</v>
      </c>
      <c r="L141" s="8">
        <f>ROUND(((AC141-AC141/100*НАСТРОЙКА!$B$12)+((AC141-AC141/100*НАСТРОЙКА!$B$12)*НАСТРОЙКА!$B$15)/100),-1)</f>
        <v>4360</v>
      </c>
      <c r="M141" s="8"/>
      <c r="N141" s="8">
        <f>ROUND(((AE141-AE141/100*НАСТРОЙКА!$B$12)+((AE141-AE141/100*НАСТРОЙКА!$B$12)*НАСТРОЙКА!$B$15)/100),-1)</f>
        <v>4720</v>
      </c>
      <c r="O141" s="8"/>
      <c r="P141" s="8">
        <f>ROUND(((AG141-AG141/100*НАСТРОЙКА!$B$12)+((AG141-AG141/100*НАСТРОЙКА!$B$12)*НАСТРОЙКА!$B$15)/100),-1)</f>
        <v>4930</v>
      </c>
      <c r="Q141" s="8"/>
      <c r="R141" s="8">
        <f t="shared" ref="R141:R204" si="5">C141*D141+E141*F141+G141*H141+I141*J141+L141*M141+N141*O141+P141*Q141</f>
        <v>0</v>
      </c>
      <c r="T141" s="8">
        <v>2330</v>
      </c>
      <c r="U141" s="8"/>
      <c r="V141" s="8">
        <v>2430</v>
      </c>
      <c r="W141" s="8"/>
      <c r="X141" s="8">
        <v>3430</v>
      </c>
      <c r="Y141" s="8"/>
      <c r="Z141" s="8">
        <v>3150</v>
      </c>
      <c r="AA141" s="8"/>
      <c r="AB141" s="9" t="s">
        <v>168</v>
      </c>
      <c r="AC141" s="8">
        <v>4360</v>
      </c>
      <c r="AD141" s="8"/>
      <c r="AE141" s="8">
        <v>4720</v>
      </c>
      <c r="AF141" s="8"/>
      <c r="AG141" s="8">
        <v>4930</v>
      </c>
      <c r="AH141" s="8"/>
    </row>
    <row r="142" spans="1:34" ht="12.75" customHeight="1" x14ac:dyDescent="0.2">
      <c r="A142" s="6">
        <f t="shared" si="4"/>
        <v>131</v>
      </c>
      <c r="B142" s="7" t="s">
        <v>167</v>
      </c>
      <c r="C142" s="8">
        <f>ROUND(((T142-T142/100*НАСТРОЙКА!$B$12)+((T142-T142/100*НАСТРОЙКА!$B$12)*НАСТРОЙКА!$B$15)/100),-1)</f>
        <v>2330</v>
      </c>
      <c r="D142" s="8"/>
      <c r="E142" s="8">
        <f>ROUND(((V142-V142/100*НАСТРОЙКА!$B$12)+((V142-V142/100*НАСТРОЙКА!$B$12)*НАСТРОЙКА!$B$15)/100),-1)</f>
        <v>2430</v>
      </c>
      <c r="F142" s="8"/>
      <c r="G142" s="8">
        <f>ROUND(((X142-X142/100*НАСТРОЙКА!$B$12)+((X142-X142/100*НАСТРОЙКА!$B$12)*НАСТРОЙКА!$B$15)/100),-1)</f>
        <v>3430</v>
      </c>
      <c r="H142" s="8"/>
      <c r="I142" s="8">
        <f>ROUND(((Z142-Z142/100*НАСТРОЙКА!$B$12)+((Z142-Z142/100*НАСТРОЙКА!$B$12)*НАСТРОЙКА!$B$15)/100),-1)</f>
        <v>3150</v>
      </c>
      <c r="J142" s="8"/>
      <c r="K142" s="9" t="s">
        <v>169</v>
      </c>
      <c r="L142" s="8">
        <f>ROUND(((AC142-AC142/100*НАСТРОЙКА!$B$12)+((AC142-AC142/100*НАСТРОЙКА!$B$12)*НАСТРОЙКА!$B$15)/100),-1)</f>
        <v>4360</v>
      </c>
      <c r="M142" s="8"/>
      <c r="N142" s="8">
        <f>ROUND(((AE142-AE142/100*НАСТРОЙКА!$B$12)+((AE142-AE142/100*НАСТРОЙКА!$B$12)*НАСТРОЙКА!$B$15)/100),-1)</f>
        <v>4730</v>
      </c>
      <c r="O142" s="8"/>
      <c r="P142" s="8">
        <f>ROUND(((AG142-AG142/100*НАСТРОЙКА!$B$12)+((AG142-AG142/100*НАСТРОЙКА!$B$12)*НАСТРОЙКА!$B$15)/100),-1)</f>
        <v>4940</v>
      </c>
      <c r="Q142" s="8"/>
      <c r="R142" s="8">
        <f t="shared" si="5"/>
        <v>0</v>
      </c>
      <c r="T142" s="8">
        <v>2330</v>
      </c>
      <c r="U142" s="8"/>
      <c r="V142" s="8">
        <v>2430</v>
      </c>
      <c r="W142" s="8"/>
      <c r="X142" s="8">
        <v>3430</v>
      </c>
      <c r="Y142" s="8"/>
      <c r="Z142" s="8">
        <v>3150</v>
      </c>
      <c r="AA142" s="8"/>
      <c r="AB142" s="9" t="s">
        <v>169</v>
      </c>
      <c r="AC142" s="8">
        <v>4360</v>
      </c>
      <c r="AD142" s="8"/>
      <c r="AE142" s="8">
        <v>4730</v>
      </c>
      <c r="AF142" s="8"/>
      <c r="AG142" s="8">
        <v>4940</v>
      </c>
      <c r="AH142" s="8"/>
    </row>
    <row r="143" spans="1:34" ht="12.75" customHeight="1" x14ac:dyDescent="0.2">
      <c r="A143" s="6">
        <f t="shared" si="4"/>
        <v>132</v>
      </c>
      <c r="B143" s="7" t="s">
        <v>170</v>
      </c>
      <c r="C143" s="8">
        <f>ROUND(((T143-T143/100*НАСТРОЙКА!$B$12)+((T143-T143/100*НАСТРОЙКА!$B$12)*НАСТРОЙКА!$B$15)/100),-1)</f>
        <v>2800</v>
      </c>
      <c r="D143" s="8"/>
      <c r="E143" s="8">
        <f>ROUND(((V143-V143/100*НАСТРОЙКА!$B$12)+((V143-V143/100*НАСТРОЙКА!$B$12)*НАСТРОЙКА!$B$15)/100),-1)</f>
        <v>2940</v>
      </c>
      <c r="F143" s="8"/>
      <c r="G143" s="8">
        <f>ROUND(((X143-X143/100*НАСТРОЙКА!$B$12)+((X143-X143/100*НАСТРОЙКА!$B$12)*НАСТРОЙКА!$B$15)/100),-1)</f>
        <v>4060</v>
      </c>
      <c r="H143" s="8"/>
      <c r="I143" s="8">
        <f>ROUND(((Z143-Z143/100*НАСТРОЙКА!$B$12)+((Z143-Z143/100*НАСТРОЙКА!$B$12)*НАСТРОЙКА!$B$15)/100),-1)</f>
        <v>3780</v>
      </c>
      <c r="J143" s="8"/>
      <c r="K143" s="9" t="s">
        <v>171</v>
      </c>
      <c r="L143" s="8">
        <f>ROUND(((AC143-AC143/100*НАСТРОЙКА!$B$12)+((AC143-AC143/100*НАСТРОЙКА!$B$12)*НАСТРОЙКА!$B$15)/100),-1)</f>
        <v>4360</v>
      </c>
      <c r="M143" s="8"/>
      <c r="N143" s="8">
        <f>ROUND(((AE143-AE143/100*НАСТРОЙКА!$B$12)+((AE143-AE143/100*НАСТРОЙКА!$B$12)*НАСТРОЙКА!$B$15)/100),-1)</f>
        <v>4720</v>
      </c>
      <c r="O143" s="8"/>
      <c r="P143" s="8">
        <f>ROUND(((AG143-AG143/100*НАСТРОЙКА!$B$12)+((AG143-AG143/100*НАСТРОЙКА!$B$12)*НАСТРОЙКА!$B$15)/100),-1)</f>
        <v>4930</v>
      </c>
      <c r="Q143" s="8"/>
      <c r="R143" s="8">
        <f t="shared" si="5"/>
        <v>0</v>
      </c>
      <c r="T143" s="8">
        <v>2800</v>
      </c>
      <c r="U143" s="8"/>
      <c r="V143" s="8">
        <v>2940</v>
      </c>
      <c r="W143" s="8"/>
      <c r="X143" s="8">
        <v>4060</v>
      </c>
      <c r="Y143" s="8"/>
      <c r="Z143" s="8">
        <v>3780</v>
      </c>
      <c r="AA143" s="8"/>
      <c r="AB143" s="9" t="s">
        <v>171</v>
      </c>
      <c r="AC143" s="8">
        <v>4360</v>
      </c>
      <c r="AD143" s="8"/>
      <c r="AE143" s="8">
        <v>4720</v>
      </c>
      <c r="AF143" s="8"/>
      <c r="AG143" s="8">
        <v>4930</v>
      </c>
      <c r="AH143" s="8"/>
    </row>
    <row r="144" spans="1:34" ht="12.75" customHeight="1" x14ac:dyDescent="0.2">
      <c r="A144" s="6">
        <f t="shared" si="4"/>
        <v>133</v>
      </c>
      <c r="B144" s="7" t="s">
        <v>172</v>
      </c>
      <c r="C144" s="8">
        <f>ROUND(((T144-T144/100*НАСТРОЙКА!$B$12)+((T144-T144/100*НАСТРОЙКА!$B$12)*НАСТРОЙКА!$B$15)/100),-1)</f>
        <v>3080</v>
      </c>
      <c r="D144" s="8"/>
      <c r="E144" s="8">
        <f>ROUND(((V144-V144/100*НАСТРОЙКА!$B$12)+((V144-V144/100*НАСТРОЙКА!$B$12)*НАСТРОЙКА!$B$15)/100),-1)</f>
        <v>3230</v>
      </c>
      <c r="F144" s="8"/>
      <c r="G144" s="8">
        <f>ROUND(((X144-X144/100*НАСТРОЙКА!$B$12)+((X144-X144/100*НАСТРОЙКА!$B$12)*НАСТРОЙКА!$B$15)/100),-1)</f>
        <v>4410</v>
      </c>
      <c r="H144" s="8"/>
      <c r="I144" s="8">
        <f>ROUND(((Z144-Z144/100*НАСТРОЙКА!$B$12)+((Z144-Z144/100*НАСТРОЙКА!$B$12)*НАСТРОЙКА!$B$15)/100),-1)</f>
        <v>4200</v>
      </c>
      <c r="J144" s="8"/>
      <c r="K144" s="9" t="s">
        <v>173</v>
      </c>
      <c r="L144" s="8">
        <f>ROUND(((AC144-AC144/100*НАСТРОЙКА!$B$12)+((AC144-AC144/100*НАСТРОЙКА!$B$12)*НАСТРОЙКА!$B$15)/100),-1)</f>
        <v>4330</v>
      </c>
      <c r="M144" s="8"/>
      <c r="N144" s="8">
        <f>ROUND(((AE144-AE144/100*НАСТРОЙКА!$B$12)+((AE144-AE144/100*НАСТРОЙКА!$B$12)*НАСТРОЙКА!$B$15)/100),-1)</f>
        <v>4690</v>
      </c>
      <c r="O144" s="8"/>
      <c r="P144" s="8">
        <f>ROUND(((AG144-AG144/100*НАСТРОЙКА!$B$12)+((AG144-AG144/100*НАСТРОЙКА!$B$12)*НАСТРОЙКА!$B$15)/100),-1)</f>
        <v>4900</v>
      </c>
      <c r="Q144" s="8"/>
      <c r="R144" s="8">
        <f t="shared" si="5"/>
        <v>0</v>
      </c>
      <c r="T144" s="8">
        <v>3080</v>
      </c>
      <c r="U144" s="8"/>
      <c r="V144" s="8">
        <v>3230</v>
      </c>
      <c r="W144" s="8"/>
      <c r="X144" s="8">
        <v>4410</v>
      </c>
      <c r="Y144" s="8"/>
      <c r="Z144" s="8">
        <v>4200</v>
      </c>
      <c r="AA144" s="8"/>
      <c r="AB144" s="9" t="s">
        <v>173</v>
      </c>
      <c r="AC144" s="8">
        <v>4330</v>
      </c>
      <c r="AD144" s="8"/>
      <c r="AE144" s="8">
        <v>4690</v>
      </c>
      <c r="AF144" s="8"/>
      <c r="AG144" s="8">
        <v>4900</v>
      </c>
      <c r="AH144" s="8"/>
    </row>
    <row r="145" spans="1:34" ht="12.75" customHeight="1" x14ac:dyDescent="0.2">
      <c r="A145" s="6">
        <f t="shared" si="4"/>
        <v>134</v>
      </c>
      <c r="B145" s="7" t="s">
        <v>174</v>
      </c>
      <c r="C145" s="8">
        <f>ROUND(((T145-T145/100*НАСТРОЙКА!$B$12)+((T145-T145/100*НАСТРОЙКА!$B$12)*НАСТРОЙКА!$B$15)/100),-1)</f>
        <v>2080</v>
      </c>
      <c r="D145" s="8"/>
      <c r="E145" s="8">
        <f>ROUND(((V145-V145/100*НАСТРОЙКА!$B$12)+((V145-V145/100*НАСТРОЙКА!$B$12)*НАСТРОЙКА!$B$15)/100),-1)</f>
        <v>2170</v>
      </c>
      <c r="F145" s="8"/>
      <c r="G145" s="8">
        <f>ROUND(((X145-X145/100*НАСТРОЙКА!$B$12)+((X145-X145/100*НАСТРОЙКА!$B$12)*НАСТРОЙКА!$B$15)/100),-1)</f>
        <v>3290</v>
      </c>
      <c r="H145" s="8"/>
      <c r="I145" s="8">
        <f>ROUND(((Z145-Z145/100*НАСТРОЙКА!$B$12)+((Z145-Z145/100*НАСТРОЙКА!$B$12)*НАСТРОЙКА!$B$15)/100),-1)</f>
        <v>2870</v>
      </c>
      <c r="J145" s="8"/>
      <c r="K145" s="9" t="s">
        <v>488</v>
      </c>
      <c r="L145" s="8">
        <f>ROUND(((AC145-AC145/100*НАСТРОЙКА!$B$12)+((AC145-AC145/100*НАСТРОЙКА!$B$12)*НАСТРОЙКА!$B$15)/100),-1)</f>
        <v>5100</v>
      </c>
      <c r="M145" s="8"/>
      <c r="N145" s="8">
        <f>ROUND(((AE145-AE145/100*НАСТРОЙКА!$B$12)+((AE145-AE145/100*НАСТРОЙКА!$B$12)*НАСТРОЙКА!$B$15)/100),-1)</f>
        <v>5520</v>
      </c>
      <c r="O145" s="8"/>
      <c r="P145" s="8">
        <f>ROUND(((AG145-AG145/100*НАСТРОЙКА!$B$12)+((AG145-AG145/100*НАСТРОЙКА!$B$12)*НАСТРОЙКА!$B$15)/100),-1)</f>
        <v>5770</v>
      </c>
      <c r="Q145" s="8"/>
      <c r="R145" s="8">
        <f t="shared" si="5"/>
        <v>0</v>
      </c>
      <c r="T145" s="8">
        <v>2080</v>
      </c>
      <c r="U145" s="8"/>
      <c r="V145" s="8">
        <v>2170</v>
      </c>
      <c r="W145" s="8"/>
      <c r="X145" s="8">
        <v>3290</v>
      </c>
      <c r="Y145" s="8"/>
      <c r="Z145" s="8">
        <v>2870</v>
      </c>
      <c r="AA145" s="8"/>
      <c r="AB145" s="9" t="s">
        <v>488</v>
      </c>
      <c r="AC145" s="8">
        <v>5100</v>
      </c>
      <c r="AD145" s="8"/>
      <c r="AE145" s="8">
        <v>5520</v>
      </c>
      <c r="AF145" s="8"/>
      <c r="AG145" s="8">
        <v>5770</v>
      </c>
      <c r="AH145" s="8"/>
    </row>
    <row r="146" spans="1:34" ht="12.75" customHeight="1" x14ac:dyDescent="0.2">
      <c r="A146" s="6">
        <f t="shared" si="4"/>
        <v>135</v>
      </c>
      <c r="B146" s="7" t="s">
        <v>174</v>
      </c>
      <c r="C146" s="8">
        <f>ROUND(((T146-T146/100*НАСТРОЙКА!$B$12)+((T146-T146/100*НАСТРОЙКА!$B$12)*НАСТРОЙКА!$B$15)/100),-1)</f>
        <v>2080</v>
      </c>
      <c r="D146" s="8"/>
      <c r="E146" s="8">
        <f>ROUND(((V146-V146/100*НАСТРОЙКА!$B$12)+((V146-V146/100*НАСТРОЙКА!$B$12)*НАСТРОЙКА!$B$15)/100),-1)</f>
        <v>2170</v>
      </c>
      <c r="F146" s="8"/>
      <c r="G146" s="8">
        <f>ROUND(((X146-X146/100*НАСТРОЙКА!$B$12)+((X146-X146/100*НАСТРОЙКА!$B$12)*НАСТРОЙКА!$B$15)/100),-1)</f>
        <v>3290</v>
      </c>
      <c r="H146" s="8"/>
      <c r="I146" s="8">
        <f>ROUND(((Z146-Z146/100*НАСТРОЙКА!$B$12)+((Z146-Z146/100*НАСТРОЙКА!$B$12)*НАСТРОЙКА!$B$15)/100),-1)</f>
        <v>2870</v>
      </c>
      <c r="J146" s="8"/>
      <c r="K146" s="9" t="s">
        <v>42</v>
      </c>
      <c r="L146" s="8">
        <f>ROUND(((AC146-AC146/100*НАСТРОЙКА!$B$12)+((AC146-AC146/100*НАСТРОЙКА!$B$12)*НАСТРОЙКА!$B$15)/100),-1)</f>
        <v>5110</v>
      </c>
      <c r="M146" s="8"/>
      <c r="N146" s="8">
        <f>ROUND(((AE146-AE146/100*НАСТРОЙКА!$B$12)+((AE146-AE146/100*НАСТРОЙКА!$B$12)*НАСТРОЙКА!$B$15)/100),-1)</f>
        <v>5530</v>
      </c>
      <c r="O146" s="8"/>
      <c r="P146" s="8">
        <f>ROUND(((AG146-AG146/100*НАСТРОЙКА!$B$12)+((AG146-AG146/100*НАСТРОЙКА!$B$12)*НАСТРОЙКА!$B$15)/100),-1)</f>
        <v>5780</v>
      </c>
      <c r="Q146" s="8"/>
      <c r="R146" s="8">
        <f t="shared" si="5"/>
        <v>0</v>
      </c>
      <c r="T146" s="8">
        <v>2080</v>
      </c>
      <c r="U146" s="8"/>
      <c r="V146" s="8">
        <v>2170</v>
      </c>
      <c r="W146" s="8"/>
      <c r="X146" s="8">
        <v>3290</v>
      </c>
      <c r="Y146" s="8"/>
      <c r="Z146" s="8">
        <v>2870</v>
      </c>
      <c r="AA146" s="8"/>
      <c r="AB146" s="9" t="s">
        <v>42</v>
      </c>
      <c r="AC146" s="8">
        <v>5110</v>
      </c>
      <c r="AD146" s="8"/>
      <c r="AE146" s="8">
        <v>5530</v>
      </c>
      <c r="AF146" s="8"/>
      <c r="AG146" s="8">
        <v>5780</v>
      </c>
      <c r="AH146" s="8"/>
    </row>
    <row r="147" spans="1:34" ht="12.75" customHeight="1" x14ac:dyDescent="0.2">
      <c r="A147" s="6">
        <f t="shared" si="4"/>
        <v>136</v>
      </c>
      <c r="B147" s="7" t="s">
        <v>175</v>
      </c>
      <c r="C147" s="8">
        <f>ROUND(((T147-T147/100*НАСТРОЙКА!$B$12)+((T147-T147/100*НАСТРОЙКА!$B$12)*НАСТРОЙКА!$B$15)/100),-1)</f>
        <v>2080</v>
      </c>
      <c r="D147" s="8"/>
      <c r="E147" s="8">
        <f>ROUND(((V147-V147/100*НАСТРОЙКА!$B$12)+((V147-V147/100*НАСТРОЙКА!$B$12)*НАСТРОЙКА!$B$15)/100),-1)</f>
        <v>2170</v>
      </c>
      <c r="F147" s="8"/>
      <c r="G147" s="8">
        <f>ROUND(((X147-X147/100*НАСТРОЙКА!$B$12)+((X147-X147/100*НАСТРОЙКА!$B$12)*НАСТРОЙКА!$B$15)/100),-1)</f>
        <v>3480</v>
      </c>
      <c r="H147" s="8"/>
      <c r="I147" s="8">
        <f>ROUND(((Z147-Z147/100*НАСТРОЙКА!$B$12)+((Z147-Z147/100*НАСТРОЙКА!$B$12)*НАСТРОЙКА!$B$15)/100),-1)</f>
        <v>3010</v>
      </c>
      <c r="J147" s="8"/>
      <c r="K147" s="9" t="s">
        <v>486</v>
      </c>
      <c r="L147" s="8">
        <f>ROUND(((AC147-AC147/100*НАСТРОЙКА!$B$12)+((AC147-AC147/100*НАСТРОЙКА!$B$12)*НАСТРОЙКА!$B$15)/100),-1)</f>
        <v>5830</v>
      </c>
      <c r="M147" s="8"/>
      <c r="N147" s="8">
        <f>ROUND(((AE147-AE147/100*НАСТРОЙКА!$B$12)+((AE147-AE147/100*НАСТРОЙКА!$B$12)*НАСТРОЙКА!$B$15)/100),-1)</f>
        <v>6330</v>
      </c>
      <c r="O147" s="8"/>
      <c r="P147" s="8">
        <f>ROUND(((AG147-AG147/100*НАСТРОЙКА!$B$12)+((AG147-AG147/100*НАСТРОЙКА!$B$12)*НАСТРОЙКА!$B$15)/100),-1)</f>
        <v>6600</v>
      </c>
      <c r="Q147" s="8"/>
      <c r="R147" s="8">
        <f t="shared" si="5"/>
        <v>0</v>
      </c>
      <c r="T147" s="8">
        <v>2080</v>
      </c>
      <c r="U147" s="8"/>
      <c r="V147" s="8">
        <v>2170</v>
      </c>
      <c r="W147" s="8"/>
      <c r="X147" s="8">
        <v>3480</v>
      </c>
      <c r="Y147" s="8"/>
      <c r="Z147" s="8">
        <v>3010</v>
      </c>
      <c r="AA147" s="8"/>
      <c r="AB147" s="9" t="s">
        <v>486</v>
      </c>
      <c r="AC147" s="8">
        <v>5830</v>
      </c>
      <c r="AD147" s="8"/>
      <c r="AE147" s="8">
        <v>6330</v>
      </c>
      <c r="AF147" s="8"/>
      <c r="AG147" s="8">
        <v>6600</v>
      </c>
      <c r="AH147" s="8"/>
    </row>
    <row r="148" spans="1:34" ht="12.75" customHeight="1" x14ac:dyDescent="0.2">
      <c r="A148" s="6">
        <f t="shared" si="4"/>
        <v>137</v>
      </c>
      <c r="B148" s="7" t="s">
        <v>175</v>
      </c>
      <c r="C148" s="8">
        <f>ROUND(((T148-T148/100*НАСТРОЙКА!$B$12)+((T148-T148/100*НАСТРОЙКА!$B$12)*НАСТРОЙКА!$B$15)/100),-1)</f>
        <v>2080</v>
      </c>
      <c r="D148" s="8"/>
      <c r="E148" s="8">
        <f>ROUND(((V148-V148/100*НАСТРОЙКА!$B$12)+((V148-V148/100*НАСТРОЙКА!$B$12)*НАСТРОЙКА!$B$15)/100),-1)</f>
        <v>2170</v>
      </c>
      <c r="F148" s="8"/>
      <c r="G148" s="8">
        <f>ROUND(((X148-X148/100*НАСТРОЙКА!$B$12)+((X148-X148/100*НАСТРОЙКА!$B$12)*НАСТРОЙКА!$B$15)/100),-1)</f>
        <v>3480</v>
      </c>
      <c r="H148" s="8"/>
      <c r="I148" s="8">
        <f>ROUND(((Z148-Z148/100*НАСТРОЙКА!$B$12)+((Z148-Z148/100*НАСТРОЙКА!$B$12)*НАСТРОЙКА!$B$15)/100),-1)</f>
        <v>3010</v>
      </c>
      <c r="J148" s="8"/>
      <c r="K148" s="9" t="s">
        <v>45</v>
      </c>
      <c r="L148" s="8">
        <f>ROUND(((AC148-AC148/100*НАСТРОЙКА!$B$12)+((AC148-AC148/100*НАСТРОЙКА!$B$12)*НАСТРОЙКА!$B$15)/100),-1)</f>
        <v>5840</v>
      </c>
      <c r="M148" s="8"/>
      <c r="N148" s="8">
        <f>ROUND(((AE148-AE148/100*НАСТРОЙКА!$B$12)+((AE148-AE148/100*НАСТРОЙКА!$B$12)*НАСТРОЙКА!$B$15)/100),-1)</f>
        <v>6330</v>
      </c>
      <c r="O148" s="8"/>
      <c r="P148" s="8">
        <f>ROUND(((AG148-AG148/100*НАСТРОЙКА!$B$12)+((AG148-AG148/100*НАСТРОЙКА!$B$12)*НАСТРОЙКА!$B$15)/100),-1)</f>
        <v>6610</v>
      </c>
      <c r="Q148" s="8"/>
      <c r="R148" s="8">
        <f t="shared" si="5"/>
        <v>0</v>
      </c>
      <c r="T148" s="8">
        <v>2080</v>
      </c>
      <c r="U148" s="8"/>
      <c r="V148" s="8">
        <v>2170</v>
      </c>
      <c r="W148" s="8"/>
      <c r="X148" s="8">
        <v>3480</v>
      </c>
      <c r="Y148" s="8"/>
      <c r="Z148" s="8">
        <v>3010</v>
      </c>
      <c r="AA148" s="8"/>
      <c r="AB148" s="9" t="s">
        <v>45</v>
      </c>
      <c r="AC148" s="8">
        <v>5840</v>
      </c>
      <c r="AD148" s="8"/>
      <c r="AE148" s="8">
        <v>6330</v>
      </c>
      <c r="AF148" s="8"/>
      <c r="AG148" s="8">
        <v>6610</v>
      </c>
      <c r="AH148" s="8"/>
    </row>
    <row r="149" spans="1:34" ht="12.75" customHeight="1" x14ac:dyDescent="0.2">
      <c r="A149" s="6">
        <f t="shared" si="4"/>
        <v>138</v>
      </c>
      <c r="B149" s="7" t="s">
        <v>176</v>
      </c>
      <c r="C149" s="8">
        <f>ROUND(((T149-T149/100*НАСТРОЙКА!$B$12)+((T149-T149/100*НАСТРОЙКА!$B$12)*НАСТРОЙКА!$B$15)/100),-1)</f>
        <v>2730</v>
      </c>
      <c r="D149" s="8"/>
      <c r="E149" s="8">
        <f>ROUND(((V149-V149/100*НАСТРОЙКА!$B$12)+((V149-V149/100*НАСТРОЙКА!$B$12)*НАСТРОЙКА!$B$15)/100),-1)</f>
        <v>2870</v>
      </c>
      <c r="F149" s="8"/>
      <c r="G149" s="8">
        <f>ROUND(((X149-X149/100*НАСТРОЙКА!$B$12)+((X149-X149/100*НАСТРОЙКА!$B$12)*НАСТРОЙКА!$B$15)/100),-1)</f>
        <v>4620</v>
      </c>
      <c r="H149" s="8"/>
      <c r="I149" s="8">
        <f>ROUND(((Z149-Z149/100*НАСТРОЙКА!$B$12)+((Z149-Z149/100*НАСТРОЙКА!$B$12)*НАСТРОЙКА!$B$15)/100),-1)</f>
        <v>4480</v>
      </c>
      <c r="J149" s="8"/>
      <c r="K149" s="9" t="s">
        <v>177</v>
      </c>
      <c r="L149" s="8">
        <f>ROUND(((AC149-AC149/100*НАСТРОЙКА!$B$12)+((AC149-AC149/100*НАСТРОЙКА!$B$12)*НАСТРОЙКА!$B$15)/100),-1)</f>
        <v>5800</v>
      </c>
      <c r="M149" s="8"/>
      <c r="N149" s="8">
        <f>ROUND(((AE149-AE149/100*НАСТРОЙКА!$B$12)+((AE149-AE149/100*НАСТРОЙКА!$B$12)*НАСТРОЙКА!$B$15)/100),-1)</f>
        <v>6300</v>
      </c>
      <c r="O149" s="8"/>
      <c r="P149" s="8">
        <f>ROUND(((AG149-AG149/100*НАСТРОЙКА!$B$12)+((AG149-AG149/100*НАСТРОЙКА!$B$12)*НАСТРОЙКА!$B$15)/100),-1)</f>
        <v>6580</v>
      </c>
      <c r="Q149" s="8"/>
      <c r="R149" s="8">
        <f t="shared" si="5"/>
        <v>0</v>
      </c>
      <c r="T149" s="8">
        <v>2730</v>
      </c>
      <c r="U149" s="8"/>
      <c r="V149" s="8">
        <v>2870</v>
      </c>
      <c r="W149" s="8"/>
      <c r="X149" s="8">
        <v>4620</v>
      </c>
      <c r="Y149" s="8"/>
      <c r="Z149" s="8">
        <v>4480</v>
      </c>
      <c r="AA149" s="8"/>
      <c r="AB149" s="9" t="s">
        <v>177</v>
      </c>
      <c r="AC149" s="8">
        <v>5800</v>
      </c>
      <c r="AD149" s="8"/>
      <c r="AE149" s="8">
        <v>6300</v>
      </c>
      <c r="AF149" s="8"/>
      <c r="AG149" s="8">
        <v>6580</v>
      </c>
      <c r="AH149" s="8"/>
    </row>
    <row r="150" spans="1:34" ht="12.75" customHeight="1" x14ac:dyDescent="0.2">
      <c r="A150" s="6">
        <f t="shared" si="4"/>
        <v>139</v>
      </c>
      <c r="B150" s="7" t="s">
        <v>178</v>
      </c>
      <c r="C150" s="8">
        <f>ROUND(((T150-T150/100*НАСТРОЙКА!$B$12)+((T150-T150/100*НАСТРОЙКА!$B$12)*НАСТРОЙКА!$B$15)/100),-1)</f>
        <v>3710</v>
      </c>
      <c r="D150" s="8"/>
      <c r="E150" s="8">
        <f>ROUND(((V150-V150/100*НАСТРОЙКА!$B$12)+((V150-V150/100*НАСТРОЙКА!$B$12)*НАСТРОЙКА!$B$15)/100),-1)</f>
        <v>3850</v>
      </c>
      <c r="F150" s="8"/>
      <c r="G150" s="8">
        <f>ROUND(((X150-X150/100*НАСТРОЙКА!$B$12)+((X150-X150/100*НАСТРОЙКА!$B$12)*НАСТРОЙКА!$B$15)/100),-1)</f>
        <v>4550</v>
      </c>
      <c r="H150" s="8"/>
      <c r="I150" s="8">
        <f>ROUND(((Z150-Z150/100*НАСТРОЙКА!$B$12)+((Z150-Z150/100*НАСТРОЙКА!$B$12)*НАСТРОЙКА!$B$15)/100),-1)</f>
        <v>4200</v>
      </c>
      <c r="J150" s="8"/>
      <c r="K150" s="9" t="s">
        <v>179</v>
      </c>
      <c r="L150" s="8">
        <f>ROUND(((AC150-AC150/100*НАСТРОЙКА!$B$12)+((AC150-AC150/100*НАСТРОЙКА!$B$12)*НАСТРОЙКА!$B$15)/100),-1)</f>
        <v>5820</v>
      </c>
      <c r="M150" s="8"/>
      <c r="N150" s="8">
        <f>ROUND(((AE150-AE150/100*НАСТРОЙКА!$B$12)+((AE150-AE150/100*НАСТРОЙКА!$B$12)*НАСТРОЙКА!$B$15)/100),-1)</f>
        <v>6300</v>
      </c>
      <c r="O150" s="8"/>
      <c r="P150" s="8">
        <f>ROUND(((AG150-AG150/100*НАСТРОЙКА!$B$12)+((AG150-AG150/100*НАСТРОЙКА!$B$12)*НАСТРОЙКА!$B$15)/100),-1)</f>
        <v>6580</v>
      </c>
      <c r="Q150" s="8"/>
      <c r="R150" s="8">
        <f t="shared" si="5"/>
        <v>0</v>
      </c>
      <c r="T150" s="8">
        <v>3710</v>
      </c>
      <c r="U150" s="8"/>
      <c r="V150" s="8">
        <v>3850</v>
      </c>
      <c r="W150" s="8"/>
      <c r="X150" s="8">
        <v>4550</v>
      </c>
      <c r="Y150" s="8"/>
      <c r="Z150" s="8">
        <v>4200</v>
      </c>
      <c r="AA150" s="8"/>
      <c r="AB150" s="9" t="s">
        <v>179</v>
      </c>
      <c r="AC150" s="8">
        <v>5820</v>
      </c>
      <c r="AD150" s="8"/>
      <c r="AE150" s="8">
        <v>6300</v>
      </c>
      <c r="AF150" s="8"/>
      <c r="AG150" s="8">
        <v>6580</v>
      </c>
      <c r="AH150" s="8"/>
    </row>
    <row r="151" spans="1:34" ht="12.75" customHeight="1" x14ac:dyDescent="0.2">
      <c r="A151" s="6">
        <f t="shared" si="4"/>
        <v>140</v>
      </c>
      <c r="B151" s="7" t="s">
        <v>180</v>
      </c>
      <c r="C151" s="8">
        <f>ROUND(((T151-T151/100*НАСТРОЙКА!$B$12)+((T151-T151/100*НАСТРОЙКА!$B$12)*НАСТРОЙКА!$B$15)/100),-1)</f>
        <v>3780</v>
      </c>
      <c r="D151" s="8"/>
      <c r="E151" s="8">
        <f>ROUND(((V151-V151/100*НАСТРОЙКА!$B$12)+((V151-V151/100*НАСТРОЙКА!$B$12)*НАСТРОЙКА!$B$15)/100),-1)</f>
        <v>3980</v>
      </c>
      <c r="F151" s="8"/>
      <c r="G151" s="8">
        <f>ROUND(((X151-X151/100*НАСТРОЙКА!$B$12)+((X151-X151/100*НАСТРОЙКА!$B$12)*НАСТРОЙКА!$B$15)/100),-1)</f>
        <v>4760</v>
      </c>
      <c r="H151" s="8"/>
      <c r="I151" s="8">
        <f>ROUND(((Z151-Z151/100*НАСТРОЙКА!$B$12)+((Z151-Z151/100*НАСТРОЙКА!$B$12)*НАСТРОЙКА!$B$15)/100),-1)</f>
        <v>4480</v>
      </c>
      <c r="J151" s="8"/>
      <c r="K151" s="9" t="s">
        <v>181</v>
      </c>
      <c r="L151" s="8">
        <f>ROUND(((AC151-AC151/100*НАСТРОЙКА!$B$12)+((AC151-AC151/100*НАСТРОЙКА!$B$12)*НАСТРОЙКА!$B$15)/100),-1)</f>
        <v>5780</v>
      </c>
      <c r="M151" s="8"/>
      <c r="N151" s="8">
        <f>ROUND(((AE151-AE151/100*НАСТРОЙКА!$B$12)+((AE151-AE151/100*НАСТРОЙКА!$B$12)*НАСТРОЙКА!$B$15)/100),-1)</f>
        <v>6270</v>
      </c>
      <c r="O151" s="8"/>
      <c r="P151" s="8">
        <f>ROUND(((AG151-AG151/100*НАСТРОЙКА!$B$12)+((AG151-AG151/100*НАСТРОЙКА!$B$12)*НАСТРОЙКА!$B$15)/100),-1)</f>
        <v>6550</v>
      </c>
      <c r="Q151" s="8"/>
      <c r="R151" s="8">
        <f t="shared" si="5"/>
        <v>0</v>
      </c>
      <c r="T151" s="8">
        <v>3780</v>
      </c>
      <c r="U151" s="8"/>
      <c r="V151" s="8">
        <v>3980</v>
      </c>
      <c r="W151" s="8"/>
      <c r="X151" s="8">
        <v>4760</v>
      </c>
      <c r="Y151" s="8"/>
      <c r="Z151" s="8">
        <v>4480</v>
      </c>
      <c r="AA151" s="8"/>
      <c r="AB151" s="9" t="s">
        <v>181</v>
      </c>
      <c r="AC151" s="8">
        <v>5780</v>
      </c>
      <c r="AD151" s="8"/>
      <c r="AE151" s="8">
        <v>6270</v>
      </c>
      <c r="AF151" s="8"/>
      <c r="AG151" s="8">
        <v>6550</v>
      </c>
      <c r="AH151" s="8"/>
    </row>
    <row r="152" spans="1:34" ht="12.75" customHeight="1" x14ac:dyDescent="0.2">
      <c r="A152" s="6">
        <f t="shared" si="4"/>
        <v>141</v>
      </c>
      <c r="B152" s="7" t="s">
        <v>182</v>
      </c>
      <c r="C152" s="8">
        <f>ROUND(((T152-T152/100*НАСТРОЙКА!$B$12)+((T152-T152/100*НАСТРОЙКА!$B$12)*НАСТРОЙКА!$B$15)/100),-1)</f>
        <v>2450</v>
      </c>
      <c r="D152" s="8"/>
      <c r="E152" s="8">
        <f>ROUND(((V152-V152/100*НАСТРОЙКА!$B$12)+((V152-V152/100*НАСТРОЙКА!$B$12)*НАСТРОЙКА!$B$15)/100),-1)</f>
        <v>2520</v>
      </c>
      <c r="F152" s="8"/>
      <c r="G152" s="8">
        <f>ROUND(((X152-X152/100*НАСТРОЙКА!$B$12)+((X152-X152/100*НАСТРОЙКА!$B$12)*НАСТРОЙКА!$B$15)/100),-1)</f>
        <v>3220</v>
      </c>
      <c r="H152" s="8"/>
      <c r="I152" s="8">
        <f>ROUND(((Z152-Z152/100*НАСТРОЙКА!$B$12)+((Z152-Z152/100*НАСТРОЙКА!$B$12)*НАСТРОЙКА!$B$15)/100),-1)</f>
        <v>2940</v>
      </c>
      <c r="J152" s="8"/>
      <c r="K152" s="9" t="s">
        <v>183</v>
      </c>
      <c r="L152" s="8">
        <f>ROUND(((AC152-AC152/100*НАСТРОЙКА!$B$12)+((AC152-AC152/100*НАСТРОЙКА!$B$12)*НАСТРОЙКА!$B$15)/100),-1)</f>
        <v>1220</v>
      </c>
      <c r="M152" s="8"/>
      <c r="N152" s="8">
        <f>ROUND(((AE152-AE152/100*НАСТРОЙКА!$B$12)+((AE152-AE152/100*НАСТРОЙКА!$B$12)*НАСТРОЙКА!$B$15)/100),-1)</f>
        <v>1310</v>
      </c>
      <c r="O152" s="8"/>
      <c r="P152" s="8">
        <f>ROUND(((AG152-AG152/100*НАСТРОЙКА!$B$12)+((AG152-AG152/100*НАСТРОЙКА!$B$12)*НАСТРОЙКА!$B$15)/100),-1)</f>
        <v>1380</v>
      </c>
      <c r="Q152" s="8"/>
      <c r="R152" s="8">
        <f t="shared" si="5"/>
        <v>0</v>
      </c>
      <c r="T152" s="8">
        <v>2450</v>
      </c>
      <c r="U152" s="8"/>
      <c r="V152" s="8">
        <v>2520</v>
      </c>
      <c r="W152" s="8"/>
      <c r="X152" s="8">
        <v>3220</v>
      </c>
      <c r="Y152" s="8"/>
      <c r="Z152" s="8">
        <v>2940</v>
      </c>
      <c r="AA152" s="8"/>
      <c r="AB152" s="9" t="s">
        <v>183</v>
      </c>
      <c r="AC152" s="8">
        <v>1220</v>
      </c>
      <c r="AD152" s="8"/>
      <c r="AE152" s="8">
        <v>1310</v>
      </c>
      <c r="AF152" s="8"/>
      <c r="AG152" s="8">
        <v>1380</v>
      </c>
      <c r="AH152" s="8"/>
    </row>
    <row r="153" spans="1:34" ht="12.75" customHeight="1" x14ac:dyDescent="0.2">
      <c r="A153" s="6">
        <f t="shared" si="4"/>
        <v>142</v>
      </c>
      <c r="B153" s="7" t="s">
        <v>184</v>
      </c>
      <c r="C153" s="8">
        <f>ROUND(((T153-T153/100*НАСТРОЙКА!$B$12)+((T153-T153/100*НАСТРОЙКА!$B$12)*НАСТРОЙКА!$B$15)/100),-1)</f>
        <v>1330</v>
      </c>
      <c r="D153" s="8"/>
      <c r="E153" s="8">
        <f>ROUND(((V153-V153/100*НАСТРОЙКА!$B$12)+((V153-V153/100*НАСТРОЙКА!$B$12)*НАСТРОЙКА!$B$15)/100),-1)</f>
        <v>1400</v>
      </c>
      <c r="F153" s="8"/>
      <c r="G153" s="8">
        <f>ROUND(((X153-X153/100*НАСТРОЙКА!$B$12)+((X153-X153/100*НАСТРОЙКА!$B$12)*НАСТРОЙКА!$B$15)/100),-1)</f>
        <v>1960</v>
      </c>
      <c r="H153" s="8"/>
      <c r="I153" s="8">
        <f>ROUND(((Z153-Z153/100*НАСТРОЙКА!$B$12)+((Z153-Z153/100*НАСТРОЙКА!$B$12)*НАСТРОЙКА!$B$15)/100),-1)</f>
        <v>1680</v>
      </c>
      <c r="J153" s="8"/>
      <c r="K153" s="9" t="s">
        <v>49</v>
      </c>
      <c r="L153" s="8">
        <f>ROUND(((AC153-AC153/100*НАСТРОЙКА!$B$12)+((AC153-AC153/100*НАСТРОЙКА!$B$12)*НАСТРОЙКА!$B$15)/100),-1)</f>
        <v>1120</v>
      </c>
      <c r="M153" s="8"/>
      <c r="N153" s="8">
        <f>ROUND(((AE153-AE153/100*НАСТРОЙКА!$B$12)+((AE153-AE153/100*НАСТРОЙКА!$B$12)*НАСТРОЙКА!$B$15)/100),-1)</f>
        <v>1220</v>
      </c>
      <c r="O153" s="8"/>
      <c r="P153" s="8">
        <f>ROUND(((AG153-AG153/100*НАСТРОЙКА!$B$12)+((AG153-AG153/100*НАСТРОЙКА!$B$12)*НАСТРОЙКА!$B$15)/100),-1)</f>
        <v>1270</v>
      </c>
      <c r="Q153" s="8"/>
      <c r="R153" s="8">
        <f t="shared" si="5"/>
        <v>0</v>
      </c>
      <c r="T153" s="8">
        <v>1330</v>
      </c>
      <c r="U153" s="8"/>
      <c r="V153" s="8">
        <v>1400</v>
      </c>
      <c r="W153" s="8"/>
      <c r="X153" s="8">
        <v>1960</v>
      </c>
      <c r="Y153" s="8"/>
      <c r="Z153" s="8">
        <v>1680</v>
      </c>
      <c r="AA153" s="8"/>
      <c r="AB153" s="9" t="s">
        <v>49</v>
      </c>
      <c r="AC153" s="8">
        <v>1120</v>
      </c>
      <c r="AD153" s="8"/>
      <c r="AE153" s="8">
        <v>1220</v>
      </c>
      <c r="AF153" s="8"/>
      <c r="AG153" s="8">
        <v>1270</v>
      </c>
      <c r="AH153" s="8"/>
    </row>
    <row r="154" spans="1:34" ht="12.75" customHeight="1" x14ac:dyDescent="0.2">
      <c r="A154" s="6">
        <f t="shared" si="4"/>
        <v>143</v>
      </c>
      <c r="B154" s="7" t="s">
        <v>185</v>
      </c>
      <c r="C154" s="8">
        <f>ROUND(((T154-T154/100*НАСТРОЙКА!$B$12)+((T154-T154/100*НАСТРОЙКА!$B$12)*НАСТРОЙКА!$B$15)/100),-1)</f>
        <v>1400</v>
      </c>
      <c r="D154" s="8"/>
      <c r="E154" s="8">
        <f>ROUND(((V154-V154/100*НАСТРОЙКА!$B$12)+((V154-V154/100*НАСТРОЙКА!$B$12)*НАСТРОЙКА!$B$15)/100),-1)</f>
        <v>1680</v>
      </c>
      <c r="F154" s="8"/>
      <c r="G154" s="8">
        <f>ROUND(((X154-X154/100*НАСТРОЙКА!$B$12)+((X154-X154/100*НАСТРОЙКА!$B$12)*НАСТРОЙКА!$B$15)/100),-1)</f>
        <v>2380</v>
      </c>
      <c r="H154" s="8"/>
      <c r="I154" s="8">
        <f>ROUND(((Z154-Z154/100*НАСТРОЙКА!$B$12)+((Z154-Z154/100*НАСТРОЙКА!$B$12)*НАСТРОЙКА!$B$15)/100),-1)</f>
        <v>1960</v>
      </c>
      <c r="J154" s="8"/>
      <c r="K154" s="9" t="s">
        <v>53</v>
      </c>
      <c r="L154" s="8">
        <f>ROUND(((AC154-AC154/100*НАСТРОЙКА!$B$12)+((AC154-AC154/100*НАСТРОЙКА!$B$12)*НАСТРОЙКА!$B$15)/100),-1)</f>
        <v>1450</v>
      </c>
      <c r="M154" s="8"/>
      <c r="N154" s="8">
        <f>ROUND(((AE154-AE154/100*НАСТРОЙКА!$B$12)+((AE154-AE154/100*НАСТРОЙКА!$B$12)*НАСТРОЙКА!$B$15)/100),-1)</f>
        <v>1570</v>
      </c>
      <c r="O154" s="8"/>
      <c r="P154" s="8">
        <f>ROUND(((AG154-AG154/100*НАСТРОЙКА!$B$12)+((AG154-AG154/100*НАСТРОЙКА!$B$12)*НАСТРОЙКА!$B$15)/100),-1)</f>
        <v>1640</v>
      </c>
      <c r="Q154" s="8"/>
      <c r="R154" s="8">
        <f t="shared" si="5"/>
        <v>0</v>
      </c>
      <c r="T154" s="8">
        <v>1400</v>
      </c>
      <c r="U154" s="8"/>
      <c r="V154" s="8">
        <v>1680</v>
      </c>
      <c r="W154" s="8"/>
      <c r="X154" s="8">
        <v>2380</v>
      </c>
      <c r="Y154" s="8"/>
      <c r="Z154" s="8">
        <v>1960</v>
      </c>
      <c r="AA154" s="8"/>
      <c r="AB154" s="9" t="s">
        <v>53</v>
      </c>
      <c r="AC154" s="8">
        <v>1450</v>
      </c>
      <c r="AD154" s="8"/>
      <c r="AE154" s="8">
        <v>1570</v>
      </c>
      <c r="AF154" s="8"/>
      <c r="AG154" s="8">
        <v>1640</v>
      </c>
      <c r="AH154" s="8"/>
    </row>
    <row r="155" spans="1:34" ht="12.75" customHeight="1" x14ac:dyDescent="0.2">
      <c r="A155" s="6">
        <f t="shared" si="4"/>
        <v>144</v>
      </c>
      <c r="B155" s="7" t="s">
        <v>186</v>
      </c>
      <c r="C155" s="8">
        <f>ROUND(((T155-T155/100*НАСТРОЙКА!$B$12)+((T155-T155/100*НАСТРОЙКА!$B$12)*НАСТРОЙКА!$B$15)/100),-1)</f>
        <v>3850</v>
      </c>
      <c r="D155" s="8"/>
      <c r="E155" s="8">
        <f>ROUND(((V155-V155/100*НАСТРОЙКА!$B$12)+((V155-V155/100*НАСТРОЙКА!$B$12)*НАСТРОЙКА!$B$15)/100),-1)</f>
        <v>3990</v>
      </c>
      <c r="F155" s="8"/>
      <c r="G155" s="8">
        <f>ROUND(((X155-X155/100*НАСТРОЙКА!$B$12)+((X155-X155/100*НАСТРОЙКА!$B$12)*НАСТРОЙКА!$B$15)/100),-1)</f>
        <v>5040</v>
      </c>
      <c r="H155" s="8"/>
      <c r="I155" s="8">
        <f>ROUND(((Z155-Z155/100*НАСТРОЙКА!$B$12)+((Z155-Z155/100*НАСТРОЙКА!$B$12)*НАСТРОЙКА!$B$15)/100),-1)</f>
        <v>4620</v>
      </c>
      <c r="J155" s="8"/>
      <c r="K155" s="9" t="s">
        <v>187</v>
      </c>
      <c r="L155" s="8">
        <f>ROUND(((AC155-AC155/100*НАСТРОЙКА!$B$12)+((AC155-AC155/100*НАСТРОЙКА!$B$12)*НАСТРОЙКА!$B$15)/100),-1)</f>
        <v>2180</v>
      </c>
      <c r="M155" s="8"/>
      <c r="N155" s="8">
        <f>ROUND(((AE155-AE155/100*НАСТРОЙКА!$B$12)+((AE155-AE155/100*НАСТРОЙКА!$B$12)*НАСТРОЙКА!$B$15)/100),-1)</f>
        <v>2370</v>
      </c>
      <c r="O155" s="8"/>
      <c r="P155" s="8">
        <f>ROUND(((AG155-AG155/100*НАСТРОЙКА!$B$12)+((AG155-AG155/100*НАСТРОЙКА!$B$12)*НАСТРОЙКА!$B$15)/100),-1)</f>
        <v>2470</v>
      </c>
      <c r="Q155" s="8"/>
      <c r="R155" s="8">
        <f t="shared" si="5"/>
        <v>0</v>
      </c>
      <c r="T155" s="8">
        <v>3850</v>
      </c>
      <c r="U155" s="8"/>
      <c r="V155" s="8">
        <v>3990</v>
      </c>
      <c r="W155" s="8"/>
      <c r="X155" s="8">
        <v>5040</v>
      </c>
      <c r="Y155" s="8"/>
      <c r="Z155" s="8">
        <v>4620</v>
      </c>
      <c r="AA155" s="8"/>
      <c r="AB155" s="9" t="s">
        <v>187</v>
      </c>
      <c r="AC155" s="8">
        <v>2180</v>
      </c>
      <c r="AD155" s="8"/>
      <c r="AE155" s="8">
        <v>2370</v>
      </c>
      <c r="AF155" s="8"/>
      <c r="AG155" s="8">
        <v>2470</v>
      </c>
      <c r="AH155" s="8"/>
    </row>
    <row r="156" spans="1:34" ht="12.75" customHeight="1" x14ac:dyDescent="0.2">
      <c r="A156" s="6">
        <f t="shared" si="4"/>
        <v>145</v>
      </c>
      <c r="B156" s="7" t="s">
        <v>188</v>
      </c>
      <c r="C156" s="8">
        <f>ROUND(((T156-T156/100*НАСТРОЙКА!$B$12)+((T156-T156/100*НАСТРОЙКА!$B$12)*НАСТРОЙКА!$B$15)/100),-1)</f>
        <v>1820</v>
      </c>
      <c r="D156" s="8"/>
      <c r="E156" s="8">
        <f>ROUND(((V156-V156/100*НАСТРОЙКА!$B$12)+((V156-V156/100*НАСТРОЙКА!$B$12)*НАСТРОЙКА!$B$15)/100),-1)</f>
        <v>1900</v>
      </c>
      <c r="F156" s="8"/>
      <c r="G156" s="8">
        <f>ROUND(((X156-X156/100*НАСТРОЙКА!$B$12)+((X156-X156/100*НАСТРОЙКА!$B$12)*НАСТРОЙКА!$B$15)/100),-1)</f>
        <v>2870</v>
      </c>
      <c r="H156" s="8"/>
      <c r="I156" s="8">
        <f>ROUND(((Z156-Z156/100*НАСТРОЙКА!$B$12)+((Z156-Z156/100*НАСТРОЙКА!$B$12)*НАСТРОЙКА!$B$15)/100),-1)</f>
        <v>2520</v>
      </c>
      <c r="J156" s="8"/>
      <c r="K156" s="9" t="s">
        <v>189</v>
      </c>
      <c r="L156" s="8">
        <f>ROUND(((AC156-AC156/100*НАСТРОЙКА!$B$12)+((AC156-AC156/100*НАСТРОЙКА!$B$12)*НАСТРОЙКА!$B$15)/100),-1)</f>
        <v>780</v>
      </c>
      <c r="M156" s="10"/>
      <c r="N156" s="8">
        <f>ROUND(((AE156-AE156/100*НАСТРОЙКА!$B$12)+((AE156-AE156/100*НАСТРОЙКА!$B$12)*НАСТРОЙКА!$B$15)/100),-1)</f>
        <v>850</v>
      </c>
      <c r="O156" s="10"/>
      <c r="P156" s="8">
        <f>ROUND(((AG156-AG156/100*НАСТРОЙКА!$B$12)+((AG156-AG156/100*НАСТРОЙКА!$B$12)*НАСТРОЙКА!$B$15)/100),-1)</f>
        <v>890</v>
      </c>
      <c r="Q156" s="8"/>
      <c r="R156" s="8">
        <f t="shared" si="5"/>
        <v>0</v>
      </c>
      <c r="T156" s="8">
        <v>1820</v>
      </c>
      <c r="U156" s="8"/>
      <c r="V156" s="8">
        <v>1900</v>
      </c>
      <c r="W156" s="8"/>
      <c r="X156" s="8">
        <v>2870</v>
      </c>
      <c r="Y156" s="8"/>
      <c r="Z156" s="8">
        <v>2520</v>
      </c>
      <c r="AA156" s="8"/>
      <c r="AB156" s="9" t="s">
        <v>189</v>
      </c>
      <c r="AC156" s="8">
        <v>780</v>
      </c>
      <c r="AD156" s="8"/>
      <c r="AE156" s="8">
        <v>850</v>
      </c>
      <c r="AF156" s="8"/>
      <c r="AG156" s="8">
        <v>890</v>
      </c>
      <c r="AH156" s="8"/>
    </row>
    <row r="157" spans="1:34" ht="12.75" customHeight="1" x14ac:dyDescent="0.2">
      <c r="A157" s="6">
        <f t="shared" si="4"/>
        <v>146</v>
      </c>
      <c r="B157" s="7" t="s">
        <v>190</v>
      </c>
      <c r="C157" s="8">
        <f>ROUND(((T157-T157/100*НАСТРОЙКА!$B$12)+((T157-T157/100*НАСТРОЙКА!$B$12)*НАСТРОЙКА!$B$15)/100),-1)</f>
        <v>1820</v>
      </c>
      <c r="D157" s="8"/>
      <c r="E157" s="8">
        <f>ROUND(((V157-V157/100*НАСТРОЙКА!$B$12)+((V157-V157/100*НАСТРОЙКА!$B$12)*НАСТРОЙКА!$B$15)/100),-1)</f>
        <v>1900</v>
      </c>
      <c r="F157" s="8"/>
      <c r="G157" s="8">
        <f>ROUND(((X157-X157/100*НАСТРОЙКА!$B$12)+((X157-X157/100*НАСТРОЙКА!$B$12)*НАСТРОЙКА!$B$15)/100),-1)</f>
        <v>2870</v>
      </c>
      <c r="H157" s="8"/>
      <c r="I157" s="8">
        <f>ROUND(((Z157-Z157/100*НАСТРОЙКА!$B$12)+((Z157-Z157/100*НАСТРОЙКА!$B$12)*НАСТРОЙКА!$B$15)/100),-1)</f>
        <v>2520</v>
      </c>
      <c r="J157" s="8"/>
      <c r="K157" s="9" t="s">
        <v>191</v>
      </c>
      <c r="L157" s="8">
        <f>ROUND(((AC157-AC157/100*НАСТРОЙКА!$B$12)+((AC157-AC157/100*НАСТРОЙКА!$B$12)*НАСТРОЙКА!$B$15)/100),-1)</f>
        <v>830</v>
      </c>
      <c r="M157" s="10"/>
      <c r="N157" s="8">
        <f>ROUND(((AE157-AE157/100*НАСТРОЙКА!$B$12)+((AE157-AE157/100*НАСТРОЙКА!$B$12)*НАСТРОЙКА!$B$15)/100),-1)</f>
        <v>910</v>
      </c>
      <c r="O157" s="10"/>
      <c r="P157" s="8">
        <f>ROUND(((AG157-AG157/100*НАСТРОЙКА!$B$12)+((AG157-AG157/100*НАСТРОЙКА!$B$12)*НАСТРОЙКА!$B$15)/100),-1)</f>
        <v>950</v>
      </c>
      <c r="Q157" s="8"/>
      <c r="R157" s="8">
        <f t="shared" si="5"/>
        <v>0</v>
      </c>
      <c r="T157" s="8">
        <v>1820</v>
      </c>
      <c r="U157" s="8"/>
      <c r="V157" s="8">
        <v>1900</v>
      </c>
      <c r="W157" s="8"/>
      <c r="X157" s="8">
        <v>2870</v>
      </c>
      <c r="Y157" s="8"/>
      <c r="Z157" s="8">
        <v>2520</v>
      </c>
      <c r="AA157" s="8"/>
      <c r="AB157" s="9" t="s">
        <v>191</v>
      </c>
      <c r="AC157" s="8">
        <v>830</v>
      </c>
      <c r="AD157" s="8"/>
      <c r="AE157" s="8">
        <v>910</v>
      </c>
      <c r="AF157" s="8"/>
      <c r="AG157" s="8">
        <v>950</v>
      </c>
      <c r="AH157" s="8"/>
    </row>
    <row r="158" spans="1:34" ht="12.75" customHeight="1" x14ac:dyDescent="0.2">
      <c r="A158" s="6">
        <f t="shared" si="4"/>
        <v>147</v>
      </c>
      <c r="B158" s="7" t="s">
        <v>192</v>
      </c>
      <c r="C158" s="8">
        <f>ROUND(((T158-T158/100*НАСТРОЙКА!$B$12)+((T158-T158/100*НАСТРОЙКА!$B$12)*НАСТРОЙКА!$B$15)/100),-1)</f>
        <v>1540</v>
      </c>
      <c r="D158" s="8"/>
      <c r="E158" s="8">
        <f>ROUND(((V158-V158/100*НАСТРОЙКА!$B$12)+((V158-V158/100*НАСТРОЙКА!$B$12)*НАСТРОЙКА!$B$15)/100),-1)</f>
        <v>1620</v>
      </c>
      <c r="F158" s="8"/>
      <c r="G158" s="8">
        <f>ROUND(((X158-X158/100*НАСТРОЙКА!$B$12)+((X158-X158/100*НАСТРОЙКА!$B$12)*НАСТРОЙКА!$B$15)/100),-1)</f>
        <v>2310</v>
      </c>
      <c r="H158" s="8"/>
      <c r="I158" s="8">
        <f>ROUND(((Z158-Z158/100*НАСТРОЙКА!$B$12)+((Z158-Z158/100*НАСТРОЙКА!$B$12)*НАСТРОЙКА!$B$15)/100),-1)</f>
        <v>2030</v>
      </c>
      <c r="J158" s="8"/>
      <c r="K158" s="9" t="s">
        <v>24</v>
      </c>
      <c r="L158" s="8">
        <f>ROUND(((AC158-AC158/100*НАСТРОЙКА!$B$12)+((AC158-AC158/100*НАСТРОЙКА!$B$12)*НАСТРОЙКА!$B$15)/100),-1)</f>
        <v>2920</v>
      </c>
      <c r="M158" s="8"/>
      <c r="N158" s="8">
        <f>ROUND(((AE158-AE158/100*НАСТРОЙКА!$B$12)+((AE158-AE158/100*НАСТРОЙКА!$B$12)*НАСТРОЙКА!$B$15)/100),-1)</f>
        <v>3170</v>
      </c>
      <c r="O158" s="8"/>
      <c r="P158" s="8">
        <f>ROUND(((AG158-AG158/100*НАСТРОЙКА!$B$12)+((AG158-AG158/100*НАСТРОЙКА!$B$12)*НАСТРОЙКА!$B$15)/100),-1)</f>
        <v>3300</v>
      </c>
      <c r="Q158" s="8"/>
      <c r="R158" s="8">
        <f t="shared" si="5"/>
        <v>0</v>
      </c>
      <c r="T158" s="8">
        <v>1540</v>
      </c>
      <c r="U158" s="8"/>
      <c r="V158" s="8">
        <v>1620</v>
      </c>
      <c r="W158" s="8"/>
      <c r="X158" s="8">
        <v>2310</v>
      </c>
      <c r="Y158" s="8"/>
      <c r="Z158" s="8">
        <v>2030</v>
      </c>
      <c r="AA158" s="8"/>
      <c r="AB158" s="9" t="s">
        <v>24</v>
      </c>
      <c r="AC158" s="8">
        <v>2920</v>
      </c>
      <c r="AD158" s="8"/>
      <c r="AE158" s="8">
        <v>3170</v>
      </c>
      <c r="AF158" s="8"/>
      <c r="AG158" s="8">
        <v>3300</v>
      </c>
      <c r="AH158" s="8"/>
    </row>
    <row r="159" spans="1:34" ht="12.75" customHeight="1" x14ac:dyDescent="0.2">
      <c r="A159" s="6">
        <f t="shared" si="4"/>
        <v>148</v>
      </c>
      <c r="B159" s="7" t="s">
        <v>193</v>
      </c>
      <c r="C159" s="8">
        <f>ROUND(((T159-T159/100*НАСТРОЙКА!$B$12)+((T159-T159/100*НАСТРОЙКА!$B$12)*НАСТРОЙКА!$B$15)/100),-1)</f>
        <v>2140</v>
      </c>
      <c r="D159" s="8"/>
      <c r="E159" s="8">
        <f>ROUND(((V159-V159/100*НАСТРОЙКА!$B$12)+((V159-V159/100*НАСТРОЙКА!$B$12)*НАСТРОЙКА!$B$15)/100),-1)</f>
        <v>2240</v>
      </c>
      <c r="F159" s="8"/>
      <c r="G159" s="8">
        <f>ROUND(((X159-X159/100*НАСТРОЙКА!$B$12)+((X159-X159/100*НАСТРОЙКА!$B$12)*НАСТРОЙКА!$B$15)/100),-1)</f>
        <v>3360</v>
      </c>
      <c r="H159" s="8"/>
      <c r="I159" s="8">
        <f>ROUND(((Z159-Z159/100*НАСТРОЙКА!$B$12)+((Z159-Z159/100*НАСТРОЙКА!$B$12)*НАСТРОЙКА!$B$15)/100),-1)</f>
        <v>2940</v>
      </c>
      <c r="J159" s="8"/>
      <c r="K159" s="9" t="s">
        <v>24</v>
      </c>
      <c r="L159" s="8">
        <f>ROUND(((AC159-AC159/100*НАСТРОЙКА!$B$12)+((AC159-AC159/100*НАСТРОЙКА!$B$12)*НАСТРОЙКА!$B$15)/100),-1)</f>
        <v>2920</v>
      </c>
      <c r="M159" s="8"/>
      <c r="N159" s="8">
        <f>ROUND(((AE159-AE159/100*НАСТРОЙКА!$B$12)+((AE159-AE159/100*НАСТРОЙКА!$B$12)*НАСТРОЙКА!$B$15)/100),-1)</f>
        <v>3170</v>
      </c>
      <c r="O159" s="8"/>
      <c r="P159" s="8">
        <f>ROUND(((AG159-AG159/100*НАСТРОЙКА!$B$12)+((AG159-AG159/100*НАСТРОЙКА!$B$12)*НАСТРОЙКА!$B$15)/100),-1)</f>
        <v>3300</v>
      </c>
      <c r="Q159" s="8"/>
      <c r="R159" s="8">
        <f t="shared" si="5"/>
        <v>0</v>
      </c>
      <c r="T159" s="8">
        <v>2140</v>
      </c>
      <c r="U159" s="8"/>
      <c r="V159" s="8">
        <v>2240</v>
      </c>
      <c r="W159" s="8"/>
      <c r="X159" s="8">
        <v>3360</v>
      </c>
      <c r="Y159" s="8"/>
      <c r="Z159" s="8">
        <v>2940</v>
      </c>
      <c r="AA159" s="8"/>
      <c r="AB159" s="9" t="s">
        <v>24</v>
      </c>
      <c r="AC159" s="8">
        <v>2920</v>
      </c>
      <c r="AD159" s="8"/>
      <c r="AE159" s="8">
        <v>3170</v>
      </c>
      <c r="AF159" s="8"/>
      <c r="AG159" s="8">
        <v>3300</v>
      </c>
      <c r="AH159" s="8"/>
    </row>
    <row r="160" spans="1:34" ht="12.75" customHeight="1" x14ac:dyDescent="0.2">
      <c r="A160" s="6">
        <f t="shared" si="4"/>
        <v>149</v>
      </c>
      <c r="B160" s="7" t="s">
        <v>193</v>
      </c>
      <c r="C160" s="8">
        <f>ROUND(((T160-T160/100*НАСТРОЙКА!$B$12)+((T160-T160/100*НАСТРОЙКА!$B$12)*НАСТРОЙКА!$B$15)/100),-1)</f>
        <v>2140</v>
      </c>
      <c r="D160" s="8"/>
      <c r="E160" s="8">
        <f>ROUND(((V160-V160/100*НАСТРОЙКА!$B$12)+((V160-V160/100*НАСТРОЙКА!$B$12)*НАСТРОЙКА!$B$15)/100),-1)</f>
        <v>2240</v>
      </c>
      <c r="F160" s="8"/>
      <c r="G160" s="8">
        <f>ROUND(((X160-X160/100*НАСТРОЙКА!$B$12)+((X160-X160/100*НАСТРОЙКА!$B$12)*НАСТРОЙКА!$B$15)/100),-1)</f>
        <v>3360</v>
      </c>
      <c r="H160" s="8"/>
      <c r="I160" s="8">
        <f>ROUND(((Z160-Z160/100*НАСТРОЙКА!$B$12)+((Z160-Z160/100*НАСТРОЙКА!$B$12)*НАСТРОЙКА!$B$15)/100),-1)</f>
        <v>2940</v>
      </c>
      <c r="J160" s="8"/>
      <c r="K160" s="9" t="s">
        <v>127</v>
      </c>
      <c r="L160" s="8">
        <f>ROUND(((AC160-AC160/100*НАСТРОЙКА!$B$12)+((AC160-AC160/100*НАСТРОЙКА!$B$12)*НАСТРОЙКА!$B$15)/100),-1)</f>
        <v>1000</v>
      </c>
      <c r="M160" s="8"/>
      <c r="N160" s="8">
        <f>ROUND(((AE160-AE160/100*НАСТРОЙКА!$B$12)+((AE160-AE160/100*НАСТРОЙКА!$B$12)*НАСТРОЙКА!$B$15)/100),-1)</f>
        <v>1110</v>
      </c>
      <c r="O160" s="8"/>
      <c r="P160" s="8">
        <f>ROUND(((AG160-AG160/100*НАСТРОЙКА!$B$12)+((AG160-AG160/100*НАСТРОЙКА!$B$12)*НАСТРОЙКА!$B$15)/100),-1)</f>
        <v>1160</v>
      </c>
      <c r="Q160" s="8"/>
      <c r="R160" s="8">
        <f t="shared" si="5"/>
        <v>0</v>
      </c>
      <c r="T160" s="8">
        <v>2140</v>
      </c>
      <c r="U160" s="8"/>
      <c r="V160" s="8">
        <v>2240</v>
      </c>
      <c r="W160" s="8"/>
      <c r="X160" s="8">
        <v>3360</v>
      </c>
      <c r="Y160" s="8"/>
      <c r="Z160" s="8">
        <v>2940</v>
      </c>
      <c r="AA160" s="8"/>
      <c r="AB160" s="9" t="s">
        <v>127</v>
      </c>
      <c r="AC160" s="8">
        <v>1000</v>
      </c>
      <c r="AD160" s="8"/>
      <c r="AE160" s="8">
        <v>1110</v>
      </c>
      <c r="AF160" s="8"/>
      <c r="AG160" s="8">
        <v>1160</v>
      </c>
      <c r="AH160" s="8"/>
    </row>
    <row r="161" spans="1:34" ht="12.75" customHeight="1" x14ac:dyDescent="0.2">
      <c r="A161" s="6">
        <f t="shared" si="4"/>
        <v>150</v>
      </c>
      <c r="B161" s="7" t="s">
        <v>195</v>
      </c>
      <c r="C161" s="8">
        <f>ROUND(((T161-T161/100*НАСТРОЙКА!$B$12)+((T161-T161/100*НАСТРОЙКА!$B$12)*НАСТРОЙКА!$B$15)/100),-1)</f>
        <v>4550</v>
      </c>
      <c r="D161" s="8"/>
      <c r="E161" s="8">
        <f>ROUND(((V161-V161/100*НАСТРОЙКА!$B$12)+((V161-V161/100*НАСТРОЙКА!$B$12)*НАСТРОЙКА!$B$15)/100),-1)</f>
        <v>4760</v>
      </c>
      <c r="F161" s="8"/>
      <c r="G161" s="8">
        <f>ROUND(((X161-X161/100*НАСТРОЙКА!$B$12)+((X161-X161/100*НАСТРОЙКА!$B$12)*НАСТРОЙКА!$B$15)/100),-1)</f>
        <v>7000</v>
      </c>
      <c r="H161" s="8"/>
      <c r="I161" s="8">
        <f>ROUND(((Z161-Z161/100*НАСТРОЙКА!$B$12)+((Z161-Z161/100*НАСТРОЙКА!$B$12)*НАСТРОЙКА!$B$15)/100),-1)</f>
        <v>5880</v>
      </c>
      <c r="J161" s="8"/>
      <c r="K161" s="9" t="s">
        <v>24</v>
      </c>
      <c r="L161" s="8">
        <f>ROUND(((AC161-AC161/100*НАСТРОЙКА!$B$12)+((AC161-AC161/100*НАСТРОЙКА!$B$12)*НАСТРОЙКА!$B$15)/100),-1)</f>
        <v>2920</v>
      </c>
      <c r="M161" s="8"/>
      <c r="N161" s="8">
        <f>ROUND(((AE161-AE161/100*НАСТРОЙКА!$B$12)+((AE161-AE161/100*НАСТРОЙКА!$B$12)*НАСТРОЙКА!$B$15)/100),-1)</f>
        <v>3170</v>
      </c>
      <c r="O161" s="8"/>
      <c r="P161" s="8">
        <f>ROUND(((AG161-AG161/100*НАСТРОЙКА!$B$12)+((AG161-AG161/100*НАСТРОЙКА!$B$12)*НАСТРОЙКА!$B$15)/100),-1)</f>
        <v>3300</v>
      </c>
      <c r="Q161" s="8"/>
      <c r="R161" s="8">
        <f t="shared" si="5"/>
        <v>0</v>
      </c>
      <c r="T161" s="8">
        <v>4550</v>
      </c>
      <c r="U161" s="8"/>
      <c r="V161" s="8">
        <v>4760</v>
      </c>
      <c r="W161" s="8"/>
      <c r="X161" s="8">
        <v>7000</v>
      </c>
      <c r="Y161" s="8"/>
      <c r="Z161" s="8">
        <v>5880</v>
      </c>
      <c r="AA161" s="8"/>
      <c r="AB161" s="9" t="s">
        <v>24</v>
      </c>
      <c r="AC161" s="8">
        <v>2920</v>
      </c>
      <c r="AD161" s="8"/>
      <c r="AE161" s="8">
        <v>3170</v>
      </c>
      <c r="AF161" s="8"/>
      <c r="AG161" s="8">
        <v>3300</v>
      </c>
      <c r="AH161" s="8"/>
    </row>
    <row r="162" spans="1:34" ht="12.75" customHeight="1" x14ac:dyDescent="0.2">
      <c r="A162" s="6">
        <f t="shared" si="4"/>
        <v>151</v>
      </c>
      <c r="B162" s="7" t="s">
        <v>195</v>
      </c>
      <c r="C162" s="8">
        <f>ROUND(((T162-T162/100*НАСТРОЙКА!$B$12)+((T162-T162/100*НАСТРОЙКА!$B$12)*НАСТРОЙКА!$B$15)/100),-1)</f>
        <v>4550</v>
      </c>
      <c r="D162" s="8"/>
      <c r="E162" s="8">
        <f>ROUND(((V162-V162/100*НАСТРОЙКА!$B$12)+((V162-V162/100*НАСТРОЙКА!$B$12)*НАСТРОЙКА!$B$15)/100),-1)</f>
        <v>4760</v>
      </c>
      <c r="F162" s="8"/>
      <c r="G162" s="8">
        <f>ROUND(((X162-X162/100*НАСТРОЙКА!$B$12)+((X162-X162/100*НАСТРОЙКА!$B$12)*НАСТРОЙКА!$B$15)/100),-1)</f>
        <v>7000</v>
      </c>
      <c r="H162" s="8"/>
      <c r="I162" s="8">
        <f>ROUND(((Z162-Z162/100*НАСТРОЙКА!$B$12)+((Z162-Z162/100*НАСТРОЙКА!$B$12)*НАСТРОЙКА!$B$15)/100),-1)</f>
        <v>5880</v>
      </c>
      <c r="J162" s="8"/>
      <c r="K162" s="9" t="s">
        <v>194</v>
      </c>
      <c r="L162" s="8">
        <f>ROUND(((AC162-AC162/100*НАСТРОЙКА!$B$12)+((AC162-AC162/100*НАСТРОЙКА!$B$12)*НАСТРОЙКА!$B$15)/100),-1)</f>
        <v>5390</v>
      </c>
      <c r="M162" s="8"/>
      <c r="N162" s="8">
        <f>ROUND(((AE162-AE162/100*НАСТРОЙКА!$B$12)+((AE162-AE162/100*НАСТРОЙКА!$B$12)*НАСТРОЙКА!$B$15)/100),-1)</f>
        <v>5830</v>
      </c>
      <c r="O162" s="8"/>
      <c r="P162" s="8">
        <f>ROUND(((AG162-AG162/100*НАСТРОЙКА!$B$12)+((AG162-AG162/100*НАСТРОЙКА!$B$12)*НАСТРОЙКА!$B$15)/100),-1)</f>
        <v>6090</v>
      </c>
      <c r="Q162" s="8"/>
      <c r="R162" s="8">
        <f t="shared" si="5"/>
        <v>0</v>
      </c>
      <c r="T162" s="8">
        <v>4550</v>
      </c>
      <c r="U162" s="8"/>
      <c r="V162" s="8">
        <v>4760</v>
      </c>
      <c r="W162" s="8"/>
      <c r="X162" s="8">
        <v>7000</v>
      </c>
      <c r="Y162" s="8"/>
      <c r="Z162" s="8">
        <v>5880</v>
      </c>
      <c r="AA162" s="8"/>
      <c r="AB162" s="9" t="s">
        <v>194</v>
      </c>
      <c r="AC162" s="8">
        <v>5390</v>
      </c>
      <c r="AD162" s="8"/>
      <c r="AE162" s="8">
        <v>5830</v>
      </c>
      <c r="AF162" s="8"/>
      <c r="AG162" s="8">
        <v>6090</v>
      </c>
      <c r="AH162" s="8"/>
    </row>
    <row r="163" spans="1:34" ht="12.75" customHeight="1" x14ac:dyDescent="0.2">
      <c r="A163" s="6">
        <f t="shared" si="4"/>
        <v>152</v>
      </c>
      <c r="B163" s="7" t="s">
        <v>197</v>
      </c>
      <c r="C163" s="8">
        <f>ROUND(((T163-T163/100*НАСТРОЙКА!$B$12)+((T163-T163/100*НАСТРОЙКА!$B$12)*НАСТРОЙКА!$B$15)/100),-1)</f>
        <v>5040</v>
      </c>
      <c r="D163" s="8"/>
      <c r="E163" s="8">
        <f>ROUND(((V163-V163/100*НАСТРОЙКА!$B$12)+((V163-V163/100*НАСТРОЙКА!$B$12)*НАСТРОЙКА!$B$15)/100),-1)</f>
        <v>5250</v>
      </c>
      <c r="F163" s="8"/>
      <c r="G163" s="8">
        <f>ROUND(((X163-X163/100*НАСТРОЙКА!$B$12)+((X163-X163/100*НАСТРОЙКА!$B$12)*НАСТРОЙКА!$B$15)/100),-1)</f>
        <v>8400</v>
      </c>
      <c r="H163" s="8"/>
      <c r="I163" s="8">
        <f>ROUND(((Z163-Z163/100*НАСТРОЙКА!$B$12)+((Z163-Z163/100*НАСТРОЙКА!$B$12)*НАСТРОЙКА!$B$15)/100),-1)</f>
        <v>7280</v>
      </c>
      <c r="J163" s="8"/>
      <c r="K163" s="9" t="s">
        <v>24</v>
      </c>
      <c r="L163" s="8">
        <f>ROUND(((AC163-AC163/100*НАСТРОЙКА!$B$12)+((AC163-AC163/100*НАСТРОЙКА!$B$12)*НАСТРОЙКА!$B$15)/100),-1)</f>
        <v>2920</v>
      </c>
      <c r="M163" s="8"/>
      <c r="N163" s="8">
        <f>ROUND(((AE163-AE163/100*НАСТРОЙКА!$B$12)+((AE163-AE163/100*НАСТРОЙКА!$B$12)*НАСТРОЙКА!$B$15)/100),-1)</f>
        <v>3170</v>
      </c>
      <c r="O163" s="8"/>
      <c r="P163" s="8">
        <f>ROUND(((AG163-AG163/100*НАСТРОЙКА!$B$12)+((AG163-AG163/100*НАСТРОЙКА!$B$12)*НАСТРОЙКА!$B$15)/100),-1)</f>
        <v>3300</v>
      </c>
      <c r="Q163" s="8"/>
      <c r="R163" s="8">
        <f t="shared" si="5"/>
        <v>0</v>
      </c>
      <c r="T163" s="8">
        <v>5040</v>
      </c>
      <c r="U163" s="8"/>
      <c r="V163" s="8">
        <v>5250</v>
      </c>
      <c r="W163" s="8"/>
      <c r="X163" s="8">
        <v>8400</v>
      </c>
      <c r="Y163" s="8"/>
      <c r="Z163" s="8">
        <v>7280</v>
      </c>
      <c r="AA163" s="8"/>
      <c r="AB163" s="9" t="s">
        <v>24</v>
      </c>
      <c r="AC163" s="8">
        <v>2920</v>
      </c>
      <c r="AD163" s="8"/>
      <c r="AE163" s="8">
        <v>3170</v>
      </c>
      <c r="AF163" s="8"/>
      <c r="AG163" s="8">
        <v>3300</v>
      </c>
      <c r="AH163" s="8"/>
    </row>
    <row r="164" spans="1:34" ht="12.75" customHeight="1" x14ac:dyDescent="0.2">
      <c r="A164" s="6">
        <f t="shared" si="4"/>
        <v>153</v>
      </c>
      <c r="B164" s="7" t="s">
        <v>197</v>
      </c>
      <c r="C164" s="8">
        <f>ROUND(((T164-T164/100*НАСТРОЙКА!$B$12)+((T164-T164/100*НАСТРОЙКА!$B$12)*НАСТРОЙКА!$B$15)/100),-1)</f>
        <v>5040</v>
      </c>
      <c r="D164" s="8"/>
      <c r="E164" s="8">
        <f>ROUND(((V164-V164/100*НАСТРОЙКА!$B$12)+((V164-V164/100*НАСТРОЙКА!$B$12)*НАСТРОЙКА!$B$15)/100),-1)</f>
        <v>5250</v>
      </c>
      <c r="F164" s="8"/>
      <c r="G164" s="8">
        <f>ROUND(((X164-X164/100*НАСТРОЙКА!$B$12)+((X164-X164/100*НАСТРОЙКА!$B$12)*НАСТРОЙКА!$B$15)/100),-1)</f>
        <v>8400</v>
      </c>
      <c r="H164" s="8"/>
      <c r="I164" s="8">
        <f>ROUND(((Z164-Z164/100*НАСТРОЙКА!$B$12)+((Z164-Z164/100*НАСТРОЙКА!$B$12)*НАСТРОЙКА!$B$15)/100),-1)</f>
        <v>7280</v>
      </c>
      <c r="J164" s="8"/>
      <c r="K164" s="9" t="s">
        <v>196</v>
      </c>
      <c r="L164" s="8">
        <f>ROUND(((AC164-AC164/100*НАСТРОЙКА!$B$12)+((AC164-AC164/100*НАСТРОЙКА!$B$12)*НАСТРОЙКА!$B$15)/100),-1)</f>
        <v>6210</v>
      </c>
      <c r="M164" s="8"/>
      <c r="N164" s="8">
        <f>ROUND(((AE164-AE164/100*НАСТРОЙКА!$B$12)+((AE164-AE164/100*НАСТРОЙКА!$B$12)*НАСТРОЙКА!$B$15)/100),-1)</f>
        <v>6730</v>
      </c>
      <c r="O164" s="8"/>
      <c r="P164" s="8">
        <f>ROUND(((AG164-AG164/100*НАСТРОЙКА!$B$12)+((AG164-AG164/100*НАСТРОЙКА!$B$12)*НАСТРОЙКА!$B$15)/100),-1)</f>
        <v>7040</v>
      </c>
      <c r="Q164" s="8"/>
      <c r="R164" s="8">
        <f t="shared" si="5"/>
        <v>0</v>
      </c>
      <c r="T164" s="8">
        <v>5040</v>
      </c>
      <c r="U164" s="8"/>
      <c r="V164" s="8">
        <v>5250</v>
      </c>
      <c r="W164" s="8"/>
      <c r="X164" s="8">
        <v>8400</v>
      </c>
      <c r="Y164" s="8"/>
      <c r="Z164" s="8">
        <v>7280</v>
      </c>
      <c r="AA164" s="8"/>
      <c r="AB164" s="9" t="s">
        <v>196</v>
      </c>
      <c r="AC164" s="8">
        <v>6210</v>
      </c>
      <c r="AD164" s="8"/>
      <c r="AE164" s="8">
        <v>6730</v>
      </c>
      <c r="AF164" s="8"/>
      <c r="AG164" s="8">
        <v>7040</v>
      </c>
      <c r="AH164" s="8"/>
    </row>
    <row r="165" spans="1:34" ht="12.75" customHeight="1" x14ac:dyDescent="0.2">
      <c r="A165" s="6">
        <f t="shared" si="4"/>
        <v>154</v>
      </c>
      <c r="B165" s="7" t="s">
        <v>199</v>
      </c>
      <c r="C165" s="8">
        <f>ROUND(((T165-T165/100*НАСТРОЙКА!$B$12)+((T165-T165/100*НАСТРОЙКА!$B$12)*НАСТРОЙКА!$B$15)/100),-1)</f>
        <v>5200</v>
      </c>
      <c r="D165" s="8"/>
      <c r="E165" s="8">
        <f>ROUND(((V165-V165/100*НАСТРОЙКА!$B$12)+((V165-V165/100*НАСТРОЙКА!$B$12)*НАСТРОЙКА!$B$15)/100),-1)</f>
        <v>5420</v>
      </c>
      <c r="F165" s="8"/>
      <c r="G165" s="8">
        <f>ROUND(((X165-X165/100*НАСТРОЙКА!$B$12)+((X165-X165/100*НАСТРОЙКА!$B$12)*НАСТРОЙКА!$B$15)/100),-1)</f>
        <v>8680</v>
      </c>
      <c r="H165" s="8"/>
      <c r="I165" s="8">
        <f>ROUND(((Z165-Z165/100*НАСТРОЙКА!$B$12)+((Z165-Z165/100*НАСТРОЙКА!$B$12)*НАСТРОЙКА!$B$15)/100),-1)</f>
        <v>7000</v>
      </c>
      <c r="J165" s="8"/>
      <c r="K165" s="9" t="s">
        <v>37</v>
      </c>
      <c r="L165" s="8">
        <f>ROUND(((AC165-AC165/100*НАСТРОЙКА!$B$12)+((AC165-AC165/100*НАСТРОЙКА!$B$12)*НАСТРОЙКА!$B$15)/100),-1)</f>
        <v>4380</v>
      </c>
      <c r="M165" s="8"/>
      <c r="N165" s="8">
        <f>ROUND(((AE165-AE165/100*НАСТРОЙКА!$B$12)+((AE165-AE165/100*НАСТРОЙКА!$B$12)*НАСТРОЙКА!$B$15)/100),-1)</f>
        <v>4760</v>
      </c>
      <c r="O165" s="8"/>
      <c r="P165" s="8">
        <f>ROUND(((AG165-AG165/100*НАСТРОЙКА!$B$12)+((AG165-AG165/100*НАСТРОЙКА!$B$12)*НАСТРОЙКА!$B$15)/100),-1)</f>
        <v>4970</v>
      </c>
      <c r="Q165" s="8"/>
      <c r="R165" s="8">
        <f t="shared" si="5"/>
        <v>0</v>
      </c>
      <c r="T165" s="8">
        <v>5200</v>
      </c>
      <c r="U165" s="8"/>
      <c r="V165" s="8">
        <v>5420</v>
      </c>
      <c r="W165" s="8"/>
      <c r="X165" s="8">
        <v>8680</v>
      </c>
      <c r="Y165" s="8"/>
      <c r="Z165" s="8">
        <v>7000</v>
      </c>
      <c r="AA165" s="8"/>
      <c r="AB165" s="9" t="s">
        <v>37</v>
      </c>
      <c r="AC165" s="8">
        <v>4380</v>
      </c>
      <c r="AD165" s="8"/>
      <c r="AE165" s="8">
        <v>4760</v>
      </c>
      <c r="AF165" s="8"/>
      <c r="AG165" s="8">
        <v>4970</v>
      </c>
      <c r="AH165" s="8"/>
    </row>
    <row r="166" spans="1:34" ht="12.75" customHeight="1" x14ac:dyDescent="0.2">
      <c r="A166" s="6">
        <f t="shared" si="4"/>
        <v>155</v>
      </c>
      <c r="B166" s="7" t="s">
        <v>199</v>
      </c>
      <c r="C166" s="8">
        <f>ROUND(((T166-T166/100*НАСТРОЙКА!$B$12)+((T166-T166/100*НАСТРОЙКА!$B$12)*НАСТРОЙКА!$B$15)/100),-1)</f>
        <v>5200</v>
      </c>
      <c r="D166" s="8"/>
      <c r="E166" s="8">
        <f>ROUND(((V166-V166/100*НАСТРОЙКА!$B$12)+((V166-V166/100*НАСТРОЙКА!$B$12)*НАСТРОЙКА!$B$15)/100),-1)</f>
        <v>5420</v>
      </c>
      <c r="F166" s="8"/>
      <c r="G166" s="8">
        <f>ROUND(((X166-X166/100*НАСТРОЙКА!$B$12)+((X166-X166/100*НАСТРОЙКА!$B$12)*НАСТРОЙКА!$B$15)/100),-1)</f>
        <v>8680</v>
      </c>
      <c r="H166" s="8"/>
      <c r="I166" s="8">
        <f>ROUND(((Z166-Z166/100*НАСТРОЙКА!$B$12)+((Z166-Z166/100*НАСТРОЙКА!$B$12)*НАСТРОЙКА!$B$15)/100),-1)</f>
        <v>7000</v>
      </c>
      <c r="J166" s="8"/>
      <c r="K166" s="9" t="s">
        <v>198</v>
      </c>
      <c r="L166" s="8">
        <f>ROUND(((AC166-AC166/100*НАСТРОЙКА!$B$12)+((AC166-AC166/100*НАСТРОЙКА!$B$12)*НАСТРОЙКА!$B$15)/100),-1)</f>
        <v>8090</v>
      </c>
      <c r="M166" s="8"/>
      <c r="N166" s="8">
        <f>ROUND(((AE166-AE166/100*НАСТРОЙКА!$B$12)+((AE166-AE166/100*НАСТРОЙКА!$B$12)*НАСТРОЙКА!$B$15)/100),-1)</f>
        <v>8770</v>
      </c>
      <c r="O166" s="8"/>
      <c r="P166" s="8">
        <f>ROUND(((AG166-AG166/100*НАСТРОЙКА!$B$12)+((AG166-AG166/100*НАСТРОЙКА!$B$12)*НАСТРОЙКА!$B$15)/100),-1)</f>
        <v>9170</v>
      </c>
      <c r="Q166" s="8"/>
      <c r="R166" s="8">
        <f t="shared" si="5"/>
        <v>0</v>
      </c>
      <c r="T166" s="8">
        <v>5200</v>
      </c>
      <c r="U166" s="8"/>
      <c r="V166" s="8">
        <v>5420</v>
      </c>
      <c r="W166" s="8"/>
      <c r="X166" s="8">
        <v>8680</v>
      </c>
      <c r="Y166" s="8"/>
      <c r="Z166" s="8">
        <v>7000</v>
      </c>
      <c r="AA166" s="8"/>
      <c r="AB166" s="9" t="s">
        <v>198</v>
      </c>
      <c r="AC166" s="8">
        <v>8090</v>
      </c>
      <c r="AD166" s="8"/>
      <c r="AE166" s="8">
        <v>8770</v>
      </c>
      <c r="AF166" s="8"/>
      <c r="AG166" s="8">
        <v>9170</v>
      </c>
      <c r="AH166" s="8"/>
    </row>
    <row r="167" spans="1:34" ht="12.75" customHeight="1" x14ac:dyDescent="0.2">
      <c r="A167" s="6">
        <f t="shared" si="4"/>
        <v>156</v>
      </c>
      <c r="B167" s="7" t="s">
        <v>201</v>
      </c>
      <c r="C167" s="8">
        <f>ROUND(((T167-T167/100*НАСТРОЙКА!$B$12)+((T167-T167/100*НАСТРОЙКА!$B$12)*НАСТРОЙКА!$B$15)/100),-1)</f>
        <v>5600</v>
      </c>
      <c r="D167" s="8"/>
      <c r="E167" s="8">
        <f>ROUND(((V167-V167/100*НАСТРОЙКА!$B$12)+((V167-V167/100*НАСТРОЙКА!$B$12)*НАСТРОЙКА!$B$15)/100),-1)</f>
        <v>5880</v>
      </c>
      <c r="F167" s="8"/>
      <c r="G167" s="8">
        <f>ROUND(((X167-X167/100*НАСТРОЙКА!$B$12)+((X167-X167/100*НАСТРОЙКА!$B$12)*НАСТРОЙКА!$B$15)/100),-1)</f>
        <v>8400</v>
      </c>
      <c r="H167" s="8"/>
      <c r="I167" s="8">
        <f>ROUND(((Z167-Z167/100*НАСТРОЙКА!$B$12)+((Z167-Z167/100*НАСТРОЙКА!$B$12)*НАСТРОЙКА!$B$15)/100),-1)</f>
        <v>7700</v>
      </c>
      <c r="J167" s="8"/>
      <c r="K167" s="9" t="s">
        <v>37</v>
      </c>
      <c r="L167" s="8">
        <f>ROUND(((AC167-AC167/100*НАСТРОЙКА!$B$12)+((AC167-AC167/100*НАСТРОЙКА!$B$12)*НАСТРОЙКА!$B$15)/100),-1)</f>
        <v>4380</v>
      </c>
      <c r="M167" s="8"/>
      <c r="N167" s="8">
        <f>ROUND(((AE167-AE167/100*НАСТРОЙКА!$B$12)+((AE167-AE167/100*НАСТРОЙКА!$B$12)*НАСТРОЙКА!$B$15)/100),-1)</f>
        <v>4760</v>
      </c>
      <c r="O167" s="8"/>
      <c r="P167" s="8">
        <f>ROUND(((AG167-AG167/100*НАСТРОЙКА!$B$12)+((AG167-AG167/100*НАСТРОЙКА!$B$12)*НАСТРОЙКА!$B$15)/100),-1)</f>
        <v>4970</v>
      </c>
      <c r="Q167" s="8"/>
      <c r="R167" s="8">
        <f t="shared" si="5"/>
        <v>0</v>
      </c>
      <c r="T167" s="8">
        <v>5600</v>
      </c>
      <c r="U167" s="8"/>
      <c r="V167" s="8">
        <v>5880</v>
      </c>
      <c r="W167" s="8"/>
      <c r="X167" s="8">
        <v>8400</v>
      </c>
      <c r="Y167" s="8"/>
      <c r="Z167" s="8">
        <v>7700</v>
      </c>
      <c r="AA167" s="8"/>
      <c r="AB167" s="9" t="s">
        <v>37</v>
      </c>
      <c r="AC167" s="8">
        <v>4380</v>
      </c>
      <c r="AD167" s="8"/>
      <c r="AE167" s="8">
        <v>4760</v>
      </c>
      <c r="AF167" s="8"/>
      <c r="AG167" s="8">
        <v>4970</v>
      </c>
      <c r="AH167" s="8"/>
    </row>
    <row r="168" spans="1:34" ht="12.75" customHeight="1" x14ac:dyDescent="0.2">
      <c r="A168" s="6">
        <f t="shared" si="4"/>
        <v>157</v>
      </c>
      <c r="B168" s="7" t="s">
        <v>201</v>
      </c>
      <c r="C168" s="8">
        <f>ROUND(((T168-T168/100*НАСТРОЙКА!$B$12)+((T168-T168/100*НАСТРОЙКА!$B$12)*НАСТРОЙКА!$B$15)/100),-1)</f>
        <v>5600</v>
      </c>
      <c r="D168" s="8"/>
      <c r="E168" s="8">
        <f>ROUND(((V168-V168/100*НАСТРОЙКА!$B$12)+((V168-V168/100*НАСТРОЙКА!$B$12)*НАСТРОЙКА!$B$15)/100),-1)</f>
        <v>5880</v>
      </c>
      <c r="F168" s="8"/>
      <c r="G168" s="8">
        <f>ROUND(((X168-X168/100*НАСТРОЙКА!$B$12)+((X168-X168/100*НАСТРОЙКА!$B$12)*НАСТРОЙКА!$B$15)/100),-1)</f>
        <v>8400</v>
      </c>
      <c r="H168" s="8"/>
      <c r="I168" s="8">
        <f>ROUND(((Z168-Z168/100*НАСТРОЙКА!$B$12)+((Z168-Z168/100*НАСТРОЙКА!$B$12)*НАСТРОЙКА!$B$15)/100),-1)</f>
        <v>7700</v>
      </c>
      <c r="J168" s="8"/>
      <c r="K168" s="9" t="s">
        <v>40</v>
      </c>
      <c r="L168" s="8">
        <f>ROUND(((AC168-AC168/100*НАСТРОЙКА!$B$12)+((AC168-AC168/100*НАСТРОЙКА!$B$12)*НАСТРОЙКА!$B$15)/100),-1)</f>
        <v>5650</v>
      </c>
      <c r="M168" s="8"/>
      <c r="N168" s="8">
        <f>ROUND(((AE168-AE168/100*НАСТРОЙКА!$B$12)+((AE168-AE168/100*НАСТРОЙКА!$B$12)*НАСТРОЙКА!$B$15)/100),-1)</f>
        <v>6120</v>
      </c>
      <c r="O168" s="8"/>
      <c r="P168" s="8">
        <f>ROUND(((AG168-AG168/100*НАСТРОЙКА!$B$12)+((AG168-AG168/100*НАСТРОЙКА!$B$12)*НАСТРОЙКА!$B$15)/100),-1)</f>
        <v>6400</v>
      </c>
      <c r="Q168" s="8"/>
      <c r="R168" s="8">
        <f t="shared" si="5"/>
        <v>0</v>
      </c>
      <c r="T168" s="8">
        <v>5600</v>
      </c>
      <c r="U168" s="8"/>
      <c r="V168" s="8">
        <v>5880</v>
      </c>
      <c r="W168" s="8"/>
      <c r="X168" s="8">
        <v>8400</v>
      </c>
      <c r="Y168" s="8"/>
      <c r="Z168" s="8">
        <v>7700</v>
      </c>
      <c r="AA168" s="8"/>
      <c r="AB168" s="9" t="s">
        <v>40</v>
      </c>
      <c r="AC168" s="8">
        <v>5650</v>
      </c>
      <c r="AD168" s="8"/>
      <c r="AE168" s="8">
        <v>6120</v>
      </c>
      <c r="AF168" s="8"/>
      <c r="AG168" s="8">
        <v>6400</v>
      </c>
      <c r="AH168" s="8"/>
    </row>
    <row r="169" spans="1:34" ht="12.75" customHeight="1" x14ac:dyDescent="0.2">
      <c r="A169" s="6">
        <f t="shared" si="4"/>
        <v>158</v>
      </c>
      <c r="B169" s="7" t="s">
        <v>201</v>
      </c>
      <c r="C169" s="8">
        <f>ROUND(((T169-T169/100*НАСТРОЙКА!$B$12)+((T169-T169/100*НАСТРОЙКА!$B$12)*НАСТРОЙКА!$B$15)/100),-1)</f>
        <v>5600</v>
      </c>
      <c r="D169" s="8"/>
      <c r="E169" s="8">
        <f>ROUND(((V169-V169/100*НАСТРОЙКА!$B$12)+((V169-V169/100*НАСТРОЙКА!$B$12)*НАСТРОЙКА!$B$15)/100),-1)</f>
        <v>5880</v>
      </c>
      <c r="F169" s="8"/>
      <c r="G169" s="8">
        <f>ROUND(((X169-X169/100*НАСТРОЙКА!$B$12)+((X169-X169/100*НАСТРОЙКА!$B$12)*НАСТРОЙКА!$B$15)/100),-1)</f>
        <v>8400</v>
      </c>
      <c r="H169" s="8"/>
      <c r="I169" s="8">
        <f>ROUND(((Z169-Z169/100*НАСТРОЙКА!$B$12)+((Z169-Z169/100*НАСТРОЙКА!$B$12)*НАСТРОЙКА!$B$15)/100),-1)</f>
        <v>7700</v>
      </c>
      <c r="J169" s="8"/>
      <c r="K169" s="9" t="s">
        <v>200</v>
      </c>
      <c r="L169" s="8">
        <f>ROUND(((AC169-AC169/100*НАСТРОЙКА!$B$12)+((AC169-AC169/100*НАСТРОЙКА!$B$12)*НАСТРОЙКА!$B$15)/100),-1)</f>
        <v>9360</v>
      </c>
      <c r="M169" s="8"/>
      <c r="N169" s="8">
        <f>ROUND(((AE169-AE169/100*НАСТРОЙКА!$B$12)+((AE169-AE169/100*НАСТРОЙКА!$B$12)*НАСТРОЙКА!$B$15)/100),-1)</f>
        <v>10140</v>
      </c>
      <c r="O169" s="8"/>
      <c r="P169" s="8">
        <f>ROUND(((AG169-AG169/100*НАСТРОЙКА!$B$12)+((AG169-AG169/100*НАСТРОЙКА!$B$12)*НАСТРОЙКА!$B$15)/100),-1)</f>
        <v>10600</v>
      </c>
      <c r="Q169" s="8"/>
      <c r="R169" s="8">
        <f t="shared" si="5"/>
        <v>0</v>
      </c>
      <c r="T169" s="8">
        <v>5600</v>
      </c>
      <c r="U169" s="8"/>
      <c r="V169" s="8">
        <v>5880</v>
      </c>
      <c r="W169" s="8"/>
      <c r="X169" s="8">
        <v>8400</v>
      </c>
      <c r="Y169" s="8"/>
      <c r="Z169" s="8">
        <v>7700</v>
      </c>
      <c r="AA169" s="8"/>
      <c r="AB169" s="9" t="s">
        <v>200</v>
      </c>
      <c r="AC169" s="8">
        <v>9360</v>
      </c>
      <c r="AD169" s="8"/>
      <c r="AE169" s="8">
        <v>10140</v>
      </c>
      <c r="AF169" s="8"/>
      <c r="AG169" s="8">
        <v>10600</v>
      </c>
      <c r="AH169" s="8"/>
    </row>
    <row r="170" spans="1:34" ht="12.75" customHeight="1" x14ac:dyDescent="0.2">
      <c r="A170" s="6">
        <f t="shared" si="4"/>
        <v>159</v>
      </c>
      <c r="B170" s="7" t="s">
        <v>204</v>
      </c>
      <c r="C170" s="8">
        <f>ROUND(((T170-T170/100*НАСТРОЙКА!$B$12)+((T170-T170/100*НАСТРОЙКА!$B$12)*НАСТРОЙКА!$B$15)/100),-1)</f>
        <v>5670</v>
      </c>
      <c r="D170" s="8"/>
      <c r="E170" s="8">
        <f>ROUND(((V170-V170/100*НАСТРОЙКА!$B$12)+((V170-V170/100*НАСТРОЙКА!$B$12)*НАСТРОЙКА!$B$15)/100),-1)</f>
        <v>5950</v>
      </c>
      <c r="F170" s="8"/>
      <c r="G170" s="8">
        <f>ROUND(((X170-X170/100*НАСТРОЙКА!$B$12)+((X170-X170/100*НАСТРОЙКА!$B$12)*НАСТРОЙКА!$B$15)/100),-1)</f>
        <v>8260</v>
      </c>
      <c r="H170" s="8"/>
      <c r="I170" s="8">
        <f>ROUND(((Z170-Z170/100*НАСТРОЙКА!$B$12)+((Z170-Z170/100*НАСТРОЙКА!$B$12)*НАСТРОЙКА!$B$15)/100),-1)</f>
        <v>7840</v>
      </c>
      <c r="J170" s="8"/>
      <c r="K170" s="9" t="s">
        <v>202</v>
      </c>
      <c r="L170" s="8">
        <f>ROUND(((AC170-AC170/100*НАСТРОЙКА!$B$12)+((AC170-AC170/100*НАСТРОЙКА!$B$12)*НАСТРОЙКА!$B$15)/100),-1)</f>
        <v>3870</v>
      </c>
      <c r="M170" s="8"/>
      <c r="N170" s="8">
        <f>ROUND(((AE170-AE170/100*НАСТРОЙКА!$B$12)+((AE170-AE170/100*НАСТРОЙКА!$B$12)*НАСТРОЙКА!$B$15)/100),-1)</f>
        <v>4200</v>
      </c>
      <c r="O170" s="8"/>
      <c r="P170" s="8">
        <f>ROUND(((AG170-AG170/100*НАСТРОЙКА!$B$12)+((AG170-AG170/100*НАСТРОЙКА!$B$12)*НАСТРОЙКА!$B$15)/100),-1)</f>
        <v>4380</v>
      </c>
      <c r="Q170" s="8"/>
      <c r="R170" s="8">
        <f t="shared" si="5"/>
        <v>0</v>
      </c>
      <c r="T170" s="8">
        <v>5670</v>
      </c>
      <c r="U170" s="8"/>
      <c r="V170" s="8">
        <v>5950</v>
      </c>
      <c r="W170" s="8"/>
      <c r="X170" s="8">
        <v>8260</v>
      </c>
      <c r="Y170" s="8"/>
      <c r="Z170" s="8">
        <v>7840</v>
      </c>
      <c r="AA170" s="8"/>
      <c r="AB170" s="9" t="s">
        <v>202</v>
      </c>
      <c r="AC170" s="8">
        <v>3870</v>
      </c>
      <c r="AD170" s="8"/>
      <c r="AE170" s="8">
        <v>4200</v>
      </c>
      <c r="AF170" s="8"/>
      <c r="AG170" s="8">
        <v>4380</v>
      </c>
      <c r="AH170" s="8"/>
    </row>
    <row r="171" spans="1:34" ht="12.75" customHeight="1" x14ac:dyDescent="0.2">
      <c r="A171" s="6">
        <f t="shared" si="4"/>
        <v>160</v>
      </c>
      <c r="B171" s="7" t="s">
        <v>204</v>
      </c>
      <c r="C171" s="8">
        <f>ROUND(((T171-T171/100*НАСТРОЙКА!$B$12)+((T171-T171/100*НАСТРОЙКА!$B$12)*НАСТРОЙКА!$B$15)/100),-1)</f>
        <v>5670</v>
      </c>
      <c r="D171" s="8"/>
      <c r="E171" s="8">
        <f>ROUND(((V171-V171/100*НАСТРОЙКА!$B$12)+((V171-V171/100*НАСТРОЙКА!$B$12)*НАСТРОЙКА!$B$15)/100),-1)</f>
        <v>5950</v>
      </c>
      <c r="F171" s="8"/>
      <c r="G171" s="8">
        <f>ROUND(((X171-X171/100*НАСТРОЙКА!$B$12)+((X171-X171/100*НАСТРОЙКА!$B$12)*НАСТРОЙКА!$B$15)/100),-1)</f>
        <v>8260</v>
      </c>
      <c r="H171" s="8"/>
      <c r="I171" s="8">
        <f>ROUND(((Z171-Z171/100*НАСТРОЙКА!$B$12)+((Z171-Z171/100*НАСТРОЙКА!$B$12)*НАСТРОЙКА!$B$15)/100),-1)</f>
        <v>7840</v>
      </c>
      <c r="J171" s="8"/>
      <c r="K171" s="9" t="s">
        <v>203</v>
      </c>
      <c r="L171" s="8">
        <f>ROUND(((AC171-AC171/100*НАСТРОЙКА!$B$12)+((AC171-AC171/100*НАСТРОЙКА!$B$12)*НАСТРОЙКА!$B$15)/100),-1)</f>
        <v>2400</v>
      </c>
      <c r="M171" s="8"/>
      <c r="N171" s="8">
        <f>ROUND(((AE171-AE171/100*НАСТРОЙКА!$B$12)+((AE171-AE171/100*НАСТРОЙКА!$B$12)*НАСТРОЙКА!$B$15)/100),-1)</f>
        <v>2600</v>
      </c>
      <c r="O171" s="8"/>
      <c r="P171" s="8">
        <f>ROUND(((AG171-AG171/100*НАСТРОЙКА!$B$12)+((AG171-AG171/100*НАСТРОЙКА!$B$12)*НАСТРОЙКА!$B$15)/100),-1)</f>
        <v>2720</v>
      </c>
      <c r="Q171" s="8"/>
      <c r="R171" s="8">
        <f t="shared" si="5"/>
        <v>0</v>
      </c>
      <c r="T171" s="8">
        <v>5670</v>
      </c>
      <c r="U171" s="8"/>
      <c r="V171" s="8">
        <v>5950</v>
      </c>
      <c r="W171" s="8"/>
      <c r="X171" s="8">
        <v>8260</v>
      </c>
      <c r="Y171" s="8"/>
      <c r="Z171" s="8">
        <v>7840</v>
      </c>
      <c r="AA171" s="8"/>
      <c r="AB171" s="9" t="s">
        <v>203</v>
      </c>
      <c r="AC171" s="8">
        <v>2400</v>
      </c>
      <c r="AD171" s="8"/>
      <c r="AE171" s="8">
        <v>2600</v>
      </c>
      <c r="AF171" s="8"/>
      <c r="AG171" s="8">
        <v>2720</v>
      </c>
      <c r="AH171" s="8"/>
    </row>
    <row r="172" spans="1:34" ht="12.75" customHeight="1" x14ac:dyDescent="0.2">
      <c r="A172" s="6">
        <f t="shared" si="4"/>
        <v>161</v>
      </c>
      <c r="B172" s="7" t="s">
        <v>206</v>
      </c>
      <c r="C172" s="8">
        <f>ROUND(((T172-T172/100*НАСТРОЙКА!$B$12)+((T172-T172/100*НАСТРОЙКА!$B$12)*НАСТРОЙКА!$B$15)/100),-1)</f>
        <v>6020</v>
      </c>
      <c r="D172" s="8"/>
      <c r="E172" s="8">
        <f>ROUND(((V172-V172/100*НАСТРОЙКА!$B$12)+((V172-V172/100*НАСТРОЙКА!$B$12)*НАСТРОЙКА!$B$15)/100),-1)</f>
        <v>6300</v>
      </c>
      <c r="F172" s="8"/>
      <c r="G172" s="8">
        <f>ROUND(((X172-X172/100*НАСТРОЙКА!$B$12)+((X172-X172/100*НАСТРОЙКА!$B$12)*НАСТРОЙКА!$B$15)/100),-1)</f>
        <v>9380</v>
      </c>
      <c r="H172" s="8"/>
      <c r="I172" s="8">
        <f>ROUND(((Z172-Z172/100*НАСТРОЙКА!$B$12)+((Z172-Z172/100*НАСТРОЙКА!$B$12)*НАСТРОЙКА!$B$15)/100),-1)</f>
        <v>8400</v>
      </c>
      <c r="J172" s="8"/>
      <c r="K172" s="9" t="s">
        <v>205</v>
      </c>
      <c r="L172" s="8">
        <f>ROUND(((AC172-AC172/100*НАСТРОЙКА!$B$12)+((AC172-AC172/100*НАСТРОЙКА!$B$12)*НАСТРОЙКА!$B$15)/100),-1)</f>
        <v>5140</v>
      </c>
      <c r="M172" s="8"/>
      <c r="N172" s="8">
        <f>ROUND(((AE172-AE172/100*НАСТРОЙКА!$B$12)+((AE172-AE172/100*НАСТРОЙКА!$B$12)*НАСТРОЙКА!$B$15)/100),-1)</f>
        <v>5560</v>
      </c>
      <c r="O172" s="8"/>
      <c r="P172" s="8">
        <f>ROUND(((AG172-AG172/100*НАСТРОЙКА!$B$12)+((AG172-AG172/100*НАСТРОЙКА!$B$12)*НАСТРОЙКА!$B$15)/100),-1)</f>
        <v>5810</v>
      </c>
      <c r="Q172" s="8"/>
      <c r="R172" s="8">
        <f t="shared" si="5"/>
        <v>0</v>
      </c>
      <c r="T172" s="8">
        <v>6020</v>
      </c>
      <c r="U172" s="8"/>
      <c r="V172" s="8">
        <v>6300</v>
      </c>
      <c r="W172" s="8"/>
      <c r="X172" s="8">
        <v>9380</v>
      </c>
      <c r="Y172" s="8"/>
      <c r="Z172" s="8">
        <v>8400</v>
      </c>
      <c r="AA172" s="8"/>
      <c r="AB172" s="9" t="s">
        <v>205</v>
      </c>
      <c r="AC172" s="8">
        <v>5140</v>
      </c>
      <c r="AD172" s="8"/>
      <c r="AE172" s="8">
        <v>5560</v>
      </c>
      <c r="AF172" s="8"/>
      <c r="AG172" s="8">
        <v>5810</v>
      </c>
      <c r="AH172" s="8"/>
    </row>
    <row r="173" spans="1:34" ht="12.75" customHeight="1" x14ac:dyDescent="0.2">
      <c r="A173" s="6">
        <f t="shared" si="4"/>
        <v>162</v>
      </c>
      <c r="B173" s="7" t="s">
        <v>206</v>
      </c>
      <c r="C173" s="8">
        <f>ROUND(((T173-T173/100*НАСТРОЙКА!$B$12)+((T173-T173/100*НАСТРОЙКА!$B$12)*НАСТРОЙКА!$B$15)/100),-1)</f>
        <v>6020</v>
      </c>
      <c r="D173" s="8"/>
      <c r="E173" s="8">
        <f>ROUND(((V173-V173/100*НАСТРОЙКА!$B$12)+((V173-V173/100*НАСТРОЙКА!$B$12)*НАСТРОЙКА!$B$15)/100),-1)</f>
        <v>6300</v>
      </c>
      <c r="F173" s="8"/>
      <c r="G173" s="8">
        <f>ROUND(((X173-X173/100*НАСТРОЙКА!$B$12)+((X173-X173/100*НАСТРОЙКА!$B$12)*НАСТРОЙКА!$B$15)/100),-1)</f>
        <v>9380</v>
      </c>
      <c r="H173" s="8"/>
      <c r="I173" s="8">
        <f>ROUND(((Z173-Z173/100*НАСТРОЙКА!$B$12)+((Z173-Z173/100*НАСТРОЙКА!$B$12)*НАСТРОЙКА!$B$15)/100),-1)</f>
        <v>8400</v>
      </c>
      <c r="J173" s="8"/>
      <c r="K173" s="9" t="s">
        <v>203</v>
      </c>
      <c r="L173" s="8">
        <f>ROUND(((AC173-AC173/100*НАСТРОЙКА!$B$12)+((AC173-AC173/100*НАСТРОЙКА!$B$12)*НАСТРОЙКА!$B$15)/100),-1)</f>
        <v>2400</v>
      </c>
      <c r="M173" s="8"/>
      <c r="N173" s="8">
        <f>ROUND(((AE173-AE173/100*НАСТРОЙКА!$B$12)+((AE173-AE173/100*НАСТРОЙКА!$B$12)*НАСТРОЙКА!$B$15)/100),-1)</f>
        <v>2600</v>
      </c>
      <c r="O173" s="8"/>
      <c r="P173" s="8">
        <f>ROUND(((AG173-AG173/100*НАСТРОЙКА!$B$12)+((AG173-AG173/100*НАСТРОЙКА!$B$12)*НАСТРОЙКА!$B$15)/100),-1)</f>
        <v>2720</v>
      </c>
      <c r="Q173" s="8"/>
      <c r="R173" s="8">
        <f t="shared" si="5"/>
        <v>0</v>
      </c>
      <c r="T173" s="8">
        <v>6020</v>
      </c>
      <c r="U173" s="8"/>
      <c r="V173" s="8">
        <v>6300</v>
      </c>
      <c r="W173" s="8"/>
      <c r="X173" s="8">
        <v>9380</v>
      </c>
      <c r="Y173" s="8"/>
      <c r="Z173" s="8">
        <v>8400</v>
      </c>
      <c r="AA173" s="8"/>
      <c r="AB173" s="9" t="s">
        <v>203</v>
      </c>
      <c r="AC173" s="8">
        <v>2400</v>
      </c>
      <c r="AD173" s="8"/>
      <c r="AE173" s="8">
        <v>2600</v>
      </c>
      <c r="AF173" s="8"/>
      <c r="AG173" s="8">
        <v>2720</v>
      </c>
      <c r="AH173" s="8"/>
    </row>
    <row r="174" spans="1:34" ht="12.75" customHeight="1" x14ac:dyDescent="0.2">
      <c r="A174" s="6">
        <f t="shared" si="4"/>
        <v>163</v>
      </c>
      <c r="B174" s="7" t="s">
        <v>207</v>
      </c>
      <c r="C174" s="8">
        <f>ROUND(((T174-T174/100*НАСТРОЙКА!$B$12)+((T174-T174/100*НАСТРОЙКА!$B$12)*НАСТРОЙКА!$B$15)/100),-1)</f>
        <v>8120</v>
      </c>
      <c r="D174" s="8"/>
      <c r="E174" s="8">
        <f>ROUND(((V174-V174/100*НАСТРОЙКА!$B$12)+((V174-V174/100*НАСТРОЙКА!$B$12)*НАСТРОЙКА!$B$15)/100),-1)</f>
        <v>8260</v>
      </c>
      <c r="F174" s="8"/>
      <c r="G174" s="8">
        <f>ROUND(((X174-X174/100*НАСТРОЙКА!$B$12)+((X174-X174/100*НАСТРОЙКА!$B$12)*НАСТРОЙКА!$B$15)/100),-1)</f>
        <v>11480</v>
      </c>
      <c r="H174" s="8"/>
      <c r="I174" s="8">
        <f>ROUND(((Z174-Z174/100*НАСТРОЙКА!$B$12)+((Z174-Z174/100*НАСТРОЙКА!$B$12)*НАСТРОЙКА!$B$15)/100),-1)</f>
        <v>9240</v>
      </c>
      <c r="J174" s="8"/>
      <c r="K174" s="9" t="s">
        <v>486</v>
      </c>
      <c r="L174" s="8">
        <f>ROUND(((AC174-AC174/100*НАСТРОЙКА!$B$12)+((AC174-AC174/100*НАСТРОЙКА!$B$12)*НАСТРОЙКА!$B$15)/100),-1)</f>
        <v>5830</v>
      </c>
      <c r="M174" s="8"/>
      <c r="N174" s="8">
        <f>ROUND(((AE174-AE174/100*НАСТРОЙКА!$B$12)+((AE174-AE174/100*НАСТРОЙКА!$B$12)*НАСТРОЙКА!$B$15)/100),-1)</f>
        <v>6330</v>
      </c>
      <c r="O174" s="8"/>
      <c r="P174" s="8">
        <f>ROUND(((AG174-AG174/100*НАСТРОЙКА!$B$12)+((AG174-AG174/100*НАСТРОЙКА!$B$12)*НАСТРОЙКА!$B$15)/100),-1)</f>
        <v>6600</v>
      </c>
      <c r="Q174" s="8"/>
      <c r="R174" s="8">
        <f t="shared" si="5"/>
        <v>0</v>
      </c>
      <c r="T174" s="8">
        <v>8120</v>
      </c>
      <c r="U174" s="8"/>
      <c r="V174" s="8">
        <v>8260</v>
      </c>
      <c r="W174" s="8"/>
      <c r="X174" s="8">
        <v>11480</v>
      </c>
      <c r="Y174" s="8"/>
      <c r="Z174" s="8">
        <v>9240</v>
      </c>
      <c r="AA174" s="8"/>
      <c r="AB174" s="9" t="s">
        <v>486</v>
      </c>
      <c r="AC174" s="8">
        <v>5830</v>
      </c>
      <c r="AD174" s="8"/>
      <c r="AE174" s="8">
        <v>6330</v>
      </c>
      <c r="AF174" s="8"/>
      <c r="AG174" s="8">
        <v>6600</v>
      </c>
      <c r="AH174" s="8"/>
    </row>
    <row r="175" spans="1:34" ht="12.75" customHeight="1" x14ac:dyDescent="0.2">
      <c r="A175" s="6">
        <f t="shared" si="4"/>
        <v>164</v>
      </c>
      <c r="B175" s="7" t="s">
        <v>207</v>
      </c>
      <c r="C175" s="8">
        <f>ROUND(((T175-T175/100*НАСТРОЙКА!$B$12)+((T175-T175/100*НАСТРОЙКА!$B$12)*НАСТРОЙКА!$B$15)/100),-1)</f>
        <v>8120</v>
      </c>
      <c r="D175" s="8"/>
      <c r="E175" s="8">
        <f>ROUND(((V175-V175/100*НАСТРОЙКА!$B$12)+((V175-V175/100*НАСТРОЙКА!$B$12)*НАСТРОЙКА!$B$15)/100),-1)</f>
        <v>8260</v>
      </c>
      <c r="F175" s="8"/>
      <c r="G175" s="8">
        <f>ROUND(((X175-X175/100*НАСТРОЙКА!$B$12)+((X175-X175/100*НАСТРОЙКА!$B$12)*НАСТРОЙКА!$B$15)/100),-1)</f>
        <v>11480</v>
      </c>
      <c r="H175" s="8"/>
      <c r="I175" s="8">
        <f>ROUND(((Z175-Z175/100*НАСТРОЙКА!$B$12)+((Z175-Z175/100*НАСТРОЙКА!$B$12)*НАСТРОЙКА!$B$15)/100),-1)</f>
        <v>9240</v>
      </c>
      <c r="J175" s="8"/>
      <c r="K175" s="9" t="s">
        <v>492</v>
      </c>
      <c r="L175" s="8">
        <f>ROUND(((AC175-AC175/100*НАСТРОЙКА!$B$12)+((AC175-AC175/100*НАСТРОЙКА!$B$12)*НАСТРОЙКА!$B$15)/100),-1)</f>
        <v>10780</v>
      </c>
      <c r="M175" s="8"/>
      <c r="N175" s="8">
        <f>ROUND(((AE175-AE175/100*НАСТРОЙКА!$B$12)+((AE175-AE175/100*НАСТРОЙКА!$B$12)*НАСТРОЙКА!$B$15)/100),-1)</f>
        <v>11660</v>
      </c>
      <c r="O175" s="8"/>
      <c r="P175" s="8">
        <f>ROUND(((AG175-AG175/100*НАСТРОЙКА!$B$12)+((AG175-AG175/100*НАСТРОЙКА!$B$12)*НАСТРОЙКА!$B$15)/100),-1)</f>
        <v>12180</v>
      </c>
      <c r="Q175" s="8"/>
      <c r="R175" s="8">
        <f t="shared" si="5"/>
        <v>0</v>
      </c>
      <c r="T175" s="8">
        <v>8120</v>
      </c>
      <c r="U175" s="8"/>
      <c r="V175" s="8">
        <v>8260</v>
      </c>
      <c r="W175" s="8"/>
      <c r="X175" s="8">
        <v>11480</v>
      </c>
      <c r="Y175" s="8"/>
      <c r="Z175" s="8">
        <v>9240</v>
      </c>
      <c r="AA175" s="8"/>
      <c r="AB175" s="9" t="s">
        <v>492</v>
      </c>
      <c r="AC175" s="8">
        <v>10780</v>
      </c>
      <c r="AD175" s="8"/>
      <c r="AE175" s="8">
        <v>11660</v>
      </c>
      <c r="AF175" s="8"/>
      <c r="AG175" s="8">
        <v>12180</v>
      </c>
      <c r="AH175" s="8"/>
    </row>
    <row r="176" spans="1:34" ht="12.75" customHeight="1" x14ac:dyDescent="0.2">
      <c r="A176" s="6">
        <f t="shared" si="4"/>
        <v>165</v>
      </c>
      <c r="B176" s="7" t="s">
        <v>208</v>
      </c>
      <c r="C176" s="8">
        <f>ROUND(((T176-T176/100*НАСТРОЙКА!$B$12)+((T176-T176/100*НАСТРОЙКА!$B$12)*НАСТРОЙКА!$B$15)/100),-1)</f>
        <v>8400</v>
      </c>
      <c r="D176" s="8"/>
      <c r="E176" s="8">
        <f>ROUND(((V176-V176/100*НАСТРОЙКА!$B$12)+((V176-V176/100*НАСТРОЙКА!$B$12)*НАСТРОЙКА!$B$15)/100),-1)</f>
        <v>8540</v>
      </c>
      <c r="F176" s="8"/>
      <c r="G176" s="8">
        <f>ROUND(((X176-X176/100*НАСТРОЙКА!$B$12)+((X176-X176/100*НАСТРОЙКА!$B$12)*НАСТРОЙКА!$B$15)/100),-1)</f>
        <v>11480</v>
      </c>
      <c r="H176" s="8"/>
      <c r="I176" s="8">
        <f>ROUND(((Z176-Z176/100*НАСТРОЙКА!$B$12)+((Z176-Z176/100*НАСТРОЙКА!$B$12)*НАСТРОЙКА!$B$15)/100),-1)</f>
        <v>9800</v>
      </c>
      <c r="J176" s="8"/>
      <c r="K176" s="9" t="s">
        <v>486</v>
      </c>
      <c r="L176" s="8">
        <f>ROUND(((AC176-AC176/100*НАСТРОЙКА!$B$12)+((AC176-AC176/100*НАСТРОЙКА!$B$12)*НАСТРОЙКА!$B$15)/100),-1)</f>
        <v>5830</v>
      </c>
      <c r="M176" s="8"/>
      <c r="N176" s="8">
        <f>ROUND(((AE176-AE176/100*НАСТРОЙКА!$B$12)+((AE176-AE176/100*НАСТРОЙКА!$B$12)*НАСТРОЙКА!$B$15)/100),-1)</f>
        <v>6330</v>
      </c>
      <c r="O176" s="8"/>
      <c r="P176" s="8">
        <f>ROUND(((AG176-AG176/100*НАСТРОЙКА!$B$12)+((AG176-AG176/100*НАСТРОЙКА!$B$12)*НАСТРОЙКА!$B$15)/100),-1)</f>
        <v>6600</v>
      </c>
      <c r="Q176" s="8"/>
      <c r="R176" s="8">
        <f t="shared" si="5"/>
        <v>0</v>
      </c>
      <c r="T176" s="8">
        <v>8400</v>
      </c>
      <c r="U176" s="8"/>
      <c r="V176" s="8">
        <v>8540</v>
      </c>
      <c r="W176" s="8"/>
      <c r="X176" s="8">
        <v>11480</v>
      </c>
      <c r="Y176" s="8"/>
      <c r="Z176" s="8">
        <v>9800</v>
      </c>
      <c r="AA176" s="8"/>
      <c r="AB176" s="9" t="s">
        <v>486</v>
      </c>
      <c r="AC176" s="8">
        <v>5830</v>
      </c>
      <c r="AD176" s="8"/>
      <c r="AE176" s="8">
        <v>6330</v>
      </c>
      <c r="AF176" s="8"/>
      <c r="AG176" s="8">
        <v>6600</v>
      </c>
      <c r="AH176" s="8"/>
    </row>
    <row r="177" spans="1:34" ht="12.75" customHeight="1" x14ac:dyDescent="0.2">
      <c r="A177" s="6">
        <f t="shared" si="4"/>
        <v>166</v>
      </c>
      <c r="B177" s="7" t="s">
        <v>208</v>
      </c>
      <c r="C177" s="8">
        <f>ROUND(((T177-T177/100*НАСТРОЙКА!$B$12)+((T177-T177/100*НАСТРОЙКА!$B$12)*НАСТРОЙКА!$B$15)/100),-1)</f>
        <v>8400</v>
      </c>
      <c r="D177" s="8"/>
      <c r="E177" s="8">
        <f>ROUND(((V177-V177/100*НАСТРОЙКА!$B$12)+((V177-V177/100*НАСТРОЙКА!$B$12)*НАСТРОЙКА!$B$15)/100),-1)</f>
        <v>8540</v>
      </c>
      <c r="F177" s="8"/>
      <c r="G177" s="8">
        <f>ROUND(((X177-X177/100*НАСТРОЙКА!$B$12)+((X177-X177/100*НАСТРОЙКА!$B$12)*НАСТРОЙКА!$B$15)/100),-1)</f>
        <v>11480</v>
      </c>
      <c r="H177" s="8"/>
      <c r="I177" s="8">
        <f>ROUND(((Z177-Z177/100*НАСТРОЙКА!$B$12)+((Z177-Z177/100*НАСТРОЙКА!$B$12)*НАСТРОЙКА!$B$15)/100),-1)</f>
        <v>9800</v>
      </c>
      <c r="J177" s="8"/>
      <c r="K177" s="9" t="s">
        <v>491</v>
      </c>
      <c r="L177" s="8">
        <f>ROUND(((AC177-AC177/100*НАСТРОЙКА!$B$12)+((AC177-AC177/100*НАСТРОЙКА!$B$12)*НАСТРОЙКА!$B$15)/100),-1)</f>
        <v>12420</v>
      </c>
      <c r="M177" s="8"/>
      <c r="N177" s="8">
        <f>ROUND(((AE177-AE177/100*НАСТРОЙКА!$B$12)+((AE177-AE177/100*НАСТРОЙКА!$B$12)*НАСТРОЙКА!$B$15)/100),-1)</f>
        <v>13460</v>
      </c>
      <c r="O177" s="8"/>
      <c r="P177" s="8">
        <f>ROUND(((AG177-AG177/100*НАСТРОЙКА!$B$12)+((AG177-AG177/100*НАСТРОЙКА!$B$12)*НАСТРОЙКА!$B$15)/100),-1)</f>
        <v>14080</v>
      </c>
      <c r="Q177" s="8"/>
      <c r="R177" s="8">
        <f t="shared" si="5"/>
        <v>0</v>
      </c>
      <c r="T177" s="8">
        <v>8400</v>
      </c>
      <c r="U177" s="8"/>
      <c r="V177" s="8">
        <v>8540</v>
      </c>
      <c r="W177" s="8"/>
      <c r="X177" s="8">
        <v>11480</v>
      </c>
      <c r="Y177" s="8"/>
      <c r="Z177" s="8">
        <v>9800</v>
      </c>
      <c r="AA177" s="8"/>
      <c r="AB177" s="9" t="s">
        <v>491</v>
      </c>
      <c r="AC177" s="8">
        <v>12420</v>
      </c>
      <c r="AD177" s="8"/>
      <c r="AE177" s="8">
        <v>13460</v>
      </c>
      <c r="AF177" s="8"/>
      <c r="AG177" s="8">
        <v>14080</v>
      </c>
      <c r="AH177" s="8"/>
    </row>
    <row r="178" spans="1:34" ht="12.75" customHeight="1" x14ac:dyDescent="0.2">
      <c r="A178" s="6">
        <f t="shared" si="4"/>
        <v>167</v>
      </c>
      <c r="B178" s="7" t="s">
        <v>209</v>
      </c>
      <c r="C178" s="8">
        <f>ROUND(((T178-T178/100*НАСТРОЙКА!$B$12)+((T178-T178/100*НАСТРОЙКА!$B$12)*НАСТРОЙКА!$B$15)/100),-1)</f>
        <v>6440</v>
      </c>
      <c r="D178" s="8"/>
      <c r="E178" s="8">
        <f>ROUND(((V178-V178/100*НАСТРОЙКА!$B$12)+((V178-V178/100*НАСТРОЙКА!$B$12)*НАСТРОЙКА!$B$15)/100),-1)</f>
        <v>6580</v>
      </c>
      <c r="F178" s="8"/>
      <c r="G178" s="8">
        <f>ROUND(((X178-X178/100*НАСТРОЙКА!$B$12)+((X178-X178/100*НАСТРОЙКА!$B$12)*НАСТРОЙКА!$B$15)/100),-1)</f>
        <v>9100</v>
      </c>
      <c r="H178" s="8"/>
      <c r="I178" s="8">
        <f>ROUND(((Z178-Z178/100*НАСТРОЙКА!$B$12)+((Z178-Z178/100*НАСТРОЙКА!$B$12)*НАСТРОЙКА!$B$15)/100),-1)</f>
        <v>8400</v>
      </c>
      <c r="J178" s="8"/>
      <c r="K178" s="9" t="s">
        <v>37</v>
      </c>
      <c r="L178" s="8">
        <f>ROUND(((AC178-AC178/100*НАСТРОЙКА!$B$12)+((AC178-AC178/100*НАСТРОЙКА!$B$12)*НАСТРОЙКА!$B$15)/100),-1)</f>
        <v>4380</v>
      </c>
      <c r="M178" s="8"/>
      <c r="N178" s="8">
        <f>ROUND(((AE178-AE178/100*НАСТРОЙКА!$B$12)+((AE178-AE178/100*НАСТРОЙКА!$B$12)*НАСТРОЙКА!$B$15)/100),-1)</f>
        <v>4760</v>
      </c>
      <c r="O178" s="8"/>
      <c r="P178" s="8">
        <f>ROUND(((AG178-AG178/100*НАСТРОЙКА!$B$12)+((AG178-AG178/100*НАСТРОЙКА!$B$12)*НАСТРОЙКА!$B$15)/100),-1)</f>
        <v>4970</v>
      </c>
      <c r="Q178" s="8"/>
      <c r="R178" s="8">
        <f t="shared" si="5"/>
        <v>0</v>
      </c>
      <c r="T178" s="8">
        <v>6440</v>
      </c>
      <c r="U178" s="8"/>
      <c r="V178" s="8">
        <v>6580</v>
      </c>
      <c r="W178" s="8"/>
      <c r="X178" s="8">
        <v>9100</v>
      </c>
      <c r="Y178" s="8"/>
      <c r="Z178" s="8">
        <v>8400</v>
      </c>
      <c r="AA178" s="8"/>
      <c r="AB178" s="9" t="s">
        <v>37</v>
      </c>
      <c r="AC178" s="8">
        <v>4380</v>
      </c>
      <c r="AD178" s="8"/>
      <c r="AE178" s="8">
        <v>4760</v>
      </c>
      <c r="AF178" s="8"/>
      <c r="AG178" s="8">
        <v>4970</v>
      </c>
      <c r="AH178" s="8"/>
    </row>
    <row r="179" spans="1:34" ht="12.75" customHeight="1" x14ac:dyDescent="0.2">
      <c r="A179" s="6">
        <f t="shared" si="4"/>
        <v>168</v>
      </c>
      <c r="B179" s="7" t="s">
        <v>209</v>
      </c>
      <c r="C179" s="8">
        <f>ROUND(((T179-T179/100*НАСТРОЙКА!$B$12)+((T179-T179/100*НАСТРОЙКА!$B$12)*НАСТРОЙКА!$B$15)/100),-1)</f>
        <v>6440</v>
      </c>
      <c r="D179" s="8"/>
      <c r="E179" s="8">
        <f>ROUND(((V179-V179/100*НАСТРОЙКА!$B$12)+((V179-V179/100*НАСТРОЙКА!$B$12)*НАСТРОЙКА!$B$15)/100),-1)</f>
        <v>6580</v>
      </c>
      <c r="F179" s="8"/>
      <c r="G179" s="8">
        <f>ROUND(((X179-X179/100*НАСТРОЙКА!$B$12)+((X179-X179/100*НАСТРОЙКА!$B$12)*НАСТРОЙКА!$B$15)/100),-1)</f>
        <v>9100</v>
      </c>
      <c r="H179" s="8"/>
      <c r="I179" s="8">
        <f>ROUND(((Z179-Z179/100*НАСТРОЙКА!$B$12)+((Z179-Z179/100*НАСТРОЙКА!$B$12)*НАСТРОЙКА!$B$15)/100),-1)</f>
        <v>8400</v>
      </c>
      <c r="J179" s="8"/>
      <c r="K179" s="9" t="s">
        <v>198</v>
      </c>
      <c r="L179" s="8">
        <f>ROUND(((AC179-AC179/100*НАСТРОЙКА!$B$12)+((AC179-AC179/100*НАСТРОЙКА!$B$12)*НАСТРОЙКА!$B$15)/100),-1)</f>
        <v>8090</v>
      </c>
      <c r="M179" s="8"/>
      <c r="N179" s="8">
        <f>ROUND(((AE179-AE179/100*НАСТРОЙКА!$B$12)+((AE179-AE179/100*НАСТРОЙКА!$B$12)*НАСТРОЙКА!$B$15)/100),-1)</f>
        <v>8770</v>
      </c>
      <c r="O179" s="8"/>
      <c r="P179" s="8">
        <f>ROUND(((AG179-AG179/100*НАСТРОЙКА!$B$12)+((AG179-AG179/100*НАСТРОЙКА!$B$12)*НАСТРОЙКА!$B$15)/100),-1)</f>
        <v>9170</v>
      </c>
      <c r="Q179" s="8"/>
      <c r="R179" s="8">
        <f t="shared" si="5"/>
        <v>0</v>
      </c>
      <c r="T179" s="8">
        <v>6440</v>
      </c>
      <c r="U179" s="8"/>
      <c r="V179" s="8">
        <v>6580</v>
      </c>
      <c r="W179" s="8"/>
      <c r="X179" s="8">
        <v>9100</v>
      </c>
      <c r="Y179" s="8"/>
      <c r="Z179" s="8">
        <v>8400</v>
      </c>
      <c r="AA179" s="8"/>
      <c r="AB179" s="9" t="s">
        <v>198</v>
      </c>
      <c r="AC179" s="8">
        <v>8090</v>
      </c>
      <c r="AD179" s="8"/>
      <c r="AE179" s="8">
        <v>8770</v>
      </c>
      <c r="AF179" s="8"/>
      <c r="AG179" s="8">
        <v>9170</v>
      </c>
      <c r="AH179" s="8"/>
    </row>
    <row r="180" spans="1:34" ht="12.75" customHeight="1" x14ac:dyDescent="0.2">
      <c r="A180" s="6">
        <f t="shared" si="4"/>
        <v>169</v>
      </c>
      <c r="B180" s="7" t="s">
        <v>210</v>
      </c>
      <c r="C180" s="8">
        <f>ROUND(((T180-T180/100*НАСТРОЙКА!$B$12)+((T180-T180/100*НАСТРОЙКА!$B$12)*НАСТРОЙКА!$B$15)/100),-1)</f>
        <v>6860</v>
      </c>
      <c r="D180" s="8"/>
      <c r="E180" s="8">
        <f>ROUND(((V180-V180/100*НАСТРОЙКА!$B$12)+((V180-V180/100*НАСТРОЙКА!$B$12)*НАСТРОЙКА!$B$15)/100),-1)</f>
        <v>7070</v>
      </c>
      <c r="F180" s="8"/>
      <c r="G180" s="8">
        <f>ROUND(((X180-X180/100*НАСТРОЙКА!$B$12)+((X180-X180/100*НАСТРОЙКА!$B$12)*НАСТРОЙКА!$B$15)/100),-1)</f>
        <v>9100</v>
      </c>
      <c r="H180" s="8"/>
      <c r="I180" s="8">
        <f>ROUND(((Z180-Z180/100*НАСТРОЙКА!$B$12)+((Z180-Z180/100*НАСТРОЙКА!$B$12)*НАСТРОЙКА!$B$15)/100),-1)</f>
        <v>8400</v>
      </c>
      <c r="J180" s="8"/>
      <c r="K180" s="9" t="s">
        <v>37</v>
      </c>
      <c r="L180" s="8">
        <f>ROUND(((AC180-AC180/100*НАСТРОЙКА!$B$12)+((AC180-AC180/100*НАСТРОЙКА!$B$12)*НАСТРОЙКА!$B$15)/100),-1)</f>
        <v>4380</v>
      </c>
      <c r="M180" s="8"/>
      <c r="N180" s="8">
        <f>ROUND(((AE180-AE180/100*НАСТРОЙКА!$B$12)+((AE180-AE180/100*НАСТРОЙКА!$B$12)*НАСТРОЙКА!$B$15)/100),-1)</f>
        <v>4760</v>
      </c>
      <c r="O180" s="8"/>
      <c r="P180" s="8">
        <f>ROUND(((AG180-AG180/100*НАСТРОЙКА!$B$12)+((AG180-AG180/100*НАСТРОЙКА!$B$12)*НАСТРОЙКА!$B$15)/100),-1)</f>
        <v>4970</v>
      </c>
      <c r="Q180" s="8"/>
      <c r="R180" s="8">
        <f t="shared" si="5"/>
        <v>0</v>
      </c>
      <c r="T180" s="8">
        <v>6860</v>
      </c>
      <c r="U180" s="8"/>
      <c r="V180" s="8">
        <v>7070</v>
      </c>
      <c r="W180" s="8"/>
      <c r="X180" s="8">
        <v>9100</v>
      </c>
      <c r="Y180" s="8"/>
      <c r="Z180" s="8">
        <v>8400</v>
      </c>
      <c r="AA180" s="8"/>
      <c r="AB180" s="9" t="s">
        <v>37</v>
      </c>
      <c r="AC180" s="8">
        <v>4380</v>
      </c>
      <c r="AD180" s="8"/>
      <c r="AE180" s="8">
        <v>4760</v>
      </c>
      <c r="AF180" s="8"/>
      <c r="AG180" s="8">
        <v>4970</v>
      </c>
      <c r="AH180" s="8"/>
    </row>
    <row r="181" spans="1:34" ht="12.75" customHeight="1" x14ac:dyDescent="0.2">
      <c r="A181" s="6">
        <f t="shared" si="4"/>
        <v>170</v>
      </c>
      <c r="B181" s="7" t="s">
        <v>210</v>
      </c>
      <c r="C181" s="8">
        <f>ROUND(((T181-T181/100*НАСТРОЙКА!$B$12)+((T181-T181/100*НАСТРОЙКА!$B$12)*НАСТРОЙКА!$B$15)/100),-1)</f>
        <v>6860</v>
      </c>
      <c r="D181" s="8"/>
      <c r="E181" s="8">
        <f>ROUND(((V181-V181/100*НАСТРОЙКА!$B$12)+((V181-V181/100*НАСТРОЙКА!$B$12)*НАСТРОЙКА!$B$15)/100),-1)</f>
        <v>7070</v>
      </c>
      <c r="F181" s="8"/>
      <c r="G181" s="8">
        <f>ROUND(((X181-X181/100*НАСТРОЙКА!$B$12)+((X181-X181/100*НАСТРОЙКА!$B$12)*НАСТРОЙКА!$B$15)/100),-1)</f>
        <v>9100</v>
      </c>
      <c r="H181" s="8"/>
      <c r="I181" s="8">
        <f>ROUND(((Z181-Z181/100*НАСТРОЙКА!$B$12)+((Z181-Z181/100*НАСТРОЙКА!$B$12)*НАСТРОЙКА!$B$15)/100),-1)</f>
        <v>8400</v>
      </c>
      <c r="J181" s="8"/>
      <c r="K181" s="9" t="s">
        <v>200</v>
      </c>
      <c r="L181" s="8">
        <f>ROUND(((AC181-AC181/100*НАСТРОЙКА!$B$12)+((AC181-AC181/100*НАСТРОЙКА!$B$12)*НАСТРОЙКА!$B$15)/100),-1)</f>
        <v>9360</v>
      </c>
      <c r="M181" s="8"/>
      <c r="N181" s="8">
        <f>ROUND(((AE181-AE181/100*НАСТРОЙКА!$B$12)+((AE181-AE181/100*НАСТРОЙКА!$B$12)*НАСТРОЙКА!$B$15)/100),-1)</f>
        <v>10140</v>
      </c>
      <c r="O181" s="8"/>
      <c r="P181" s="8">
        <f>ROUND(((AG181-AG181/100*НАСТРОЙКА!$B$12)+((AG181-AG181/100*НАСТРОЙКА!$B$12)*НАСТРОЙКА!$B$15)/100),-1)</f>
        <v>10600</v>
      </c>
      <c r="Q181" s="8"/>
      <c r="R181" s="8">
        <f t="shared" si="5"/>
        <v>0</v>
      </c>
      <c r="T181" s="8">
        <v>6860</v>
      </c>
      <c r="U181" s="8"/>
      <c r="V181" s="8">
        <v>7070</v>
      </c>
      <c r="W181" s="8"/>
      <c r="X181" s="8">
        <v>9100</v>
      </c>
      <c r="Y181" s="8"/>
      <c r="Z181" s="8">
        <v>8400</v>
      </c>
      <c r="AA181" s="8"/>
      <c r="AB181" s="9" t="s">
        <v>200</v>
      </c>
      <c r="AC181" s="8">
        <v>9360</v>
      </c>
      <c r="AD181" s="8"/>
      <c r="AE181" s="8">
        <v>10140</v>
      </c>
      <c r="AF181" s="8"/>
      <c r="AG181" s="8">
        <v>10600</v>
      </c>
      <c r="AH181" s="8"/>
    </row>
    <row r="182" spans="1:34" ht="12.75" customHeight="1" x14ac:dyDescent="0.2">
      <c r="A182" s="6">
        <f t="shared" si="4"/>
        <v>171</v>
      </c>
      <c r="B182" s="7" t="s">
        <v>211</v>
      </c>
      <c r="C182" s="8">
        <f>ROUND(((T182-T182/100*НАСТРОЙКА!$B$12)+((T182-T182/100*НАСТРОЙКА!$B$12)*НАСТРОЙКА!$B$15)/100),-1)</f>
        <v>2730</v>
      </c>
      <c r="D182" s="8"/>
      <c r="E182" s="8">
        <f>ROUND(((V182-V182/100*НАСТРОЙКА!$B$12)+((V182-V182/100*НАСТРОЙКА!$B$12)*НАСТРОЙКА!$B$15)/100),-1)</f>
        <v>2870</v>
      </c>
      <c r="F182" s="8"/>
      <c r="G182" s="8">
        <f>ROUND(((X182-X182/100*НАСТРОЙКА!$B$12)+((X182-X182/100*НАСТРОЙКА!$B$12)*НАСТРОЙКА!$B$15)/100),-1)</f>
        <v>4060</v>
      </c>
      <c r="H182" s="8"/>
      <c r="I182" s="8">
        <f>ROUND(((Z182-Z182/100*НАСТРОЙКА!$B$12)+((Z182-Z182/100*НАСТРОЙКА!$B$12)*НАСТРОЙКА!$B$15)/100),-1)</f>
        <v>3640</v>
      </c>
      <c r="J182" s="8"/>
      <c r="K182" s="9" t="s">
        <v>24</v>
      </c>
      <c r="L182" s="8">
        <f>ROUND(((AC182-AC182/100*НАСТРОЙКА!$B$12)+((AC182-AC182/100*НАСТРОЙКА!$B$12)*НАСТРОЙКА!$B$15)/100),-1)</f>
        <v>2920</v>
      </c>
      <c r="M182" s="8"/>
      <c r="N182" s="8">
        <f>ROUND(((AE182-AE182/100*НАСТРОЙКА!$B$12)+((AE182-AE182/100*НАСТРОЙКА!$B$12)*НАСТРОЙКА!$B$15)/100),-1)</f>
        <v>3170</v>
      </c>
      <c r="O182" s="8"/>
      <c r="P182" s="8">
        <f>ROUND(((AG182-AG182/100*НАСТРОЙКА!$B$12)+((AG182-AG182/100*НАСТРОЙКА!$B$12)*НАСТРОЙКА!$B$15)/100),-1)</f>
        <v>3300</v>
      </c>
      <c r="Q182" s="8"/>
      <c r="R182" s="8">
        <f t="shared" si="5"/>
        <v>0</v>
      </c>
      <c r="T182" s="8">
        <v>2730</v>
      </c>
      <c r="U182" s="8"/>
      <c r="V182" s="8">
        <v>2870</v>
      </c>
      <c r="W182" s="8"/>
      <c r="X182" s="8">
        <v>4060</v>
      </c>
      <c r="Y182" s="8"/>
      <c r="Z182" s="8">
        <v>3640</v>
      </c>
      <c r="AA182" s="8"/>
      <c r="AB182" s="9" t="s">
        <v>24</v>
      </c>
      <c r="AC182" s="8">
        <v>2920</v>
      </c>
      <c r="AD182" s="8"/>
      <c r="AE182" s="8">
        <v>3170</v>
      </c>
      <c r="AF182" s="8"/>
      <c r="AG182" s="8">
        <v>3300</v>
      </c>
      <c r="AH182" s="8"/>
    </row>
    <row r="183" spans="1:34" ht="12.75" customHeight="1" x14ac:dyDescent="0.2">
      <c r="A183" s="6">
        <f t="shared" si="4"/>
        <v>172</v>
      </c>
      <c r="B183" s="7" t="s">
        <v>211</v>
      </c>
      <c r="C183" s="8">
        <f>ROUND(((T183-T183/100*НАСТРОЙКА!$B$12)+((T183-T183/100*НАСТРОЙКА!$B$12)*НАСТРОЙКА!$B$15)/100),-1)</f>
        <v>2730</v>
      </c>
      <c r="D183" s="8"/>
      <c r="E183" s="8">
        <f>ROUND(((V183-V183/100*НАСТРОЙКА!$B$12)+((V183-V183/100*НАСТРОЙКА!$B$12)*НАСТРОЙКА!$B$15)/100),-1)</f>
        <v>2870</v>
      </c>
      <c r="F183" s="8"/>
      <c r="G183" s="8">
        <f>ROUND(((X183-X183/100*НАСТРОЙКА!$B$12)+((X183-X183/100*НАСТРОЙКА!$B$12)*НАСТРОЙКА!$B$15)/100),-1)</f>
        <v>4060</v>
      </c>
      <c r="H183" s="8"/>
      <c r="I183" s="8">
        <f>ROUND(((Z183-Z183/100*НАСТРОЙКА!$B$12)+((Z183-Z183/100*НАСТРОЙКА!$B$12)*НАСТРОЙКА!$B$15)/100),-1)</f>
        <v>3640</v>
      </c>
      <c r="J183" s="8"/>
      <c r="K183" s="9" t="s">
        <v>212</v>
      </c>
      <c r="L183" s="8">
        <f>ROUND(((AC183-AC183/100*НАСТРОЙКА!$B$12)+((AC183-AC183/100*НАСТРОЙКА!$B$12)*НАСТРОЙКА!$B$15)/100),-1)</f>
        <v>4070</v>
      </c>
      <c r="M183" s="8"/>
      <c r="N183" s="8">
        <f>ROUND(((AE183-AE183/100*НАСТРОЙКА!$B$12)+((AE183-AE183/100*НАСТРОЙКА!$B$12)*НАСТРОЙКА!$B$15)/100),-1)</f>
        <v>4420</v>
      </c>
      <c r="O183" s="8"/>
      <c r="P183" s="8">
        <f>ROUND(((AG183-AG183/100*НАСТРОЙКА!$B$12)+((AG183-AG183/100*НАСТРОЙКА!$B$12)*НАСТРОЙКА!$B$15)/100),-1)</f>
        <v>4620</v>
      </c>
      <c r="Q183" s="8"/>
      <c r="R183" s="8">
        <f t="shared" si="5"/>
        <v>0</v>
      </c>
      <c r="T183" s="8">
        <v>2730</v>
      </c>
      <c r="U183" s="8"/>
      <c r="V183" s="8">
        <v>2870</v>
      </c>
      <c r="W183" s="8"/>
      <c r="X183" s="8">
        <v>4060</v>
      </c>
      <c r="Y183" s="8"/>
      <c r="Z183" s="8">
        <v>3640</v>
      </c>
      <c r="AA183" s="8"/>
      <c r="AB183" s="9" t="s">
        <v>212</v>
      </c>
      <c r="AC183" s="8">
        <v>4070</v>
      </c>
      <c r="AD183" s="8"/>
      <c r="AE183" s="8">
        <v>4420</v>
      </c>
      <c r="AF183" s="8"/>
      <c r="AG183" s="8">
        <v>4620</v>
      </c>
      <c r="AH183" s="8"/>
    </row>
    <row r="184" spans="1:34" ht="12.75" customHeight="1" x14ac:dyDescent="0.2">
      <c r="A184" s="6">
        <f t="shared" si="4"/>
        <v>173</v>
      </c>
      <c r="B184" s="7" t="s">
        <v>211</v>
      </c>
      <c r="C184" s="8">
        <f>ROUND(((T184-T184/100*НАСТРОЙКА!$B$12)+((T184-T184/100*НАСТРОЙКА!$B$12)*НАСТРОЙКА!$B$15)/100),-1)</f>
        <v>2730</v>
      </c>
      <c r="D184" s="8"/>
      <c r="E184" s="8">
        <f>ROUND(((V184-V184/100*НАСТРОЙКА!$B$12)+((V184-V184/100*НАСТРОЙКА!$B$12)*НАСТРОЙКА!$B$15)/100),-1)</f>
        <v>2870</v>
      </c>
      <c r="F184" s="8"/>
      <c r="G184" s="8">
        <f>ROUND(((X184-X184/100*НАСТРОЙКА!$B$12)+((X184-X184/100*НАСТРОЙКА!$B$12)*НАСТРОЙКА!$B$15)/100),-1)</f>
        <v>4060</v>
      </c>
      <c r="H184" s="8"/>
      <c r="I184" s="8">
        <f>ROUND(((Z184-Z184/100*НАСТРОЙКА!$B$12)+((Z184-Z184/100*НАСТРОЙКА!$B$12)*НАСТРОЙКА!$B$15)/100),-1)</f>
        <v>3640</v>
      </c>
      <c r="J184" s="8"/>
      <c r="K184" s="9" t="s">
        <v>213</v>
      </c>
      <c r="L184" s="8">
        <f>ROUND(((AC184-AC184/100*НАСТРОЙКА!$B$12)+((AC184-AC184/100*НАСТРОЙКА!$B$12)*НАСТРОЙКА!$B$15)/100),-1)</f>
        <v>4740</v>
      </c>
      <c r="M184" s="8"/>
      <c r="N184" s="8">
        <f>ROUND(((AE184-AE184/100*НАСТРОЙКА!$B$12)+((AE184-AE184/100*НАСТРОЙКА!$B$12)*НАСТРОЙКА!$B$15)/100),-1)</f>
        <v>5140</v>
      </c>
      <c r="O184" s="8"/>
      <c r="P184" s="8">
        <f>ROUND(((AG184-AG184/100*НАСТРОЙКА!$B$12)+((AG184-AG184/100*НАСТРОЙКА!$B$12)*НАСТРОЙКА!$B$15)/100),-1)</f>
        <v>5370</v>
      </c>
      <c r="Q184" s="8"/>
      <c r="R184" s="8">
        <f t="shared" si="5"/>
        <v>0</v>
      </c>
      <c r="T184" s="8">
        <v>2730</v>
      </c>
      <c r="U184" s="8"/>
      <c r="V184" s="8">
        <v>2870</v>
      </c>
      <c r="W184" s="8"/>
      <c r="X184" s="8">
        <v>4060</v>
      </c>
      <c r="Y184" s="8"/>
      <c r="Z184" s="8">
        <v>3640</v>
      </c>
      <c r="AA184" s="8"/>
      <c r="AB184" s="9" t="s">
        <v>213</v>
      </c>
      <c r="AC184" s="8">
        <v>4740</v>
      </c>
      <c r="AD184" s="8"/>
      <c r="AE184" s="8">
        <v>5140</v>
      </c>
      <c r="AF184" s="8"/>
      <c r="AG184" s="8">
        <v>5370</v>
      </c>
      <c r="AH184" s="8"/>
    </row>
    <row r="185" spans="1:34" ht="12.75" customHeight="1" x14ac:dyDescent="0.2">
      <c r="A185" s="6">
        <f t="shared" si="4"/>
        <v>174</v>
      </c>
      <c r="B185" s="7" t="s">
        <v>214</v>
      </c>
      <c r="C185" s="8">
        <f>ROUND(((T185-T185/100*НАСТРОЙКА!$B$12)+((T185-T185/100*НАСТРОЙКА!$B$12)*НАСТРОЙКА!$B$15)/100),-1)</f>
        <v>320</v>
      </c>
      <c r="D185" s="10"/>
      <c r="E185" s="8">
        <f>ROUND(((V185-V185/100*НАСТРОЙКА!$B$12)+((V185-V185/100*НАСТРОЙКА!$B$12)*НАСТРОЙКА!$B$15)/100),-1)</f>
        <v>320</v>
      </c>
      <c r="F185" s="9"/>
      <c r="G185" s="8">
        <f>ROUND(((X185-X185/100*НАСТРОЙКА!$B$12)+((X185-X185/100*НАСТРОЙКА!$B$12)*НАСТРОЙКА!$B$15)/100),-1)</f>
        <v>400</v>
      </c>
      <c r="H185" s="10"/>
      <c r="I185" s="8">
        <f>ROUND(((Z185-Z185/100*НАСТРОЙКА!$B$12)+((Z185-Z185/100*НАСТРОЙКА!$B$12)*НАСТРОЙКА!$B$15)/100),-1)</f>
        <v>380</v>
      </c>
      <c r="J185" s="8"/>
      <c r="K185" s="9"/>
      <c r="L185" s="8"/>
      <c r="M185" s="8"/>
      <c r="N185" s="8"/>
      <c r="O185" s="8"/>
      <c r="P185" s="8"/>
      <c r="Q185" s="8"/>
      <c r="R185" s="8">
        <f t="shared" si="5"/>
        <v>0</v>
      </c>
      <c r="T185" s="8">
        <v>320</v>
      </c>
      <c r="U185" s="8"/>
      <c r="V185" s="8">
        <v>320</v>
      </c>
      <c r="W185" s="8"/>
      <c r="X185" s="8">
        <v>400</v>
      </c>
      <c r="Y185" s="8"/>
      <c r="Z185" s="8">
        <v>380</v>
      </c>
      <c r="AA185" s="8"/>
      <c r="AB185" s="9"/>
      <c r="AC185" s="8">
        <v>0</v>
      </c>
      <c r="AD185" s="8"/>
      <c r="AE185" s="8">
        <v>0</v>
      </c>
      <c r="AF185" s="8"/>
      <c r="AG185" s="8">
        <v>0</v>
      </c>
      <c r="AH185" s="8"/>
    </row>
    <row r="186" spans="1:34" ht="12.75" customHeight="1" x14ac:dyDescent="0.2">
      <c r="A186" s="6">
        <f t="shared" si="4"/>
        <v>175</v>
      </c>
      <c r="B186" s="7" t="s">
        <v>215</v>
      </c>
      <c r="C186" s="8">
        <f>ROUND(((T186-T186/100*НАСТРОЙКА!$B$12)+((T186-T186/100*НАСТРОЙКА!$B$12)*НАСТРОЙКА!$B$15)/100),-1)</f>
        <v>640</v>
      </c>
      <c r="D186" s="10"/>
      <c r="E186" s="8">
        <f>ROUND(((V186-V186/100*НАСТРОЙКА!$B$12)+((V186-V186/100*НАСТРОЙКА!$B$12)*НАСТРОЙКА!$B$15)/100),-1)</f>
        <v>760</v>
      </c>
      <c r="F186" s="9"/>
      <c r="G186" s="8">
        <f>ROUND(((X186-X186/100*НАСТРОЙКА!$B$12)+((X186-X186/100*НАСТРОЙКА!$B$12)*НАСТРОЙКА!$B$15)/100),-1)</f>
        <v>760</v>
      </c>
      <c r="H186" s="10"/>
      <c r="I186" s="8">
        <f>ROUND(((Z186-Z186/100*НАСТРОЙКА!$B$12)+((Z186-Z186/100*НАСТРОЙКА!$B$12)*НАСТРОЙКА!$B$15)/100),-1)</f>
        <v>730</v>
      </c>
      <c r="J186" s="8"/>
      <c r="K186" s="9"/>
      <c r="L186" s="8"/>
      <c r="M186" s="8"/>
      <c r="N186" s="8"/>
      <c r="O186" s="8"/>
      <c r="P186" s="8"/>
      <c r="Q186" s="8"/>
      <c r="R186" s="8">
        <f t="shared" si="5"/>
        <v>0</v>
      </c>
      <c r="T186" s="8">
        <v>640</v>
      </c>
      <c r="U186" s="8"/>
      <c r="V186" s="8">
        <v>760</v>
      </c>
      <c r="W186" s="8"/>
      <c r="X186" s="8">
        <v>760</v>
      </c>
      <c r="Y186" s="8"/>
      <c r="Z186" s="8">
        <v>730</v>
      </c>
      <c r="AA186" s="8"/>
      <c r="AB186" s="9"/>
      <c r="AC186" s="8">
        <v>0</v>
      </c>
      <c r="AD186" s="8"/>
      <c r="AE186" s="8">
        <v>0</v>
      </c>
      <c r="AF186" s="8"/>
      <c r="AG186" s="8">
        <v>0</v>
      </c>
      <c r="AH186" s="8"/>
    </row>
    <row r="187" spans="1:34" ht="12.75" customHeight="1" x14ac:dyDescent="0.2">
      <c r="A187" s="6">
        <f t="shared" si="4"/>
        <v>176</v>
      </c>
      <c r="B187" s="7" t="s">
        <v>216</v>
      </c>
      <c r="C187" s="8">
        <f>ROUND(((T187-T187/100*НАСТРОЙКА!$B$12)+((T187-T187/100*НАСТРОЙКА!$B$12)*НАСТРОЙКА!$B$15)/100),-1)</f>
        <v>980</v>
      </c>
      <c r="D187" s="8"/>
      <c r="E187" s="8">
        <f>ROUND(((V187-V187/100*НАСТРОЙКА!$B$12)+((V187-V187/100*НАСТРОЙКА!$B$12)*НАСТРОЙКА!$B$15)/100),-1)</f>
        <v>1030</v>
      </c>
      <c r="F187" s="9"/>
      <c r="G187" s="8">
        <f>ROUND(((X187-X187/100*НАСТРОЙКА!$B$12)+((X187-X187/100*НАСТРОЙКА!$B$12)*НАСТРОЙКА!$B$15)/100),-1)</f>
        <v>1190</v>
      </c>
      <c r="H187" s="8"/>
      <c r="I187" s="8">
        <f>ROUND(((Z187-Z187/100*НАСТРОЙКА!$B$12)+((Z187-Z187/100*НАСТРОЙКА!$B$12)*НАСТРОЙКА!$B$15)/100),-1)</f>
        <v>1120</v>
      </c>
      <c r="J187" s="8"/>
      <c r="K187" s="9"/>
      <c r="L187" s="8"/>
      <c r="M187" s="8"/>
      <c r="N187" s="8"/>
      <c r="O187" s="8"/>
      <c r="P187" s="8"/>
      <c r="Q187" s="8"/>
      <c r="R187" s="8">
        <f t="shared" si="5"/>
        <v>0</v>
      </c>
      <c r="T187" s="8">
        <v>980</v>
      </c>
      <c r="U187" s="8"/>
      <c r="V187" s="8">
        <v>1030</v>
      </c>
      <c r="W187" s="8"/>
      <c r="X187" s="8">
        <v>1190</v>
      </c>
      <c r="Y187" s="8"/>
      <c r="Z187" s="8">
        <v>1120</v>
      </c>
      <c r="AA187" s="8"/>
      <c r="AB187" s="9"/>
      <c r="AC187" s="8">
        <v>0</v>
      </c>
      <c r="AD187" s="8"/>
      <c r="AE187" s="8">
        <v>0</v>
      </c>
      <c r="AF187" s="8"/>
      <c r="AG187" s="8">
        <v>0</v>
      </c>
      <c r="AH187" s="8"/>
    </row>
    <row r="188" spans="1:34" ht="12.75" customHeight="1" x14ac:dyDescent="0.2">
      <c r="A188" s="6">
        <f t="shared" si="4"/>
        <v>177</v>
      </c>
      <c r="B188" s="7" t="s">
        <v>217</v>
      </c>
      <c r="C188" s="8">
        <f>ROUND(((T188-T188/100*НАСТРОЙКА!$B$12)+((T188-T188/100*НАСТРОЙКА!$B$12)*НАСТРОЙКА!$B$15)/100),-1)</f>
        <v>1370</v>
      </c>
      <c r="D188" s="8"/>
      <c r="E188" s="8">
        <f>ROUND(((V188-V188/100*НАСТРОЙКА!$B$12)+((V188-V188/100*НАСТРОЙКА!$B$12)*НАСТРОЙКА!$B$15)/100),-1)</f>
        <v>1440</v>
      </c>
      <c r="F188" s="9"/>
      <c r="G188" s="8">
        <f>ROUND(((X188-X188/100*НАСТРОЙКА!$B$12)+((X188-X188/100*НАСТРОЙКА!$B$12)*НАСТРОЙКА!$B$15)/100),-1)</f>
        <v>1820</v>
      </c>
      <c r="H188" s="8"/>
      <c r="I188" s="8">
        <f>ROUND(((Z188-Z188/100*НАСТРОЙКА!$B$12)+((Z188-Z188/100*НАСТРОЙКА!$B$12)*НАСТРОЙКА!$B$15)/100),-1)</f>
        <v>1610</v>
      </c>
      <c r="J188" s="8"/>
      <c r="K188" s="9"/>
      <c r="L188" s="8"/>
      <c r="M188" s="8"/>
      <c r="N188" s="8"/>
      <c r="O188" s="8"/>
      <c r="P188" s="8"/>
      <c r="Q188" s="8"/>
      <c r="R188" s="8">
        <f t="shared" si="5"/>
        <v>0</v>
      </c>
      <c r="T188" s="8">
        <v>1370</v>
      </c>
      <c r="U188" s="8"/>
      <c r="V188" s="8">
        <v>1440</v>
      </c>
      <c r="W188" s="8"/>
      <c r="X188" s="8">
        <v>1820</v>
      </c>
      <c r="Y188" s="8"/>
      <c r="Z188" s="8">
        <v>1610</v>
      </c>
      <c r="AA188" s="8"/>
      <c r="AB188" s="9"/>
      <c r="AC188" s="8">
        <v>0</v>
      </c>
      <c r="AD188" s="8"/>
      <c r="AE188" s="8">
        <v>0</v>
      </c>
      <c r="AF188" s="8"/>
      <c r="AG188" s="8">
        <v>0</v>
      </c>
      <c r="AH188" s="8"/>
    </row>
    <row r="189" spans="1:34" ht="12.75" customHeight="1" x14ac:dyDescent="0.2">
      <c r="A189" s="6">
        <f t="shared" si="4"/>
        <v>178</v>
      </c>
      <c r="B189" s="7" t="s">
        <v>218</v>
      </c>
      <c r="C189" s="8">
        <f>ROUND(((T189-T189/100*НАСТРОЙКА!$B$12)+((T189-T189/100*НАСТРОЙКА!$B$12)*НАСТРОЙКА!$B$15)/100),-1)</f>
        <v>70</v>
      </c>
      <c r="D189" s="10"/>
      <c r="E189" s="8">
        <f>ROUND(((V189-V189/100*НАСТРОЙКА!$B$12)+((V189-V189/100*НАСТРОЙКА!$B$12)*НАСТРОЙКА!$B$15)/100),-1)</f>
        <v>70</v>
      </c>
      <c r="F189" s="9"/>
      <c r="G189" s="8">
        <f>ROUND(((X189-X189/100*НАСТРОЙКА!$B$12)+((X189-X189/100*НАСТРОЙКА!$B$12)*НАСТРОЙКА!$B$15)/100),-1)</f>
        <v>80</v>
      </c>
      <c r="H189" s="10"/>
      <c r="I189" s="8">
        <f>ROUND(((Z189-Z189/100*НАСТРОЙКА!$B$12)+((Z189-Z189/100*НАСТРОЙКА!$B$12)*НАСТРОЙКА!$B$15)/100),-1)</f>
        <v>80</v>
      </c>
      <c r="J189" s="8"/>
      <c r="K189" s="9"/>
      <c r="L189" s="8"/>
      <c r="M189" s="8"/>
      <c r="N189" s="8"/>
      <c r="O189" s="8"/>
      <c r="P189" s="8"/>
      <c r="Q189" s="8"/>
      <c r="R189" s="8">
        <f t="shared" si="5"/>
        <v>0</v>
      </c>
      <c r="T189" s="8">
        <v>70</v>
      </c>
      <c r="U189" s="8"/>
      <c r="V189" s="8">
        <v>70</v>
      </c>
      <c r="W189" s="8"/>
      <c r="X189" s="8">
        <v>80</v>
      </c>
      <c r="Y189" s="8"/>
      <c r="Z189" s="8">
        <v>80</v>
      </c>
      <c r="AA189" s="8"/>
      <c r="AB189" s="9"/>
      <c r="AC189" s="8">
        <v>0</v>
      </c>
      <c r="AD189" s="8"/>
      <c r="AE189" s="8">
        <v>0</v>
      </c>
      <c r="AF189" s="8"/>
      <c r="AG189" s="8">
        <v>0</v>
      </c>
      <c r="AH189" s="8"/>
    </row>
    <row r="190" spans="1:34" ht="12.75" customHeight="1" x14ac:dyDescent="0.2">
      <c r="A190" s="6">
        <f t="shared" si="4"/>
        <v>179</v>
      </c>
      <c r="B190" s="7" t="s">
        <v>219</v>
      </c>
      <c r="C190" s="8">
        <f>ROUND(((T190-T190/100*НАСТРОЙКА!$B$12)+((T190-T190/100*НАСТРОЙКА!$B$12)*НАСТРОЙКА!$B$15)/100),-1)</f>
        <v>80</v>
      </c>
      <c r="D190" s="10"/>
      <c r="E190" s="8">
        <f>ROUND(((V190-V190/100*НАСТРОЙКА!$B$12)+((V190-V190/100*НАСТРОЙКА!$B$12)*НАСТРОЙКА!$B$15)/100),-1)</f>
        <v>80</v>
      </c>
      <c r="F190" s="9"/>
      <c r="G190" s="8">
        <f>ROUND(((X190-X190/100*НАСТРОЙКА!$B$12)+((X190-X190/100*НАСТРОЙКА!$B$12)*НАСТРОЙКА!$B$15)/100),-1)</f>
        <v>80</v>
      </c>
      <c r="H190" s="10"/>
      <c r="I190" s="8">
        <f>ROUND(((Z190-Z190/100*НАСТРОЙКА!$B$12)+((Z190-Z190/100*НАСТРОЙКА!$B$12)*НАСТРОЙКА!$B$15)/100),-1)</f>
        <v>100</v>
      </c>
      <c r="J190" s="8"/>
      <c r="K190" s="9"/>
      <c r="L190" s="8"/>
      <c r="M190" s="8"/>
      <c r="N190" s="8"/>
      <c r="O190" s="8"/>
      <c r="P190" s="8"/>
      <c r="Q190" s="8"/>
      <c r="R190" s="8">
        <f t="shared" si="5"/>
        <v>0</v>
      </c>
      <c r="T190" s="8">
        <v>80</v>
      </c>
      <c r="U190" s="8"/>
      <c r="V190" s="8">
        <v>80</v>
      </c>
      <c r="W190" s="8"/>
      <c r="X190" s="8">
        <v>80</v>
      </c>
      <c r="Y190" s="8"/>
      <c r="Z190" s="8">
        <v>100</v>
      </c>
      <c r="AA190" s="8"/>
      <c r="AB190" s="9"/>
      <c r="AC190" s="8">
        <v>0</v>
      </c>
      <c r="AD190" s="8"/>
      <c r="AE190" s="8">
        <v>0</v>
      </c>
      <c r="AF190" s="8"/>
      <c r="AG190" s="8">
        <v>0</v>
      </c>
      <c r="AH190" s="8"/>
    </row>
    <row r="191" spans="1:34" ht="12.75" customHeight="1" x14ac:dyDescent="0.2">
      <c r="A191" s="6">
        <f t="shared" si="4"/>
        <v>180</v>
      </c>
      <c r="B191" s="7" t="s">
        <v>220</v>
      </c>
      <c r="C191" s="8">
        <f>ROUND(((T191-T191/100*НАСТРОЙКА!$B$12)+((T191-T191/100*НАСТРОЙКА!$B$12)*НАСТРОЙКА!$B$15)/100),-1)</f>
        <v>100</v>
      </c>
      <c r="D191" s="10"/>
      <c r="E191" s="8">
        <f>ROUND(((V191-V191/100*НАСТРОЙКА!$B$12)+((V191-V191/100*НАСТРОЙКА!$B$12)*НАСТРОЙКА!$B$15)/100),-1)</f>
        <v>100</v>
      </c>
      <c r="F191" s="9"/>
      <c r="G191" s="8">
        <f>ROUND(((X191-X191/100*НАСТРОЙКА!$B$12)+((X191-X191/100*НАСТРОЙКА!$B$12)*НАСТРОЙКА!$B$15)/100),-1)</f>
        <v>120</v>
      </c>
      <c r="H191" s="10"/>
      <c r="I191" s="8">
        <f>ROUND(((Z191-Z191/100*НАСТРОЙКА!$B$12)+((Z191-Z191/100*НАСТРОЙКА!$B$12)*НАСТРОЙКА!$B$15)/100),-1)</f>
        <v>120</v>
      </c>
      <c r="J191" s="8"/>
      <c r="K191" s="9"/>
      <c r="L191" s="8"/>
      <c r="M191" s="8"/>
      <c r="N191" s="8"/>
      <c r="O191" s="8"/>
      <c r="P191" s="8"/>
      <c r="Q191" s="8"/>
      <c r="R191" s="8">
        <f t="shared" si="5"/>
        <v>0</v>
      </c>
      <c r="T191" s="8">
        <v>100</v>
      </c>
      <c r="U191" s="8"/>
      <c r="V191" s="8">
        <v>100</v>
      </c>
      <c r="W191" s="8"/>
      <c r="X191" s="8">
        <v>120</v>
      </c>
      <c r="Y191" s="8"/>
      <c r="Z191" s="8">
        <v>120</v>
      </c>
      <c r="AA191" s="8"/>
      <c r="AB191" s="9"/>
      <c r="AC191" s="8">
        <v>0</v>
      </c>
      <c r="AD191" s="8"/>
      <c r="AE191" s="8">
        <v>0</v>
      </c>
      <c r="AF191" s="8"/>
      <c r="AG191" s="8">
        <v>0</v>
      </c>
      <c r="AH191" s="8"/>
    </row>
    <row r="192" spans="1:34" ht="12.75" customHeight="1" x14ac:dyDescent="0.2">
      <c r="A192" s="6">
        <f t="shared" si="4"/>
        <v>181</v>
      </c>
      <c r="B192" s="7" t="s">
        <v>221</v>
      </c>
      <c r="C192" s="8">
        <f>ROUND(((T192-T192/100*НАСТРОЙКА!$B$12)+((T192-T192/100*НАСТРОЙКА!$B$12)*НАСТРОЙКА!$B$15)/100),-1)</f>
        <v>110</v>
      </c>
      <c r="D192" s="10"/>
      <c r="E192" s="8">
        <f>ROUND(((V192-V192/100*НАСТРОЙКА!$B$12)+((V192-V192/100*НАСТРОЙКА!$B$12)*НАСТРОЙКА!$B$15)/100),-1)</f>
        <v>110</v>
      </c>
      <c r="F192" s="9"/>
      <c r="G192" s="8">
        <f>ROUND(((X192-X192/100*НАСТРОЙКА!$B$12)+((X192-X192/100*НАСТРОЙКА!$B$12)*НАСТРОЙКА!$B$15)/100),-1)</f>
        <v>130</v>
      </c>
      <c r="H192" s="10"/>
      <c r="I192" s="8">
        <f>ROUND(((Z192-Z192/100*НАСТРОЙКА!$B$12)+((Z192-Z192/100*НАСТРОЙКА!$B$12)*НАСТРОЙКА!$B$15)/100),-1)</f>
        <v>130</v>
      </c>
      <c r="J192" s="8"/>
      <c r="K192" s="9"/>
      <c r="L192" s="8"/>
      <c r="M192" s="8"/>
      <c r="N192" s="8"/>
      <c r="O192" s="8"/>
      <c r="P192" s="8"/>
      <c r="Q192" s="8"/>
      <c r="R192" s="8">
        <f t="shared" si="5"/>
        <v>0</v>
      </c>
      <c r="T192" s="8">
        <v>110</v>
      </c>
      <c r="U192" s="8"/>
      <c r="V192" s="8">
        <v>110</v>
      </c>
      <c r="W192" s="8"/>
      <c r="X192" s="8">
        <v>130</v>
      </c>
      <c r="Y192" s="8"/>
      <c r="Z192" s="8">
        <v>130</v>
      </c>
      <c r="AA192" s="8"/>
      <c r="AB192" s="9"/>
      <c r="AC192" s="8">
        <v>0</v>
      </c>
      <c r="AD192" s="8"/>
      <c r="AE192" s="8">
        <v>0</v>
      </c>
      <c r="AF192" s="8"/>
      <c r="AG192" s="8">
        <v>0</v>
      </c>
      <c r="AH192" s="8"/>
    </row>
    <row r="193" spans="1:34" ht="12.75" customHeight="1" x14ac:dyDescent="0.2">
      <c r="A193" s="6">
        <f t="shared" si="4"/>
        <v>182</v>
      </c>
      <c r="B193" s="7" t="s">
        <v>222</v>
      </c>
      <c r="C193" s="8">
        <f>ROUND(((T193-T193/100*НАСТРОЙКА!$B$12)+((T193-T193/100*НАСТРОЙКА!$B$12)*НАСТРОЙКА!$B$15)/100),-1)</f>
        <v>120</v>
      </c>
      <c r="D193" s="10"/>
      <c r="E193" s="8">
        <f>ROUND(((V193-V193/100*НАСТРОЙКА!$B$12)+((V193-V193/100*НАСТРОЙКА!$B$12)*НАСТРОЙКА!$B$15)/100),-1)</f>
        <v>120</v>
      </c>
      <c r="F193" s="9"/>
      <c r="G193" s="8">
        <f>ROUND(((X193-X193/100*НАСТРОЙКА!$B$12)+((X193-X193/100*НАСТРОЙКА!$B$12)*НАСТРОЙКА!$B$15)/100),-1)</f>
        <v>140</v>
      </c>
      <c r="H193" s="10"/>
      <c r="I193" s="8">
        <f>ROUND(((Z193-Z193/100*НАСТРОЙКА!$B$12)+((Z193-Z193/100*НАСТРОЙКА!$B$12)*НАСТРОЙКА!$B$15)/100),-1)</f>
        <v>140</v>
      </c>
      <c r="J193" s="8"/>
      <c r="K193" s="9"/>
      <c r="L193" s="8"/>
      <c r="M193" s="8"/>
      <c r="N193" s="8"/>
      <c r="O193" s="8"/>
      <c r="P193" s="8"/>
      <c r="Q193" s="8"/>
      <c r="R193" s="8">
        <f t="shared" si="5"/>
        <v>0</v>
      </c>
      <c r="T193" s="8">
        <v>120</v>
      </c>
      <c r="U193" s="8"/>
      <c r="V193" s="8">
        <v>120</v>
      </c>
      <c r="W193" s="8"/>
      <c r="X193" s="8">
        <v>140</v>
      </c>
      <c r="Y193" s="8"/>
      <c r="Z193" s="8">
        <v>140</v>
      </c>
      <c r="AA193" s="8"/>
      <c r="AB193" s="9"/>
      <c r="AC193" s="8">
        <v>0</v>
      </c>
      <c r="AD193" s="8"/>
      <c r="AE193" s="8">
        <v>0</v>
      </c>
      <c r="AF193" s="8"/>
      <c r="AG193" s="8">
        <v>0</v>
      </c>
      <c r="AH193" s="8"/>
    </row>
    <row r="194" spans="1:34" ht="12.75" customHeight="1" x14ac:dyDescent="0.2">
      <c r="A194" s="6">
        <f t="shared" si="4"/>
        <v>183</v>
      </c>
      <c r="B194" s="7" t="s">
        <v>223</v>
      </c>
      <c r="C194" s="8">
        <f>ROUND(((T194-T194/100*НАСТРОЙКА!$B$12)+((T194-T194/100*НАСТРОЙКА!$B$12)*НАСТРОЙКА!$B$15)/100),-1)</f>
        <v>140</v>
      </c>
      <c r="D194" s="10"/>
      <c r="E194" s="8">
        <f>ROUND(((V194-V194/100*НАСТРОЙКА!$B$12)+((V194-V194/100*НАСТРОЙКА!$B$12)*НАСТРОЙКА!$B$15)/100),-1)</f>
        <v>140</v>
      </c>
      <c r="F194" s="9"/>
      <c r="G194" s="8">
        <f>ROUND(((X194-X194/100*НАСТРОЙКА!$B$12)+((X194-X194/100*НАСТРОЙКА!$B$12)*НАСТРОЙКА!$B$15)/100),-1)</f>
        <v>160</v>
      </c>
      <c r="H194" s="10"/>
      <c r="I194" s="8">
        <f>ROUND(((Z194-Z194/100*НАСТРОЙКА!$B$12)+((Z194-Z194/100*НАСТРОЙКА!$B$12)*НАСТРОЙКА!$B$15)/100),-1)</f>
        <v>160</v>
      </c>
      <c r="J194" s="8"/>
      <c r="K194" s="9"/>
      <c r="L194" s="8"/>
      <c r="M194" s="8"/>
      <c r="N194" s="8"/>
      <c r="O194" s="8"/>
      <c r="P194" s="8"/>
      <c r="Q194" s="8"/>
      <c r="R194" s="8">
        <f t="shared" si="5"/>
        <v>0</v>
      </c>
      <c r="T194" s="8">
        <v>140</v>
      </c>
      <c r="U194" s="8"/>
      <c r="V194" s="8">
        <v>140</v>
      </c>
      <c r="W194" s="8"/>
      <c r="X194" s="8">
        <v>160</v>
      </c>
      <c r="Y194" s="8"/>
      <c r="Z194" s="8">
        <v>160</v>
      </c>
      <c r="AA194" s="8"/>
      <c r="AB194" s="9"/>
      <c r="AC194" s="8">
        <v>0</v>
      </c>
      <c r="AD194" s="8"/>
      <c r="AE194" s="8">
        <v>0</v>
      </c>
      <c r="AF194" s="8"/>
      <c r="AG194" s="8">
        <v>0</v>
      </c>
      <c r="AH194" s="8"/>
    </row>
    <row r="195" spans="1:34" ht="12.75" customHeight="1" x14ac:dyDescent="0.2">
      <c r="A195" s="6">
        <f t="shared" si="4"/>
        <v>184</v>
      </c>
      <c r="B195" s="7" t="s">
        <v>224</v>
      </c>
      <c r="C195" s="8">
        <f>ROUND(((T195-T195/100*НАСТРОЙКА!$B$12)+((T195-T195/100*НАСТРОЙКА!$B$12)*НАСТРОЙКА!$B$15)/100),-1)</f>
        <v>150</v>
      </c>
      <c r="D195" s="10"/>
      <c r="E195" s="8">
        <f>ROUND(((V195-V195/100*НАСТРОЙКА!$B$12)+((V195-V195/100*НАСТРОЙКА!$B$12)*НАСТРОЙКА!$B$15)/100),-1)</f>
        <v>150</v>
      </c>
      <c r="F195" s="9"/>
      <c r="G195" s="8">
        <f>ROUND(((X195-X195/100*НАСТРОЙКА!$B$12)+((X195-X195/100*НАСТРОЙКА!$B$12)*НАСТРОЙКА!$B$15)/100),-1)</f>
        <v>180</v>
      </c>
      <c r="H195" s="10"/>
      <c r="I195" s="8">
        <f>ROUND(((Z195-Z195/100*НАСТРОЙКА!$B$12)+((Z195-Z195/100*НАСТРОЙКА!$B$12)*НАСТРОЙКА!$B$15)/100),-1)</f>
        <v>180</v>
      </c>
      <c r="J195" s="8"/>
      <c r="K195" s="9"/>
      <c r="L195" s="8"/>
      <c r="M195" s="8"/>
      <c r="N195" s="8"/>
      <c r="O195" s="8"/>
      <c r="P195" s="8"/>
      <c r="Q195" s="8"/>
      <c r="R195" s="8">
        <f t="shared" si="5"/>
        <v>0</v>
      </c>
      <c r="T195" s="8">
        <v>150</v>
      </c>
      <c r="U195" s="8"/>
      <c r="V195" s="8">
        <v>150</v>
      </c>
      <c r="W195" s="8"/>
      <c r="X195" s="8">
        <v>180</v>
      </c>
      <c r="Y195" s="8"/>
      <c r="Z195" s="8">
        <v>180</v>
      </c>
      <c r="AA195" s="8"/>
      <c r="AB195" s="9"/>
      <c r="AC195" s="8">
        <v>0</v>
      </c>
      <c r="AD195" s="8"/>
      <c r="AE195" s="8">
        <v>0</v>
      </c>
      <c r="AF195" s="8"/>
      <c r="AG195" s="8">
        <v>0</v>
      </c>
      <c r="AH195" s="8"/>
    </row>
    <row r="196" spans="1:34" ht="12.75" customHeight="1" x14ac:dyDescent="0.2">
      <c r="A196" s="6">
        <f t="shared" si="4"/>
        <v>185</v>
      </c>
      <c r="B196" s="7" t="s">
        <v>225</v>
      </c>
      <c r="C196" s="8">
        <f>ROUND(((T196-T196/100*НАСТРОЙКА!$B$12)+((T196-T196/100*НАСТРОЙКА!$B$12)*НАСТРОЙКА!$B$15)/100),-1)</f>
        <v>160</v>
      </c>
      <c r="D196" s="10"/>
      <c r="E196" s="8">
        <f>ROUND(((V196-V196/100*НАСТРОЙКА!$B$12)+((V196-V196/100*НАСТРОЙКА!$B$12)*НАСТРОЙКА!$B$15)/100),-1)</f>
        <v>160</v>
      </c>
      <c r="F196" s="9"/>
      <c r="G196" s="8">
        <f>ROUND(((X196-X196/100*НАСТРОЙКА!$B$12)+((X196-X196/100*НАСТРОЙКА!$B$12)*НАСТРОЙКА!$B$15)/100),-1)</f>
        <v>200</v>
      </c>
      <c r="H196" s="10"/>
      <c r="I196" s="8">
        <f>ROUND(((Z196-Z196/100*НАСТРОЙКА!$B$12)+((Z196-Z196/100*НАСТРОЙКА!$B$12)*НАСТРОЙКА!$B$15)/100),-1)</f>
        <v>200</v>
      </c>
      <c r="J196" s="8"/>
      <c r="K196" s="9"/>
      <c r="L196" s="8"/>
      <c r="M196" s="8"/>
      <c r="N196" s="8"/>
      <c r="O196" s="8"/>
      <c r="P196" s="8"/>
      <c r="Q196" s="8"/>
      <c r="R196" s="8">
        <f t="shared" si="5"/>
        <v>0</v>
      </c>
      <c r="T196" s="8">
        <v>160</v>
      </c>
      <c r="U196" s="8"/>
      <c r="V196" s="8">
        <v>160</v>
      </c>
      <c r="W196" s="8"/>
      <c r="X196" s="8">
        <v>200</v>
      </c>
      <c r="Y196" s="8"/>
      <c r="Z196" s="8">
        <v>200</v>
      </c>
      <c r="AA196" s="8"/>
      <c r="AB196" s="9"/>
      <c r="AC196" s="8">
        <v>0</v>
      </c>
      <c r="AD196" s="8"/>
      <c r="AE196" s="8">
        <v>0</v>
      </c>
      <c r="AF196" s="8"/>
      <c r="AG196" s="8">
        <v>0</v>
      </c>
      <c r="AH196" s="8"/>
    </row>
    <row r="197" spans="1:34" ht="12.75" customHeight="1" x14ac:dyDescent="0.2">
      <c r="A197" s="6">
        <f t="shared" si="4"/>
        <v>186</v>
      </c>
      <c r="B197" s="7" t="s">
        <v>226</v>
      </c>
      <c r="C197" s="8">
        <f>ROUND(((T197-T197/100*НАСТРОЙКА!$B$12)+((T197-T197/100*НАСТРОЙКА!$B$12)*НАСТРОЙКА!$B$15)/100),-1)</f>
        <v>200</v>
      </c>
      <c r="D197" s="10"/>
      <c r="E197" s="8">
        <f>ROUND(((V197-V197/100*НАСТРОЙКА!$B$12)+((V197-V197/100*НАСТРОЙКА!$B$12)*НАСТРОЙКА!$B$15)/100),-1)</f>
        <v>200</v>
      </c>
      <c r="F197" s="9"/>
      <c r="G197" s="8">
        <f>ROUND(((X197-X197/100*НАСТРОЙКА!$B$12)+((X197-X197/100*НАСТРОЙКА!$B$12)*НАСТРОЙКА!$B$15)/100),-1)</f>
        <v>250</v>
      </c>
      <c r="H197" s="10"/>
      <c r="I197" s="8">
        <f>ROUND(((Z197-Z197/100*НАСТРОЙКА!$B$12)+((Z197-Z197/100*НАСТРОЙКА!$B$12)*НАСТРОЙКА!$B$15)/100),-1)</f>
        <v>240</v>
      </c>
      <c r="J197" s="8"/>
      <c r="K197" s="9"/>
      <c r="L197" s="8"/>
      <c r="M197" s="8"/>
      <c r="N197" s="8"/>
      <c r="O197" s="8"/>
      <c r="P197" s="8"/>
      <c r="Q197" s="8"/>
      <c r="R197" s="8">
        <f t="shared" si="5"/>
        <v>0</v>
      </c>
      <c r="T197" s="8">
        <v>200</v>
      </c>
      <c r="U197" s="8"/>
      <c r="V197" s="8">
        <v>200</v>
      </c>
      <c r="W197" s="8"/>
      <c r="X197" s="8">
        <v>250</v>
      </c>
      <c r="Y197" s="8"/>
      <c r="Z197" s="8">
        <v>240</v>
      </c>
      <c r="AA197" s="8"/>
      <c r="AB197" s="9"/>
      <c r="AC197" s="8">
        <v>0</v>
      </c>
      <c r="AD197" s="8"/>
      <c r="AE197" s="8">
        <v>0</v>
      </c>
      <c r="AF197" s="8"/>
      <c r="AG197" s="8">
        <v>0</v>
      </c>
      <c r="AH197" s="8"/>
    </row>
    <row r="198" spans="1:34" ht="12.75" customHeight="1" x14ac:dyDescent="0.2">
      <c r="A198" s="6">
        <f t="shared" si="4"/>
        <v>187</v>
      </c>
      <c r="B198" s="7" t="s">
        <v>227</v>
      </c>
      <c r="C198" s="8">
        <f>ROUND(((T198-T198/100*НАСТРОЙКА!$B$12)+((T198-T198/100*НАСТРОЙКА!$B$12)*НАСТРОЙКА!$B$15)/100),-1)</f>
        <v>230</v>
      </c>
      <c r="D198" s="10"/>
      <c r="E198" s="8">
        <f>ROUND(((V198-V198/100*НАСТРОЙКА!$B$12)+((V198-V198/100*НАСТРОЙКА!$B$12)*НАСТРОЙКА!$B$15)/100),-1)</f>
        <v>230</v>
      </c>
      <c r="F198" s="9"/>
      <c r="G198" s="8">
        <f>ROUND(((X198-X198/100*НАСТРОЙКА!$B$12)+((X198-X198/100*НАСТРОЙКА!$B$12)*НАСТРОЙКА!$B$15)/100),-1)</f>
        <v>280</v>
      </c>
      <c r="H198" s="10"/>
      <c r="I198" s="8">
        <f>ROUND(((Z198-Z198/100*НАСТРОЙКА!$B$12)+((Z198-Z198/100*НАСТРОЙКА!$B$12)*НАСТРОЙКА!$B$15)/100),-1)</f>
        <v>280</v>
      </c>
      <c r="J198" s="8"/>
      <c r="K198" s="9"/>
      <c r="L198" s="8"/>
      <c r="M198" s="8"/>
      <c r="N198" s="8"/>
      <c r="O198" s="8"/>
      <c r="P198" s="8"/>
      <c r="Q198" s="8"/>
      <c r="R198" s="8">
        <f t="shared" si="5"/>
        <v>0</v>
      </c>
      <c r="T198" s="8">
        <v>230</v>
      </c>
      <c r="U198" s="8"/>
      <c r="V198" s="8">
        <v>230</v>
      </c>
      <c r="W198" s="8"/>
      <c r="X198" s="8">
        <v>280</v>
      </c>
      <c r="Y198" s="8"/>
      <c r="Z198" s="8">
        <v>280</v>
      </c>
      <c r="AA198" s="8"/>
      <c r="AB198" s="9"/>
      <c r="AC198" s="8">
        <v>0</v>
      </c>
      <c r="AD198" s="8"/>
      <c r="AE198" s="8">
        <v>0</v>
      </c>
      <c r="AF198" s="8"/>
      <c r="AG198" s="8">
        <v>0</v>
      </c>
      <c r="AH198" s="8"/>
    </row>
    <row r="199" spans="1:34" ht="12.75" customHeight="1" x14ac:dyDescent="0.2">
      <c r="A199" s="6">
        <f t="shared" si="4"/>
        <v>188</v>
      </c>
      <c r="B199" s="7" t="s">
        <v>228</v>
      </c>
      <c r="C199" s="8">
        <f>ROUND(((T199-T199/100*НАСТРОЙКА!$B$12)+((T199-T199/100*НАСТРОЙКА!$B$12)*НАСТРОЙКА!$B$15)/100),-1)</f>
        <v>260</v>
      </c>
      <c r="D199" s="10"/>
      <c r="E199" s="8">
        <f>ROUND(((V199-V199/100*НАСТРОЙКА!$B$12)+((V199-V199/100*НАСТРОЙКА!$B$12)*НАСТРОЙКА!$B$15)/100),-1)</f>
        <v>260</v>
      </c>
      <c r="F199" s="9"/>
      <c r="G199" s="8">
        <f>ROUND(((X199-X199/100*НАСТРОЙКА!$B$12)+((X199-X199/100*НАСТРОЙКА!$B$12)*НАСТРОЙКА!$B$15)/100),-1)</f>
        <v>330</v>
      </c>
      <c r="H199" s="10"/>
      <c r="I199" s="8">
        <f>ROUND(((Z199-Z199/100*НАСТРОЙКА!$B$12)+((Z199-Z199/100*НАСТРОЙКА!$B$12)*НАСТРОЙКА!$B$15)/100),-1)</f>
        <v>320</v>
      </c>
      <c r="J199" s="8"/>
      <c r="K199" s="9"/>
      <c r="L199" s="8"/>
      <c r="M199" s="8"/>
      <c r="N199" s="8"/>
      <c r="O199" s="8"/>
      <c r="P199" s="8"/>
      <c r="Q199" s="8"/>
      <c r="R199" s="8">
        <f t="shared" si="5"/>
        <v>0</v>
      </c>
      <c r="T199" s="8">
        <v>260</v>
      </c>
      <c r="U199" s="8"/>
      <c r="V199" s="8">
        <v>260</v>
      </c>
      <c r="W199" s="8"/>
      <c r="X199" s="8">
        <v>330</v>
      </c>
      <c r="Y199" s="8"/>
      <c r="Z199" s="8">
        <v>320</v>
      </c>
      <c r="AA199" s="8"/>
      <c r="AB199" s="9"/>
      <c r="AC199" s="8">
        <v>0</v>
      </c>
      <c r="AD199" s="8"/>
      <c r="AE199" s="8">
        <v>0</v>
      </c>
      <c r="AF199" s="8"/>
      <c r="AG199" s="8">
        <v>0</v>
      </c>
      <c r="AH199" s="8"/>
    </row>
    <row r="200" spans="1:34" ht="12.75" customHeight="1" x14ac:dyDescent="0.2">
      <c r="A200" s="6">
        <f t="shared" si="4"/>
        <v>189</v>
      </c>
      <c r="B200" s="7" t="s">
        <v>229</v>
      </c>
      <c r="C200" s="8">
        <f>ROUND(((T200-T200/100*НАСТРОЙКА!$B$12)+((T200-T200/100*НАСТРОЙКА!$B$12)*НАСТРОЙКА!$B$15)/100),-1)</f>
        <v>1660</v>
      </c>
      <c r="D200" s="8"/>
      <c r="E200" s="8">
        <f>ROUND(((V200-V200/100*НАСТРОЙКА!$B$12)+((V200-V200/100*НАСТРОЙКА!$B$12)*НАСТРОЙКА!$B$15)/100),-1)</f>
        <v>1680</v>
      </c>
      <c r="F200" s="9"/>
      <c r="G200" s="8">
        <f>ROUND(((X200-X200/100*НАСТРОЙКА!$B$12)+((X200-X200/100*НАСТРОЙКА!$B$12)*НАСТРОЙКА!$B$15)/100),-1)</f>
        <v>1680</v>
      </c>
      <c r="H200" s="8"/>
      <c r="I200" s="8">
        <f>ROUND(((Z200-Z200/100*НАСТРОЙКА!$B$12)+((Z200-Z200/100*НАСТРОЙКА!$B$12)*НАСТРОЙКА!$B$15)/100),-1)</f>
        <v>1990</v>
      </c>
      <c r="J200" s="8"/>
      <c r="K200" s="9"/>
      <c r="L200" s="8"/>
      <c r="M200" s="8"/>
      <c r="N200" s="8"/>
      <c r="O200" s="8"/>
      <c r="P200" s="8"/>
      <c r="Q200" s="8"/>
      <c r="R200" s="8">
        <f t="shared" si="5"/>
        <v>0</v>
      </c>
      <c r="T200" s="8">
        <v>1660</v>
      </c>
      <c r="U200" s="8"/>
      <c r="V200" s="8">
        <v>1680</v>
      </c>
      <c r="W200" s="8"/>
      <c r="X200" s="8">
        <v>1680</v>
      </c>
      <c r="Y200" s="8"/>
      <c r="Z200" s="8">
        <v>1990</v>
      </c>
      <c r="AA200" s="8"/>
      <c r="AB200" s="9"/>
      <c r="AC200" s="8">
        <v>0</v>
      </c>
      <c r="AD200" s="8"/>
      <c r="AE200" s="8">
        <v>0</v>
      </c>
      <c r="AF200" s="8"/>
      <c r="AG200" s="8">
        <v>0</v>
      </c>
      <c r="AH200" s="8"/>
    </row>
    <row r="201" spans="1:34" ht="12.75" customHeight="1" x14ac:dyDescent="0.2">
      <c r="A201" s="6">
        <f t="shared" si="4"/>
        <v>190</v>
      </c>
      <c r="B201" s="7" t="s">
        <v>230</v>
      </c>
      <c r="C201" s="8">
        <f>ROUND(((T201-T201/100*НАСТРОЙКА!$B$12)+((T201-T201/100*НАСТРОЙКА!$B$12)*НАСТРОЙКА!$B$15)/100),-1)</f>
        <v>140</v>
      </c>
      <c r="D201" s="10"/>
      <c r="E201" s="8">
        <f>ROUND(((V201-V201/100*НАСТРОЙКА!$B$12)+((V201-V201/100*НАСТРОЙКА!$B$12)*НАСТРОЙКА!$B$15)/100),-1)</f>
        <v>140</v>
      </c>
      <c r="F201" s="9"/>
      <c r="G201" s="8">
        <f>ROUND(((X201-X201/100*НАСТРОЙКА!$B$12)+((X201-X201/100*НАСТРОЙКА!$B$12)*НАСТРОЙКА!$B$15)/100),-1)</f>
        <v>140</v>
      </c>
      <c r="H201" s="10"/>
      <c r="I201" s="8">
        <f>ROUND(((Z201-Z201/100*НАСТРОЙКА!$B$12)+((Z201-Z201/100*НАСТРОЙКА!$B$12)*НАСТРОЙКА!$B$15)/100),-1)</f>
        <v>160</v>
      </c>
      <c r="J201" s="8"/>
      <c r="K201" s="9"/>
      <c r="L201" s="8"/>
      <c r="M201" s="8"/>
      <c r="N201" s="8"/>
      <c r="O201" s="8"/>
      <c r="P201" s="8"/>
      <c r="Q201" s="8"/>
      <c r="R201" s="8">
        <f t="shared" si="5"/>
        <v>0</v>
      </c>
      <c r="T201" s="8">
        <v>140</v>
      </c>
      <c r="U201" s="8"/>
      <c r="V201" s="8">
        <v>140</v>
      </c>
      <c r="W201" s="8"/>
      <c r="X201" s="8">
        <v>140</v>
      </c>
      <c r="Y201" s="8"/>
      <c r="Z201" s="8">
        <v>160</v>
      </c>
      <c r="AA201" s="8"/>
      <c r="AB201" s="9"/>
      <c r="AC201" s="8">
        <v>0</v>
      </c>
      <c r="AD201" s="8"/>
      <c r="AE201" s="8">
        <v>0</v>
      </c>
      <c r="AF201" s="8"/>
      <c r="AG201" s="8">
        <v>0</v>
      </c>
      <c r="AH201" s="8"/>
    </row>
    <row r="202" spans="1:34" ht="12.75" customHeight="1" x14ac:dyDescent="0.2">
      <c r="A202" s="6">
        <f t="shared" si="4"/>
        <v>191</v>
      </c>
      <c r="B202" s="19" t="s">
        <v>528</v>
      </c>
      <c r="C202" s="8"/>
      <c r="D202" s="8"/>
      <c r="E202" s="8"/>
      <c r="F202" s="8"/>
      <c r="G202" s="9"/>
      <c r="H202" s="9"/>
      <c r="I202" s="9"/>
      <c r="J202" s="9"/>
      <c r="K202" s="9" t="s">
        <v>529</v>
      </c>
      <c r="L202" s="8">
        <f>ROUND(((AC202-AC202/100*НАСТРОЙКА!$B$12)+((AC202-AC202/100*НАСТРОЙКА!$B$12)*НАСТРОЙКА!$B$15)/100),-1)</f>
        <v>5260</v>
      </c>
      <c r="M202" s="8"/>
      <c r="N202" s="8">
        <f>ROUND(((AE202-AE202/100*НАСТРОЙКА!$B$12)+((AE202-AE202/100*НАСТРОЙКА!$B$12)*НАСТРОЙКА!$B$15)/100),-1)</f>
        <v>5720</v>
      </c>
      <c r="O202" s="8"/>
      <c r="P202" s="8">
        <f>ROUND(((AG202-AG202/100*НАСТРОЙКА!$B$12)+((AG202-AG202/100*НАСТРОЙКА!$B$12)*НАСТРОЙКА!$B$15)/100),-1)</f>
        <v>5980</v>
      </c>
      <c r="Q202" s="8"/>
      <c r="R202" s="8">
        <f t="shared" si="5"/>
        <v>0</v>
      </c>
      <c r="AB202" s="9" t="s">
        <v>529</v>
      </c>
      <c r="AC202" s="8">
        <v>5260</v>
      </c>
      <c r="AD202" s="8"/>
      <c r="AE202" s="8">
        <v>5720</v>
      </c>
      <c r="AF202" s="8"/>
      <c r="AG202" s="8">
        <v>5980</v>
      </c>
      <c r="AH202" s="8"/>
    </row>
    <row r="203" spans="1:34" ht="12.75" customHeight="1" x14ac:dyDescent="0.2">
      <c r="A203" s="6">
        <f t="shared" si="4"/>
        <v>192</v>
      </c>
      <c r="B203" s="19" t="s">
        <v>530</v>
      </c>
      <c r="C203" s="8"/>
      <c r="D203" s="8"/>
      <c r="E203" s="8"/>
      <c r="F203" s="8"/>
      <c r="G203" s="9"/>
      <c r="H203" s="9"/>
      <c r="I203" s="9"/>
      <c r="J203" s="9"/>
      <c r="K203" s="9" t="s">
        <v>531</v>
      </c>
      <c r="L203" s="8">
        <f>ROUND(((AC203-AC203/100*НАСТРОЙКА!$B$12)+((AC203-AC203/100*НАСТРОЙКА!$B$12)*НАСТРОЙКА!$B$15)/100),-1)</f>
        <v>3940</v>
      </c>
      <c r="M203" s="8"/>
      <c r="N203" s="8">
        <f>ROUND(((AE203-AE203/100*НАСТРОЙКА!$B$12)+((AE203-AE203/100*НАСТРОЙКА!$B$12)*НАСТРОЙКА!$B$15)/100),-1)</f>
        <v>4280</v>
      </c>
      <c r="O203" s="8"/>
      <c r="P203" s="8">
        <f>ROUND(((AG203-AG203/100*НАСТРОЙКА!$B$12)+((AG203-AG203/100*НАСТРОЙКА!$B$12)*НАСТРОЙКА!$B$15)/100),-1)</f>
        <v>4470</v>
      </c>
      <c r="Q203" s="8"/>
      <c r="R203" s="8">
        <f t="shared" si="5"/>
        <v>0</v>
      </c>
      <c r="AB203" s="9" t="s">
        <v>531</v>
      </c>
      <c r="AC203" s="8">
        <v>3940</v>
      </c>
      <c r="AD203" s="8"/>
      <c r="AE203" s="8">
        <v>4280</v>
      </c>
      <c r="AF203" s="8"/>
      <c r="AG203" s="8">
        <v>4470</v>
      </c>
      <c r="AH203" s="8"/>
    </row>
    <row r="204" spans="1:34" ht="12.75" customHeight="1" x14ac:dyDescent="0.2">
      <c r="A204" s="6">
        <f t="shared" si="4"/>
        <v>193</v>
      </c>
      <c r="B204" s="7" t="s">
        <v>532</v>
      </c>
      <c r="C204" s="8"/>
      <c r="D204" s="8"/>
      <c r="E204" s="8"/>
      <c r="F204" s="8"/>
      <c r="G204" s="9"/>
      <c r="H204" s="9"/>
      <c r="I204" s="9"/>
      <c r="J204" s="9"/>
      <c r="K204" s="9" t="s">
        <v>533</v>
      </c>
      <c r="L204" s="8">
        <f>ROUND(((AC204-AC204/100*НАСТРОЙКА!$B$12)+((AC204-AC204/100*НАСТРОЙКА!$B$12)*НАСТРОЙКА!$B$15)/100),-1)</f>
        <v>4240</v>
      </c>
      <c r="M204" s="8"/>
      <c r="N204" s="8">
        <f>ROUND(((AE204-AE204/100*НАСТРОЙКА!$B$12)+((AE204-AE204/100*НАСТРОЙКА!$B$12)*НАСТРОЙКА!$B$15)/100),-1)</f>
        <v>4600</v>
      </c>
      <c r="O204" s="8"/>
      <c r="P204" s="8">
        <f>ROUND(((AG204-AG204/100*НАСТРОЙКА!$B$12)+((AG204-AG204/100*НАСТРОЙКА!$B$12)*НАСТРОЙКА!$B$15)/100),-1)</f>
        <v>4810</v>
      </c>
      <c r="Q204" s="8"/>
      <c r="R204" s="8">
        <f t="shared" si="5"/>
        <v>0</v>
      </c>
      <c r="AB204" s="9" t="s">
        <v>533</v>
      </c>
      <c r="AC204" s="8">
        <v>4240</v>
      </c>
      <c r="AD204" s="8"/>
      <c r="AE204" s="8">
        <v>4600</v>
      </c>
      <c r="AF204" s="8"/>
      <c r="AG204" s="8">
        <v>4810</v>
      </c>
      <c r="AH204" s="8"/>
    </row>
    <row r="205" spans="1:34" ht="12.75" customHeight="1" x14ac:dyDescent="0.2">
      <c r="A205" s="6">
        <f t="shared" ref="A205:A215" si="6">ROW()-11</f>
        <v>194</v>
      </c>
      <c r="B205" s="7" t="s">
        <v>534</v>
      </c>
      <c r="C205" s="8"/>
      <c r="D205" s="8"/>
      <c r="E205" s="8"/>
      <c r="F205" s="8"/>
      <c r="G205" s="9"/>
      <c r="H205" s="9"/>
      <c r="I205" s="9"/>
      <c r="J205" s="9"/>
      <c r="K205" s="9" t="s">
        <v>535</v>
      </c>
      <c r="L205" s="8">
        <f>ROUND(((AC205-AC205/100*НАСТРОЙКА!$B$12)+((AC205-AC205/100*НАСТРОЙКА!$B$12)*НАСТРОЙКА!$B$15)/100),-1)</f>
        <v>2340</v>
      </c>
      <c r="M205" s="8"/>
      <c r="N205" s="8">
        <f>ROUND(((AE205-AE205/100*НАСТРОЙКА!$B$12)+((AE205-AE205/100*НАСТРОЙКА!$B$12)*НАСТРОЙКА!$B$15)/100),-1)</f>
        <v>2530</v>
      </c>
      <c r="O205" s="8"/>
      <c r="P205" s="8">
        <f>ROUND(((AG205-AG205/100*НАСТРОЙКА!$B$12)+((AG205-AG205/100*НАСТРОЙКА!$B$12)*НАСТРОЙКА!$B$15)/100),-1)</f>
        <v>2650</v>
      </c>
      <c r="Q205" s="8"/>
      <c r="R205" s="8">
        <f>C205*D205+E205*F205+G205*H205+I205*J205+L205*M205+N205*O205+P205*Q205</f>
        <v>0</v>
      </c>
      <c r="AB205" s="9" t="s">
        <v>535</v>
      </c>
      <c r="AC205" s="8">
        <v>2340</v>
      </c>
      <c r="AD205" s="8"/>
      <c r="AE205" s="8">
        <v>2530</v>
      </c>
      <c r="AF205" s="8"/>
      <c r="AG205" s="8">
        <v>2650</v>
      </c>
      <c r="AH205" s="8"/>
    </row>
    <row r="206" spans="1:34" ht="12.75" customHeight="1" x14ac:dyDescent="0.2">
      <c r="A206" s="6">
        <f t="shared" si="6"/>
        <v>195</v>
      </c>
      <c r="B206" s="19" t="s">
        <v>536</v>
      </c>
      <c r="C206" s="8"/>
      <c r="D206" s="8"/>
      <c r="E206" s="8"/>
      <c r="F206" s="8"/>
      <c r="G206" s="9"/>
      <c r="H206" s="9"/>
      <c r="I206" s="9"/>
      <c r="J206" s="9"/>
      <c r="K206" s="9" t="s">
        <v>537</v>
      </c>
      <c r="L206" s="8">
        <f>ROUND(((AC206-AC206/100*НАСТРОЙКА!$B$12)+((AC206-AC206/100*НАСТРОЙКА!$B$12)*НАСТРОЙКА!$B$15)/100),-1)</f>
        <v>3000</v>
      </c>
      <c r="M206" s="8"/>
      <c r="N206" s="8">
        <f>ROUND(((AE206-AE206/100*НАСТРОЙКА!$B$12)+((AE206-AE206/100*НАСТРОЙКА!$B$12)*НАСТРОЙКА!$B$15)/100),-1)</f>
        <v>3250</v>
      </c>
      <c r="O206" s="8"/>
      <c r="P206" s="8">
        <f>ROUND(((AG206-AG206/100*НАСТРОЙКА!$B$12)+((AG206-AG206/100*НАСТРОЙКА!$B$12)*НАСТРОЙКА!$B$15)/100),-1)</f>
        <v>3400</v>
      </c>
      <c r="Q206" s="8"/>
      <c r="R206" s="8">
        <f>C206*D206+E206*F206+G206*H206+I206*J206+L206*M206+N206*O206+P206*Q206</f>
        <v>0</v>
      </c>
      <c r="AB206" s="9" t="s">
        <v>537</v>
      </c>
      <c r="AC206" s="8">
        <v>3000</v>
      </c>
      <c r="AD206" s="8"/>
      <c r="AE206" s="8">
        <v>3250</v>
      </c>
      <c r="AF206" s="8"/>
      <c r="AG206" s="8">
        <v>3400</v>
      </c>
      <c r="AH206" s="8"/>
    </row>
    <row r="207" spans="1:34" ht="12.75" customHeight="1" x14ac:dyDescent="0.2">
      <c r="A207" s="6">
        <f t="shared" si="6"/>
        <v>196</v>
      </c>
      <c r="B207" s="19" t="s">
        <v>538</v>
      </c>
      <c r="C207" s="19"/>
      <c r="D207" s="19"/>
      <c r="E207" s="19"/>
      <c r="F207" s="19"/>
      <c r="G207" s="9"/>
      <c r="H207" s="9"/>
      <c r="I207" s="9"/>
      <c r="J207" s="9"/>
      <c r="K207" s="9" t="s">
        <v>539</v>
      </c>
      <c r="L207" s="8">
        <f>ROUND(((AC207-AC207/100*НАСТРОЙКА!$B$12)+((AC207-AC207/100*НАСТРОЙКА!$B$12)*НАСТРОЙКА!$B$15)/100),-1)</f>
        <v>13220</v>
      </c>
      <c r="M207" s="8"/>
      <c r="N207" s="8">
        <f>ROUND(((AE207-AE207/100*НАСТРОЙКА!$B$12)+((AE207-AE207/100*НАСТРОЙКА!$B$12)*НАСТРОЙКА!$B$15)/100),-1)</f>
        <v>14370</v>
      </c>
      <c r="O207" s="8"/>
      <c r="P207" s="8">
        <f>ROUND(((AG207-AG207/100*НАСТРОЙКА!$B$12)+((AG207-AG207/100*НАСТРОЙКА!$B$12)*НАСТРОЙКА!$B$15)/100),-1)</f>
        <v>15010</v>
      </c>
      <c r="Q207" s="8"/>
      <c r="R207" s="8">
        <f>C207*D207+E207*F207+G207*H207+I207*J207+L207*M207+N207*O207+P207*Q207</f>
        <v>0</v>
      </c>
      <c r="AB207" s="9" t="s">
        <v>539</v>
      </c>
      <c r="AC207" s="8">
        <v>13220</v>
      </c>
      <c r="AD207" s="8"/>
      <c r="AE207" s="8">
        <v>14370</v>
      </c>
      <c r="AF207" s="8"/>
      <c r="AG207" s="8">
        <v>15010</v>
      </c>
      <c r="AH207" s="8"/>
    </row>
    <row r="208" spans="1:34" ht="12.75" customHeight="1" x14ac:dyDescent="0.2">
      <c r="A208" s="6">
        <f t="shared" si="6"/>
        <v>197</v>
      </c>
      <c r="B208" s="19" t="s">
        <v>540</v>
      </c>
      <c r="C208" s="19"/>
      <c r="D208" s="19"/>
      <c r="E208" s="19"/>
      <c r="F208" s="19"/>
      <c r="G208" s="9"/>
      <c r="H208" s="9"/>
      <c r="I208" s="9"/>
      <c r="J208" s="9"/>
      <c r="K208" s="9" t="s">
        <v>541</v>
      </c>
      <c r="L208" s="8">
        <f>ROUND(((AC208-AC208/100*НАСТРОЙКА!$B$12)+((AC208-AC208/100*НАСТРОЙКА!$B$12)*НАСТРОЙКА!$B$15)/100),-1)</f>
        <v>7990</v>
      </c>
      <c r="M208" s="8"/>
      <c r="N208" s="8">
        <f>ROUND(((AE208-AE208/100*НАСТРОЙКА!$B$12)+((AE208-AE208/100*НАСТРОЙКА!$B$12)*НАСТРОЙКА!$B$15)/100),-1)</f>
        <v>8690</v>
      </c>
      <c r="O208" s="8"/>
      <c r="P208" s="8">
        <f>ROUND(((AG208-AG208/100*НАСТРОЙКА!$B$12)+((AG208-AG208/100*НАСТРОЙКА!$B$12)*НАСТРОЙКА!$B$15)/100),-1)</f>
        <v>9030</v>
      </c>
      <c r="Q208" s="8"/>
      <c r="R208" s="8">
        <f>C208*D208+E208*F208+G208*H208+I208*J208+L208*M208+N208*O208+P208*Q208</f>
        <v>0</v>
      </c>
      <c r="AB208" s="9" t="s">
        <v>541</v>
      </c>
      <c r="AC208" s="8">
        <v>7990</v>
      </c>
      <c r="AD208" s="8"/>
      <c r="AE208" s="8">
        <v>8690</v>
      </c>
      <c r="AF208" s="8"/>
      <c r="AG208" s="8">
        <v>9030</v>
      </c>
      <c r="AH208" s="8"/>
    </row>
    <row r="209" spans="1:34" ht="12.75" customHeight="1" x14ac:dyDescent="0.2">
      <c r="A209" s="6">
        <f t="shared" si="6"/>
        <v>198</v>
      </c>
      <c r="B209" s="19" t="s">
        <v>555</v>
      </c>
      <c r="C209" s="19"/>
      <c r="D209" s="19"/>
      <c r="E209" s="19"/>
      <c r="F209" s="19"/>
      <c r="G209" s="9"/>
      <c r="H209" s="9"/>
      <c r="I209" s="9"/>
      <c r="J209" s="9"/>
      <c r="K209" s="9" t="s">
        <v>542</v>
      </c>
      <c r="L209" s="8">
        <f>ROUND(((AC209-AC209/100*НАСТРОЙКА!$B$12)+((AC209-AC209/100*НАСТРОЙКА!$B$12)*НАСТРОЙКА!$B$15)/100),-1)</f>
        <v>14590</v>
      </c>
      <c r="M209" s="8"/>
      <c r="N209" s="8">
        <f>ROUND(((AE209-AE209/100*НАСТРОЙКА!$B$12)+((AE209-AE209/100*НАСТРОЙКА!$B$12)*НАСТРОЙКА!$B$15)/100),-1)</f>
        <v>15840</v>
      </c>
      <c r="O209" s="8"/>
      <c r="P209" s="8">
        <f>ROUND(((AG209-AG209/100*НАСТРОЙКА!$B$12)+((AG209-AG209/100*НАСТРОЙКА!$B$12)*НАСТРОЙКА!$B$15)/100),-1)</f>
        <v>16570</v>
      </c>
      <c r="Q209" s="8"/>
      <c r="R209" s="8">
        <f t="shared" ref="R209:R215" si="7">C209*D209+E209*F209+G209*H209+I209*J209+L209*M209+N209*O209+P209*Q209</f>
        <v>0</v>
      </c>
      <c r="AB209" s="9" t="s">
        <v>542</v>
      </c>
      <c r="AC209" s="8">
        <v>14590</v>
      </c>
      <c r="AD209" s="8"/>
      <c r="AE209" s="8">
        <v>15840</v>
      </c>
      <c r="AF209" s="8"/>
      <c r="AG209" s="8">
        <v>16570</v>
      </c>
      <c r="AH209" s="8"/>
    </row>
    <row r="210" spans="1:34" ht="12.75" customHeight="1" x14ac:dyDescent="0.2">
      <c r="A210" s="6">
        <f t="shared" si="6"/>
        <v>199</v>
      </c>
      <c r="B210" s="19" t="s">
        <v>543</v>
      </c>
      <c r="C210" s="19"/>
      <c r="D210" s="19"/>
      <c r="E210" s="19"/>
      <c r="F210" s="19"/>
      <c r="G210" s="9"/>
      <c r="H210" s="9"/>
      <c r="I210" s="9"/>
      <c r="J210" s="9"/>
      <c r="K210" s="9" t="s">
        <v>544</v>
      </c>
      <c r="L210" s="8">
        <f>ROUND(((AC210-AC210/100*НАСТРОЙКА!$B$12)+((AC210-AC210/100*НАСТРОЙКА!$B$12)*НАСТРОЙКА!$B$15)/100),-1)</f>
        <v>9250</v>
      </c>
      <c r="M210" s="8"/>
      <c r="N210" s="8">
        <f>ROUND(((AE210-AE210/100*НАСТРОЙКА!$B$12)+((AE210-AE210/100*НАСТРОЙКА!$B$12)*НАСТРОЙКА!$B$15)/100),-1)</f>
        <v>10050</v>
      </c>
      <c r="O210" s="8"/>
      <c r="P210" s="8">
        <f>ROUND(((AG210-AG210/100*НАСТРОЙКА!$B$12)+((AG210-AG210/100*НАСТРОЙКА!$B$12)*НАСТРОЙКА!$B$15)/100),-1)</f>
        <v>10450</v>
      </c>
      <c r="Q210" s="8"/>
      <c r="R210" s="8">
        <f t="shared" si="7"/>
        <v>0</v>
      </c>
      <c r="AB210" s="9" t="s">
        <v>544</v>
      </c>
      <c r="AC210" s="8">
        <v>9250</v>
      </c>
      <c r="AD210" s="8"/>
      <c r="AE210" s="8">
        <v>10050</v>
      </c>
      <c r="AF210" s="8"/>
      <c r="AG210" s="8">
        <v>10450</v>
      </c>
      <c r="AH210" s="8"/>
    </row>
    <row r="211" spans="1:34" ht="12.75" customHeight="1" x14ac:dyDescent="0.2">
      <c r="A211" s="6">
        <f t="shared" si="6"/>
        <v>200</v>
      </c>
      <c r="B211" s="19" t="s">
        <v>545</v>
      </c>
      <c r="C211" s="19"/>
      <c r="D211" s="19"/>
      <c r="E211" s="19"/>
      <c r="F211" s="19"/>
      <c r="G211" s="9"/>
      <c r="H211" s="9"/>
      <c r="I211" s="9"/>
      <c r="J211" s="9"/>
      <c r="K211" s="9" t="s">
        <v>546</v>
      </c>
      <c r="L211" s="8">
        <f>ROUND(((AC211-AC211/100*НАСТРОЙКА!$B$12)+((AC211-AC211/100*НАСТРОЙКА!$B$12)*НАСТРОЙКА!$B$15)/100),-1)</f>
        <v>1400</v>
      </c>
      <c r="M211" s="8"/>
      <c r="N211" s="8">
        <f>ROUND(((AE211-AE211/100*НАСТРОЙКА!$B$12)+((AE211-AE211/100*НАСТРОЙКА!$B$12)*НАСТРОЙКА!$B$15)/100),-1)</f>
        <v>1520</v>
      </c>
      <c r="O211" s="8"/>
      <c r="P211" s="8">
        <f>ROUND(((AG211-AG211/100*НАСТРОЙКА!$B$12)+((AG211-AG211/100*НАСТРОЙКА!$B$12)*НАСТРОЙКА!$B$15)/100),-1)</f>
        <v>1590</v>
      </c>
      <c r="Q211" s="8"/>
      <c r="R211" s="8">
        <f t="shared" si="7"/>
        <v>0</v>
      </c>
      <c r="AB211" s="9" t="s">
        <v>546</v>
      </c>
      <c r="AC211" s="8">
        <v>1400</v>
      </c>
      <c r="AD211" s="8"/>
      <c r="AE211" s="8">
        <v>1520</v>
      </c>
      <c r="AF211" s="8"/>
      <c r="AG211" s="8">
        <v>1590</v>
      </c>
      <c r="AH211" s="8"/>
    </row>
    <row r="212" spans="1:34" ht="12.75" customHeight="1" x14ac:dyDescent="0.2">
      <c r="A212" s="6">
        <f t="shared" si="6"/>
        <v>201</v>
      </c>
      <c r="B212" s="19" t="s">
        <v>547</v>
      </c>
      <c r="C212" s="19"/>
      <c r="D212" s="19"/>
      <c r="E212" s="19"/>
      <c r="F212" s="19"/>
      <c r="G212" s="9"/>
      <c r="H212" s="9"/>
      <c r="I212" s="9"/>
      <c r="J212" s="9"/>
      <c r="K212" s="9" t="s">
        <v>548</v>
      </c>
      <c r="L212" s="8">
        <f>ROUND(((AC212-AC212/100*НАСТРОЙКА!$B$12)+((AC212-AC212/100*НАСТРОЙКА!$B$12)*НАСТРОЙКА!$B$15)/100),-1)</f>
        <v>1720</v>
      </c>
      <c r="M212" s="8"/>
      <c r="N212" s="8">
        <f>ROUND(((AE212-AE212/100*НАСТРОЙКА!$B$12)+((AE212-AE212/100*НАСТРОЙКА!$B$12)*НАСТРОЙКА!$B$15)/100),-1)</f>
        <v>1870</v>
      </c>
      <c r="O212" s="8"/>
      <c r="P212" s="8">
        <f>ROUND(((AG212-AG212/100*НАСТРОЙКА!$B$12)+((AG212-AG212/100*НАСТРОЙКА!$B$12)*НАСТРОЙКА!$B$15)/100),-1)</f>
        <v>1960</v>
      </c>
      <c r="Q212" s="8"/>
      <c r="R212" s="8">
        <f t="shared" si="7"/>
        <v>0</v>
      </c>
      <c r="AB212" s="9" t="s">
        <v>548</v>
      </c>
      <c r="AC212" s="8">
        <v>1720</v>
      </c>
      <c r="AD212" s="8"/>
      <c r="AE212" s="8">
        <v>1870</v>
      </c>
      <c r="AF212" s="8"/>
      <c r="AG212" s="8">
        <v>1960</v>
      </c>
      <c r="AH212" s="8"/>
    </row>
    <row r="213" spans="1:34" ht="12.75" customHeight="1" x14ac:dyDescent="0.2">
      <c r="A213" s="6">
        <f t="shared" si="6"/>
        <v>202</v>
      </c>
      <c r="B213" s="19" t="s">
        <v>549</v>
      </c>
      <c r="C213" s="19"/>
      <c r="D213" s="19"/>
      <c r="E213" s="19"/>
      <c r="F213" s="19"/>
      <c r="G213" s="9"/>
      <c r="H213" s="9"/>
      <c r="I213" s="9"/>
      <c r="J213" s="9"/>
      <c r="K213" s="9" t="s">
        <v>550</v>
      </c>
      <c r="L213" s="8">
        <f>ROUND(((AC213-AC213/100*НАСТРОЙКА!$B$12)+((AC213-AC213/100*НАСТРОЙКА!$B$12)*НАСТРОЙКА!$B$15)/100),-1)</f>
        <v>2330</v>
      </c>
      <c r="M213" s="8"/>
      <c r="N213" s="8">
        <f>ROUND(((AE213-AE213/100*НАСТРОЙКА!$B$12)+((AE213-AE213/100*НАСТРОЙКА!$B$12)*НАСТРОЙКА!$B$15)/100),-1)</f>
        <v>2550</v>
      </c>
      <c r="O213" s="8"/>
      <c r="P213" s="8">
        <f>ROUND(((AG213-AG213/100*НАСТРОЙКА!$B$12)+((AG213-AG213/100*НАСТРОЙКА!$B$12)*НАСТРОЙКА!$B$15)/100),-1)</f>
        <v>2660</v>
      </c>
      <c r="Q213" s="8"/>
      <c r="R213" s="8">
        <f t="shared" si="7"/>
        <v>0</v>
      </c>
      <c r="AB213" s="9" t="s">
        <v>550</v>
      </c>
      <c r="AC213" s="8">
        <v>2330</v>
      </c>
      <c r="AD213" s="8"/>
      <c r="AE213" s="8">
        <v>2550</v>
      </c>
      <c r="AF213" s="8"/>
      <c r="AG213" s="8">
        <v>2660</v>
      </c>
      <c r="AH213" s="8"/>
    </row>
    <row r="214" spans="1:34" ht="12.75" customHeight="1" x14ac:dyDescent="0.2">
      <c r="A214" s="6">
        <f t="shared" si="6"/>
        <v>203</v>
      </c>
      <c r="B214" s="19" t="s">
        <v>551</v>
      </c>
      <c r="C214" s="19"/>
      <c r="D214" s="19"/>
      <c r="E214" s="19"/>
      <c r="F214" s="19"/>
      <c r="G214" s="9"/>
      <c r="H214" s="9"/>
      <c r="I214" s="9"/>
      <c r="J214" s="9"/>
      <c r="K214" s="9" t="s">
        <v>552</v>
      </c>
      <c r="L214" s="8">
        <f>ROUND(((AC214-AC214/100*НАСТРОЙКА!$B$12)+((AC214-AC214/100*НАСТРОЙКА!$B$12)*НАСТРОЙКА!$B$15)/100),-1)</f>
        <v>2920</v>
      </c>
      <c r="M214" s="8"/>
      <c r="N214" s="8">
        <f>ROUND(((AE214-AE214/100*НАСТРОЙКА!$B$12)+((AE214-AE214/100*НАСТРОЙКА!$B$12)*НАСТРОЙКА!$B$15)/100),-1)</f>
        <v>3200</v>
      </c>
      <c r="O214" s="8"/>
      <c r="P214" s="8">
        <f>ROUND(((AG214-AG214/100*НАСТРОЙКА!$B$12)+((AG214-AG214/100*НАСТРОЙКА!$B$12)*НАСТРОЙКА!$B$15)/100),-1)</f>
        <v>3340</v>
      </c>
      <c r="Q214" s="8"/>
      <c r="R214" s="8">
        <f t="shared" si="7"/>
        <v>0</v>
      </c>
      <c r="AB214" s="9" t="s">
        <v>552</v>
      </c>
      <c r="AC214" s="8">
        <v>2920</v>
      </c>
      <c r="AD214" s="8"/>
      <c r="AE214" s="8">
        <v>3200</v>
      </c>
      <c r="AF214" s="8"/>
      <c r="AG214" s="8">
        <v>3340</v>
      </c>
      <c r="AH214" s="8"/>
    </row>
    <row r="215" spans="1:34" ht="12.75" customHeight="1" x14ac:dyDescent="0.2">
      <c r="A215" s="6">
        <f t="shared" si="6"/>
        <v>204</v>
      </c>
      <c r="B215" s="19" t="s">
        <v>553</v>
      </c>
      <c r="C215" s="19"/>
      <c r="D215" s="19"/>
      <c r="E215" s="19"/>
      <c r="F215" s="19"/>
      <c r="G215" s="9"/>
      <c r="H215" s="9"/>
      <c r="I215" s="9"/>
      <c r="J215" s="9"/>
      <c r="K215" s="9" t="s">
        <v>554</v>
      </c>
      <c r="L215" s="8">
        <f>ROUND(((AC215-AC215/100*НАСТРОЙКА!$B$12)+((AC215-AC215/100*НАСТРОЙКА!$B$12)*НАСТРОЙКА!$B$15)/100),-1)</f>
        <v>4450</v>
      </c>
      <c r="M215" s="8"/>
      <c r="N215" s="8">
        <f>ROUND(((AE215-AE215/100*НАСТРОЙКА!$B$12)+((AE215-AE215/100*НАСТРОЙКА!$B$12)*НАСТРОЙКА!$B$15)/100),-1)</f>
        <v>4840</v>
      </c>
      <c r="O215" s="8"/>
      <c r="P215" s="8">
        <f>ROUND(((AG215-AG215/100*НАСТРОЙКА!$B$12)+((AG215-AG215/100*НАСТРОЙКА!$B$12)*НАСТРОЙКА!$B$15)/100),-1)</f>
        <v>5050</v>
      </c>
      <c r="Q215" s="8"/>
      <c r="R215" s="8">
        <f t="shared" si="7"/>
        <v>0</v>
      </c>
      <c r="AB215" s="9" t="s">
        <v>554</v>
      </c>
      <c r="AC215" s="8">
        <v>4450</v>
      </c>
      <c r="AD215" s="8"/>
      <c r="AE215" s="8">
        <v>4840</v>
      </c>
      <c r="AF215" s="8"/>
      <c r="AG215" s="8">
        <v>5050</v>
      </c>
      <c r="AH215" s="8"/>
    </row>
    <row r="216" spans="1:34" ht="12.75" customHeight="1" x14ac:dyDescent="0.2"/>
    <row r="217" spans="1:34" ht="12.75" customHeight="1" x14ac:dyDescent="0.2"/>
    <row r="218" spans="1:34" ht="12.75" customHeight="1" x14ac:dyDescent="0.2"/>
    <row r="219" spans="1:34" ht="12.75" customHeight="1" x14ac:dyDescent="0.2"/>
    <row r="220" spans="1:34" ht="12.75" customHeight="1" x14ac:dyDescent="0.2"/>
    <row r="221" spans="1:34" ht="12.75" customHeight="1" x14ac:dyDescent="0.2"/>
    <row r="222" spans="1:34" ht="12.75" customHeight="1" x14ac:dyDescent="0.2"/>
    <row r="223" spans="1:34" ht="12.75" customHeight="1" x14ac:dyDescent="0.2"/>
    <row r="224" spans="1:3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20">
    <mergeCell ref="R10:R11"/>
    <mergeCell ref="A8:B8"/>
    <mergeCell ref="C8:N8"/>
    <mergeCell ref="A10:A11"/>
    <mergeCell ref="B10:B11"/>
    <mergeCell ref="K10:K11"/>
    <mergeCell ref="T6:AE6"/>
    <mergeCell ref="T7:AE7"/>
    <mergeCell ref="T8:AE8"/>
    <mergeCell ref="T10:AA10"/>
    <mergeCell ref="AB10:AB11"/>
    <mergeCell ref="K3:L3"/>
    <mergeCell ref="C10:J10"/>
    <mergeCell ref="L10:Q10"/>
    <mergeCell ref="A4:K4"/>
    <mergeCell ref="A5:K5"/>
    <mergeCell ref="A6:B6"/>
    <mergeCell ref="C6:N6"/>
    <mergeCell ref="A7:B7"/>
    <mergeCell ref="C7:N7"/>
  </mergeCells>
  <hyperlinks>
    <hyperlink ref="K1" location="Содержание!R1C1" display="к содержанию" xr:uid="{00000000-0004-0000-0A00-000000000000}"/>
  </hyperlinks>
  <pageMargins left="0.75" right="1" top="0.75" bottom="1" header="0.5" footer="0.5"/>
  <pageSetup paperSize="9" scale="47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  <pageSetUpPr autoPageBreaks="0"/>
  </sheetPr>
  <dimension ref="A1:AG402"/>
  <sheetViews>
    <sheetView view="pageBreakPreview" zoomScale="80" zoomScaleNormal="100" zoomScaleSheetLayoutView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T1" sqref="T1:AG1048576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style="1" customWidth="1"/>
    <col min="15" max="15" width="9.5" style="1" customWidth="1"/>
    <col min="16" max="16" width="14.5" customWidth="1"/>
    <col min="20" max="20" width="14.5" style="1" hidden="1" customWidth="1"/>
    <col min="21" max="21" width="14.83203125" style="1" hidden="1" customWidth="1"/>
    <col min="22" max="22" width="14.5" style="1" hidden="1" customWidth="1"/>
    <col min="23" max="23" width="9.6640625" style="1" hidden="1" customWidth="1"/>
    <col min="24" max="24" width="14.5" style="1" hidden="1" customWidth="1"/>
    <col min="25" max="25" width="12.5" style="1" hidden="1" customWidth="1"/>
    <col min="26" max="26" width="14.5" style="1" hidden="1" customWidth="1"/>
    <col min="27" max="27" width="11" style="1" hidden="1" customWidth="1"/>
    <col min="28" max="28" width="15.1640625" style="1" hidden="1" customWidth="1"/>
    <col min="29" max="29" width="14.5" style="1" hidden="1" customWidth="1"/>
    <col min="30" max="31" width="10.5" style="1" hidden="1" customWidth="1"/>
    <col min="32" max="32" width="12.1640625" style="1" hidden="1" customWidth="1"/>
    <col min="33" max="33" width="10.5" hidden="1" customWidth="1"/>
  </cols>
  <sheetData>
    <row r="1" spans="1:32" ht="11.1" customHeight="1" x14ac:dyDescent="0.2">
      <c r="K1" s="12" t="s">
        <v>523</v>
      </c>
      <c r="L1"/>
      <c r="AB1" s="12"/>
      <c r="AC1"/>
    </row>
    <row r="2" spans="1:32" s="1" customFormat="1" ht="9.9499999999999993" customHeight="1" thickBot="1" x14ac:dyDescent="0.25">
      <c r="AC2"/>
    </row>
    <row r="3" spans="1:32" s="1" customFormat="1" ht="75" customHeight="1" thickBot="1" x14ac:dyDescent="0.25">
      <c r="J3" s="13" t="s">
        <v>524</v>
      </c>
      <c r="K3" s="138">
        <f>SUM(P11:P2309)</f>
        <v>0</v>
      </c>
      <c r="L3" s="139"/>
      <c r="AA3" s="13"/>
      <c r="AB3" s="12"/>
      <c r="AC3"/>
    </row>
    <row r="4" spans="1:32" s="1" customFormat="1" ht="14.1" customHeight="1" x14ac:dyDescent="0.2">
      <c r="A4" s="145" t="s">
        <v>443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2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2" s="2" customFormat="1" ht="24" customHeight="1" x14ac:dyDescent="0.2">
      <c r="A6" s="146" t="s">
        <v>1</v>
      </c>
      <c r="B6" s="146"/>
      <c r="C6" s="135" t="s">
        <v>444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3"/>
      <c r="T6" s="135" t="s">
        <v>444</v>
      </c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3"/>
    </row>
    <row r="7" spans="1:32" s="2" customFormat="1" ht="18" customHeight="1" x14ac:dyDescent="0.2">
      <c r="A7" s="146" t="s">
        <v>238</v>
      </c>
      <c r="B7" s="146"/>
      <c r="C7" s="135" t="s">
        <v>445</v>
      </c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3"/>
      <c r="T7" s="135" t="s">
        <v>445</v>
      </c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3"/>
    </row>
    <row r="8" spans="1:32" ht="11.1" customHeight="1" x14ac:dyDescent="0.2"/>
    <row r="9" spans="1:32" s="1" customFormat="1" ht="14.1" customHeight="1" x14ac:dyDescent="0.2">
      <c r="A9" s="147" t="s">
        <v>3</v>
      </c>
      <c r="B9" s="147" t="s">
        <v>4</v>
      </c>
      <c r="C9" s="142" t="s">
        <v>5</v>
      </c>
      <c r="D9" s="144"/>
      <c r="E9" s="144"/>
      <c r="F9" s="144"/>
      <c r="G9" s="144"/>
      <c r="H9" s="144"/>
      <c r="I9" s="144"/>
      <c r="J9" s="143"/>
      <c r="K9" s="156" t="s">
        <v>6</v>
      </c>
      <c r="L9" s="154" t="s">
        <v>5</v>
      </c>
      <c r="M9" s="154"/>
      <c r="N9" s="154"/>
      <c r="O9" s="154"/>
      <c r="P9" s="155" t="s">
        <v>525</v>
      </c>
      <c r="T9" s="142" t="s">
        <v>5</v>
      </c>
      <c r="U9" s="144"/>
      <c r="V9" s="144"/>
      <c r="W9" s="144"/>
      <c r="X9" s="144"/>
      <c r="Y9" s="144"/>
      <c r="Z9" s="144"/>
      <c r="AA9" s="143"/>
      <c r="AB9" s="136" t="s">
        <v>6</v>
      </c>
      <c r="AC9" s="157" t="s">
        <v>5</v>
      </c>
      <c r="AD9" s="158"/>
      <c r="AE9" s="158"/>
      <c r="AF9" s="158"/>
    </row>
    <row r="10" spans="1:32" s="1" customFormat="1" ht="34.5" customHeight="1" x14ac:dyDescent="0.2">
      <c r="A10" s="148"/>
      <c r="B10" s="148"/>
      <c r="C10" s="4" t="s">
        <v>7</v>
      </c>
      <c r="D10" s="17" t="s">
        <v>526</v>
      </c>
      <c r="E10" s="18" t="s">
        <v>527</v>
      </c>
      <c r="F10" s="17" t="s">
        <v>526</v>
      </c>
      <c r="G10" s="5" t="s">
        <v>8</v>
      </c>
      <c r="H10" s="17" t="s">
        <v>526</v>
      </c>
      <c r="I10" s="5" t="s">
        <v>9</v>
      </c>
      <c r="J10" s="17" t="s">
        <v>526</v>
      </c>
      <c r="K10" s="137"/>
      <c r="L10" s="108" t="s">
        <v>242</v>
      </c>
      <c r="M10" s="107" t="s">
        <v>526</v>
      </c>
      <c r="N10" s="108" t="s">
        <v>243</v>
      </c>
      <c r="O10" s="107" t="s">
        <v>526</v>
      </c>
      <c r="P10" s="141"/>
      <c r="T10" s="4" t="s">
        <v>7</v>
      </c>
      <c r="U10" s="17" t="s">
        <v>526</v>
      </c>
      <c r="V10" s="18" t="s">
        <v>527</v>
      </c>
      <c r="W10" s="17" t="s">
        <v>526</v>
      </c>
      <c r="X10" s="5" t="s">
        <v>8</v>
      </c>
      <c r="Y10" s="17" t="s">
        <v>526</v>
      </c>
      <c r="Z10" s="5" t="s">
        <v>9</v>
      </c>
      <c r="AA10" s="17" t="s">
        <v>526</v>
      </c>
      <c r="AB10" s="137"/>
      <c r="AC10" s="4" t="s">
        <v>242</v>
      </c>
      <c r="AD10" s="17" t="s">
        <v>526</v>
      </c>
      <c r="AE10" s="4" t="s">
        <v>243</v>
      </c>
      <c r="AF10" s="17" t="s">
        <v>526</v>
      </c>
    </row>
    <row r="11" spans="1:32" ht="12.75" customHeight="1" x14ac:dyDescent="0.2">
      <c r="A11" s="6">
        <f>ROW()-10</f>
        <v>1</v>
      </c>
      <c r="B11" s="7" t="s">
        <v>11</v>
      </c>
      <c r="C11" s="8">
        <f>ROUND(((T11-T11/100*НАСТРОЙКА!$B$12)+((T11-T11/100*НАСТРОЙКА!$B$12)*НАСТРОЙКА!$B$15)/100),-1)</f>
        <v>1310</v>
      </c>
      <c r="D11" s="8"/>
      <c r="E11" s="8">
        <f>ROUND(((V11-V11/100*НАСТРОЙКА!$B$12)+((V11-V11/100*НАСТРОЙКА!$B$12)*НАСТРОЙКА!$B$15)/100),-1)</f>
        <v>1340</v>
      </c>
      <c r="F11" s="8"/>
      <c r="G11" s="8">
        <f>ROUND(((X11-X11/100*НАСТРОЙКА!$B$12)+((X11-X11/100*НАСТРОЙКА!$B$12)*НАСТРОЙКА!$B$15)/100),-1)</f>
        <v>1530</v>
      </c>
      <c r="H11" s="8"/>
      <c r="I11" s="8">
        <f>ROUND(((Z11-Z11/100*НАСТРОЙКА!$B$12)+((Z11-Z11/100*НАСТРОЙКА!$B$12)*НАСТРОЙКА!$B$15)/100),-1)</f>
        <v>1500</v>
      </c>
      <c r="J11" s="8"/>
      <c r="K11" s="9" t="s">
        <v>12</v>
      </c>
      <c r="L11" s="8">
        <f>ROUND(((AC11-AC11/100*НАСТРОЙКА!$B$12)+((AC11-AC11/100*НАСТРОЙКА!$B$12)*НАСТРОЙКА!$B$15)/100),-1)</f>
        <v>1030</v>
      </c>
      <c r="M11" s="8"/>
      <c r="N11" s="8">
        <f>ROUND(((AE11-AE11/100*НАСТРОЙКА!$B$12)+((AE11-AE11/100*НАСТРОЙКА!$B$12)*НАСТРОЙКА!$B$15)/100),-1)</f>
        <v>1140</v>
      </c>
      <c r="O11" s="8"/>
      <c r="P11" s="8">
        <f>C11*D11+E11*F11+G11*H11+I11*J11+L11*M11+N11*O11</f>
        <v>0</v>
      </c>
      <c r="T11" s="8">
        <v>1310</v>
      </c>
      <c r="U11" s="8"/>
      <c r="V11" s="8">
        <v>1340</v>
      </c>
      <c r="W11" s="8"/>
      <c r="X11" s="8">
        <v>1530</v>
      </c>
      <c r="Y11" s="8"/>
      <c r="Z11" s="8">
        <v>1500</v>
      </c>
      <c r="AA11" s="8"/>
      <c r="AB11" s="9" t="s">
        <v>12</v>
      </c>
      <c r="AC11" s="8">
        <v>1030</v>
      </c>
      <c r="AD11" s="8"/>
      <c r="AE11" s="8">
        <v>1140</v>
      </c>
      <c r="AF11" s="8"/>
    </row>
    <row r="12" spans="1:32" ht="12.75" customHeight="1" x14ac:dyDescent="0.2">
      <c r="A12" s="6">
        <f t="shared" ref="A12:A75" si="0">ROW()-10</f>
        <v>2</v>
      </c>
      <c r="B12" s="7" t="s">
        <v>13</v>
      </c>
      <c r="C12" s="8">
        <f>ROUND(((T12-T12/100*НАСТРОЙКА!$B$12)+((T12-T12/100*НАСТРОЙКА!$B$12)*НАСТРОЙКА!$B$15)/100),-1)</f>
        <v>1750</v>
      </c>
      <c r="D12" s="8"/>
      <c r="E12" s="8">
        <f>ROUND(((V12-V12/100*НАСТРОЙКА!$B$12)+((V12-V12/100*НАСТРОЙКА!$B$12)*НАСТРОЙКА!$B$15)/100),-1)</f>
        <v>1780</v>
      </c>
      <c r="F12" s="8"/>
      <c r="G12" s="8">
        <f>ROUND(((X12-X12/100*НАСТРОЙКА!$B$12)+((X12-X12/100*НАСТРОЙКА!$B$12)*НАСТРОЙКА!$B$15)/100),-1)</f>
        <v>2050</v>
      </c>
      <c r="H12" s="8"/>
      <c r="I12" s="8">
        <f>ROUND(((Z12-Z12/100*НАСТРОЙКА!$B$12)+((Z12-Z12/100*НАСТРОЙКА!$B$12)*НАСТРОЙКА!$B$15)/100),-1)</f>
        <v>1990</v>
      </c>
      <c r="J12" s="8"/>
      <c r="K12" s="9" t="s">
        <v>14</v>
      </c>
      <c r="L12" s="8">
        <f>ROUND(((AC12-AC12/100*НАСТРОЙКА!$B$12)+((AC12-AC12/100*НАСТРОЙКА!$B$12)*НАСТРОЙКА!$B$15)/100),-1)</f>
        <v>1320</v>
      </c>
      <c r="M12" s="8"/>
      <c r="N12" s="8">
        <f>ROUND(((AE12-AE12/100*НАСТРОЙКА!$B$12)+((AE12-AE12/100*НАСТРОЙКА!$B$12)*НАСТРОЙКА!$B$15)/100),-1)</f>
        <v>1460</v>
      </c>
      <c r="O12" s="8"/>
      <c r="P12" s="8">
        <f t="shared" ref="P12:P75" si="1">C12*D12+E12*F12+G12*H12+I12*J12+L12*M12+N12*O12</f>
        <v>0</v>
      </c>
      <c r="T12" s="8">
        <v>1750</v>
      </c>
      <c r="U12" s="8"/>
      <c r="V12" s="8">
        <v>1780</v>
      </c>
      <c r="W12" s="8"/>
      <c r="X12" s="8">
        <v>2050</v>
      </c>
      <c r="Y12" s="8"/>
      <c r="Z12" s="8">
        <v>1990</v>
      </c>
      <c r="AA12" s="8"/>
      <c r="AB12" s="9" t="s">
        <v>14</v>
      </c>
      <c r="AC12" s="8">
        <v>1320</v>
      </c>
      <c r="AD12" s="8"/>
      <c r="AE12" s="8">
        <v>1460</v>
      </c>
      <c r="AF12" s="8"/>
    </row>
    <row r="13" spans="1:32" ht="12.75" customHeight="1" x14ac:dyDescent="0.2">
      <c r="A13" s="6">
        <f t="shared" si="0"/>
        <v>3</v>
      </c>
      <c r="B13" s="7" t="s">
        <v>15</v>
      </c>
      <c r="C13" s="8">
        <f>ROUND(((T13-T13/100*НАСТРОЙКА!$B$12)+((T13-T13/100*НАСТРОЙКА!$B$12)*НАСТРОЙКА!$B$15)/100),-1)</f>
        <v>960</v>
      </c>
      <c r="D13" s="10"/>
      <c r="E13" s="8">
        <f>ROUND(((V13-V13/100*НАСТРОЙКА!$B$12)+((V13-V13/100*НАСТРОЙКА!$B$12)*НАСТРОЙКА!$B$15)/100),-1)</f>
        <v>1000</v>
      </c>
      <c r="F13" s="8"/>
      <c r="G13" s="8">
        <f>ROUND(((X13-X13/100*НАСТРОЙКА!$B$12)+((X13-X13/100*НАСТРОЙКА!$B$12)*НАСТРОЙКА!$B$15)/100),-1)</f>
        <v>1580</v>
      </c>
      <c r="H13" s="8"/>
      <c r="I13" s="8">
        <f>ROUND(((Z13-Z13/100*НАСТРОЙКА!$B$12)+((Z13-Z13/100*НАСТРОЙКА!$B$12)*НАСТРОЙКА!$B$15)/100),-1)</f>
        <v>1470</v>
      </c>
      <c r="J13" s="8"/>
      <c r="K13" s="9" t="s">
        <v>16</v>
      </c>
      <c r="L13" s="8">
        <f>ROUND(((AC13-AC13/100*НАСТРОЙКА!$B$12)+((AC13-AC13/100*НАСТРОЙКА!$B$12)*НАСТРОЙКА!$B$15)/100),-1)</f>
        <v>1090</v>
      </c>
      <c r="M13" s="8"/>
      <c r="N13" s="8">
        <f>ROUND(((AE13-AE13/100*НАСТРОЙКА!$B$12)+((AE13-AE13/100*НАСТРОЙКА!$B$12)*НАСТРОЙКА!$B$15)/100),-1)</f>
        <v>1200</v>
      </c>
      <c r="O13" s="8"/>
      <c r="P13" s="8">
        <f t="shared" si="1"/>
        <v>0</v>
      </c>
      <c r="T13" s="8">
        <v>960</v>
      </c>
      <c r="U13" s="8"/>
      <c r="V13" s="8">
        <v>1000</v>
      </c>
      <c r="W13" s="8"/>
      <c r="X13" s="8">
        <v>1580</v>
      </c>
      <c r="Y13" s="8"/>
      <c r="Z13" s="8">
        <v>1470</v>
      </c>
      <c r="AA13" s="8"/>
      <c r="AB13" s="9" t="s">
        <v>16</v>
      </c>
      <c r="AC13" s="8">
        <v>1090</v>
      </c>
      <c r="AD13" s="8"/>
      <c r="AE13" s="8">
        <v>1200</v>
      </c>
      <c r="AF13" s="8"/>
    </row>
    <row r="14" spans="1:32" ht="12.75" customHeight="1" x14ac:dyDescent="0.2">
      <c r="A14" s="6">
        <f t="shared" si="0"/>
        <v>4</v>
      </c>
      <c r="B14" s="7" t="s">
        <v>15</v>
      </c>
      <c r="C14" s="8">
        <f>ROUND(((T14-T14/100*НАСТРОЙКА!$B$12)+((T14-T14/100*НАСТРОЙКА!$B$12)*НАСТРОЙКА!$B$15)/100),-1)</f>
        <v>960</v>
      </c>
      <c r="D14" s="10"/>
      <c r="E14" s="8">
        <f>ROUND(((V14-V14/100*НАСТРОЙКА!$B$12)+((V14-V14/100*НАСТРОЙКА!$B$12)*НАСТРОЙКА!$B$15)/100),-1)</f>
        <v>1000</v>
      </c>
      <c r="F14" s="8"/>
      <c r="G14" s="8">
        <f>ROUND(((X14-X14/100*НАСТРОЙКА!$B$12)+((X14-X14/100*НАСТРОЙКА!$B$12)*НАСТРОЙКА!$B$15)/100),-1)</f>
        <v>1580</v>
      </c>
      <c r="H14" s="8"/>
      <c r="I14" s="8">
        <f>ROUND(((Z14-Z14/100*НАСТРОЙКА!$B$12)+((Z14-Z14/100*НАСТРОЙКА!$B$12)*НАСТРОЙКА!$B$15)/100),-1)</f>
        <v>1470</v>
      </c>
      <c r="J14" s="8"/>
      <c r="K14" s="9" t="s">
        <v>245</v>
      </c>
      <c r="L14" s="8">
        <f>ROUND(((AC14-AC14/100*НАСТРОЙКА!$B$12)+((AC14-AC14/100*НАСТРОЙКА!$B$12)*НАСТРОЙКА!$B$15)/100),-1)</f>
        <v>1170</v>
      </c>
      <c r="M14" s="8"/>
      <c r="N14" s="8">
        <f>ROUND(((AE14-AE14/100*НАСТРОЙКА!$B$12)+((AE14-AE14/100*НАСТРОЙКА!$B$12)*НАСТРОЙКА!$B$15)/100),-1)</f>
        <v>1280</v>
      </c>
      <c r="O14" s="8"/>
      <c r="P14" s="8">
        <f t="shared" si="1"/>
        <v>0</v>
      </c>
      <c r="T14" s="8">
        <v>960</v>
      </c>
      <c r="U14" s="8"/>
      <c r="V14" s="8">
        <v>1000</v>
      </c>
      <c r="W14" s="8"/>
      <c r="X14" s="8">
        <v>1580</v>
      </c>
      <c r="Y14" s="8"/>
      <c r="Z14" s="8">
        <v>1470</v>
      </c>
      <c r="AA14" s="8"/>
      <c r="AB14" s="9" t="s">
        <v>245</v>
      </c>
      <c r="AC14" s="8">
        <v>1170</v>
      </c>
      <c r="AD14" s="8"/>
      <c r="AE14" s="8">
        <v>1280</v>
      </c>
      <c r="AF14" s="8"/>
    </row>
    <row r="15" spans="1:32" ht="12.75" customHeight="1" x14ac:dyDescent="0.2">
      <c r="A15" s="6">
        <f t="shared" si="0"/>
        <v>5</v>
      </c>
      <c r="B15" s="7" t="s">
        <v>17</v>
      </c>
      <c r="C15" s="8">
        <f>ROUND(((T15-T15/100*НАСТРОЙКА!$B$12)+((T15-T15/100*НАСТРОЙКА!$B$12)*НАСТРОЙКА!$B$15)/100),-1)</f>
        <v>1310</v>
      </c>
      <c r="D15" s="8"/>
      <c r="E15" s="8">
        <f>ROUND(((V15-V15/100*НАСТРОЙКА!$B$12)+((V15-V15/100*НАСТРОЙКА!$B$12)*НАСТРОЙКА!$B$15)/100),-1)</f>
        <v>1390</v>
      </c>
      <c r="F15" s="8"/>
      <c r="G15" s="8">
        <f>ROUND(((X15-X15/100*НАСТРОЙКА!$B$12)+((X15-X15/100*НАСТРОЙКА!$B$12)*НАСТРОЙКА!$B$15)/100),-1)</f>
        <v>2120</v>
      </c>
      <c r="H15" s="8"/>
      <c r="I15" s="8">
        <f>ROUND(((Z15-Z15/100*НАСТРОЙКА!$B$12)+((Z15-Z15/100*НАСТРОЙКА!$B$12)*НАСТРОЙКА!$B$15)/100),-1)</f>
        <v>1950</v>
      </c>
      <c r="J15" s="8"/>
      <c r="K15" s="9" t="s">
        <v>18</v>
      </c>
      <c r="L15" s="8">
        <f>ROUND(((AC15-AC15/100*НАСТРОЙКА!$B$12)+((AC15-AC15/100*НАСТРОЙКА!$B$12)*НАСТРОЙКА!$B$15)/100),-1)</f>
        <v>1390</v>
      </c>
      <c r="M15" s="8"/>
      <c r="N15" s="8">
        <f>ROUND(((AE15-AE15/100*НАСТРОЙКА!$B$12)+((AE15-AE15/100*НАСТРОЙКА!$B$12)*НАСТРОЙКА!$B$15)/100),-1)</f>
        <v>1530</v>
      </c>
      <c r="O15" s="8"/>
      <c r="P15" s="8">
        <f t="shared" si="1"/>
        <v>0</v>
      </c>
      <c r="T15" s="8">
        <v>1310</v>
      </c>
      <c r="U15" s="8"/>
      <c r="V15" s="8">
        <v>1390</v>
      </c>
      <c r="W15" s="8"/>
      <c r="X15" s="8">
        <v>2120</v>
      </c>
      <c r="Y15" s="8"/>
      <c r="Z15" s="8">
        <v>1950</v>
      </c>
      <c r="AA15" s="8"/>
      <c r="AB15" s="9" t="s">
        <v>18</v>
      </c>
      <c r="AC15" s="8">
        <v>1390</v>
      </c>
      <c r="AD15" s="8"/>
      <c r="AE15" s="8">
        <v>1530</v>
      </c>
      <c r="AF15" s="8"/>
    </row>
    <row r="16" spans="1:32" ht="12.75" customHeight="1" x14ac:dyDescent="0.2">
      <c r="A16" s="6">
        <f t="shared" si="0"/>
        <v>6</v>
      </c>
      <c r="B16" s="7" t="s">
        <v>17</v>
      </c>
      <c r="C16" s="8">
        <f>ROUND(((T16-T16/100*НАСТРОЙКА!$B$12)+((T16-T16/100*НАСТРОЙКА!$B$12)*НАСТРОЙКА!$B$15)/100),-1)</f>
        <v>1310</v>
      </c>
      <c r="D16" s="8"/>
      <c r="E16" s="8">
        <f>ROUND(((V16-V16/100*НАСТРОЙКА!$B$12)+((V16-V16/100*НАСТРОЙКА!$B$12)*НАСТРОЙКА!$B$15)/100),-1)</f>
        <v>1390</v>
      </c>
      <c r="F16" s="8"/>
      <c r="G16" s="8">
        <f>ROUND(((X16-X16/100*НАСТРОЙКА!$B$12)+((X16-X16/100*НАСТРОЙКА!$B$12)*НАСТРОЙКА!$B$15)/100),-1)</f>
        <v>2120</v>
      </c>
      <c r="H16" s="8"/>
      <c r="I16" s="8">
        <f>ROUND(((Z16-Z16/100*НАСТРОЙКА!$B$12)+((Z16-Z16/100*НАСТРОЙКА!$B$12)*НАСТРОЙКА!$B$15)/100),-1)</f>
        <v>1950</v>
      </c>
      <c r="J16" s="8"/>
      <c r="K16" s="9" t="s">
        <v>246</v>
      </c>
      <c r="L16" s="8">
        <f>ROUND(((AC16-AC16/100*НАСТРОЙКА!$B$12)+((AC16-AC16/100*НАСТРОЙКА!$B$12)*НАСТРОЙКА!$B$15)/100),-1)</f>
        <v>1860</v>
      </c>
      <c r="M16" s="8"/>
      <c r="N16" s="8">
        <f>ROUND(((AE16-AE16/100*НАСТРОЙКА!$B$12)+((AE16-AE16/100*НАСТРОЙКА!$B$12)*НАСТРОЙКА!$B$15)/100),-1)</f>
        <v>2060</v>
      </c>
      <c r="O16" s="8"/>
      <c r="P16" s="8">
        <f t="shared" si="1"/>
        <v>0</v>
      </c>
      <c r="T16" s="8">
        <v>1310</v>
      </c>
      <c r="U16" s="8"/>
      <c r="V16" s="8">
        <v>1390</v>
      </c>
      <c r="W16" s="8"/>
      <c r="X16" s="8">
        <v>2120</v>
      </c>
      <c r="Y16" s="8"/>
      <c r="Z16" s="8">
        <v>1950</v>
      </c>
      <c r="AA16" s="8"/>
      <c r="AB16" s="9" t="s">
        <v>246</v>
      </c>
      <c r="AC16" s="8">
        <v>1860</v>
      </c>
      <c r="AD16" s="8"/>
      <c r="AE16" s="8">
        <v>2060</v>
      </c>
      <c r="AF16" s="8"/>
    </row>
    <row r="17" spans="1:32" ht="12.75" customHeight="1" x14ac:dyDescent="0.2">
      <c r="A17" s="6">
        <f t="shared" si="0"/>
        <v>7</v>
      </c>
      <c r="B17" s="7" t="s">
        <v>19</v>
      </c>
      <c r="C17" s="8">
        <f>ROUND(((T17-T17/100*НАСТРОЙКА!$B$12)+((T17-T17/100*НАСТРОЙКА!$B$12)*НАСТРОЙКА!$B$15)/100),-1)</f>
        <v>1540</v>
      </c>
      <c r="D17" s="8"/>
      <c r="E17" s="8">
        <f>ROUND(((V17-V17/100*НАСТРОЙКА!$B$12)+((V17-V17/100*НАСТРОЙКА!$B$12)*НАСТРОЙКА!$B$15)/100),-1)</f>
        <v>1580</v>
      </c>
      <c r="F17" s="8"/>
      <c r="G17" s="8">
        <f>ROUND(((X17-X17/100*НАСТРОЙКА!$B$12)+((X17-X17/100*НАСТРОЙКА!$B$12)*НАСТРОЙКА!$B$15)/100),-1)</f>
        <v>1820</v>
      </c>
      <c r="H17" s="8"/>
      <c r="I17" s="8">
        <f>ROUND(((Z17-Z17/100*НАСТРОЙКА!$B$12)+((Z17-Z17/100*НАСТРОЙКА!$B$12)*НАСТРОЙКА!$B$15)/100),-1)</f>
        <v>1680</v>
      </c>
      <c r="J17" s="8"/>
      <c r="K17" s="9" t="s">
        <v>20</v>
      </c>
      <c r="L17" s="8">
        <f>ROUND(((AC17-AC17/100*НАСТРОЙКА!$B$12)+((AC17-AC17/100*НАСТРОЙКА!$B$12)*НАСТРОЙКА!$B$15)/100),-1)</f>
        <v>1250</v>
      </c>
      <c r="M17" s="8"/>
      <c r="N17" s="8">
        <f>ROUND(((AE17-AE17/100*НАСТРОЙКА!$B$12)+((AE17-AE17/100*НАСТРОЙКА!$B$12)*НАСТРОЙКА!$B$15)/100),-1)</f>
        <v>1370</v>
      </c>
      <c r="O17" s="8"/>
      <c r="P17" s="8">
        <f t="shared" si="1"/>
        <v>0</v>
      </c>
      <c r="T17" s="8">
        <v>1540</v>
      </c>
      <c r="U17" s="8"/>
      <c r="V17" s="8">
        <v>1580</v>
      </c>
      <c r="W17" s="8"/>
      <c r="X17" s="8">
        <v>1820</v>
      </c>
      <c r="Y17" s="8"/>
      <c r="Z17" s="8">
        <v>1680</v>
      </c>
      <c r="AA17" s="8"/>
      <c r="AB17" s="9" t="s">
        <v>20</v>
      </c>
      <c r="AC17" s="8">
        <v>1250</v>
      </c>
      <c r="AD17" s="8"/>
      <c r="AE17" s="8">
        <v>1370</v>
      </c>
      <c r="AF17" s="8"/>
    </row>
    <row r="18" spans="1:32" ht="12.75" customHeight="1" x14ac:dyDescent="0.2">
      <c r="A18" s="6">
        <f t="shared" si="0"/>
        <v>8</v>
      </c>
      <c r="B18" s="7" t="s">
        <v>21</v>
      </c>
      <c r="C18" s="8">
        <f>ROUND(((T18-T18/100*НАСТРОЙКА!$B$12)+((T18-T18/100*НАСТРОЙКА!$B$12)*НАСТРОЙКА!$B$15)/100),-1)</f>
        <v>1820</v>
      </c>
      <c r="D18" s="8"/>
      <c r="E18" s="8">
        <f>ROUND(((V18-V18/100*НАСТРОЙКА!$B$12)+((V18-V18/100*НАСТРОЙКА!$B$12)*НАСТРОЙКА!$B$15)/100),-1)</f>
        <v>1900</v>
      </c>
      <c r="F18" s="8"/>
      <c r="G18" s="8">
        <f>ROUND(((X18-X18/100*НАСТРОЙКА!$B$12)+((X18-X18/100*НАСТРОЙКА!$B$12)*НАСТРОЙКА!$B$15)/100),-1)</f>
        <v>2170</v>
      </c>
      <c r="H18" s="8"/>
      <c r="I18" s="8">
        <f>ROUND(((Z18-Z18/100*НАСТРОЙКА!$B$12)+((Z18-Z18/100*НАСТРОЙКА!$B$12)*НАСТРОЙКА!$B$15)/100),-1)</f>
        <v>2030</v>
      </c>
      <c r="J18" s="8"/>
      <c r="K18" s="9" t="s">
        <v>22</v>
      </c>
      <c r="L18" s="8">
        <f>ROUND(((AC18-AC18/100*НАСТРОЙКА!$B$12)+((AC18-AC18/100*НАСТРОЙКА!$B$12)*НАСТРОЙКА!$B$15)/100),-1)</f>
        <v>1720</v>
      </c>
      <c r="M18" s="8"/>
      <c r="N18" s="8">
        <f>ROUND(((AE18-AE18/100*НАСТРОЙКА!$B$12)+((AE18-AE18/100*НАСТРОЙКА!$B$12)*НАСТРОЙКА!$B$15)/100),-1)</f>
        <v>1890</v>
      </c>
      <c r="O18" s="8"/>
      <c r="P18" s="8">
        <f t="shared" si="1"/>
        <v>0</v>
      </c>
      <c r="T18" s="8">
        <v>1820</v>
      </c>
      <c r="U18" s="8"/>
      <c r="V18" s="8">
        <v>1900</v>
      </c>
      <c r="W18" s="8"/>
      <c r="X18" s="8">
        <v>2170</v>
      </c>
      <c r="Y18" s="8"/>
      <c r="Z18" s="8">
        <v>2030</v>
      </c>
      <c r="AA18" s="8"/>
      <c r="AB18" s="9" t="s">
        <v>22</v>
      </c>
      <c r="AC18" s="8">
        <v>1720</v>
      </c>
      <c r="AD18" s="8"/>
      <c r="AE18" s="8">
        <v>1890</v>
      </c>
      <c r="AF18" s="8"/>
    </row>
    <row r="19" spans="1:32" ht="12.75" customHeight="1" x14ac:dyDescent="0.2">
      <c r="A19" s="6">
        <f t="shared" si="0"/>
        <v>9</v>
      </c>
      <c r="B19" s="7" t="s">
        <v>23</v>
      </c>
      <c r="C19" s="8">
        <f>ROUND(((T19-T19/100*НАСТРОЙКА!$B$12)+((T19-T19/100*НАСТРОЙКА!$B$12)*НАСТРОЙКА!$B$15)/100),-1)</f>
        <v>1120</v>
      </c>
      <c r="D19" s="8"/>
      <c r="E19" s="8">
        <f>ROUND(((V19-V19/100*НАСТРОЙКА!$B$12)+((V19-V19/100*НАСТРОЙКА!$B$12)*НАСТРОЙКА!$B$15)/100),-1)</f>
        <v>1180</v>
      </c>
      <c r="F19" s="8"/>
      <c r="G19" s="8">
        <f>ROUND(((X19-X19/100*НАСТРОЙКА!$B$12)+((X19-X19/100*НАСТРОЙКА!$B$12)*НАСТРОЙКА!$B$15)/100),-1)</f>
        <v>1800</v>
      </c>
      <c r="H19" s="8"/>
      <c r="I19" s="8">
        <f>ROUND(((Z19-Z19/100*НАСТРОЙКА!$B$12)+((Z19-Z19/100*НАСТРОЙКА!$B$12)*НАСТРОЙКА!$B$15)/100),-1)</f>
        <v>1540</v>
      </c>
      <c r="J19" s="8"/>
      <c r="K19" s="9" t="s">
        <v>24</v>
      </c>
      <c r="L19" s="8">
        <f>ROUND(((AC19-AC19/100*НАСТРОЙКА!$B$12)+((AC19-AC19/100*НАСТРОЙКА!$B$12)*НАСТРОЙКА!$B$15)/100),-1)</f>
        <v>1380</v>
      </c>
      <c r="M19" s="8"/>
      <c r="N19" s="8">
        <f>ROUND(((AE19-AE19/100*НАСТРОЙКА!$B$12)+((AE19-AE19/100*НАСТРОЙКА!$B$12)*НАСТРОЙКА!$B$15)/100),-1)</f>
        <v>1520</v>
      </c>
      <c r="O19" s="8"/>
      <c r="P19" s="8">
        <f t="shared" si="1"/>
        <v>0</v>
      </c>
      <c r="T19" s="8">
        <v>1120</v>
      </c>
      <c r="U19" s="8"/>
      <c r="V19" s="8">
        <v>1180</v>
      </c>
      <c r="W19" s="8"/>
      <c r="X19" s="8">
        <v>1800</v>
      </c>
      <c r="Y19" s="8"/>
      <c r="Z19" s="8">
        <v>1540</v>
      </c>
      <c r="AA19" s="8"/>
      <c r="AB19" s="9" t="s">
        <v>24</v>
      </c>
      <c r="AC19" s="8">
        <v>1380</v>
      </c>
      <c r="AD19" s="8"/>
      <c r="AE19" s="8">
        <v>1520</v>
      </c>
      <c r="AF19" s="8"/>
    </row>
    <row r="20" spans="1:32" ht="12.75" customHeight="1" x14ac:dyDescent="0.2">
      <c r="A20" s="6">
        <f t="shared" si="0"/>
        <v>10</v>
      </c>
      <c r="B20" s="7" t="s">
        <v>23</v>
      </c>
      <c r="C20" s="8">
        <f>ROUND(((T20-T20/100*НАСТРОЙКА!$B$12)+((T20-T20/100*НАСТРОЙКА!$B$12)*НАСТРОЙКА!$B$15)/100),-1)</f>
        <v>1120</v>
      </c>
      <c r="D20" s="8"/>
      <c r="E20" s="8">
        <f>ROUND(((V20-V20/100*НАСТРОЙКА!$B$12)+((V20-V20/100*НАСТРОЙКА!$B$12)*НАСТРОЙКА!$B$15)/100),-1)</f>
        <v>1180</v>
      </c>
      <c r="F20" s="8"/>
      <c r="G20" s="8">
        <f>ROUND(((X20-X20/100*НАСТРОЙКА!$B$12)+((X20-X20/100*НАСТРОЙКА!$B$12)*НАСТРОЙКА!$B$15)/100),-1)</f>
        <v>1800</v>
      </c>
      <c r="H20" s="8"/>
      <c r="I20" s="8">
        <f>ROUND(((Z20-Z20/100*НАСТРОЙКА!$B$12)+((Z20-Z20/100*НАСТРОЙКА!$B$12)*НАСТРОЙКА!$B$15)/100),-1)</f>
        <v>1540</v>
      </c>
      <c r="J20" s="8"/>
      <c r="K20" s="9" t="s">
        <v>247</v>
      </c>
      <c r="L20" s="8">
        <f>ROUND(((AC20-AC20/100*НАСТРОЙКА!$B$12)+((AC20-AC20/100*НАСТРОЙКА!$B$12)*НАСТРОЙКА!$B$15)/100),-1)</f>
        <v>1670</v>
      </c>
      <c r="M20" s="8"/>
      <c r="N20" s="8">
        <f>ROUND(((AE20-AE20/100*НАСТРОЙКА!$B$12)+((AE20-AE20/100*НАСТРОЙКА!$B$12)*НАСТРОЙКА!$B$15)/100),-1)</f>
        <v>1840</v>
      </c>
      <c r="O20" s="8"/>
      <c r="P20" s="8">
        <f t="shared" si="1"/>
        <v>0</v>
      </c>
      <c r="T20" s="8">
        <v>1120</v>
      </c>
      <c r="U20" s="8"/>
      <c r="V20" s="8">
        <v>1180</v>
      </c>
      <c r="W20" s="8"/>
      <c r="X20" s="8">
        <v>1800</v>
      </c>
      <c r="Y20" s="8"/>
      <c r="Z20" s="8">
        <v>1540</v>
      </c>
      <c r="AA20" s="8"/>
      <c r="AB20" s="9" t="s">
        <v>247</v>
      </c>
      <c r="AC20" s="8">
        <v>1670</v>
      </c>
      <c r="AD20" s="8"/>
      <c r="AE20" s="8">
        <v>1840</v>
      </c>
      <c r="AF20" s="8"/>
    </row>
    <row r="21" spans="1:32" ht="12.75" customHeight="1" x14ac:dyDescent="0.2">
      <c r="A21" s="6">
        <f t="shared" si="0"/>
        <v>11</v>
      </c>
      <c r="B21" s="7" t="s">
        <v>25</v>
      </c>
      <c r="C21" s="8">
        <f>ROUND(((T21-T21/100*НАСТРОЙКА!$B$12)+((T21-T21/100*НАСТРОЙКА!$B$12)*НАСТРОЙКА!$B$15)/100),-1)</f>
        <v>1470</v>
      </c>
      <c r="D21" s="8"/>
      <c r="E21" s="8">
        <f>ROUND(((V21-V21/100*НАСТРОЙКА!$B$12)+((V21-V21/100*НАСТРОЙКА!$B$12)*НАСТРОЙКА!$B$15)/100),-1)</f>
        <v>1540</v>
      </c>
      <c r="F21" s="8"/>
      <c r="G21" s="8">
        <f>ROUND(((X21-X21/100*НАСТРОЙКА!$B$12)+((X21-X21/100*НАСТРОЙКА!$B$12)*НАСТРОЙКА!$B$15)/100),-1)</f>
        <v>2380</v>
      </c>
      <c r="H21" s="8"/>
      <c r="I21" s="8">
        <f>ROUND(((Z21-Z21/100*НАСТРОЙКА!$B$12)+((Z21-Z21/100*НАСТРОЙКА!$B$12)*НАСТРОЙКА!$B$15)/100),-1)</f>
        <v>2100</v>
      </c>
      <c r="J21" s="8"/>
      <c r="K21" s="9" t="s">
        <v>26</v>
      </c>
      <c r="L21" s="8">
        <f>ROUND(((AC21-AC21/100*НАСТРОЙКА!$B$12)+((AC21-AC21/100*НАСТРОЙКА!$B$12)*НАСТРОЙКА!$B$15)/100),-1)</f>
        <v>1730</v>
      </c>
      <c r="M21" s="8"/>
      <c r="N21" s="8">
        <f>ROUND(((AE21-AE21/100*НАСТРОЙКА!$B$12)+((AE21-AE21/100*НАСТРОЙКА!$B$12)*НАСТРОЙКА!$B$15)/100),-1)</f>
        <v>1900</v>
      </c>
      <c r="O21" s="8"/>
      <c r="P21" s="8">
        <f t="shared" si="1"/>
        <v>0</v>
      </c>
      <c r="T21" s="8">
        <v>1470</v>
      </c>
      <c r="U21" s="8"/>
      <c r="V21" s="8">
        <v>1540</v>
      </c>
      <c r="W21" s="8"/>
      <c r="X21" s="8">
        <v>2380</v>
      </c>
      <c r="Y21" s="8"/>
      <c r="Z21" s="8">
        <v>2100</v>
      </c>
      <c r="AA21" s="8"/>
      <c r="AB21" s="9" t="s">
        <v>26</v>
      </c>
      <c r="AC21" s="8">
        <v>1730</v>
      </c>
      <c r="AD21" s="8"/>
      <c r="AE21" s="8">
        <v>1900</v>
      </c>
      <c r="AF21" s="8"/>
    </row>
    <row r="22" spans="1:32" ht="12.75" customHeight="1" x14ac:dyDescent="0.2">
      <c r="A22" s="6">
        <f t="shared" si="0"/>
        <v>12</v>
      </c>
      <c r="B22" s="7" t="s">
        <v>25</v>
      </c>
      <c r="C22" s="8">
        <f>ROUND(((T22-T22/100*НАСТРОЙКА!$B$12)+((T22-T22/100*НАСТРОЙКА!$B$12)*НАСТРОЙКА!$B$15)/100),-1)</f>
        <v>1470</v>
      </c>
      <c r="D22" s="8"/>
      <c r="E22" s="8">
        <f>ROUND(((V22-V22/100*НАСТРОЙКА!$B$12)+((V22-V22/100*НАСТРОЙКА!$B$12)*НАСТРОЙКА!$B$15)/100),-1)</f>
        <v>1540</v>
      </c>
      <c r="F22" s="8"/>
      <c r="G22" s="8">
        <f>ROUND(((X22-X22/100*НАСТРОЙКА!$B$12)+((X22-X22/100*НАСТРОЙКА!$B$12)*НАСТРОЙКА!$B$15)/100),-1)</f>
        <v>2380</v>
      </c>
      <c r="H22" s="8"/>
      <c r="I22" s="8">
        <f>ROUND(((Z22-Z22/100*НАСТРОЙКА!$B$12)+((Z22-Z22/100*НАСТРОЙКА!$B$12)*НАСТРОЙКА!$B$15)/100),-1)</f>
        <v>2100</v>
      </c>
      <c r="J22" s="8"/>
      <c r="K22" s="9" t="s">
        <v>248</v>
      </c>
      <c r="L22" s="8">
        <f>ROUND(((AC22-AC22/100*НАСТРОЙКА!$B$12)+((AC22-AC22/100*НАСТРОЙКА!$B$12)*НАСТРОЙКА!$B$15)/100),-1)</f>
        <v>2500</v>
      </c>
      <c r="M22" s="8"/>
      <c r="N22" s="8">
        <f>ROUND(((AE22-AE22/100*НАСТРОЙКА!$B$12)+((AE22-AE22/100*НАСТРОЙКА!$B$12)*НАСТРОЙКА!$B$15)/100),-1)</f>
        <v>2740</v>
      </c>
      <c r="O22" s="8"/>
      <c r="P22" s="8">
        <f t="shared" si="1"/>
        <v>0</v>
      </c>
      <c r="T22" s="8">
        <v>1470</v>
      </c>
      <c r="U22" s="8"/>
      <c r="V22" s="8">
        <v>1540</v>
      </c>
      <c r="W22" s="8"/>
      <c r="X22" s="8">
        <v>2380</v>
      </c>
      <c r="Y22" s="8"/>
      <c r="Z22" s="8">
        <v>2100</v>
      </c>
      <c r="AA22" s="8"/>
      <c r="AB22" s="9" t="s">
        <v>248</v>
      </c>
      <c r="AC22" s="8">
        <v>2500</v>
      </c>
      <c r="AD22" s="8"/>
      <c r="AE22" s="8">
        <v>2740</v>
      </c>
      <c r="AF22" s="8"/>
    </row>
    <row r="23" spans="1:32" ht="12.75" customHeight="1" x14ac:dyDescent="0.2">
      <c r="A23" s="6">
        <f t="shared" si="0"/>
        <v>13</v>
      </c>
      <c r="B23" s="7" t="s">
        <v>27</v>
      </c>
      <c r="C23" s="8">
        <f>ROUND(((T23-T23/100*НАСТРОЙКА!$B$12)+((T23-T23/100*НАСТРОЙКА!$B$12)*НАСТРОЙКА!$B$15)/100),-1)</f>
        <v>1150</v>
      </c>
      <c r="D23" s="8"/>
      <c r="E23" s="8">
        <f>ROUND(((V23-V23/100*НАСТРОЙКА!$B$12)+((V23-V23/100*НАСТРОЙКА!$B$12)*НАСТРОЙКА!$B$15)/100),-1)</f>
        <v>1210</v>
      </c>
      <c r="F23" s="8"/>
      <c r="G23" s="8">
        <f>ROUND(((X23-X23/100*НАСТРОЙКА!$B$12)+((X23-X23/100*НАСТРОЙКА!$B$12)*НАСТРОЙКА!$B$15)/100),-1)</f>
        <v>1800</v>
      </c>
      <c r="H23" s="8"/>
      <c r="I23" s="8">
        <f>ROUND(((Z23-Z23/100*НАСТРОЙКА!$B$12)+((Z23-Z23/100*НАСТРОЙКА!$B$12)*НАСТРОЙКА!$B$15)/100),-1)</f>
        <v>1610</v>
      </c>
      <c r="J23" s="8"/>
      <c r="K23" s="9" t="s">
        <v>28</v>
      </c>
      <c r="L23" s="8">
        <f>ROUND(((AC23-AC23/100*НАСТРОЙКА!$B$12)+((AC23-AC23/100*НАСТРОЙКА!$B$12)*НАСТРОЙКА!$B$15)/100),-1)</f>
        <v>1520</v>
      </c>
      <c r="M23" s="8"/>
      <c r="N23" s="8">
        <f>ROUND(((AE23-AE23/100*НАСТРОЙКА!$B$12)+((AE23-AE23/100*НАСТРОЙКА!$B$12)*НАСТРОЙКА!$B$15)/100),-1)</f>
        <v>1670</v>
      </c>
      <c r="O23" s="8"/>
      <c r="P23" s="8">
        <f t="shared" si="1"/>
        <v>0</v>
      </c>
      <c r="T23" s="8">
        <v>1150</v>
      </c>
      <c r="U23" s="8"/>
      <c r="V23" s="8">
        <v>1210</v>
      </c>
      <c r="W23" s="8"/>
      <c r="X23" s="8">
        <v>1800</v>
      </c>
      <c r="Y23" s="8"/>
      <c r="Z23" s="8">
        <v>1610</v>
      </c>
      <c r="AA23" s="8"/>
      <c r="AB23" s="9" t="s">
        <v>28</v>
      </c>
      <c r="AC23" s="8">
        <v>1520</v>
      </c>
      <c r="AD23" s="8"/>
      <c r="AE23" s="8">
        <v>1670</v>
      </c>
      <c r="AF23" s="8"/>
    </row>
    <row r="24" spans="1:32" ht="12.75" customHeight="1" x14ac:dyDescent="0.2">
      <c r="A24" s="6">
        <f t="shared" si="0"/>
        <v>14</v>
      </c>
      <c r="B24" s="7" t="s">
        <v>29</v>
      </c>
      <c r="C24" s="8">
        <f>ROUND(((T24-T24/100*НАСТРОЙКА!$B$12)+((T24-T24/100*НАСТРОЙКА!$B$12)*НАСТРОЙКА!$B$15)/100),-1)</f>
        <v>1540</v>
      </c>
      <c r="D24" s="8"/>
      <c r="E24" s="8">
        <f>ROUND(((V24-V24/100*НАСТРОЙКА!$B$12)+((V24-V24/100*НАСТРОЙКА!$B$12)*НАСТРОЙКА!$B$15)/100),-1)</f>
        <v>1620</v>
      </c>
      <c r="F24" s="8"/>
      <c r="G24" s="8">
        <f>ROUND(((X24-X24/100*НАСТРОЙКА!$B$12)+((X24-X24/100*НАСТРОЙКА!$B$12)*НАСТРОЙКА!$B$15)/100),-1)</f>
        <v>2310</v>
      </c>
      <c r="H24" s="8"/>
      <c r="I24" s="8">
        <f>ROUND(((Z24-Z24/100*НАСТРОЙКА!$B$12)+((Z24-Z24/100*НАСТРОЙКА!$B$12)*НАСТРОЙКА!$B$15)/100),-1)</f>
        <v>2030</v>
      </c>
      <c r="J24" s="8"/>
      <c r="K24" s="9" t="s">
        <v>30</v>
      </c>
      <c r="L24" s="8">
        <f>ROUND(((AC24-AC24/100*НАСТРОЙКА!$B$12)+((AC24-AC24/100*НАСТРОЙКА!$B$12)*НАСТРОЙКА!$B$15)/100),-1)</f>
        <v>1920</v>
      </c>
      <c r="M24" s="8"/>
      <c r="N24" s="8">
        <f>ROUND(((AE24-AE24/100*НАСТРОЙКА!$B$12)+((AE24-AE24/100*НАСТРОЙКА!$B$12)*НАСТРОЙКА!$B$15)/100),-1)</f>
        <v>2110</v>
      </c>
      <c r="O24" s="8"/>
      <c r="P24" s="8">
        <f t="shared" si="1"/>
        <v>0</v>
      </c>
      <c r="T24" s="8">
        <v>1540</v>
      </c>
      <c r="U24" s="8"/>
      <c r="V24" s="8">
        <v>1620</v>
      </c>
      <c r="W24" s="8"/>
      <c r="X24" s="8">
        <v>2310</v>
      </c>
      <c r="Y24" s="8"/>
      <c r="Z24" s="8">
        <v>2030</v>
      </c>
      <c r="AA24" s="8"/>
      <c r="AB24" s="9" t="s">
        <v>30</v>
      </c>
      <c r="AC24" s="8">
        <v>1920</v>
      </c>
      <c r="AD24" s="8"/>
      <c r="AE24" s="8">
        <v>2110</v>
      </c>
      <c r="AF24" s="8"/>
    </row>
    <row r="25" spans="1:32" ht="12.75" customHeight="1" x14ac:dyDescent="0.2">
      <c r="A25" s="6">
        <f t="shared" si="0"/>
        <v>15</v>
      </c>
      <c r="B25" s="7" t="s">
        <v>31</v>
      </c>
      <c r="C25" s="8">
        <f>ROUND(((T25-T25/100*НАСТРОЙКА!$B$12)+((T25-T25/100*НАСТРОЙКА!$B$12)*НАСТРОЙКА!$B$15)/100),-1)</f>
        <v>1280</v>
      </c>
      <c r="D25" s="8"/>
      <c r="E25" s="8">
        <f>ROUND(((V25-V25/100*НАСТРОЙКА!$B$12)+((V25-V25/100*НАСТРОЙКА!$B$12)*НАСТРОЙКА!$B$15)/100),-1)</f>
        <v>1280</v>
      </c>
      <c r="F25" s="8"/>
      <c r="G25" s="8">
        <f>ROUND(((X25-X25/100*НАСТРОЙКА!$B$12)+((X25-X25/100*НАСТРОЙКА!$B$12)*НАСТРОЙКА!$B$15)/100),-1)</f>
        <v>2000</v>
      </c>
      <c r="H25" s="8"/>
      <c r="I25" s="8">
        <f>ROUND(((Z25-Z25/100*НАСТРОЙКА!$B$12)+((Z25-Z25/100*НАСТРОЙКА!$B$12)*НАСТРОЙКА!$B$15)/100),-1)</f>
        <v>1750</v>
      </c>
      <c r="J25" s="8"/>
      <c r="K25" s="9" t="s">
        <v>32</v>
      </c>
      <c r="L25" s="8">
        <f>ROUND(((AC25-AC25/100*НАСТРОЙКА!$B$12)+((AC25-AC25/100*НАСТРОЙКА!$B$12)*НАСТРОЙКА!$B$15)/100),-1)</f>
        <v>1610</v>
      </c>
      <c r="M25" s="8"/>
      <c r="N25" s="8">
        <f>ROUND(((AE25-AE25/100*НАСТРОЙКА!$B$12)+((AE25-AE25/100*НАСТРОЙКА!$B$12)*НАСТРОЙКА!$B$15)/100),-1)</f>
        <v>1780</v>
      </c>
      <c r="O25" s="8"/>
      <c r="P25" s="8">
        <f t="shared" si="1"/>
        <v>0</v>
      </c>
      <c r="T25" s="8">
        <v>1280</v>
      </c>
      <c r="U25" s="8"/>
      <c r="V25" s="8">
        <v>1280</v>
      </c>
      <c r="W25" s="8"/>
      <c r="X25" s="8">
        <v>2000</v>
      </c>
      <c r="Y25" s="8"/>
      <c r="Z25" s="8">
        <v>1750</v>
      </c>
      <c r="AA25" s="8"/>
      <c r="AB25" s="9" t="s">
        <v>32</v>
      </c>
      <c r="AC25" s="8">
        <v>1610</v>
      </c>
      <c r="AD25" s="8"/>
      <c r="AE25" s="8">
        <v>1780</v>
      </c>
      <c r="AF25" s="8"/>
    </row>
    <row r="26" spans="1:32" ht="12.75" customHeight="1" x14ac:dyDescent="0.2">
      <c r="A26" s="6">
        <f t="shared" si="0"/>
        <v>16</v>
      </c>
      <c r="B26" s="7" t="s">
        <v>31</v>
      </c>
      <c r="C26" s="8">
        <f>ROUND(((T26-T26/100*НАСТРОЙКА!$B$12)+((T26-T26/100*НАСТРОЙКА!$B$12)*НАСТРОЙКА!$B$15)/100),-1)</f>
        <v>1280</v>
      </c>
      <c r="D26" s="8"/>
      <c r="E26" s="8">
        <f>ROUND(((V26-V26/100*НАСТРОЙКА!$B$12)+((V26-V26/100*НАСТРОЙКА!$B$12)*НАСТРОЙКА!$B$15)/100),-1)</f>
        <v>1280</v>
      </c>
      <c r="F26" s="8"/>
      <c r="G26" s="8">
        <f>ROUND(((X26-X26/100*НАСТРОЙКА!$B$12)+((X26-X26/100*НАСТРОЙКА!$B$12)*НАСТРОЙКА!$B$15)/100),-1)</f>
        <v>2000</v>
      </c>
      <c r="H26" s="8"/>
      <c r="I26" s="8">
        <f>ROUND(((Z26-Z26/100*НАСТРОЙКА!$B$12)+((Z26-Z26/100*НАСТРОЙКА!$B$12)*НАСТРОЙКА!$B$15)/100),-1)</f>
        <v>1750</v>
      </c>
      <c r="J26" s="8"/>
      <c r="K26" s="9" t="s">
        <v>249</v>
      </c>
      <c r="L26" s="8">
        <f>ROUND(((AC26-AC26/100*НАСТРОЙКА!$B$12)+((AC26-AC26/100*НАСТРОЙКА!$B$12)*НАСТРОЙКА!$B$15)/100),-1)</f>
        <v>2440</v>
      </c>
      <c r="M26" s="8"/>
      <c r="N26" s="8">
        <f>ROUND(((AE26-AE26/100*НАСТРОЙКА!$B$12)+((AE26-AE26/100*НАСТРОЙКА!$B$12)*НАСТРОЙКА!$B$15)/100),-1)</f>
        <v>2690</v>
      </c>
      <c r="O26" s="8"/>
      <c r="P26" s="8">
        <f t="shared" si="1"/>
        <v>0</v>
      </c>
      <c r="T26" s="8">
        <v>1280</v>
      </c>
      <c r="U26" s="8"/>
      <c r="V26" s="8">
        <v>1280</v>
      </c>
      <c r="W26" s="8"/>
      <c r="X26" s="8">
        <v>2000</v>
      </c>
      <c r="Y26" s="8"/>
      <c r="Z26" s="8">
        <v>1750</v>
      </c>
      <c r="AA26" s="8"/>
      <c r="AB26" s="9" t="s">
        <v>249</v>
      </c>
      <c r="AC26" s="8">
        <v>2440</v>
      </c>
      <c r="AD26" s="8"/>
      <c r="AE26" s="8">
        <v>2690</v>
      </c>
      <c r="AF26" s="8"/>
    </row>
    <row r="27" spans="1:32" ht="12.75" customHeight="1" x14ac:dyDescent="0.2">
      <c r="A27" s="6">
        <f t="shared" si="0"/>
        <v>17</v>
      </c>
      <c r="B27" s="7" t="s">
        <v>33</v>
      </c>
      <c r="C27" s="8">
        <f>ROUND(((T27-T27/100*НАСТРОЙКА!$B$12)+((T27-T27/100*НАСТРОЙКА!$B$12)*НАСТРОЙКА!$B$15)/100),-1)</f>
        <v>1610</v>
      </c>
      <c r="D27" s="8"/>
      <c r="E27" s="8">
        <f>ROUND(((V27-V27/100*НАСТРОЙКА!$B$12)+((V27-V27/100*НАСТРОЙКА!$B$12)*НАСТРОЙКА!$B$15)/100),-1)</f>
        <v>1680</v>
      </c>
      <c r="F27" s="8"/>
      <c r="G27" s="8">
        <f>ROUND(((X27-X27/100*НАСТРОЙКА!$B$12)+((X27-X27/100*НАСТРОЙКА!$B$12)*НАСТРОЙКА!$B$15)/100),-1)</f>
        <v>2660</v>
      </c>
      <c r="H27" s="8"/>
      <c r="I27" s="8">
        <f>ROUND(((Z27-Z27/100*НАСТРОЙКА!$B$12)+((Z27-Z27/100*НАСТРОЙКА!$B$12)*НАСТРОЙКА!$B$15)/100),-1)</f>
        <v>2360</v>
      </c>
      <c r="J27" s="8"/>
      <c r="K27" s="9" t="s">
        <v>34</v>
      </c>
      <c r="L27" s="8">
        <f>ROUND(((AC27-AC27/100*НАСТРОЙКА!$B$12)+((AC27-AC27/100*НАСТРОЙКА!$B$12)*НАСТРОЙКА!$B$15)/100),-1)</f>
        <v>2080</v>
      </c>
      <c r="M27" s="8"/>
      <c r="N27" s="8">
        <f>ROUND(((AE27-AE27/100*НАСТРОЙКА!$B$12)+((AE27-AE27/100*НАСТРОЙКА!$B$12)*НАСТРОЙКА!$B$15)/100),-1)</f>
        <v>2280</v>
      </c>
      <c r="O27" s="8"/>
      <c r="P27" s="8">
        <f t="shared" si="1"/>
        <v>0</v>
      </c>
      <c r="T27" s="8">
        <v>1610</v>
      </c>
      <c r="U27" s="8"/>
      <c r="V27" s="8">
        <v>1680</v>
      </c>
      <c r="W27" s="8"/>
      <c r="X27" s="8">
        <v>2660</v>
      </c>
      <c r="Y27" s="8"/>
      <c r="Z27" s="8">
        <v>2360</v>
      </c>
      <c r="AA27" s="8"/>
      <c r="AB27" s="9" t="s">
        <v>34</v>
      </c>
      <c r="AC27" s="8">
        <v>2080</v>
      </c>
      <c r="AD27" s="8"/>
      <c r="AE27" s="8">
        <v>2280</v>
      </c>
      <c r="AF27" s="8"/>
    </row>
    <row r="28" spans="1:32" ht="12.75" customHeight="1" x14ac:dyDescent="0.2">
      <c r="A28" s="6">
        <f t="shared" si="0"/>
        <v>18</v>
      </c>
      <c r="B28" s="7" t="s">
        <v>33</v>
      </c>
      <c r="C28" s="8">
        <f>ROUND(((T28-T28/100*НАСТРОЙКА!$B$12)+((T28-T28/100*НАСТРОЙКА!$B$12)*НАСТРОЙКА!$B$15)/100),-1)</f>
        <v>1610</v>
      </c>
      <c r="D28" s="8"/>
      <c r="E28" s="8">
        <f>ROUND(((V28-V28/100*НАСТРОЙКА!$B$12)+((V28-V28/100*НАСТРОЙКА!$B$12)*НАСТРОЙКА!$B$15)/100),-1)</f>
        <v>1680</v>
      </c>
      <c r="F28" s="8"/>
      <c r="G28" s="8">
        <f>ROUND(((X28-X28/100*НАСТРОЙКА!$B$12)+((X28-X28/100*НАСТРОЙКА!$B$12)*НАСТРОЙКА!$B$15)/100),-1)</f>
        <v>2660</v>
      </c>
      <c r="H28" s="8"/>
      <c r="I28" s="8">
        <f>ROUND(((Z28-Z28/100*НАСТРОЙКА!$B$12)+((Z28-Z28/100*НАСТРОЙКА!$B$12)*НАСТРОЙКА!$B$15)/100),-1)</f>
        <v>2360</v>
      </c>
      <c r="J28" s="8"/>
      <c r="K28" s="9" t="s">
        <v>250</v>
      </c>
      <c r="L28" s="8">
        <f>ROUND(((AC28-AC28/100*НАСТРОЙКА!$B$12)+((AC28-AC28/100*НАСТРОЙКА!$B$12)*НАСТРОЙКА!$B$15)/100),-1)</f>
        <v>2980</v>
      </c>
      <c r="M28" s="8"/>
      <c r="N28" s="8">
        <f>ROUND(((AE28-AE28/100*НАСТРОЙКА!$B$12)+((AE28-AE28/100*НАСТРОЙКА!$B$12)*НАСТРОЙКА!$B$15)/100),-1)</f>
        <v>3280</v>
      </c>
      <c r="O28" s="8"/>
      <c r="P28" s="8">
        <f t="shared" si="1"/>
        <v>0</v>
      </c>
      <c r="T28" s="8">
        <v>1610</v>
      </c>
      <c r="U28" s="8"/>
      <c r="V28" s="8">
        <v>1680</v>
      </c>
      <c r="W28" s="8"/>
      <c r="X28" s="8">
        <v>2660</v>
      </c>
      <c r="Y28" s="8"/>
      <c r="Z28" s="8">
        <v>2360</v>
      </c>
      <c r="AA28" s="8"/>
      <c r="AB28" s="9" t="s">
        <v>250</v>
      </c>
      <c r="AC28" s="8">
        <v>2980</v>
      </c>
      <c r="AD28" s="8"/>
      <c r="AE28" s="8">
        <v>3280</v>
      </c>
      <c r="AF28" s="8"/>
    </row>
    <row r="29" spans="1:32" ht="12.75" customHeight="1" x14ac:dyDescent="0.2">
      <c r="A29" s="6">
        <f t="shared" si="0"/>
        <v>19</v>
      </c>
      <c r="B29" s="7" t="s">
        <v>35</v>
      </c>
      <c r="C29" s="8">
        <f>ROUND(((T29-T29/100*НАСТРОЙКА!$B$12)+((T29-T29/100*НАСТРОЙКА!$B$12)*НАСТРОЙКА!$B$15)/100),-1)</f>
        <v>1360</v>
      </c>
      <c r="D29" s="8"/>
      <c r="E29" s="8">
        <f>ROUND(((V29-V29/100*НАСТРОЙКА!$B$12)+((V29-V29/100*НАСТРОЙКА!$B$12)*НАСТРОЙКА!$B$15)/100),-1)</f>
        <v>1430</v>
      </c>
      <c r="F29" s="8"/>
      <c r="G29" s="8">
        <f>ROUND(((X29-X29/100*НАСТРОЙКА!$B$12)+((X29-X29/100*НАСТРОЙКА!$B$12)*НАСТРОЙКА!$B$15)/100),-1)</f>
        <v>2120</v>
      </c>
      <c r="H29" s="8"/>
      <c r="I29" s="8">
        <f>ROUND(((Z29-Z29/100*НАСТРОЙКА!$B$12)+((Z29-Z29/100*НАСТРОЙКА!$B$12)*НАСТРОЙКА!$B$15)/100),-1)</f>
        <v>1960</v>
      </c>
      <c r="J29" s="8"/>
      <c r="K29" s="9" t="s">
        <v>487</v>
      </c>
      <c r="L29" s="8">
        <f>ROUND(((AC29-AC29/100*НАСТРОЙКА!$B$12)+((AC29-AC29/100*НАСТРОЙКА!$B$12)*НАСТРОЙКА!$B$15)/100),-1)</f>
        <v>2180</v>
      </c>
      <c r="M29" s="8"/>
      <c r="N29" s="8">
        <f>ROUND(((AE29-AE29/100*НАСТРОЙКА!$B$12)+((AE29-AE29/100*НАСТРОЙКА!$B$12)*НАСТРОЙКА!$B$15)/100),-1)</f>
        <v>2390</v>
      </c>
      <c r="O29" s="8"/>
      <c r="P29" s="8">
        <f t="shared" si="1"/>
        <v>0</v>
      </c>
      <c r="T29" s="8">
        <v>1360</v>
      </c>
      <c r="U29" s="8"/>
      <c r="V29" s="8">
        <v>1430</v>
      </c>
      <c r="W29" s="8"/>
      <c r="X29" s="8">
        <v>2120</v>
      </c>
      <c r="Y29" s="8"/>
      <c r="Z29" s="8">
        <v>1960</v>
      </c>
      <c r="AA29" s="8"/>
      <c r="AB29" s="9" t="s">
        <v>487</v>
      </c>
      <c r="AC29" s="8">
        <v>2180</v>
      </c>
      <c r="AD29" s="8"/>
      <c r="AE29" s="8">
        <v>2390</v>
      </c>
      <c r="AF29" s="8"/>
    </row>
    <row r="30" spans="1:32" ht="12.75" customHeight="1" x14ac:dyDescent="0.2">
      <c r="A30" s="6">
        <f t="shared" si="0"/>
        <v>20</v>
      </c>
      <c r="B30" s="7" t="s">
        <v>35</v>
      </c>
      <c r="C30" s="8">
        <f>ROUND(((T30-T30/100*НАСТРОЙКА!$B$12)+((T30-T30/100*НАСТРОЙКА!$B$12)*НАСТРОЙКА!$B$15)/100),-1)</f>
        <v>1360</v>
      </c>
      <c r="D30" s="8"/>
      <c r="E30" s="8">
        <f>ROUND(((V30-V30/100*НАСТРОЙКА!$B$12)+((V30-V30/100*НАСТРОЙКА!$B$12)*НАСТРОЙКА!$B$15)/100),-1)</f>
        <v>1430</v>
      </c>
      <c r="F30" s="8"/>
      <c r="G30" s="8">
        <f>ROUND(((X30-X30/100*НАСТРОЙКА!$B$12)+((X30-X30/100*НАСТРОЙКА!$B$12)*НАСТРОЙКА!$B$15)/100),-1)</f>
        <v>2120</v>
      </c>
      <c r="H30" s="8"/>
      <c r="I30" s="8">
        <f>ROUND(((Z30-Z30/100*НАСТРОЙКА!$B$12)+((Z30-Z30/100*НАСТРОЙКА!$B$12)*НАСТРОЙКА!$B$15)/100),-1)</f>
        <v>1960</v>
      </c>
      <c r="J30" s="8"/>
      <c r="K30" s="9" t="s">
        <v>36</v>
      </c>
      <c r="L30" s="8">
        <f>ROUND(((AC30-AC30/100*НАСТРОЙКА!$B$12)+((AC30-AC30/100*НАСТРОЙКА!$B$12)*НАСТРОЙКА!$B$15)/100),-1)</f>
        <v>1920</v>
      </c>
      <c r="M30" s="8"/>
      <c r="N30" s="8">
        <f>ROUND(((AE30-AE30/100*НАСТРОЙКА!$B$12)+((AE30-AE30/100*НАСТРОЙКА!$B$12)*НАСТРОЙКА!$B$15)/100),-1)</f>
        <v>2110</v>
      </c>
      <c r="O30" s="8"/>
      <c r="P30" s="8">
        <f t="shared" si="1"/>
        <v>0</v>
      </c>
      <c r="T30" s="8">
        <v>1360</v>
      </c>
      <c r="U30" s="8"/>
      <c r="V30" s="8">
        <v>1430</v>
      </c>
      <c r="W30" s="8"/>
      <c r="X30" s="8">
        <v>2120</v>
      </c>
      <c r="Y30" s="8"/>
      <c r="Z30" s="8">
        <v>1960</v>
      </c>
      <c r="AA30" s="8"/>
      <c r="AB30" s="9" t="s">
        <v>36</v>
      </c>
      <c r="AC30" s="8">
        <v>1920</v>
      </c>
      <c r="AD30" s="8"/>
      <c r="AE30" s="8">
        <v>2110</v>
      </c>
      <c r="AF30" s="8"/>
    </row>
    <row r="31" spans="1:32" ht="12.75" customHeight="1" x14ac:dyDescent="0.2">
      <c r="A31" s="6">
        <f t="shared" si="0"/>
        <v>21</v>
      </c>
      <c r="B31" s="7" t="s">
        <v>35</v>
      </c>
      <c r="C31" s="8">
        <f>ROUND(((T31-T31/100*НАСТРОЙКА!$B$12)+((T31-T31/100*НАСТРОЙКА!$B$12)*НАСТРОЙКА!$B$15)/100),-1)</f>
        <v>1360</v>
      </c>
      <c r="D31" s="8"/>
      <c r="E31" s="8">
        <f>ROUND(((V31-V31/100*НАСТРОЙКА!$B$12)+((V31-V31/100*НАСТРОЙКА!$B$12)*НАСТРОЙКА!$B$15)/100),-1)</f>
        <v>1430</v>
      </c>
      <c r="F31" s="8"/>
      <c r="G31" s="8">
        <f>ROUND(((X31-X31/100*НАСТРОЙКА!$B$12)+((X31-X31/100*НАСТРОЙКА!$B$12)*НАСТРОЙКА!$B$15)/100),-1)</f>
        <v>2120</v>
      </c>
      <c r="H31" s="8"/>
      <c r="I31" s="8">
        <f>ROUND(((Z31-Z31/100*НАСТРОЙКА!$B$12)+((Z31-Z31/100*НАСТРОЙКА!$B$12)*НАСТРОЙКА!$B$15)/100),-1)</f>
        <v>1960</v>
      </c>
      <c r="J31" s="8"/>
      <c r="K31" s="9" t="s">
        <v>251</v>
      </c>
      <c r="L31" s="8">
        <f>ROUND(((AC31-AC31/100*НАСТРОЙКА!$B$12)+((AC31-AC31/100*НАСТРОЙКА!$B$12)*НАСТРОЙКА!$B$15)/100),-1)</f>
        <v>2240</v>
      </c>
      <c r="M31" s="8"/>
      <c r="N31" s="8">
        <f>ROUND(((AE31-AE31/100*НАСТРОЙКА!$B$12)+((AE31-AE31/100*НАСТРОЙКА!$B$12)*НАСТРОЙКА!$B$15)/100),-1)</f>
        <v>2460</v>
      </c>
      <c r="O31" s="8"/>
      <c r="P31" s="8">
        <f t="shared" si="1"/>
        <v>0</v>
      </c>
      <c r="T31" s="8">
        <v>1360</v>
      </c>
      <c r="U31" s="8"/>
      <c r="V31" s="8">
        <v>1430</v>
      </c>
      <c r="W31" s="8"/>
      <c r="X31" s="8">
        <v>2120</v>
      </c>
      <c r="Y31" s="8"/>
      <c r="Z31" s="8">
        <v>1960</v>
      </c>
      <c r="AA31" s="8"/>
      <c r="AB31" s="9" t="s">
        <v>251</v>
      </c>
      <c r="AC31" s="8">
        <v>2240</v>
      </c>
      <c r="AD31" s="8"/>
      <c r="AE31" s="8">
        <v>2460</v>
      </c>
      <c r="AF31" s="8"/>
    </row>
    <row r="32" spans="1:32" ht="12.75" customHeight="1" x14ac:dyDescent="0.2">
      <c r="A32" s="6">
        <f t="shared" si="0"/>
        <v>22</v>
      </c>
      <c r="B32" s="7" t="s">
        <v>35</v>
      </c>
      <c r="C32" s="8">
        <f>ROUND(((T32-T32/100*НАСТРОЙКА!$B$12)+((T32-T32/100*НАСТРОЙКА!$B$12)*НАСТРОЙКА!$B$15)/100),-1)</f>
        <v>1360</v>
      </c>
      <c r="D32" s="8"/>
      <c r="E32" s="8">
        <f>ROUND(((V32-V32/100*НАСТРОЙКА!$B$12)+((V32-V32/100*НАСТРОЙКА!$B$12)*НАСТРОЙКА!$B$15)/100),-1)</f>
        <v>1430</v>
      </c>
      <c r="F32" s="8"/>
      <c r="G32" s="8">
        <f>ROUND(((X32-X32/100*НАСТРОЙКА!$B$12)+((X32-X32/100*НАСТРОЙКА!$B$12)*НАСТРОЙКА!$B$15)/100),-1)</f>
        <v>2120</v>
      </c>
      <c r="H32" s="8"/>
      <c r="I32" s="8">
        <f>ROUND(((Z32-Z32/100*НАСТРОЙКА!$B$12)+((Z32-Z32/100*НАСТРОЙКА!$B$12)*НАСТРОЙКА!$B$15)/100),-1)</f>
        <v>1960</v>
      </c>
      <c r="J32" s="8"/>
      <c r="K32" s="9" t="s">
        <v>37</v>
      </c>
      <c r="L32" s="8">
        <f>ROUND(((AC32-AC32/100*НАСТРОЙКА!$B$12)+((AC32-AC32/100*НАСТРОЙКА!$B$12)*НАСТРОЙКА!$B$15)/100),-1)</f>
        <v>1820</v>
      </c>
      <c r="M32" s="8"/>
      <c r="N32" s="8">
        <f>ROUND(((AE32-AE32/100*НАСТРОЙКА!$B$12)+((AE32-AE32/100*НАСТРОЙКА!$B$12)*НАСТРОЙКА!$B$15)/100),-1)</f>
        <v>2010</v>
      </c>
      <c r="O32" s="8"/>
      <c r="P32" s="8">
        <f t="shared" si="1"/>
        <v>0</v>
      </c>
      <c r="T32" s="8">
        <v>1360</v>
      </c>
      <c r="U32" s="8"/>
      <c r="V32" s="8">
        <v>1430</v>
      </c>
      <c r="W32" s="8"/>
      <c r="X32" s="8">
        <v>2120</v>
      </c>
      <c r="Y32" s="8"/>
      <c r="Z32" s="8">
        <v>1960</v>
      </c>
      <c r="AA32" s="8"/>
      <c r="AB32" s="9" t="s">
        <v>37</v>
      </c>
      <c r="AC32" s="8">
        <v>1820</v>
      </c>
      <c r="AD32" s="8"/>
      <c r="AE32" s="8">
        <v>2010</v>
      </c>
      <c r="AF32" s="8"/>
    </row>
    <row r="33" spans="1:32" ht="12.75" customHeight="1" x14ac:dyDescent="0.2">
      <c r="A33" s="6">
        <f t="shared" si="0"/>
        <v>23</v>
      </c>
      <c r="B33" s="7" t="s">
        <v>38</v>
      </c>
      <c r="C33" s="8">
        <f>ROUND(((T33-T33/100*НАСТРОЙКА!$B$12)+((T33-T33/100*НАСТРОЙКА!$B$12)*НАСТРОЙКА!$B$15)/100),-1)</f>
        <v>1830</v>
      </c>
      <c r="D33" s="8"/>
      <c r="E33" s="8">
        <f>ROUND(((V33-V33/100*НАСТРОЙКА!$B$12)+((V33-V33/100*НАСТРОЙКА!$B$12)*НАСТРОЙКА!$B$15)/100),-1)</f>
        <v>1930</v>
      </c>
      <c r="F33" s="8"/>
      <c r="G33" s="8">
        <f>ROUND(((X33-X33/100*НАСТРОЙКА!$B$12)+((X33-X33/100*НАСТРОЙКА!$B$12)*НАСТРОЙКА!$B$15)/100),-1)</f>
        <v>2940</v>
      </c>
      <c r="H33" s="8"/>
      <c r="I33" s="8">
        <f>ROUND(((Z33-Z33/100*НАСТРОЙКА!$B$12)+((Z33-Z33/100*НАСТРОЙКА!$B$12)*НАСТРОЙКА!$B$15)/100),-1)</f>
        <v>2640</v>
      </c>
      <c r="J33" s="8"/>
      <c r="K33" s="9" t="s">
        <v>495</v>
      </c>
      <c r="L33" s="8">
        <f>ROUND(((AC33-AC33/100*НАСТРОЙКА!$B$12)+((AC33-AC33/100*НАСТРОЙКА!$B$12)*НАСТРОЙКА!$B$15)/100),-1)</f>
        <v>2780</v>
      </c>
      <c r="M33" s="8"/>
      <c r="N33" s="8">
        <f>ROUND(((AE33-AE33/100*НАСТРОЙКА!$B$12)+((AE33-AE33/100*НАСТРОЙКА!$B$12)*НАСТРОЙКА!$B$15)/100),-1)</f>
        <v>3050</v>
      </c>
      <c r="O33" s="8"/>
      <c r="P33" s="8">
        <f t="shared" si="1"/>
        <v>0</v>
      </c>
      <c r="T33" s="8">
        <v>1830</v>
      </c>
      <c r="U33" s="8"/>
      <c r="V33" s="8">
        <v>1930</v>
      </c>
      <c r="W33" s="8"/>
      <c r="X33" s="8">
        <v>2940</v>
      </c>
      <c r="Y33" s="8"/>
      <c r="Z33" s="8">
        <v>2640</v>
      </c>
      <c r="AA33" s="8"/>
      <c r="AB33" s="9" t="s">
        <v>495</v>
      </c>
      <c r="AC33" s="8">
        <v>2780</v>
      </c>
      <c r="AD33" s="8"/>
      <c r="AE33" s="8">
        <v>3050</v>
      </c>
      <c r="AF33" s="8"/>
    </row>
    <row r="34" spans="1:32" ht="12.75" customHeight="1" x14ac:dyDescent="0.2">
      <c r="A34" s="6">
        <f t="shared" si="0"/>
        <v>24</v>
      </c>
      <c r="B34" s="7" t="s">
        <v>38</v>
      </c>
      <c r="C34" s="8">
        <f>ROUND(((T34-T34/100*НАСТРОЙКА!$B$12)+((T34-T34/100*НАСТРОЙКА!$B$12)*НАСТРОЙКА!$B$15)/100),-1)</f>
        <v>1830</v>
      </c>
      <c r="D34" s="8"/>
      <c r="E34" s="8">
        <f>ROUND(((V34-V34/100*НАСТРОЙКА!$B$12)+((V34-V34/100*НАСТРОЙКА!$B$12)*НАСТРОЙКА!$B$15)/100),-1)</f>
        <v>1930</v>
      </c>
      <c r="F34" s="8"/>
      <c r="G34" s="8">
        <f>ROUND(((X34-X34/100*НАСТРОЙКА!$B$12)+((X34-X34/100*НАСТРОЙКА!$B$12)*НАСТРОЙКА!$B$15)/100),-1)</f>
        <v>2940</v>
      </c>
      <c r="H34" s="8"/>
      <c r="I34" s="8">
        <f>ROUND(((Z34-Z34/100*НАСТРОЙКА!$B$12)+((Z34-Z34/100*НАСТРОЙКА!$B$12)*НАСТРОЙКА!$B$15)/100),-1)</f>
        <v>2640</v>
      </c>
      <c r="J34" s="8"/>
      <c r="K34" s="9" t="s">
        <v>39</v>
      </c>
      <c r="L34" s="8">
        <f>ROUND(((AC34-AC34/100*НАСТРОЙКА!$B$12)+((AC34-AC34/100*НАСТРОЙКА!$B$12)*НАСТРОЙКА!$B$15)/100),-1)</f>
        <v>2370</v>
      </c>
      <c r="M34" s="8"/>
      <c r="N34" s="8">
        <f>ROUND(((AE34-AE34/100*НАСТРОЙКА!$B$12)+((AE34-AE34/100*НАСТРОЙКА!$B$12)*НАСТРОЙКА!$B$15)/100),-1)</f>
        <v>2610</v>
      </c>
      <c r="O34" s="8"/>
      <c r="P34" s="8">
        <f t="shared" si="1"/>
        <v>0</v>
      </c>
      <c r="T34" s="8">
        <v>1830</v>
      </c>
      <c r="U34" s="8"/>
      <c r="V34" s="8">
        <v>1930</v>
      </c>
      <c r="W34" s="8"/>
      <c r="X34" s="8">
        <v>2940</v>
      </c>
      <c r="Y34" s="8"/>
      <c r="Z34" s="8">
        <v>2640</v>
      </c>
      <c r="AA34" s="8"/>
      <c r="AB34" s="9" t="s">
        <v>39</v>
      </c>
      <c r="AC34" s="8">
        <v>2370</v>
      </c>
      <c r="AD34" s="8"/>
      <c r="AE34" s="8">
        <v>2610</v>
      </c>
      <c r="AF34" s="8"/>
    </row>
    <row r="35" spans="1:32" ht="12.75" customHeight="1" x14ac:dyDescent="0.2">
      <c r="A35" s="6">
        <f t="shared" si="0"/>
        <v>25</v>
      </c>
      <c r="B35" s="7" t="s">
        <v>38</v>
      </c>
      <c r="C35" s="8">
        <f>ROUND(((T35-T35/100*НАСТРОЙКА!$B$12)+((T35-T35/100*НАСТРОЙКА!$B$12)*НАСТРОЙКА!$B$15)/100),-1)</f>
        <v>1830</v>
      </c>
      <c r="D35" s="8"/>
      <c r="E35" s="8">
        <f>ROUND(((V35-V35/100*НАСТРОЙКА!$B$12)+((V35-V35/100*НАСТРОЙКА!$B$12)*НАСТРОЙКА!$B$15)/100),-1)</f>
        <v>1930</v>
      </c>
      <c r="F35" s="8"/>
      <c r="G35" s="8">
        <f>ROUND(((X35-X35/100*НАСТРОЙКА!$B$12)+((X35-X35/100*НАСТРОЙКА!$B$12)*НАСТРОЙКА!$B$15)/100),-1)</f>
        <v>2940</v>
      </c>
      <c r="H35" s="8"/>
      <c r="I35" s="8">
        <f>ROUND(((Z35-Z35/100*НАСТРОЙКА!$B$12)+((Z35-Z35/100*НАСТРОЙКА!$B$12)*НАСТРОЙКА!$B$15)/100),-1)</f>
        <v>2640</v>
      </c>
      <c r="J35" s="8"/>
      <c r="K35" s="9" t="s">
        <v>252</v>
      </c>
      <c r="L35" s="8">
        <f>ROUND(((AC35-AC35/100*НАСТРОЙКА!$B$12)+((AC35-AC35/100*НАСТРОЙКА!$B$12)*НАСТРОЙКА!$B$15)/100),-1)</f>
        <v>3580</v>
      </c>
      <c r="M35" s="8"/>
      <c r="N35" s="8">
        <f>ROUND(((AE35-AE35/100*НАСТРОЙКА!$B$12)+((AE35-AE35/100*НАСТРОЙКА!$B$12)*НАСТРОЙКА!$B$15)/100),-1)</f>
        <v>3940</v>
      </c>
      <c r="O35" s="8"/>
      <c r="P35" s="8">
        <f t="shared" si="1"/>
        <v>0</v>
      </c>
      <c r="T35" s="8">
        <v>1830</v>
      </c>
      <c r="U35" s="8"/>
      <c r="V35" s="8">
        <v>1930</v>
      </c>
      <c r="W35" s="8"/>
      <c r="X35" s="8">
        <v>2940</v>
      </c>
      <c r="Y35" s="8"/>
      <c r="Z35" s="8">
        <v>2640</v>
      </c>
      <c r="AA35" s="8"/>
      <c r="AB35" s="9" t="s">
        <v>252</v>
      </c>
      <c r="AC35" s="8">
        <v>3580</v>
      </c>
      <c r="AD35" s="8"/>
      <c r="AE35" s="8">
        <v>3940</v>
      </c>
      <c r="AF35" s="8"/>
    </row>
    <row r="36" spans="1:32" ht="12.75" customHeight="1" x14ac:dyDescent="0.2">
      <c r="A36" s="6">
        <f t="shared" si="0"/>
        <v>26</v>
      </c>
      <c r="B36" s="7" t="s">
        <v>38</v>
      </c>
      <c r="C36" s="8">
        <f>ROUND(((T36-T36/100*НАСТРОЙКА!$B$12)+((T36-T36/100*НАСТРОЙКА!$B$12)*НАСТРОЙКА!$B$15)/100),-1)</f>
        <v>1830</v>
      </c>
      <c r="D36" s="8"/>
      <c r="E36" s="8">
        <f>ROUND(((V36-V36/100*НАСТРОЙКА!$B$12)+((V36-V36/100*НАСТРОЙКА!$B$12)*НАСТРОЙКА!$B$15)/100),-1)</f>
        <v>1930</v>
      </c>
      <c r="F36" s="8"/>
      <c r="G36" s="8">
        <f>ROUND(((X36-X36/100*НАСТРОЙКА!$B$12)+((X36-X36/100*НАСТРОЙКА!$B$12)*НАСТРОЙКА!$B$15)/100),-1)</f>
        <v>2940</v>
      </c>
      <c r="H36" s="8"/>
      <c r="I36" s="8">
        <f>ROUND(((Z36-Z36/100*НАСТРОЙКА!$B$12)+((Z36-Z36/100*НАСТРОЙКА!$B$12)*НАСТРОЙКА!$B$15)/100),-1)</f>
        <v>2640</v>
      </c>
      <c r="J36" s="8"/>
      <c r="K36" s="9" t="s">
        <v>40</v>
      </c>
      <c r="L36" s="8">
        <f>ROUND(((AC36-AC36/100*НАСТРОЙКА!$B$12)+((AC36-AC36/100*НАСТРОЙКА!$B$12)*НАСТРОЙКА!$B$15)/100),-1)</f>
        <v>2310</v>
      </c>
      <c r="M36" s="8"/>
      <c r="N36" s="8">
        <f>ROUND(((AE36-AE36/100*НАСТРОЙКА!$B$12)+((AE36-AE36/100*НАСТРОЙКА!$B$12)*НАСТРОЙКА!$B$15)/100),-1)</f>
        <v>2540</v>
      </c>
      <c r="O36" s="8"/>
      <c r="P36" s="8">
        <f t="shared" si="1"/>
        <v>0</v>
      </c>
      <c r="T36" s="8">
        <v>1830</v>
      </c>
      <c r="U36" s="8"/>
      <c r="V36" s="8">
        <v>1930</v>
      </c>
      <c r="W36" s="8"/>
      <c r="X36" s="8">
        <v>2940</v>
      </c>
      <c r="Y36" s="8"/>
      <c r="Z36" s="8">
        <v>2640</v>
      </c>
      <c r="AA36" s="8"/>
      <c r="AB36" s="9" t="s">
        <v>40</v>
      </c>
      <c r="AC36" s="8">
        <v>2310</v>
      </c>
      <c r="AD36" s="8"/>
      <c r="AE36" s="8">
        <v>2540</v>
      </c>
      <c r="AF36" s="8"/>
    </row>
    <row r="37" spans="1:32" ht="12.75" customHeight="1" x14ac:dyDescent="0.2">
      <c r="A37" s="6">
        <f t="shared" si="0"/>
        <v>27</v>
      </c>
      <c r="B37" s="7" t="s">
        <v>41</v>
      </c>
      <c r="C37" s="8">
        <f>ROUND(((T37-T37/100*НАСТРОЙКА!$B$12)+((T37-T37/100*НАСТРОЙКА!$B$12)*НАСТРОЙКА!$B$15)/100),-1)</f>
        <v>1840</v>
      </c>
      <c r="D37" s="8"/>
      <c r="E37" s="8">
        <f>ROUND(((V37-V37/100*НАСТРОЙКА!$B$12)+((V37-V37/100*НАСТРОЙКА!$B$12)*НАСТРОЙКА!$B$15)/100),-1)</f>
        <v>1900</v>
      </c>
      <c r="F37" s="8"/>
      <c r="G37" s="8">
        <f>ROUND(((X37-X37/100*НАСТРОЙКА!$B$12)+((X37-X37/100*НАСТРОЙКА!$B$12)*НАСТРОЙКА!$B$15)/100),-1)</f>
        <v>2460</v>
      </c>
      <c r="H37" s="8"/>
      <c r="I37" s="8">
        <f>ROUND(((Z37-Z37/100*НАСТРОЙКА!$B$12)+((Z37-Z37/100*НАСТРОЙКА!$B$12)*НАСТРОЙКА!$B$15)/100),-1)</f>
        <v>2150</v>
      </c>
      <c r="J37" s="8"/>
      <c r="K37" s="9" t="s">
        <v>488</v>
      </c>
      <c r="L37" s="8">
        <f>ROUND(((AC37-AC37/100*НАСТРОЙКА!$B$12)+((AC37-AC37/100*НАСТРОЙКА!$B$12)*НАСТРОЙКА!$B$15)/100),-1)</f>
        <v>2490</v>
      </c>
      <c r="M37" s="8"/>
      <c r="N37" s="8">
        <f>ROUND(((AE37-AE37/100*НАСТРОЙКА!$B$12)+((AE37-AE37/100*НАСТРОЙКА!$B$12)*НАСТРОЙКА!$B$15)/100),-1)</f>
        <v>2740</v>
      </c>
      <c r="O37" s="8"/>
      <c r="P37" s="8">
        <f t="shared" si="1"/>
        <v>0</v>
      </c>
      <c r="T37" s="8">
        <v>1840</v>
      </c>
      <c r="U37" s="8"/>
      <c r="V37" s="8">
        <v>1900</v>
      </c>
      <c r="W37" s="8"/>
      <c r="X37" s="8">
        <v>2460</v>
      </c>
      <c r="Y37" s="8"/>
      <c r="Z37" s="8">
        <v>2150</v>
      </c>
      <c r="AA37" s="8"/>
      <c r="AB37" s="9" t="s">
        <v>488</v>
      </c>
      <c r="AC37" s="8">
        <v>2490</v>
      </c>
      <c r="AD37" s="8"/>
      <c r="AE37" s="8">
        <v>2740</v>
      </c>
      <c r="AF37" s="8"/>
    </row>
    <row r="38" spans="1:32" ht="12.75" customHeight="1" x14ac:dyDescent="0.2">
      <c r="A38" s="6">
        <f t="shared" si="0"/>
        <v>28</v>
      </c>
      <c r="B38" s="7" t="s">
        <v>41</v>
      </c>
      <c r="C38" s="8">
        <f>ROUND(((T38-T38/100*НАСТРОЙКА!$B$12)+((T38-T38/100*НАСТРОЙКА!$B$12)*НАСТРОЙКА!$B$15)/100),-1)</f>
        <v>1840</v>
      </c>
      <c r="D38" s="8"/>
      <c r="E38" s="8">
        <f>ROUND(((V38-V38/100*НАСТРОЙКА!$B$12)+((V38-V38/100*НАСТРОЙКА!$B$12)*НАСТРОЙКА!$B$15)/100),-1)</f>
        <v>1900</v>
      </c>
      <c r="F38" s="8"/>
      <c r="G38" s="8">
        <f>ROUND(((X38-X38/100*НАСТРОЙКА!$B$12)+((X38-X38/100*НАСТРОЙКА!$B$12)*НАСТРОЙКА!$B$15)/100),-1)</f>
        <v>2460</v>
      </c>
      <c r="H38" s="8"/>
      <c r="I38" s="8">
        <f>ROUND(((Z38-Z38/100*НАСТРОЙКА!$B$12)+((Z38-Z38/100*НАСТРОЙКА!$B$12)*НАСТРОЙКА!$B$15)/100),-1)</f>
        <v>2150</v>
      </c>
      <c r="J38" s="8"/>
      <c r="K38" s="9" t="s">
        <v>42</v>
      </c>
      <c r="L38" s="8">
        <f>ROUND(((AC38-AC38/100*НАСТРОЙКА!$B$12)+((AC38-AC38/100*НАСТРОЙКА!$B$12)*НАСТРОЙКА!$B$15)/100),-1)</f>
        <v>2190</v>
      </c>
      <c r="M38" s="8"/>
      <c r="N38" s="8">
        <f>ROUND(((AE38-AE38/100*НАСТРОЙКА!$B$12)+((AE38-AE38/100*НАСТРОЙКА!$B$12)*НАСТРОЙКА!$B$15)/100),-1)</f>
        <v>2410</v>
      </c>
      <c r="O38" s="8"/>
      <c r="P38" s="8">
        <f t="shared" si="1"/>
        <v>0</v>
      </c>
      <c r="T38" s="8">
        <v>1840</v>
      </c>
      <c r="U38" s="8"/>
      <c r="V38" s="8">
        <v>1900</v>
      </c>
      <c r="W38" s="8"/>
      <c r="X38" s="8">
        <v>2460</v>
      </c>
      <c r="Y38" s="8"/>
      <c r="Z38" s="8">
        <v>2150</v>
      </c>
      <c r="AA38" s="8"/>
      <c r="AB38" s="9" t="s">
        <v>42</v>
      </c>
      <c r="AC38" s="8">
        <v>2190</v>
      </c>
      <c r="AD38" s="8"/>
      <c r="AE38" s="8">
        <v>2410</v>
      </c>
      <c r="AF38" s="8"/>
    </row>
    <row r="39" spans="1:32" ht="12.75" customHeight="1" x14ac:dyDescent="0.2">
      <c r="A39" s="6">
        <f t="shared" si="0"/>
        <v>29</v>
      </c>
      <c r="B39" s="7" t="s">
        <v>43</v>
      </c>
      <c r="C39" s="8">
        <f>ROUND(((T39-T39/100*НАСТРОЙКА!$B$12)+((T39-T39/100*НАСТРОЙКА!$B$12)*НАСТРОЙКА!$B$15)/100),-1)</f>
        <v>2380</v>
      </c>
      <c r="D39" s="8"/>
      <c r="E39" s="8">
        <f>ROUND(((V39-V39/100*НАСТРОЙКА!$B$12)+((V39-V39/100*НАСТРОЙКА!$B$12)*НАСТРОЙКА!$B$15)/100),-1)</f>
        <v>2450</v>
      </c>
      <c r="F39" s="8"/>
      <c r="G39" s="8">
        <f>ROUND(((X39-X39/100*НАСТРОЙКА!$B$12)+((X39-X39/100*НАСТРОЙКА!$B$12)*НАСТРОЙКА!$B$15)/100),-1)</f>
        <v>3150</v>
      </c>
      <c r="H39" s="8"/>
      <c r="I39" s="8">
        <f>ROUND(((Z39-Z39/100*НАСТРОЙКА!$B$12)+((Z39-Z39/100*НАСТРОЙКА!$B$12)*НАСТРОЙКА!$B$15)/100),-1)</f>
        <v>2730</v>
      </c>
      <c r="J39" s="8"/>
      <c r="K39" s="9" t="s">
        <v>490</v>
      </c>
      <c r="L39" s="8">
        <f>ROUND(((AC39-AC39/100*НАСТРОЙКА!$B$12)+((AC39-AC39/100*НАСТРОЙКА!$B$12)*НАСТРОЙКА!$B$15)/100),-1)</f>
        <v>3440</v>
      </c>
      <c r="M39" s="8"/>
      <c r="N39" s="8">
        <f>ROUND(((AE39-AE39/100*НАСТРОЙКА!$B$12)+((AE39-AE39/100*НАСТРОЙКА!$B$12)*НАСТРОЙКА!$B$15)/100),-1)</f>
        <v>3780</v>
      </c>
      <c r="O39" s="8"/>
      <c r="P39" s="8">
        <f t="shared" si="1"/>
        <v>0</v>
      </c>
      <c r="T39" s="8">
        <v>2380</v>
      </c>
      <c r="U39" s="8"/>
      <c r="V39" s="8">
        <v>2450</v>
      </c>
      <c r="W39" s="8"/>
      <c r="X39" s="8">
        <v>3150</v>
      </c>
      <c r="Y39" s="8"/>
      <c r="Z39" s="8">
        <v>2730</v>
      </c>
      <c r="AA39" s="8"/>
      <c r="AB39" s="9" t="s">
        <v>490</v>
      </c>
      <c r="AC39" s="8">
        <v>3440</v>
      </c>
      <c r="AD39" s="8"/>
      <c r="AE39" s="8">
        <v>3780</v>
      </c>
      <c r="AF39" s="8"/>
    </row>
    <row r="40" spans="1:32" ht="12.75" customHeight="1" x14ac:dyDescent="0.2">
      <c r="A40" s="6">
        <f t="shared" si="0"/>
        <v>30</v>
      </c>
      <c r="B40" s="7" t="s">
        <v>44</v>
      </c>
      <c r="C40" s="8">
        <f>ROUND(((T40-T40/100*НАСТРОЙКА!$B$12)+((T40-T40/100*НАСТРОЙКА!$B$12)*НАСТРОЙКА!$B$15)/100),-1)</f>
        <v>1590</v>
      </c>
      <c r="D40" s="8"/>
      <c r="E40" s="8">
        <f>ROUND(((V40-V40/100*НАСТРОЙКА!$B$12)+((V40-V40/100*НАСТРОЙКА!$B$12)*НАСТРОЙКА!$B$15)/100),-1)</f>
        <v>1680</v>
      </c>
      <c r="F40" s="8"/>
      <c r="G40" s="8">
        <f>ROUND(((X40-X40/100*НАСТРОЙКА!$B$12)+((X40-X40/100*НАСТРОЙКА!$B$12)*НАСТРОЙКА!$B$15)/100),-1)</f>
        <v>2700</v>
      </c>
      <c r="H40" s="8"/>
      <c r="I40" s="8">
        <f>ROUND(((Z40-Z40/100*НАСТРОЙКА!$B$12)+((Z40-Z40/100*НАСТРОЙКА!$B$12)*НАСТРОЙКА!$B$15)/100),-1)</f>
        <v>2380</v>
      </c>
      <c r="J40" s="8"/>
      <c r="K40" s="9" t="s">
        <v>486</v>
      </c>
      <c r="L40" s="8">
        <f>ROUND(((AC40-AC40/100*НАСТРОЙКА!$B$12)+((AC40-AC40/100*НАСТРОЙКА!$B$12)*НАСТРОЙКА!$B$15)/100),-1)</f>
        <v>2760</v>
      </c>
      <c r="M40" s="8"/>
      <c r="N40" s="8">
        <f>ROUND(((AE40-AE40/100*НАСТРОЙКА!$B$12)+((AE40-AE40/100*НАСТРОЙКА!$B$12)*НАСТРОЙКА!$B$15)/100),-1)</f>
        <v>3030</v>
      </c>
      <c r="O40" s="8"/>
      <c r="P40" s="8">
        <f t="shared" si="1"/>
        <v>0</v>
      </c>
      <c r="T40" s="8">
        <v>1590</v>
      </c>
      <c r="U40" s="8"/>
      <c r="V40" s="8">
        <v>1680</v>
      </c>
      <c r="W40" s="8"/>
      <c r="X40" s="8">
        <v>2700</v>
      </c>
      <c r="Y40" s="8"/>
      <c r="Z40" s="8">
        <v>2380</v>
      </c>
      <c r="AA40" s="8"/>
      <c r="AB40" s="9" t="s">
        <v>486</v>
      </c>
      <c r="AC40" s="8">
        <v>2760</v>
      </c>
      <c r="AD40" s="8"/>
      <c r="AE40" s="8">
        <v>3030</v>
      </c>
      <c r="AF40" s="8"/>
    </row>
    <row r="41" spans="1:32" ht="12.75" customHeight="1" x14ac:dyDescent="0.2">
      <c r="A41" s="6">
        <f t="shared" si="0"/>
        <v>31</v>
      </c>
      <c r="B41" s="7" t="s">
        <v>44</v>
      </c>
      <c r="C41" s="8">
        <f>ROUND(((T41-T41/100*НАСТРОЙКА!$B$12)+((T41-T41/100*НАСТРОЙКА!$B$12)*НАСТРОЙКА!$B$15)/100),-1)</f>
        <v>1590</v>
      </c>
      <c r="D41" s="8"/>
      <c r="E41" s="8">
        <f>ROUND(((V41-V41/100*НАСТРОЙКА!$B$12)+((V41-V41/100*НАСТРОЙКА!$B$12)*НАСТРОЙКА!$B$15)/100),-1)</f>
        <v>1680</v>
      </c>
      <c r="F41" s="8"/>
      <c r="G41" s="8">
        <f>ROUND(((X41-X41/100*НАСТРОЙКА!$B$12)+((X41-X41/100*НАСТРОЙКА!$B$12)*НАСТРОЙКА!$B$15)/100),-1)</f>
        <v>2700</v>
      </c>
      <c r="H41" s="8"/>
      <c r="I41" s="8">
        <f>ROUND(((Z41-Z41/100*НАСТРОЙКА!$B$12)+((Z41-Z41/100*НАСТРОЙКА!$B$12)*НАСТРОЙКА!$B$15)/100),-1)</f>
        <v>2380</v>
      </c>
      <c r="J41" s="8"/>
      <c r="K41" s="9" t="s">
        <v>45</v>
      </c>
      <c r="L41" s="8">
        <f>ROUND(((AC41-AC41/100*НАСТРОЙКА!$B$12)+((AC41-AC41/100*НАСТРОЙКА!$B$12)*НАСТРОЙКА!$B$15)/100),-1)</f>
        <v>2440</v>
      </c>
      <c r="M41" s="8"/>
      <c r="N41" s="8">
        <f>ROUND(((AE41-AE41/100*НАСТРОЙКА!$B$12)+((AE41-AE41/100*НАСТРОЙКА!$B$12)*НАСТРОЙКА!$B$15)/100),-1)</f>
        <v>2680</v>
      </c>
      <c r="O41" s="8"/>
      <c r="P41" s="8">
        <f t="shared" si="1"/>
        <v>0</v>
      </c>
      <c r="T41" s="8">
        <v>1590</v>
      </c>
      <c r="U41" s="8"/>
      <c r="V41" s="8">
        <v>1680</v>
      </c>
      <c r="W41" s="8"/>
      <c r="X41" s="8">
        <v>2700</v>
      </c>
      <c r="Y41" s="8"/>
      <c r="Z41" s="8">
        <v>2380</v>
      </c>
      <c r="AA41" s="8"/>
      <c r="AB41" s="9" t="s">
        <v>45</v>
      </c>
      <c r="AC41" s="8">
        <v>2440</v>
      </c>
      <c r="AD41" s="8"/>
      <c r="AE41" s="8">
        <v>2680</v>
      </c>
      <c r="AF41" s="8"/>
    </row>
    <row r="42" spans="1:32" ht="12.75" customHeight="1" x14ac:dyDescent="0.2">
      <c r="A42" s="6">
        <f t="shared" si="0"/>
        <v>32</v>
      </c>
      <c r="B42" s="7" t="s">
        <v>44</v>
      </c>
      <c r="C42" s="8">
        <f>ROUND(((T42-T42/100*НАСТРОЙКА!$B$12)+((T42-T42/100*НАСТРОЙКА!$B$12)*НАСТРОЙКА!$B$15)/100),-1)</f>
        <v>1590</v>
      </c>
      <c r="D42" s="8"/>
      <c r="E42" s="8">
        <f>ROUND(((V42-V42/100*НАСТРОЙКА!$B$12)+((V42-V42/100*НАСТРОЙКА!$B$12)*НАСТРОЙКА!$B$15)/100),-1)</f>
        <v>1680</v>
      </c>
      <c r="F42" s="8"/>
      <c r="G42" s="8">
        <f>ROUND(((X42-X42/100*НАСТРОЙКА!$B$12)+((X42-X42/100*НАСТРОЙКА!$B$12)*НАСТРОЙКА!$B$15)/100),-1)</f>
        <v>2700</v>
      </c>
      <c r="H42" s="8"/>
      <c r="I42" s="8">
        <f>ROUND(((Z42-Z42/100*НАСТРОЙКА!$B$12)+((Z42-Z42/100*НАСТРОЙКА!$B$12)*НАСТРОЙКА!$B$15)/100),-1)</f>
        <v>2380</v>
      </c>
      <c r="J42" s="8"/>
      <c r="K42" s="9" t="s">
        <v>253</v>
      </c>
      <c r="L42" s="8">
        <f>ROUND(((AC42-AC42/100*НАСТРОЙКА!$B$12)+((AC42-AC42/100*НАСТРОЙКА!$B$12)*НАСТРОЙКА!$B$15)/100),-1)</f>
        <v>3240</v>
      </c>
      <c r="M42" s="8"/>
      <c r="N42" s="8">
        <f>ROUND(((AE42-AE42/100*НАСТРОЙКА!$B$12)+((AE42-AE42/100*НАСТРОЙКА!$B$12)*НАСТРОЙКА!$B$15)/100),-1)</f>
        <v>3570</v>
      </c>
      <c r="O42" s="8"/>
      <c r="P42" s="8">
        <f t="shared" si="1"/>
        <v>0</v>
      </c>
      <c r="T42" s="8">
        <v>1590</v>
      </c>
      <c r="U42" s="8"/>
      <c r="V42" s="8">
        <v>1680</v>
      </c>
      <c r="W42" s="8"/>
      <c r="X42" s="8">
        <v>2700</v>
      </c>
      <c r="Y42" s="8"/>
      <c r="Z42" s="8">
        <v>2380</v>
      </c>
      <c r="AA42" s="8"/>
      <c r="AB42" s="9" t="s">
        <v>253</v>
      </c>
      <c r="AC42" s="8">
        <v>3240</v>
      </c>
      <c r="AD42" s="8"/>
      <c r="AE42" s="8">
        <v>3570</v>
      </c>
      <c r="AF42" s="8"/>
    </row>
    <row r="43" spans="1:32" ht="12.75" customHeight="1" x14ac:dyDescent="0.2">
      <c r="A43" s="6">
        <f t="shared" si="0"/>
        <v>33</v>
      </c>
      <c r="B43" s="7" t="s">
        <v>46</v>
      </c>
      <c r="C43" s="8">
        <f>ROUND(((T43-T43/100*НАСТРОЙКА!$B$12)+((T43-T43/100*НАСТРОЙКА!$B$12)*НАСТРОЙКА!$B$15)/100),-1)</f>
        <v>2100</v>
      </c>
      <c r="D43" s="8"/>
      <c r="E43" s="8">
        <f>ROUND(((V43-V43/100*НАСТРОЙКА!$B$12)+((V43-V43/100*НАСТРОЙКА!$B$12)*НАСТРОЙКА!$B$15)/100),-1)</f>
        <v>2240</v>
      </c>
      <c r="F43" s="8"/>
      <c r="G43" s="8">
        <f>ROUND(((X43-X43/100*НАСТРОЙКА!$B$12)+((X43-X43/100*НАСТРОЙКА!$B$12)*НАСТРОЙКА!$B$15)/100),-1)</f>
        <v>3500</v>
      </c>
      <c r="H43" s="8"/>
      <c r="I43" s="8">
        <f>ROUND(((Z43-Z43/100*НАСТРОЙКА!$B$12)+((Z43-Z43/100*НАСТРОЙКА!$B$12)*НАСТРОЙКА!$B$15)/100),-1)</f>
        <v>3070</v>
      </c>
      <c r="J43" s="8"/>
      <c r="K43" s="9" t="s">
        <v>489</v>
      </c>
      <c r="L43" s="8">
        <f>ROUND(((AC43-AC43/100*НАСТРОЙКА!$B$12)+((AC43-AC43/100*НАСТРОЙКА!$B$12)*НАСТРОЙКА!$B$15)/100),-1)</f>
        <v>3460</v>
      </c>
      <c r="M43" s="8"/>
      <c r="N43" s="8">
        <f>ROUND(((AE43-AE43/100*НАСТРОЙКА!$B$12)+((AE43-AE43/100*НАСТРОЙКА!$B$12)*НАСТРОЙКА!$B$15)/100),-1)</f>
        <v>3800</v>
      </c>
      <c r="O43" s="8"/>
      <c r="P43" s="8">
        <f t="shared" si="1"/>
        <v>0</v>
      </c>
      <c r="T43" s="8">
        <v>2100</v>
      </c>
      <c r="U43" s="8"/>
      <c r="V43" s="8">
        <v>2240</v>
      </c>
      <c r="W43" s="8"/>
      <c r="X43" s="8">
        <v>3500</v>
      </c>
      <c r="Y43" s="8"/>
      <c r="Z43" s="8">
        <v>3070</v>
      </c>
      <c r="AA43" s="8"/>
      <c r="AB43" s="9" t="s">
        <v>489</v>
      </c>
      <c r="AC43" s="8">
        <v>3460</v>
      </c>
      <c r="AD43" s="8"/>
      <c r="AE43" s="8">
        <v>3800</v>
      </c>
      <c r="AF43" s="8"/>
    </row>
    <row r="44" spans="1:32" ht="12.75" customHeight="1" x14ac:dyDescent="0.2">
      <c r="A44" s="6">
        <f t="shared" si="0"/>
        <v>34</v>
      </c>
      <c r="B44" s="7" t="s">
        <v>46</v>
      </c>
      <c r="C44" s="8">
        <f>ROUND(((T44-T44/100*НАСТРОЙКА!$B$12)+((T44-T44/100*НАСТРОЙКА!$B$12)*НАСТРОЙКА!$B$15)/100),-1)</f>
        <v>2100</v>
      </c>
      <c r="D44" s="8"/>
      <c r="E44" s="8">
        <f>ROUND(((V44-V44/100*НАСТРОЙКА!$B$12)+((V44-V44/100*НАСТРОЙКА!$B$12)*НАСТРОЙКА!$B$15)/100),-1)</f>
        <v>2240</v>
      </c>
      <c r="F44" s="8"/>
      <c r="G44" s="8">
        <f>ROUND(((X44-X44/100*НАСТРОЙКА!$B$12)+((X44-X44/100*НАСТРОЙКА!$B$12)*НАСТРОЙКА!$B$15)/100),-1)</f>
        <v>3500</v>
      </c>
      <c r="H44" s="8"/>
      <c r="I44" s="8">
        <f>ROUND(((Z44-Z44/100*НАСТРОЙКА!$B$12)+((Z44-Z44/100*НАСТРОЙКА!$B$12)*НАСТРОЙКА!$B$15)/100),-1)</f>
        <v>3070</v>
      </c>
      <c r="J44" s="8"/>
      <c r="K44" s="9" t="s">
        <v>47</v>
      </c>
      <c r="L44" s="8">
        <f>ROUND(((AC44-AC44/100*НАСТРОЙКА!$B$12)+((AC44-AC44/100*НАСТРОЙКА!$B$12)*НАСТРОЙКА!$B$15)/100),-1)</f>
        <v>3060</v>
      </c>
      <c r="M44" s="8"/>
      <c r="N44" s="8">
        <f>ROUND(((AE44-AE44/100*НАСТРОЙКА!$B$12)+((AE44-AE44/100*НАСТРОЙКА!$B$12)*НАСТРОЙКА!$B$15)/100),-1)</f>
        <v>3360</v>
      </c>
      <c r="O44" s="8"/>
      <c r="P44" s="8">
        <f t="shared" si="1"/>
        <v>0</v>
      </c>
      <c r="T44" s="8">
        <v>2100</v>
      </c>
      <c r="U44" s="8"/>
      <c r="V44" s="8">
        <v>2240</v>
      </c>
      <c r="W44" s="8"/>
      <c r="X44" s="8">
        <v>3500</v>
      </c>
      <c r="Y44" s="8"/>
      <c r="Z44" s="8">
        <v>3070</v>
      </c>
      <c r="AA44" s="8"/>
      <c r="AB44" s="9" t="s">
        <v>47</v>
      </c>
      <c r="AC44" s="8">
        <v>3060</v>
      </c>
      <c r="AD44" s="8"/>
      <c r="AE44" s="8">
        <v>3360</v>
      </c>
      <c r="AF44" s="8"/>
    </row>
    <row r="45" spans="1:32" ht="12.75" customHeight="1" x14ac:dyDescent="0.2">
      <c r="A45" s="6">
        <f t="shared" si="0"/>
        <v>35</v>
      </c>
      <c r="B45" s="7" t="s">
        <v>46</v>
      </c>
      <c r="C45" s="8">
        <f>ROUND(((T45-T45/100*НАСТРОЙКА!$B$12)+((T45-T45/100*НАСТРОЙКА!$B$12)*НАСТРОЙКА!$B$15)/100),-1)</f>
        <v>2100</v>
      </c>
      <c r="D45" s="8"/>
      <c r="E45" s="8">
        <f>ROUND(((V45-V45/100*НАСТРОЙКА!$B$12)+((V45-V45/100*НАСТРОЙКА!$B$12)*НАСТРОЙКА!$B$15)/100),-1)</f>
        <v>2240</v>
      </c>
      <c r="F45" s="8"/>
      <c r="G45" s="8">
        <f>ROUND(((X45-X45/100*НАСТРОЙКА!$B$12)+((X45-X45/100*НАСТРОЙКА!$B$12)*НАСТРОЙКА!$B$15)/100),-1)</f>
        <v>3500</v>
      </c>
      <c r="H45" s="8"/>
      <c r="I45" s="8">
        <f>ROUND(((Z45-Z45/100*НАСТРОЙКА!$B$12)+((Z45-Z45/100*НАСТРОЙКА!$B$12)*НАСТРОЙКА!$B$15)/100),-1)</f>
        <v>3070</v>
      </c>
      <c r="J45" s="8"/>
      <c r="K45" s="9" t="s">
        <v>254</v>
      </c>
      <c r="L45" s="8">
        <f>ROUND(((AC45-AC45/100*НАСТРОЙКА!$B$12)+((AC45-AC45/100*НАСТРОЙКА!$B$12)*НАСТРОЙКА!$B$15)/100),-1)</f>
        <v>4980</v>
      </c>
      <c r="M45" s="8"/>
      <c r="N45" s="8">
        <f>ROUND(((AE45-AE45/100*НАСТРОЙКА!$B$12)+((AE45-AE45/100*НАСТРОЙКА!$B$12)*НАСТРОЙКА!$B$15)/100),-1)</f>
        <v>5470</v>
      </c>
      <c r="O45" s="8"/>
      <c r="P45" s="8">
        <f t="shared" si="1"/>
        <v>0</v>
      </c>
      <c r="T45" s="8">
        <v>2100</v>
      </c>
      <c r="U45" s="8"/>
      <c r="V45" s="8">
        <v>2240</v>
      </c>
      <c r="W45" s="8"/>
      <c r="X45" s="8">
        <v>3500</v>
      </c>
      <c r="Y45" s="8"/>
      <c r="Z45" s="8">
        <v>3070</v>
      </c>
      <c r="AA45" s="8"/>
      <c r="AB45" s="9" t="s">
        <v>254</v>
      </c>
      <c r="AC45" s="8">
        <v>4980</v>
      </c>
      <c r="AD45" s="8"/>
      <c r="AE45" s="8">
        <v>5470</v>
      </c>
      <c r="AF45" s="8"/>
    </row>
    <row r="46" spans="1:32" ht="12.75" customHeight="1" x14ac:dyDescent="0.2">
      <c r="A46" s="6">
        <f t="shared" si="0"/>
        <v>36</v>
      </c>
      <c r="B46" s="7" t="s">
        <v>48</v>
      </c>
      <c r="C46" s="8">
        <f>ROUND(((T46-T46/100*НАСТРОЙКА!$B$12)+((T46-T46/100*НАСТРОЙКА!$B$12)*НАСТРОЙКА!$B$15)/100),-1)</f>
        <v>840</v>
      </c>
      <c r="D46" s="10"/>
      <c r="E46" s="8">
        <f>ROUND(((V46-V46/100*НАСТРОЙКА!$B$12)+((V46-V46/100*НАСТРОЙКА!$B$12)*НАСТРОЙКА!$B$15)/100),-1)</f>
        <v>880</v>
      </c>
      <c r="F46" s="10"/>
      <c r="G46" s="8">
        <f>ROUND(((X46-X46/100*НАСТРОЙКА!$B$12)+((X46-X46/100*НАСТРОЙКА!$B$12)*НАСТРОЙКА!$B$15)/100),-1)</f>
        <v>1190</v>
      </c>
      <c r="H46" s="8"/>
      <c r="I46" s="8">
        <f>ROUND(((Z46-Z46/100*НАСТРОЙКА!$B$12)+((Z46-Z46/100*НАСТРОЙКА!$B$12)*НАСТРОЙКА!$B$15)/100),-1)</f>
        <v>1020</v>
      </c>
      <c r="J46" s="8"/>
      <c r="K46" s="9" t="s">
        <v>49</v>
      </c>
      <c r="L46" s="8">
        <f>ROUND(((AC46-AC46/100*НАСТРОЙКА!$B$12)+((AC46-AC46/100*НАСТРОЙКА!$B$12)*НАСТРОЙКА!$B$15)/100),-1)</f>
        <v>740</v>
      </c>
      <c r="M46" s="10"/>
      <c r="N46" s="8">
        <f>ROUND(((AE46-AE46/100*НАСТРОЙКА!$B$12)+((AE46-AE46/100*НАСТРОЙКА!$B$12)*НАСТРОЙКА!$B$15)/100),-1)</f>
        <v>820</v>
      </c>
      <c r="O46" s="8"/>
      <c r="P46" s="8">
        <f t="shared" si="1"/>
        <v>0</v>
      </c>
      <c r="T46" s="8">
        <v>840</v>
      </c>
      <c r="U46" s="8"/>
      <c r="V46" s="8">
        <v>880</v>
      </c>
      <c r="W46" s="8"/>
      <c r="X46" s="8">
        <v>1190</v>
      </c>
      <c r="Y46" s="8"/>
      <c r="Z46" s="8">
        <v>1020</v>
      </c>
      <c r="AA46" s="8"/>
      <c r="AB46" s="9" t="s">
        <v>49</v>
      </c>
      <c r="AC46" s="8">
        <v>740</v>
      </c>
      <c r="AD46" s="8"/>
      <c r="AE46" s="8">
        <v>820</v>
      </c>
      <c r="AF46" s="8"/>
    </row>
    <row r="47" spans="1:32" ht="12.75" customHeight="1" x14ac:dyDescent="0.2">
      <c r="A47" s="6">
        <f t="shared" si="0"/>
        <v>37</v>
      </c>
      <c r="B47" s="7" t="s">
        <v>50</v>
      </c>
      <c r="C47" s="8">
        <f>ROUND(((T47-T47/100*НАСТРОЙКА!$B$12)+((T47-T47/100*НАСТРОЙКА!$B$12)*НАСТРОЙКА!$B$15)/100),-1)</f>
        <v>1120</v>
      </c>
      <c r="D47" s="8"/>
      <c r="E47" s="8">
        <f>ROUND(((V47-V47/100*НАСТРОЙКА!$B$12)+((V47-V47/100*НАСТРОЙКА!$B$12)*НАСТРОЙКА!$B$15)/100),-1)</f>
        <v>1180</v>
      </c>
      <c r="F47" s="8"/>
      <c r="G47" s="8">
        <f>ROUND(((X47-X47/100*НАСТРОЙКА!$B$12)+((X47-X47/100*НАСТРОЙКА!$B$12)*НАСТРОЙКА!$B$15)/100),-1)</f>
        <v>1620</v>
      </c>
      <c r="H47" s="8"/>
      <c r="I47" s="8">
        <f>ROUND(((Z47-Z47/100*НАСТРОЙКА!$B$12)+((Z47-Z47/100*НАСТРОЙКА!$B$12)*НАСТРОЙКА!$B$15)/100),-1)</f>
        <v>1360</v>
      </c>
      <c r="J47" s="8"/>
      <c r="K47" s="9" t="s">
        <v>51</v>
      </c>
      <c r="L47" s="8">
        <f>ROUND(((AC47-AC47/100*НАСТРОЙКА!$B$12)+((AC47-AC47/100*НАСТРОЙКА!$B$12)*НАСТРОЙКА!$B$15)/100),-1)</f>
        <v>870</v>
      </c>
      <c r="M47" s="10"/>
      <c r="N47" s="8">
        <f>ROUND(((AE47-AE47/100*НАСТРОЙКА!$B$12)+((AE47-AE47/100*НАСТРОЙКА!$B$12)*НАСТРОЙКА!$B$15)/100),-1)</f>
        <v>960</v>
      </c>
      <c r="O47" s="8"/>
      <c r="P47" s="8">
        <f t="shared" si="1"/>
        <v>0</v>
      </c>
      <c r="T47" s="8">
        <v>1120</v>
      </c>
      <c r="U47" s="8"/>
      <c r="V47" s="8">
        <v>1180</v>
      </c>
      <c r="W47" s="8"/>
      <c r="X47" s="8">
        <v>1620</v>
      </c>
      <c r="Y47" s="8"/>
      <c r="Z47" s="8">
        <v>1360</v>
      </c>
      <c r="AA47" s="8"/>
      <c r="AB47" s="9" t="s">
        <v>51</v>
      </c>
      <c r="AC47" s="8">
        <v>870</v>
      </c>
      <c r="AD47" s="8"/>
      <c r="AE47" s="8">
        <v>960</v>
      </c>
      <c r="AF47" s="8"/>
    </row>
    <row r="48" spans="1:32" ht="12.75" customHeight="1" x14ac:dyDescent="0.2">
      <c r="A48" s="6">
        <f t="shared" si="0"/>
        <v>38</v>
      </c>
      <c r="B48" s="7" t="s">
        <v>52</v>
      </c>
      <c r="C48" s="8">
        <f>ROUND(((T48-T48/100*НАСТРОЙКА!$B$12)+((T48-T48/100*НАСТРОЙКА!$B$12)*НАСТРОЙКА!$B$15)/100),-1)</f>
        <v>910</v>
      </c>
      <c r="D48" s="10"/>
      <c r="E48" s="8">
        <f>ROUND(((V48-V48/100*НАСТРОЙКА!$B$12)+((V48-V48/100*НАСТРОЙКА!$B$12)*НАСТРОЙКА!$B$15)/100),-1)</f>
        <v>960</v>
      </c>
      <c r="F48" s="10"/>
      <c r="G48" s="8">
        <f>ROUND(((X48-X48/100*НАСТРОЙКА!$B$12)+((X48-X48/100*НАСТРОЙКА!$B$12)*НАСТРОЙКА!$B$15)/100),-1)</f>
        <v>1280</v>
      </c>
      <c r="H48" s="8"/>
      <c r="I48" s="8">
        <f>ROUND(((Z48-Z48/100*НАСТРОЙКА!$B$12)+((Z48-Z48/100*НАСТРОЙКА!$B$12)*НАСТРОЙКА!$B$15)/100),-1)</f>
        <v>1090</v>
      </c>
      <c r="J48" s="8"/>
      <c r="K48" s="9" t="s">
        <v>53</v>
      </c>
      <c r="L48" s="8">
        <f>ROUND(((AC48-AC48/100*НАСТРОЙКА!$B$12)+((AC48-AC48/100*НАСТРОЙКА!$B$12)*НАСТРОЙКА!$B$15)/100),-1)</f>
        <v>910</v>
      </c>
      <c r="M48" s="10"/>
      <c r="N48" s="8">
        <f>ROUND(((AE48-AE48/100*НАСТРОЙКА!$B$12)+((AE48-AE48/100*НАСТРОЙКА!$B$12)*НАСТРОЙКА!$B$15)/100),-1)</f>
        <v>1000</v>
      </c>
      <c r="O48" s="8"/>
      <c r="P48" s="8">
        <f t="shared" si="1"/>
        <v>0</v>
      </c>
      <c r="T48" s="8">
        <v>910</v>
      </c>
      <c r="U48" s="8"/>
      <c r="V48" s="8">
        <v>960</v>
      </c>
      <c r="W48" s="8"/>
      <c r="X48" s="8">
        <v>1280</v>
      </c>
      <c r="Y48" s="8"/>
      <c r="Z48" s="8">
        <v>1090</v>
      </c>
      <c r="AA48" s="8"/>
      <c r="AB48" s="9" t="s">
        <v>53</v>
      </c>
      <c r="AC48" s="8">
        <v>910</v>
      </c>
      <c r="AD48" s="8"/>
      <c r="AE48" s="8">
        <v>1000</v>
      </c>
      <c r="AF48" s="8"/>
    </row>
    <row r="49" spans="1:32" ht="12.75" customHeight="1" x14ac:dyDescent="0.2">
      <c r="A49" s="6">
        <f t="shared" si="0"/>
        <v>39</v>
      </c>
      <c r="B49" s="7" t="s">
        <v>54</v>
      </c>
      <c r="C49" s="8">
        <f>ROUND(((T49-T49/100*НАСТРОЙКА!$B$12)+((T49-T49/100*НАСТРОЙКА!$B$12)*НАСТРОЙКА!$B$15)/100),-1)</f>
        <v>1080</v>
      </c>
      <c r="D49" s="8"/>
      <c r="E49" s="8">
        <f>ROUND(((V49-V49/100*НАСТРОЙКА!$B$12)+((V49-V49/100*НАСТРОЙКА!$B$12)*НАСТРОЙКА!$B$15)/100),-1)</f>
        <v>1120</v>
      </c>
      <c r="F49" s="8"/>
      <c r="G49" s="8">
        <f>ROUND(((X49-X49/100*НАСТРОЙКА!$B$12)+((X49-X49/100*НАСТРОЙКА!$B$12)*НАСТРОЙКА!$B$15)/100),-1)</f>
        <v>1670</v>
      </c>
      <c r="H49" s="8"/>
      <c r="I49" s="8">
        <f>ROUND(((Z49-Z49/100*НАСТРОЙКА!$B$12)+((Z49-Z49/100*НАСТРОЙКА!$B$12)*НАСТРОЙКА!$B$15)/100),-1)</f>
        <v>1500</v>
      </c>
      <c r="J49" s="8"/>
      <c r="K49" s="9" t="s">
        <v>55</v>
      </c>
      <c r="L49" s="8">
        <f>ROUND(((AC49-AC49/100*НАСТРОЙКА!$B$12)+((AC49-AC49/100*НАСТРОЙКА!$B$12)*НАСТРОЙКА!$B$15)/100),-1)</f>
        <v>1050</v>
      </c>
      <c r="M49" s="8"/>
      <c r="N49" s="8">
        <f>ROUND(((AE49-AE49/100*НАСТРОЙКА!$B$12)+((AE49-AE49/100*НАСТРОЙКА!$B$12)*НАСТРОЙКА!$B$15)/100),-1)</f>
        <v>1160</v>
      </c>
      <c r="O49" s="8"/>
      <c r="P49" s="8">
        <f t="shared" si="1"/>
        <v>0</v>
      </c>
      <c r="T49" s="8">
        <v>1080</v>
      </c>
      <c r="U49" s="8"/>
      <c r="V49" s="8">
        <v>1120</v>
      </c>
      <c r="W49" s="8"/>
      <c r="X49" s="8">
        <v>1670</v>
      </c>
      <c r="Y49" s="8"/>
      <c r="Z49" s="8">
        <v>1500</v>
      </c>
      <c r="AA49" s="8"/>
      <c r="AB49" s="9" t="s">
        <v>55</v>
      </c>
      <c r="AC49" s="8">
        <v>1050</v>
      </c>
      <c r="AD49" s="8"/>
      <c r="AE49" s="8">
        <v>1160</v>
      </c>
      <c r="AF49" s="8"/>
    </row>
    <row r="50" spans="1:32" ht="12.75" customHeight="1" x14ac:dyDescent="0.2">
      <c r="A50" s="6">
        <f t="shared" si="0"/>
        <v>40</v>
      </c>
      <c r="B50" s="7" t="s">
        <v>56</v>
      </c>
      <c r="C50" s="8">
        <f>ROUND(((T50-T50/100*НАСТРОЙКА!$B$12)+((T50-T50/100*НАСТРОЙКА!$B$12)*НАСТРОЙКА!$B$15)/100),-1)</f>
        <v>1470</v>
      </c>
      <c r="D50" s="8"/>
      <c r="E50" s="8">
        <f>ROUND(((V50-V50/100*НАСТРОЙКА!$B$12)+((V50-V50/100*НАСТРОЙКА!$B$12)*НАСТРОЙКА!$B$15)/100),-1)</f>
        <v>1540</v>
      </c>
      <c r="F50" s="8"/>
      <c r="G50" s="8">
        <f>ROUND(((X50-X50/100*НАСТРОЙКА!$B$12)+((X50-X50/100*НАСТРОЙКА!$B$12)*НАСТРОЙКА!$B$15)/100),-1)</f>
        <v>2230</v>
      </c>
      <c r="H50" s="8"/>
      <c r="I50" s="8">
        <f>ROUND(((Z50-Z50/100*НАСТРОЙКА!$B$12)+((Z50-Z50/100*НАСТРОЙКА!$B$12)*НАСТРОЙКА!$B$15)/100),-1)</f>
        <v>2100</v>
      </c>
      <c r="J50" s="8"/>
      <c r="K50" s="9" t="s">
        <v>57</v>
      </c>
      <c r="L50" s="8">
        <f>ROUND(((AC50-AC50/100*НАСТРОЙКА!$B$12)+((AC50-AC50/100*НАСТРОЙКА!$B$12)*НАСТРОЙКА!$B$15)/100),-1)</f>
        <v>1940</v>
      </c>
      <c r="M50" s="8"/>
      <c r="N50" s="8">
        <f>ROUND(((AE50-AE50/100*НАСТРОЙКА!$B$12)+((AE50-AE50/100*НАСТРОЙКА!$B$12)*НАСТРОЙКА!$B$15)/100),-1)</f>
        <v>2130</v>
      </c>
      <c r="O50" s="8"/>
      <c r="P50" s="8">
        <f t="shared" si="1"/>
        <v>0</v>
      </c>
      <c r="T50" s="8">
        <v>1470</v>
      </c>
      <c r="U50" s="8"/>
      <c r="V50" s="8">
        <v>1540</v>
      </c>
      <c r="W50" s="8"/>
      <c r="X50" s="8">
        <v>2230</v>
      </c>
      <c r="Y50" s="8"/>
      <c r="Z50" s="8">
        <v>2100</v>
      </c>
      <c r="AA50" s="8"/>
      <c r="AB50" s="9" t="s">
        <v>57</v>
      </c>
      <c r="AC50" s="8">
        <v>1940</v>
      </c>
      <c r="AD50" s="8"/>
      <c r="AE50" s="8">
        <v>2130</v>
      </c>
      <c r="AF50" s="8"/>
    </row>
    <row r="51" spans="1:32" ht="12.75" customHeight="1" x14ac:dyDescent="0.2">
      <c r="A51" s="6">
        <f t="shared" si="0"/>
        <v>41</v>
      </c>
      <c r="B51" s="7" t="s">
        <v>58</v>
      </c>
      <c r="C51" s="8">
        <f>ROUND(((T51-T51/100*НАСТРОЙКА!$B$12)+((T51-T51/100*НАСТРОЙКА!$B$12)*НАСТРОЙКА!$B$15)/100),-1)</f>
        <v>2140</v>
      </c>
      <c r="D51" s="8"/>
      <c r="E51" s="8">
        <f>ROUND(((V51-V51/100*НАСТРОЙКА!$B$12)+((V51-V51/100*НАСТРОЙКА!$B$12)*НАСТРОЙКА!$B$15)/100),-1)</f>
        <v>2180</v>
      </c>
      <c r="F51" s="8"/>
      <c r="G51" s="8">
        <f>ROUND(((X51-X51/100*НАСТРОЙКА!$B$12)+((X51-X51/100*НАСТРОЙКА!$B$12)*НАСТРОЙКА!$B$15)/100),-1)</f>
        <v>2730</v>
      </c>
      <c r="H51" s="8"/>
      <c r="I51" s="8">
        <f>ROUND(((Z51-Z51/100*НАСТРОЙКА!$B$12)+((Z51-Z51/100*НАСТРОЙКА!$B$12)*НАСТРОЙКА!$B$15)/100),-1)</f>
        <v>2590</v>
      </c>
      <c r="J51" s="8"/>
      <c r="K51" s="9" t="s">
        <v>59</v>
      </c>
      <c r="L51" s="8">
        <f>ROUND(((AC51-AC51/100*НАСТРОЙКА!$B$12)+((AC51-AC51/100*НАСТРОЙКА!$B$12)*НАСТРОЙКА!$B$15)/100),-1)</f>
        <v>2430</v>
      </c>
      <c r="M51" s="8"/>
      <c r="N51" s="8">
        <f>ROUND(((AE51-AE51/100*НАСТРОЙКА!$B$12)+((AE51-AE51/100*НАСТРОЙКА!$B$12)*НАСТРОЙКА!$B$15)/100),-1)</f>
        <v>2680</v>
      </c>
      <c r="O51" s="8"/>
      <c r="P51" s="8">
        <f t="shared" si="1"/>
        <v>0</v>
      </c>
      <c r="T51" s="8">
        <v>2140</v>
      </c>
      <c r="U51" s="8"/>
      <c r="V51" s="8">
        <v>2180</v>
      </c>
      <c r="W51" s="8"/>
      <c r="X51" s="8">
        <v>2730</v>
      </c>
      <c r="Y51" s="8"/>
      <c r="Z51" s="8">
        <v>2590</v>
      </c>
      <c r="AA51" s="8"/>
      <c r="AB51" s="9" t="s">
        <v>59</v>
      </c>
      <c r="AC51" s="8">
        <v>2430</v>
      </c>
      <c r="AD51" s="8"/>
      <c r="AE51" s="8">
        <v>2680</v>
      </c>
      <c r="AF51" s="8"/>
    </row>
    <row r="52" spans="1:32" ht="12.75" customHeight="1" x14ac:dyDescent="0.2">
      <c r="A52" s="6">
        <f t="shared" si="0"/>
        <v>42</v>
      </c>
      <c r="B52" s="7" t="s">
        <v>60</v>
      </c>
      <c r="C52" s="8">
        <f>ROUND(((T52-T52/100*НАСТРОЙКА!$B$12)+((T52-T52/100*НАСТРОЙКА!$B$12)*НАСТРОЙКА!$B$15)/100),-1)</f>
        <v>810</v>
      </c>
      <c r="D52" s="10"/>
      <c r="E52" s="8">
        <f>ROUND(((V52-V52/100*НАСТРОЙКА!$B$12)+((V52-V52/100*НАСТРОЙКА!$B$12)*НАСТРОЙКА!$B$15)/100),-1)</f>
        <v>850</v>
      </c>
      <c r="F52" s="10"/>
      <c r="G52" s="8">
        <f>ROUND(((X52-X52/100*НАСТРОЙКА!$B$12)+((X52-X52/100*НАСТРОЙКА!$B$12)*НАСТРОЙКА!$B$15)/100),-1)</f>
        <v>1080</v>
      </c>
      <c r="H52" s="8"/>
      <c r="I52" s="8">
        <f>ROUND(((Z52-Z52/100*НАСТРОЙКА!$B$12)+((Z52-Z52/100*НАСТРОЙКА!$B$12)*НАСТРОЙКА!$B$15)/100),-1)</f>
        <v>1030</v>
      </c>
      <c r="J52" s="8"/>
      <c r="K52" s="9" t="s">
        <v>61</v>
      </c>
      <c r="L52" s="8">
        <f>ROUND(((AC52-AC52/100*НАСТРОЙКА!$B$12)+((AC52-AC52/100*НАСТРОЙКА!$B$12)*НАСТРОЙКА!$B$15)/100),-1)</f>
        <v>830</v>
      </c>
      <c r="M52" s="10"/>
      <c r="N52" s="8">
        <f>ROUND(((AE52-AE52/100*НАСТРОЙКА!$B$12)+((AE52-AE52/100*НАСТРОЙКА!$B$12)*НАСТРОЙКА!$B$15)/100),-1)</f>
        <v>920</v>
      </c>
      <c r="O52" s="8"/>
      <c r="P52" s="8">
        <f t="shared" si="1"/>
        <v>0</v>
      </c>
      <c r="T52" s="8">
        <v>810</v>
      </c>
      <c r="U52" s="8"/>
      <c r="V52" s="8">
        <v>850</v>
      </c>
      <c r="W52" s="8"/>
      <c r="X52" s="8">
        <v>1080</v>
      </c>
      <c r="Y52" s="8"/>
      <c r="Z52" s="8">
        <v>1030</v>
      </c>
      <c r="AA52" s="8"/>
      <c r="AB52" s="9" t="s">
        <v>61</v>
      </c>
      <c r="AC52" s="8">
        <v>830</v>
      </c>
      <c r="AD52" s="8"/>
      <c r="AE52" s="8">
        <v>920</v>
      </c>
      <c r="AF52" s="8"/>
    </row>
    <row r="53" spans="1:32" ht="12.75" customHeight="1" x14ac:dyDescent="0.2">
      <c r="A53" s="6">
        <f t="shared" si="0"/>
        <v>43</v>
      </c>
      <c r="B53" s="7" t="s">
        <v>62</v>
      </c>
      <c r="C53" s="8">
        <f>ROUND(((T53-T53/100*НАСТРОЙКА!$B$12)+((T53-T53/100*НАСТРОЙКА!$B$12)*НАСТРОЙКА!$B$15)/100),-1)</f>
        <v>1120</v>
      </c>
      <c r="D53" s="8"/>
      <c r="E53" s="8">
        <f>ROUND(((V53-V53/100*НАСТРОЙКА!$B$12)+((V53-V53/100*НАСТРОЙКА!$B$12)*НАСТРОЙКА!$B$15)/100),-1)</f>
        <v>1180</v>
      </c>
      <c r="F53" s="8"/>
      <c r="G53" s="8">
        <f>ROUND(((X53-X53/100*НАСТРОЙКА!$B$12)+((X53-X53/100*НАСТРОЙКА!$B$12)*НАСТРОЙКА!$B$15)/100),-1)</f>
        <v>1610</v>
      </c>
      <c r="H53" s="8"/>
      <c r="I53" s="8">
        <f>ROUND(((Z53-Z53/100*НАСТРОЙКА!$B$12)+((Z53-Z53/100*НАСТРОЙКА!$B$12)*НАСТРОЙКА!$B$15)/100),-1)</f>
        <v>1500</v>
      </c>
      <c r="J53" s="8"/>
      <c r="K53" s="9" t="s">
        <v>63</v>
      </c>
      <c r="L53" s="8">
        <f>ROUND(((AC53-AC53/100*НАСТРОЙКА!$B$12)+((AC53-AC53/100*НАСТРОЙКА!$B$12)*НАСТРОЙКА!$B$15)/100),-1)</f>
        <v>1020</v>
      </c>
      <c r="M53" s="8"/>
      <c r="N53" s="8">
        <f>ROUND(((AE53-AE53/100*НАСТРОЙКА!$B$12)+((AE53-AE53/100*НАСТРОЙКА!$B$12)*НАСТРОЙКА!$B$15)/100),-1)</f>
        <v>1130</v>
      </c>
      <c r="O53" s="8"/>
      <c r="P53" s="8">
        <f t="shared" si="1"/>
        <v>0</v>
      </c>
      <c r="T53" s="8">
        <v>1120</v>
      </c>
      <c r="U53" s="8"/>
      <c r="V53" s="8">
        <v>1180</v>
      </c>
      <c r="W53" s="8"/>
      <c r="X53" s="8">
        <v>1610</v>
      </c>
      <c r="Y53" s="8"/>
      <c r="Z53" s="8">
        <v>1500</v>
      </c>
      <c r="AA53" s="8"/>
      <c r="AB53" s="9" t="s">
        <v>63</v>
      </c>
      <c r="AC53" s="8">
        <v>1020</v>
      </c>
      <c r="AD53" s="8"/>
      <c r="AE53" s="8">
        <v>1130</v>
      </c>
      <c r="AF53" s="8"/>
    </row>
    <row r="54" spans="1:32" ht="12.75" customHeight="1" x14ac:dyDescent="0.2">
      <c r="A54" s="6">
        <f t="shared" si="0"/>
        <v>44</v>
      </c>
      <c r="B54" s="7" t="s">
        <v>64</v>
      </c>
      <c r="C54" s="8">
        <f>ROUND(((T54-T54/100*НАСТРОЙКА!$B$12)+((T54-T54/100*НАСТРОЙКА!$B$12)*НАСТРОЙКА!$B$15)/100),-1)</f>
        <v>1120</v>
      </c>
      <c r="D54" s="8"/>
      <c r="E54" s="8">
        <f>ROUND(((V54-V54/100*НАСТРОЙКА!$B$12)+((V54-V54/100*НАСТРОЙКА!$B$12)*НАСТРОЙКА!$B$15)/100),-1)</f>
        <v>1180</v>
      </c>
      <c r="F54" s="8"/>
      <c r="G54" s="8">
        <f>ROUND(((X54-X54/100*НАСТРОЙКА!$B$12)+((X54-X54/100*НАСТРОЙКА!$B$12)*НАСТРОЙКА!$B$15)/100),-1)</f>
        <v>1820</v>
      </c>
      <c r="H54" s="8"/>
      <c r="I54" s="8">
        <f>ROUND(((Z54-Z54/100*НАСТРОЙКА!$B$12)+((Z54-Z54/100*НАСТРОЙКА!$B$12)*НАСТРОЙКА!$B$15)/100),-1)</f>
        <v>1610</v>
      </c>
      <c r="J54" s="8"/>
      <c r="K54" s="9" t="s">
        <v>61</v>
      </c>
      <c r="L54" s="8">
        <f>ROUND(((AC54-AC54/100*НАСТРОЙКА!$B$12)+((AC54-AC54/100*НАСТРОЙКА!$B$12)*НАСТРОЙКА!$B$15)/100),-1)</f>
        <v>830</v>
      </c>
      <c r="M54" s="10"/>
      <c r="N54" s="8">
        <f>ROUND(((AE54-AE54/100*НАСТРОЙКА!$B$12)+((AE54-AE54/100*НАСТРОЙКА!$B$12)*НАСТРОЙКА!$B$15)/100),-1)</f>
        <v>920</v>
      </c>
      <c r="O54" s="8"/>
      <c r="P54" s="8">
        <f t="shared" si="1"/>
        <v>0</v>
      </c>
      <c r="T54" s="8">
        <v>1120</v>
      </c>
      <c r="U54" s="8"/>
      <c r="V54" s="8">
        <v>1180</v>
      </c>
      <c r="W54" s="8"/>
      <c r="X54" s="8">
        <v>1820</v>
      </c>
      <c r="Y54" s="8"/>
      <c r="Z54" s="8">
        <v>1610</v>
      </c>
      <c r="AA54" s="8"/>
      <c r="AB54" s="9" t="s">
        <v>61</v>
      </c>
      <c r="AC54" s="8">
        <v>830</v>
      </c>
      <c r="AD54" s="8"/>
      <c r="AE54" s="8">
        <v>920</v>
      </c>
      <c r="AF54" s="8"/>
    </row>
    <row r="55" spans="1:32" ht="12.75" customHeight="1" x14ac:dyDescent="0.2">
      <c r="A55" s="6">
        <f t="shared" si="0"/>
        <v>45</v>
      </c>
      <c r="B55" s="7" t="s">
        <v>65</v>
      </c>
      <c r="C55" s="8">
        <f>ROUND(((T55-T55/100*НАСТРОЙКА!$B$12)+((T55-T55/100*НАСТРОЙКА!$B$12)*НАСТРОЙКА!$B$15)/100),-1)</f>
        <v>1640</v>
      </c>
      <c r="D55" s="8"/>
      <c r="E55" s="8">
        <f>ROUND(((V55-V55/100*НАСТРОЙКА!$B$12)+((V55-V55/100*НАСТРОЙКА!$B$12)*НАСТРОЙКА!$B$15)/100),-1)</f>
        <v>1680</v>
      </c>
      <c r="F55" s="8"/>
      <c r="G55" s="8">
        <f>ROUND(((X55-X55/100*НАСТРОЙКА!$B$12)+((X55-X55/100*НАСТРОЙКА!$B$12)*НАСТРОЙКА!$B$15)/100),-1)</f>
        <v>2170</v>
      </c>
      <c r="H55" s="8"/>
      <c r="I55" s="8">
        <f>ROUND(((Z55-Z55/100*НАСТРОЙКА!$B$12)+((Z55-Z55/100*НАСТРОЙКА!$B$12)*НАСТРОЙКА!$B$15)/100),-1)</f>
        <v>1890</v>
      </c>
      <c r="J55" s="8"/>
      <c r="K55" s="9" t="s">
        <v>63</v>
      </c>
      <c r="L55" s="8">
        <f>ROUND(((AC55-AC55/100*НАСТРОЙКА!$B$12)+((AC55-AC55/100*НАСТРОЙКА!$B$12)*НАСТРОЙКА!$B$15)/100),-1)</f>
        <v>1020</v>
      </c>
      <c r="M55" s="8"/>
      <c r="N55" s="8">
        <f>ROUND(((AE55-AE55/100*НАСТРОЙКА!$B$12)+((AE55-AE55/100*НАСТРОЙКА!$B$12)*НАСТРОЙКА!$B$15)/100),-1)</f>
        <v>1130</v>
      </c>
      <c r="O55" s="8"/>
      <c r="P55" s="8">
        <f t="shared" si="1"/>
        <v>0</v>
      </c>
      <c r="T55" s="8">
        <v>1640</v>
      </c>
      <c r="U55" s="8"/>
      <c r="V55" s="8">
        <v>1680</v>
      </c>
      <c r="W55" s="8"/>
      <c r="X55" s="8">
        <v>2170</v>
      </c>
      <c r="Y55" s="8"/>
      <c r="Z55" s="8">
        <v>1890</v>
      </c>
      <c r="AA55" s="8"/>
      <c r="AB55" s="9" t="s">
        <v>63</v>
      </c>
      <c r="AC55" s="8">
        <v>1020</v>
      </c>
      <c r="AD55" s="8"/>
      <c r="AE55" s="8">
        <v>1130</v>
      </c>
      <c r="AF55" s="8"/>
    </row>
    <row r="56" spans="1:32" ht="12.75" customHeight="1" x14ac:dyDescent="0.2">
      <c r="A56" s="6">
        <f t="shared" si="0"/>
        <v>46</v>
      </c>
      <c r="B56" s="7" t="s">
        <v>66</v>
      </c>
      <c r="C56" s="8">
        <f>ROUND(((T56-T56/100*НАСТРОЙКА!$B$12)+((T56-T56/100*НАСТРОЙКА!$B$12)*НАСТРОЙКА!$B$15)/100),-1)</f>
        <v>1050</v>
      </c>
      <c r="D56" s="8"/>
      <c r="E56" s="8">
        <f>ROUND(((V56-V56/100*НАСТРОЙКА!$B$12)+((V56-V56/100*НАСТРОЙКА!$B$12)*НАСТРОЙКА!$B$15)/100),-1)</f>
        <v>1090</v>
      </c>
      <c r="F56" s="8"/>
      <c r="G56" s="8">
        <f>ROUND(((X56-X56/100*НАСТРОЙКА!$B$12)+((X56-X56/100*НАСТРОЙКА!$B$12)*НАСТРОЙКА!$B$15)/100),-1)</f>
        <v>1460</v>
      </c>
      <c r="H56" s="8"/>
      <c r="I56" s="8">
        <f>ROUND(((Z56-Z56/100*НАСТРОЙКА!$B$12)+((Z56-Z56/100*НАСТРОЙКА!$B$12)*НАСТРОЙКА!$B$15)/100),-1)</f>
        <v>1260</v>
      </c>
      <c r="J56" s="8"/>
      <c r="K56" s="9" t="s">
        <v>67</v>
      </c>
      <c r="L56" s="8">
        <f>ROUND(((AC56-AC56/100*НАСТРОЙКА!$B$12)+((AC56-AC56/100*НАСТРОЙКА!$B$12)*НАСТРОЙКА!$B$15)/100),-1)</f>
        <v>870</v>
      </c>
      <c r="M56" s="10"/>
      <c r="N56" s="8">
        <f>ROUND(((AE56-AE56/100*НАСТРОЙКА!$B$12)+((AE56-AE56/100*НАСТРОЙКА!$B$12)*НАСТРОЙКА!$B$15)/100),-1)</f>
        <v>960</v>
      </c>
      <c r="O56" s="8"/>
      <c r="P56" s="8">
        <f t="shared" si="1"/>
        <v>0</v>
      </c>
      <c r="T56" s="8">
        <v>1050</v>
      </c>
      <c r="U56" s="8"/>
      <c r="V56" s="8">
        <v>1090</v>
      </c>
      <c r="W56" s="8"/>
      <c r="X56" s="8">
        <v>1460</v>
      </c>
      <c r="Y56" s="8"/>
      <c r="Z56" s="8">
        <v>1260</v>
      </c>
      <c r="AA56" s="8"/>
      <c r="AB56" s="9" t="s">
        <v>67</v>
      </c>
      <c r="AC56" s="8">
        <v>870</v>
      </c>
      <c r="AD56" s="8"/>
      <c r="AE56" s="8">
        <v>960</v>
      </c>
      <c r="AF56" s="8"/>
    </row>
    <row r="57" spans="1:32" ht="12.75" customHeight="1" x14ac:dyDescent="0.2">
      <c r="A57" s="6">
        <f t="shared" si="0"/>
        <v>47</v>
      </c>
      <c r="B57" s="7" t="s">
        <v>68</v>
      </c>
      <c r="C57" s="8">
        <f>ROUND(((T57-T57/100*НАСТРОЙКА!$B$12)+((T57-T57/100*НАСТРОЙКА!$B$12)*НАСТРОЙКА!$B$15)/100),-1)</f>
        <v>1540</v>
      </c>
      <c r="D57" s="8"/>
      <c r="E57" s="8">
        <f>ROUND(((V57-V57/100*НАСТРОЙКА!$B$12)+((V57-V57/100*НАСТРОЙКА!$B$12)*НАСТРОЙКА!$B$15)/100),-1)</f>
        <v>1580</v>
      </c>
      <c r="F57" s="8"/>
      <c r="G57" s="8">
        <f>ROUND(((X57-X57/100*НАСТРОЙКА!$B$12)+((X57-X57/100*НАСТРОЙКА!$B$12)*НАСТРОЙКА!$B$15)/100),-1)</f>
        <v>1960</v>
      </c>
      <c r="H57" s="8"/>
      <c r="I57" s="8">
        <f>ROUND(((Z57-Z57/100*НАСТРОЙКА!$B$12)+((Z57-Z57/100*НАСТРОЙКА!$B$12)*НАСТРОЙКА!$B$15)/100),-1)</f>
        <v>1820</v>
      </c>
      <c r="J57" s="8"/>
      <c r="K57" s="9" t="s">
        <v>69</v>
      </c>
      <c r="L57" s="8">
        <f>ROUND(((AC57-AC57/100*НАСТРОЙКА!$B$12)+((AC57-AC57/100*НАСТРОЙКА!$B$12)*НАСТРОЙКА!$B$15)/100),-1)</f>
        <v>1050</v>
      </c>
      <c r="M57" s="8"/>
      <c r="N57" s="8">
        <f>ROUND(((AE57-AE57/100*НАСТРОЙКА!$B$12)+((AE57-AE57/100*НАСТРОЙКА!$B$12)*НАСТРОЙКА!$B$15)/100),-1)</f>
        <v>1160</v>
      </c>
      <c r="O57" s="8"/>
      <c r="P57" s="8">
        <f t="shared" si="1"/>
        <v>0</v>
      </c>
      <c r="T57" s="8">
        <v>1540</v>
      </c>
      <c r="U57" s="8"/>
      <c r="V57" s="8">
        <v>1580</v>
      </c>
      <c r="W57" s="8"/>
      <c r="X57" s="8">
        <v>1960</v>
      </c>
      <c r="Y57" s="8"/>
      <c r="Z57" s="8">
        <v>1820</v>
      </c>
      <c r="AA57" s="8"/>
      <c r="AB57" s="9" t="s">
        <v>69</v>
      </c>
      <c r="AC57" s="8">
        <v>1050</v>
      </c>
      <c r="AD57" s="8"/>
      <c r="AE57" s="8">
        <v>1160</v>
      </c>
      <c r="AF57" s="8"/>
    </row>
    <row r="58" spans="1:32" ht="12.75" customHeight="1" x14ac:dyDescent="0.2">
      <c r="A58" s="6">
        <f t="shared" si="0"/>
        <v>48</v>
      </c>
      <c r="B58" s="7" t="s">
        <v>70</v>
      </c>
      <c r="C58" s="8">
        <f>ROUND(((T58-T58/100*НАСТРОЙКА!$B$12)+((T58-T58/100*НАСТРОЙКА!$B$12)*НАСТРОЙКА!$B$15)/100),-1)</f>
        <v>1610</v>
      </c>
      <c r="D58" s="8"/>
      <c r="E58" s="8">
        <f>ROUND(((V58-V58/100*НАСТРОЙКА!$B$12)+((V58-V58/100*НАСТРОЙКА!$B$12)*НАСТРОЙКА!$B$15)/100),-1)</f>
        <v>1640</v>
      </c>
      <c r="F58" s="8"/>
      <c r="G58" s="8">
        <f>ROUND(((X58-X58/100*НАСТРОЙКА!$B$12)+((X58-X58/100*НАСТРОЙКА!$B$12)*НАСТРОЙКА!$B$15)/100),-1)</f>
        <v>2030</v>
      </c>
      <c r="H58" s="8"/>
      <c r="I58" s="8">
        <f>ROUND(((Z58-Z58/100*НАСТРОЙКА!$B$12)+((Z58-Z58/100*НАСТРОЙКА!$B$12)*НАСТРОЙКА!$B$15)/100),-1)</f>
        <v>1930</v>
      </c>
      <c r="J58" s="8"/>
      <c r="K58" s="9" t="s">
        <v>67</v>
      </c>
      <c r="L58" s="8">
        <f>ROUND(((AC58-AC58/100*НАСТРОЙКА!$B$12)+((AC58-AC58/100*НАСТРОЙКА!$B$12)*НАСТРОЙКА!$B$15)/100),-1)</f>
        <v>870</v>
      </c>
      <c r="M58" s="10"/>
      <c r="N58" s="8">
        <f>ROUND(((AE58-AE58/100*НАСТРОЙКА!$B$12)+((AE58-AE58/100*НАСТРОЙКА!$B$12)*НАСТРОЙКА!$B$15)/100),-1)</f>
        <v>960</v>
      </c>
      <c r="O58" s="8"/>
      <c r="P58" s="8">
        <f t="shared" si="1"/>
        <v>0</v>
      </c>
      <c r="T58" s="8">
        <v>1610</v>
      </c>
      <c r="U58" s="8"/>
      <c r="V58" s="8">
        <v>1640</v>
      </c>
      <c r="W58" s="8"/>
      <c r="X58" s="8">
        <v>2030</v>
      </c>
      <c r="Y58" s="8"/>
      <c r="Z58" s="8">
        <v>1930</v>
      </c>
      <c r="AA58" s="8"/>
      <c r="AB58" s="9" t="s">
        <v>67</v>
      </c>
      <c r="AC58" s="8">
        <v>870</v>
      </c>
      <c r="AD58" s="8"/>
      <c r="AE58" s="8">
        <v>960</v>
      </c>
      <c r="AF58" s="8"/>
    </row>
    <row r="59" spans="1:32" ht="12.75" customHeight="1" x14ac:dyDescent="0.2">
      <c r="A59" s="6">
        <f t="shared" si="0"/>
        <v>49</v>
      </c>
      <c r="B59" s="7" t="s">
        <v>71</v>
      </c>
      <c r="C59" s="8">
        <f>ROUND(((T59-T59/100*НАСТРОЙКА!$B$12)+((T59-T59/100*НАСТРОЙКА!$B$12)*НАСТРОЙКА!$B$15)/100),-1)</f>
        <v>1990</v>
      </c>
      <c r="D59" s="8"/>
      <c r="E59" s="8">
        <f>ROUND(((V59-V59/100*НАСТРОЙКА!$B$12)+((V59-V59/100*НАСТРОЙКА!$B$12)*НАСТРОЙКА!$B$15)/100),-1)</f>
        <v>2030</v>
      </c>
      <c r="F59" s="8"/>
      <c r="G59" s="8">
        <f>ROUND(((X59-X59/100*НАСТРОЙКА!$B$12)+((X59-X59/100*НАСТРОЙКА!$B$12)*НАСТРОЙКА!$B$15)/100),-1)</f>
        <v>2520</v>
      </c>
      <c r="H59" s="8"/>
      <c r="I59" s="8">
        <f>ROUND(((Z59-Z59/100*НАСТРОЙКА!$B$12)+((Z59-Z59/100*НАСТРОЙКА!$B$12)*НАСТРОЙКА!$B$15)/100),-1)</f>
        <v>2400</v>
      </c>
      <c r="J59" s="8"/>
      <c r="K59" s="9" t="s">
        <v>69</v>
      </c>
      <c r="L59" s="8">
        <f>ROUND(((AC59-AC59/100*НАСТРОЙКА!$B$12)+((AC59-AC59/100*НАСТРОЙКА!$B$12)*НАСТРОЙКА!$B$15)/100),-1)</f>
        <v>1050</v>
      </c>
      <c r="M59" s="8"/>
      <c r="N59" s="8">
        <f>ROUND(((AE59-AE59/100*НАСТРОЙКА!$B$12)+((AE59-AE59/100*НАСТРОЙКА!$B$12)*НАСТРОЙКА!$B$15)/100),-1)</f>
        <v>1160</v>
      </c>
      <c r="O59" s="8"/>
      <c r="P59" s="8">
        <f t="shared" si="1"/>
        <v>0</v>
      </c>
      <c r="T59" s="8">
        <v>1990</v>
      </c>
      <c r="U59" s="8"/>
      <c r="V59" s="8">
        <v>2030</v>
      </c>
      <c r="W59" s="8"/>
      <c r="X59" s="8">
        <v>2520</v>
      </c>
      <c r="Y59" s="8"/>
      <c r="Z59" s="8">
        <v>2400</v>
      </c>
      <c r="AA59" s="8"/>
      <c r="AB59" s="9" t="s">
        <v>69</v>
      </c>
      <c r="AC59" s="8">
        <v>1050</v>
      </c>
      <c r="AD59" s="8"/>
      <c r="AE59" s="8">
        <v>1160</v>
      </c>
      <c r="AF59" s="8"/>
    </row>
    <row r="60" spans="1:32" ht="12.75" customHeight="1" x14ac:dyDescent="0.2">
      <c r="A60" s="6">
        <f t="shared" si="0"/>
        <v>50</v>
      </c>
      <c r="B60" s="7" t="s">
        <v>72</v>
      </c>
      <c r="C60" s="8">
        <f>ROUND(((T60-T60/100*НАСТРОЙКА!$B$12)+((T60-T60/100*НАСТРОЙКА!$B$12)*НАСТРОЙКА!$B$15)/100),-1)</f>
        <v>870</v>
      </c>
      <c r="D60" s="10"/>
      <c r="E60" s="8">
        <f>ROUND(((V60-V60/100*НАСТРОЙКА!$B$12)+((V60-V60/100*НАСТРОЙКА!$B$12)*НАСТРОЙКА!$B$15)/100),-1)</f>
        <v>910</v>
      </c>
      <c r="F60" s="10"/>
      <c r="G60" s="8">
        <f>ROUND(((X60-X60/100*НАСТРОЙКА!$B$12)+((X60-X60/100*НАСТРОЙКА!$B$12)*НАСТРОЙКА!$B$15)/100),-1)</f>
        <v>1360</v>
      </c>
      <c r="H60" s="8"/>
      <c r="I60" s="8">
        <f>ROUND(((Z60-Z60/100*НАСТРОЙКА!$B$12)+((Z60-Z60/100*НАСТРОЙКА!$B$12)*НАСТРОЙКА!$B$15)/100),-1)</f>
        <v>1220</v>
      </c>
      <c r="J60" s="8"/>
      <c r="K60" s="9" t="s">
        <v>73</v>
      </c>
      <c r="L60" s="8">
        <f>ROUND(((AC60-AC60/100*НАСТРОЙКА!$B$12)+((AC60-AC60/100*НАСТРОЙКА!$B$12)*НАСТРОЙКА!$B$15)/100),-1)</f>
        <v>990</v>
      </c>
      <c r="M60" s="8"/>
      <c r="N60" s="8">
        <f>ROUND(((AE60-AE60/100*НАСТРОЙКА!$B$12)+((AE60-AE60/100*НАСТРОЙКА!$B$12)*НАСТРОЙКА!$B$15)/100),-1)</f>
        <v>1090</v>
      </c>
      <c r="O60" s="8"/>
      <c r="P60" s="8">
        <f t="shared" si="1"/>
        <v>0</v>
      </c>
      <c r="T60" s="8">
        <v>870</v>
      </c>
      <c r="U60" s="8"/>
      <c r="V60" s="8">
        <v>910</v>
      </c>
      <c r="W60" s="8"/>
      <c r="X60" s="8">
        <v>1360</v>
      </c>
      <c r="Y60" s="8"/>
      <c r="Z60" s="8">
        <v>1220</v>
      </c>
      <c r="AA60" s="8"/>
      <c r="AB60" s="9" t="s">
        <v>73</v>
      </c>
      <c r="AC60" s="8">
        <v>990</v>
      </c>
      <c r="AD60" s="8"/>
      <c r="AE60" s="8">
        <v>1090</v>
      </c>
      <c r="AF60" s="8"/>
    </row>
    <row r="61" spans="1:32" ht="12.75" customHeight="1" x14ac:dyDescent="0.2">
      <c r="A61" s="6">
        <f t="shared" si="0"/>
        <v>51</v>
      </c>
      <c r="B61" s="7" t="s">
        <v>72</v>
      </c>
      <c r="C61" s="8">
        <f>ROUND(((T61-T61/100*НАСТРОЙКА!$B$12)+((T61-T61/100*НАСТРОЙКА!$B$12)*НАСТРОЙКА!$B$15)/100),-1)</f>
        <v>870</v>
      </c>
      <c r="D61" s="10"/>
      <c r="E61" s="8">
        <f>ROUND(((V61-V61/100*НАСТРОЙКА!$B$12)+((V61-V61/100*НАСТРОЙКА!$B$12)*НАСТРОЙКА!$B$15)/100),-1)</f>
        <v>910</v>
      </c>
      <c r="F61" s="10"/>
      <c r="G61" s="8">
        <f>ROUND(((X61-X61/100*НАСТРОЙКА!$B$12)+((X61-X61/100*НАСТРОЙКА!$B$12)*НАСТРОЙКА!$B$15)/100),-1)</f>
        <v>1360</v>
      </c>
      <c r="H61" s="8"/>
      <c r="I61" s="8">
        <f>ROUND(((Z61-Z61/100*НАСТРОЙКА!$B$12)+((Z61-Z61/100*НАСТРОЙКА!$B$12)*НАСТРОЙКА!$B$15)/100),-1)</f>
        <v>1220</v>
      </c>
      <c r="J61" s="8"/>
      <c r="K61" s="9" t="s">
        <v>255</v>
      </c>
      <c r="L61" s="8">
        <f>ROUND(((AC61-AC61/100*НАСТРОЙКА!$B$12)+((AC61-AC61/100*НАСТРОЙКА!$B$12)*НАСТРОЙКА!$B$15)/100),-1)</f>
        <v>1010</v>
      </c>
      <c r="M61" s="8"/>
      <c r="N61" s="8">
        <f>ROUND(((AE61-AE61/100*НАСТРОЙКА!$B$12)+((AE61-AE61/100*НАСТРОЙКА!$B$12)*НАСТРОЙКА!$B$15)/100),-1)</f>
        <v>1110</v>
      </c>
      <c r="O61" s="8"/>
      <c r="P61" s="8">
        <f t="shared" si="1"/>
        <v>0</v>
      </c>
      <c r="T61" s="8">
        <v>870</v>
      </c>
      <c r="U61" s="8"/>
      <c r="V61" s="8">
        <v>910</v>
      </c>
      <c r="W61" s="8"/>
      <c r="X61" s="8">
        <v>1360</v>
      </c>
      <c r="Y61" s="8"/>
      <c r="Z61" s="8">
        <v>1220</v>
      </c>
      <c r="AA61" s="8"/>
      <c r="AB61" s="9" t="s">
        <v>255</v>
      </c>
      <c r="AC61" s="8">
        <v>1010</v>
      </c>
      <c r="AD61" s="8"/>
      <c r="AE61" s="8">
        <v>1110</v>
      </c>
      <c r="AF61" s="8"/>
    </row>
    <row r="62" spans="1:32" ht="12.75" customHeight="1" x14ac:dyDescent="0.2">
      <c r="A62" s="6">
        <f t="shared" si="0"/>
        <v>52</v>
      </c>
      <c r="B62" s="7" t="s">
        <v>74</v>
      </c>
      <c r="C62" s="8">
        <f>ROUND(((T62-T62/100*НАСТРОЙКА!$B$12)+((T62-T62/100*НАСТРОЙКА!$B$12)*НАСТРОЙКА!$B$15)/100),-1)</f>
        <v>16800</v>
      </c>
      <c r="D62" s="8"/>
      <c r="E62" s="8">
        <f>ROUND(((V62-V62/100*НАСТРОЙКА!$B$12)+((V62-V62/100*НАСТРОЙКА!$B$12)*НАСТРОЙКА!$B$15)/100),-1)</f>
        <v>17500</v>
      </c>
      <c r="F62" s="8"/>
      <c r="G62" s="8">
        <f>ROUND(((X62-X62/100*НАСТРОЙКА!$B$12)+((X62-X62/100*НАСТРОЙКА!$B$12)*НАСТРОЙКА!$B$15)/100),-1)</f>
        <v>20300</v>
      </c>
      <c r="H62" s="8"/>
      <c r="I62" s="8">
        <f>ROUND(((Z62-Z62/100*НАСТРОЙКА!$B$12)+((Z62-Z62/100*НАСТРОЙКА!$B$12)*НАСТРОЙКА!$B$15)/100),-1)</f>
        <v>19600</v>
      </c>
      <c r="J62" s="8"/>
      <c r="K62" s="9" t="s">
        <v>493</v>
      </c>
      <c r="L62" s="8">
        <f>ROUND(((AC62-AC62/100*НАСТРОЙКА!$B$12)+((AC62-AC62/100*НАСТРОЙКА!$B$12)*НАСТРОЙКА!$B$15)/100),-1)</f>
        <v>1990</v>
      </c>
      <c r="M62" s="8"/>
      <c r="N62" s="8">
        <f>ROUND(((AE62-AE62/100*НАСТРОЙКА!$B$12)+((AE62-AE62/100*НАСТРОЙКА!$B$12)*НАСТРОЙКА!$B$15)/100),-1)</f>
        <v>2180</v>
      </c>
      <c r="O62" s="8"/>
      <c r="P62" s="8">
        <f t="shared" si="1"/>
        <v>0</v>
      </c>
      <c r="T62" s="8">
        <v>16800</v>
      </c>
      <c r="U62" s="8"/>
      <c r="V62" s="8">
        <v>17500</v>
      </c>
      <c r="W62" s="8"/>
      <c r="X62" s="8">
        <v>20300</v>
      </c>
      <c r="Y62" s="8"/>
      <c r="Z62" s="8">
        <v>19600</v>
      </c>
      <c r="AA62" s="8"/>
      <c r="AB62" s="9" t="s">
        <v>493</v>
      </c>
      <c r="AC62" s="8">
        <v>1990</v>
      </c>
      <c r="AD62" s="8"/>
      <c r="AE62" s="8">
        <v>2180</v>
      </c>
      <c r="AF62" s="8"/>
    </row>
    <row r="63" spans="1:32" ht="12.75" customHeight="1" x14ac:dyDescent="0.2">
      <c r="A63" s="6">
        <f t="shared" si="0"/>
        <v>53</v>
      </c>
      <c r="B63" s="7" t="s">
        <v>75</v>
      </c>
      <c r="C63" s="8">
        <f>ROUND(((T63-T63/100*НАСТРОЙКА!$B$12)+((T63-T63/100*НАСТРОЙКА!$B$12)*НАСТРОЙКА!$B$15)/100),-1)</f>
        <v>21000</v>
      </c>
      <c r="D63" s="8"/>
      <c r="E63" s="8">
        <f>ROUND(((V63-V63/100*НАСТРОЙКА!$B$12)+((V63-V63/100*НАСТРОЙКА!$B$12)*НАСТРОЙКА!$B$15)/100),-1)</f>
        <v>21700</v>
      </c>
      <c r="F63" s="8"/>
      <c r="G63" s="8">
        <f>ROUND(((X63-X63/100*НАСТРОЙКА!$B$12)+((X63-X63/100*НАСТРОЙКА!$B$12)*НАСТРОЙКА!$B$15)/100),-1)</f>
        <v>25200</v>
      </c>
      <c r="H63" s="8"/>
      <c r="I63" s="8">
        <f>ROUND(((Z63-Z63/100*НАСТРОЙКА!$B$12)+((Z63-Z63/100*НАСТРОЙКА!$B$12)*НАСТРОЙКА!$B$15)/100),-1)</f>
        <v>24500</v>
      </c>
      <c r="J63" s="8"/>
      <c r="K63" s="9" t="s">
        <v>494</v>
      </c>
      <c r="L63" s="8">
        <f>ROUND(((AC63-AC63/100*НАСТРОЙКА!$B$12)+((AC63-AC63/100*НАСТРОЙКА!$B$12)*НАСТРОЙКА!$B$15)/100),-1)</f>
        <v>2450</v>
      </c>
      <c r="M63" s="8"/>
      <c r="N63" s="8">
        <f>ROUND(((AE63-AE63/100*НАСТРОЙКА!$B$12)+((AE63-AE63/100*НАСТРОЙКА!$B$12)*НАСТРОЙКА!$B$15)/100),-1)</f>
        <v>2680</v>
      </c>
      <c r="O63" s="8"/>
      <c r="P63" s="8">
        <f t="shared" si="1"/>
        <v>0</v>
      </c>
      <c r="T63" s="8">
        <v>21000</v>
      </c>
      <c r="U63" s="8"/>
      <c r="V63" s="8">
        <v>21700</v>
      </c>
      <c r="W63" s="8"/>
      <c r="X63" s="8">
        <v>25200</v>
      </c>
      <c r="Y63" s="8"/>
      <c r="Z63" s="8">
        <v>24500</v>
      </c>
      <c r="AA63" s="8"/>
      <c r="AB63" s="9" t="s">
        <v>494</v>
      </c>
      <c r="AC63" s="8">
        <v>2450</v>
      </c>
      <c r="AD63" s="8"/>
      <c r="AE63" s="8">
        <v>2680</v>
      </c>
      <c r="AF63" s="8"/>
    </row>
    <row r="64" spans="1:32" ht="12.75" customHeight="1" x14ac:dyDescent="0.2">
      <c r="A64" s="6">
        <f t="shared" si="0"/>
        <v>54</v>
      </c>
      <c r="B64" s="7" t="s">
        <v>77</v>
      </c>
      <c r="C64" s="8">
        <f>ROUND(((T64-T64/100*НАСТРОЙКА!$B$12)+((T64-T64/100*НАСТРОЙКА!$B$12)*НАСТРОЙКА!$B$15)/100),-1)</f>
        <v>1220</v>
      </c>
      <c r="D64" s="8"/>
      <c r="E64" s="8">
        <f>ROUND(((V64-V64/100*НАСТРОЙКА!$B$12)+((V64-V64/100*НАСТРОЙКА!$B$12)*НАСТРОЙКА!$B$15)/100),-1)</f>
        <v>1270</v>
      </c>
      <c r="F64" s="8"/>
      <c r="G64" s="8">
        <f>ROUND(((X64-X64/100*НАСТРОЙКА!$B$12)+((X64-X64/100*НАСТРОЙКА!$B$12)*НАСТРОЙКА!$B$15)/100),-1)</f>
        <v>2100</v>
      </c>
      <c r="H64" s="8"/>
      <c r="I64" s="8">
        <f>ROUND(((Z64-Z64/100*НАСТРОЙКА!$B$12)+((Z64-Z64/100*НАСТРОЙКА!$B$12)*НАСТРОЙКА!$B$15)/100),-1)</f>
        <v>1840</v>
      </c>
      <c r="J64" s="8"/>
      <c r="K64" s="9" t="s">
        <v>76</v>
      </c>
      <c r="L64" s="8">
        <f>ROUND(((AC64-AC64/100*НАСТРОЙКА!$B$12)+((AC64-AC64/100*НАСТРОЙКА!$B$12)*НАСТРОЙКА!$B$15)/100),-1)</f>
        <v>1230</v>
      </c>
      <c r="M64" s="8"/>
      <c r="N64" s="8">
        <f>ROUND(((AE64-AE64/100*НАСТРОЙКА!$B$12)+((AE64-AE64/100*НАСТРОЙКА!$B$12)*НАСТРОЙКА!$B$15)/100),-1)</f>
        <v>1340</v>
      </c>
      <c r="O64" s="8"/>
      <c r="P64" s="8">
        <f t="shared" si="1"/>
        <v>0</v>
      </c>
      <c r="T64" s="8">
        <v>1220</v>
      </c>
      <c r="U64" s="8"/>
      <c r="V64" s="8">
        <v>1270</v>
      </c>
      <c r="W64" s="8"/>
      <c r="X64" s="8">
        <v>2100</v>
      </c>
      <c r="Y64" s="8"/>
      <c r="Z64" s="8">
        <v>1840</v>
      </c>
      <c r="AA64" s="8"/>
      <c r="AB64" s="9" t="s">
        <v>76</v>
      </c>
      <c r="AC64" s="8">
        <v>1230</v>
      </c>
      <c r="AD64" s="8"/>
      <c r="AE64" s="8">
        <v>1340</v>
      </c>
      <c r="AF64" s="8"/>
    </row>
    <row r="65" spans="1:32" ht="12.75" customHeight="1" x14ac:dyDescent="0.2">
      <c r="A65" s="6">
        <f t="shared" si="0"/>
        <v>55</v>
      </c>
      <c r="B65" s="7" t="s">
        <v>77</v>
      </c>
      <c r="C65" s="8">
        <f>ROUND(((T65-T65/100*НАСТРОЙКА!$B$12)+((T65-T65/100*НАСТРОЙКА!$B$12)*НАСТРОЙКА!$B$15)/100),-1)</f>
        <v>1220</v>
      </c>
      <c r="D65" s="8"/>
      <c r="E65" s="8">
        <f>ROUND(((V65-V65/100*НАСТРОЙКА!$B$12)+((V65-V65/100*НАСТРОЙКА!$B$12)*НАСТРОЙКА!$B$15)/100),-1)</f>
        <v>1270</v>
      </c>
      <c r="F65" s="8"/>
      <c r="G65" s="8">
        <f>ROUND(((X65-X65/100*НАСТРОЙКА!$B$12)+((X65-X65/100*НАСТРОЙКА!$B$12)*НАСТРОЙКА!$B$15)/100),-1)</f>
        <v>2100</v>
      </c>
      <c r="H65" s="8"/>
      <c r="I65" s="8">
        <f>ROUND(((Z65-Z65/100*НАСТРОЙКА!$B$12)+((Z65-Z65/100*НАСТРОЙКА!$B$12)*НАСТРОЙКА!$B$15)/100),-1)</f>
        <v>1840</v>
      </c>
      <c r="J65" s="8"/>
      <c r="K65" s="9" t="s">
        <v>256</v>
      </c>
      <c r="L65" s="8">
        <f>ROUND(((AC65-AC65/100*НАСТРОЙКА!$B$12)+((AC65-AC65/100*НАСТРОЙКА!$B$12)*НАСТРОЙКА!$B$15)/100),-1)</f>
        <v>1270</v>
      </c>
      <c r="M65" s="8"/>
      <c r="N65" s="8">
        <f>ROUND(((AE65-AE65/100*НАСТРОЙКА!$B$12)+((AE65-AE65/100*НАСТРОЙКА!$B$12)*НАСТРОЙКА!$B$15)/100),-1)</f>
        <v>1400</v>
      </c>
      <c r="O65" s="8"/>
      <c r="P65" s="8">
        <f t="shared" si="1"/>
        <v>0</v>
      </c>
      <c r="T65" s="8">
        <v>1220</v>
      </c>
      <c r="U65" s="8"/>
      <c r="V65" s="8">
        <v>1270</v>
      </c>
      <c r="W65" s="8"/>
      <c r="X65" s="8">
        <v>2100</v>
      </c>
      <c r="Y65" s="8"/>
      <c r="Z65" s="8">
        <v>1840</v>
      </c>
      <c r="AA65" s="8"/>
      <c r="AB65" s="9" t="s">
        <v>256</v>
      </c>
      <c r="AC65" s="8">
        <v>1270</v>
      </c>
      <c r="AD65" s="8"/>
      <c r="AE65" s="8">
        <v>1400</v>
      </c>
      <c r="AF65" s="8"/>
    </row>
    <row r="66" spans="1:32" ht="12.75" customHeight="1" x14ac:dyDescent="0.2">
      <c r="A66" s="6">
        <f t="shared" si="0"/>
        <v>56</v>
      </c>
      <c r="B66" s="7" t="s">
        <v>78</v>
      </c>
      <c r="C66" s="8">
        <f>ROUND(((T66-T66/100*НАСТРОЙКА!$B$12)+((T66-T66/100*НАСТРОЙКА!$B$12)*НАСТРОЙКА!$B$15)/100),-1)</f>
        <v>1220</v>
      </c>
      <c r="D66" s="8"/>
      <c r="E66" s="8">
        <f>ROUND(((V66-V66/100*НАСТРОЙКА!$B$12)+((V66-V66/100*НАСТРОЙКА!$B$12)*НАСТРОЙКА!$B$15)/100),-1)</f>
        <v>1270</v>
      </c>
      <c r="F66" s="8"/>
      <c r="G66" s="8">
        <f>ROUND(((X66-X66/100*НАСТРОЙКА!$B$12)+((X66-X66/100*НАСТРОЙКА!$B$12)*НАСТРОЙКА!$B$15)/100),-1)</f>
        <v>2100</v>
      </c>
      <c r="H66" s="8"/>
      <c r="I66" s="8">
        <f>ROUND(((Z66-Z66/100*НАСТРОЙКА!$B$12)+((Z66-Z66/100*НАСТРОЙКА!$B$12)*НАСТРОЙКА!$B$15)/100),-1)</f>
        <v>1840</v>
      </c>
      <c r="J66" s="8"/>
      <c r="K66" s="9" t="s">
        <v>73</v>
      </c>
      <c r="L66" s="8">
        <f>ROUND(((AC66-AC66/100*НАСТРОЙКА!$B$12)+((AC66-AC66/100*НАСТРОЙКА!$B$12)*НАСТРОЙКА!$B$15)/100),-1)</f>
        <v>990</v>
      </c>
      <c r="M66" s="8"/>
      <c r="N66" s="8">
        <f>ROUND(((AE66-AE66/100*НАСТРОЙКА!$B$12)+((AE66-AE66/100*НАСТРОЙКА!$B$12)*НАСТРОЙКА!$B$15)/100),-1)</f>
        <v>1090</v>
      </c>
      <c r="O66" s="8"/>
      <c r="P66" s="8">
        <f t="shared" si="1"/>
        <v>0</v>
      </c>
      <c r="T66" s="8">
        <v>1220</v>
      </c>
      <c r="U66" s="8"/>
      <c r="V66" s="8">
        <v>1270</v>
      </c>
      <c r="W66" s="8"/>
      <c r="X66" s="8">
        <v>2100</v>
      </c>
      <c r="Y66" s="8"/>
      <c r="Z66" s="8">
        <v>1840</v>
      </c>
      <c r="AA66" s="8"/>
      <c r="AB66" s="9" t="s">
        <v>73</v>
      </c>
      <c r="AC66" s="8">
        <v>990</v>
      </c>
      <c r="AD66" s="8"/>
      <c r="AE66" s="8">
        <v>1090</v>
      </c>
      <c r="AF66" s="8"/>
    </row>
    <row r="67" spans="1:32" ht="12.75" customHeight="1" x14ac:dyDescent="0.2">
      <c r="A67" s="6">
        <f t="shared" si="0"/>
        <v>57</v>
      </c>
      <c r="B67" s="7" t="s">
        <v>78</v>
      </c>
      <c r="C67" s="8">
        <f>ROUND(((T67-T67/100*НАСТРОЙКА!$B$12)+((T67-T67/100*НАСТРОЙКА!$B$12)*НАСТРОЙКА!$B$15)/100),-1)</f>
        <v>1220</v>
      </c>
      <c r="D67" s="8"/>
      <c r="E67" s="8">
        <f>ROUND(((V67-V67/100*НАСТРОЙКА!$B$12)+((V67-V67/100*НАСТРОЙКА!$B$12)*НАСТРОЙКА!$B$15)/100),-1)</f>
        <v>1270</v>
      </c>
      <c r="F67" s="8"/>
      <c r="G67" s="8">
        <f>ROUND(((X67-X67/100*НАСТРОЙКА!$B$12)+((X67-X67/100*НАСТРОЙКА!$B$12)*НАСТРОЙКА!$B$15)/100),-1)</f>
        <v>2100</v>
      </c>
      <c r="H67" s="8"/>
      <c r="I67" s="8">
        <f>ROUND(((Z67-Z67/100*НАСТРОЙКА!$B$12)+((Z67-Z67/100*НАСТРОЙКА!$B$12)*НАСТРОЙКА!$B$15)/100),-1)</f>
        <v>1840</v>
      </c>
      <c r="J67" s="8"/>
      <c r="K67" s="9" t="s">
        <v>255</v>
      </c>
      <c r="L67" s="8">
        <f>ROUND(((AC67-AC67/100*НАСТРОЙКА!$B$12)+((AC67-AC67/100*НАСТРОЙКА!$B$12)*НАСТРОЙКА!$B$15)/100),-1)</f>
        <v>1010</v>
      </c>
      <c r="M67" s="8"/>
      <c r="N67" s="8">
        <f>ROUND(((AE67-AE67/100*НАСТРОЙКА!$B$12)+((AE67-AE67/100*НАСТРОЙКА!$B$12)*НАСТРОЙКА!$B$15)/100),-1)</f>
        <v>1110</v>
      </c>
      <c r="O67" s="8"/>
      <c r="P67" s="8">
        <f t="shared" si="1"/>
        <v>0</v>
      </c>
      <c r="T67" s="8">
        <v>1220</v>
      </c>
      <c r="U67" s="8"/>
      <c r="V67" s="8">
        <v>1270</v>
      </c>
      <c r="W67" s="8"/>
      <c r="X67" s="8">
        <v>2100</v>
      </c>
      <c r="Y67" s="8"/>
      <c r="Z67" s="8">
        <v>1840</v>
      </c>
      <c r="AA67" s="8"/>
      <c r="AB67" s="9" t="s">
        <v>255</v>
      </c>
      <c r="AC67" s="8">
        <v>1010</v>
      </c>
      <c r="AD67" s="8"/>
      <c r="AE67" s="8">
        <v>1110</v>
      </c>
      <c r="AF67" s="8"/>
    </row>
    <row r="68" spans="1:32" ht="12.75" customHeight="1" x14ac:dyDescent="0.2">
      <c r="A68" s="6">
        <f t="shared" si="0"/>
        <v>58</v>
      </c>
      <c r="B68" s="7" t="s">
        <v>79</v>
      </c>
      <c r="C68" s="8">
        <f>ROUND(((T68-T68/100*НАСТРОЙКА!$B$12)+((T68-T68/100*НАСТРОЙКА!$B$12)*НАСТРОЙКА!$B$15)/100),-1)</f>
        <v>1930</v>
      </c>
      <c r="D68" s="8"/>
      <c r="E68" s="8">
        <f>ROUND(((V68-V68/100*НАСТРОЙКА!$B$12)+((V68-V68/100*НАСТРОЙКА!$B$12)*НАСТРОЙКА!$B$15)/100),-1)</f>
        <v>1990</v>
      </c>
      <c r="F68" s="8"/>
      <c r="G68" s="8">
        <f>ROUND(((X68-X68/100*НАСТРОЙКА!$B$12)+((X68-X68/100*НАСТРОЙКА!$B$12)*НАСТРОЙКА!$B$15)/100),-1)</f>
        <v>2460</v>
      </c>
      <c r="H68" s="8"/>
      <c r="I68" s="8">
        <f>ROUND(((Z68-Z68/100*НАСТРОЙКА!$B$12)+((Z68-Z68/100*НАСТРОЙКА!$B$12)*НАСТРОЙКА!$B$15)/100),-1)</f>
        <v>2170</v>
      </c>
      <c r="J68" s="8"/>
      <c r="K68" s="9" t="s">
        <v>76</v>
      </c>
      <c r="L68" s="8">
        <f>ROUND(((AC68-AC68/100*НАСТРОЙКА!$B$12)+((AC68-AC68/100*НАСТРОЙКА!$B$12)*НАСТРОЙКА!$B$15)/100),-1)</f>
        <v>1230</v>
      </c>
      <c r="M68" s="8"/>
      <c r="N68" s="8">
        <f>ROUND(((AE68-AE68/100*НАСТРОЙКА!$B$12)+((AE68-AE68/100*НАСТРОЙКА!$B$12)*НАСТРОЙКА!$B$15)/100),-1)</f>
        <v>1340</v>
      </c>
      <c r="O68" s="8"/>
      <c r="P68" s="8">
        <f t="shared" si="1"/>
        <v>0</v>
      </c>
      <c r="T68" s="8">
        <v>1930</v>
      </c>
      <c r="U68" s="8"/>
      <c r="V68" s="8">
        <v>1990</v>
      </c>
      <c r="W68" s="8"/>
      <c r="X68" s="8">
        <v>2460</v>
      </c>
      <c r="Y68" s="8"/>
      <c r="Z68" s="8">
        <v>2170</v>
      </c>
      <c r="AA68" s="8"/>
      <c r="AB68" s="9" t="s">
        <v>76</v>
      </c>
      <c r="AC68" s="8">
        <v>1230</v>
      </c>
      <c r="AD68" s="8"/>
      <c r="AE68" s="8">
        <v>1340</v>
      </c>
      <c r="AF68" s="8"/>
    </row>
    <row r="69" spans="1:32" ht="12.75" customHeight="1" x14ac:dyDescent="0.2">
      <c r="A69" s="6">
        <f t="shared" si="0"/>
        <v>59</v>
      </c>
      <c r="B69" s="7" t="s">
        <v>79</v>
      </c>
      <c r="C69" s="8">
        <f>ROUND(((T69-T69/100*НАСТРОЙКА!$B$12)+((T69-T69/100*НАСТРОЙКА!$B$12)*НАСТРОЙКА!$B$15)/100),-1)</f>
        <v>1930</v>
      </c>
      <c r="D69" s="8"/>
      <c r="E69" s="8">
        <f>ROUND(((V69-V69/100*НАСТРОЙКА!$B$12)+((V69-V69/100*НАСТРОЙКА!$B$12)*НАСТРОЙКА!$B$15)/100),-1)</f>
        <v>1990</v>
      </c>
      <c r="F69" s="8"/>
      <c r="G69" s="8">
        <f>ROUND(((X69-X69/100*НАСТРОЙКА!$B$12)+((X69-X69/100*НАСТРОЙКА!$B$12)*НАСТРОЙКА!$B$15)/100),-1)</f>
        <v>2460</v>
      </c>
      <c r="H69" s="8"/>
      <c r="I69" s="8">
        <f>ROUND(((Z69-Z69/100*НАСТРОЙКА!$B$12)+((Z69-Z69/100*НАСТРОЙКА!$B$12)*НАСТРОЙКА!$B$15)/100),-1)</f>
        <v>2170</v>
      </c>
      <c r="J69" s="8"/>
      <c r="K69" s="9" t="s">
        <v>256</v>
      </c>
      <c r="L69" s="8">
        <f>ROUND(((AC69-AC69/100*НАСТРОЙКА!$B$12)+((AC69-AC69/100*НАСТРОЙКА!$B$12)*НАСТРОЙКА!$B$15)/100),-1)</f>
        <v>1270</v>
      </c>
      <c r="M69" s="8"/>
      <c r="N69" s="8">
        <f>ROUND(((AE69-AE69/100*НАСТРОЙКА!$B$12)+((AE69-AE69/100*НАСТРОЙКА!$B$12)*НАСТРОЙКА!$B$15)/100),-1)</f>
        <v>1400</v>
      </c>
      <c r="O69" s="8"/>
      <c r="P69" s="8">
        <f t="shared" si="1"/>
        <v>0</v>
      </c>
      <c r="T69" s="8">
        <v>1930</v>
      </c>
      <c r="U69" s="8"/>
      <c r="V69" s="8">
        <v>1990</v>
      </c>
      <c r="W69" s="8"/>
      <c r="X69" s="8">
        <v>2460</v>
      </c>
      <c r="Y69" s="8"/>
      <c r="Z69" s="8">
        <v>2170</v>
      </c>
      <c r="AA69" s="8"/>
      <c r="AB69" s="9" t="s">
        <v>256</v>
      </c>
      <c r="AC69" s="8">
        <v>1270</v>
      </c>
      <c r="AD69" s="8"/>
      <c r="AE69" s="8">
        <v>1400</v>
      </c>
      <c r="AF69" s="8"/>
    </row>
    <row r="70" spans="1:32" ht="12.75" customHeight="1" x14ac:dyDescent="0.2">
      <c r="A70" s="6">
        <f t="shared" si="0"/>
        <v>60</v>
      </c>
      <c r="B70" s="7" t="s">
        <v>80</v>
      </c>
      <c r="C70" s="8">
        <f>ROUND(((T70-T70/100*НАСТРОЙКА!$B$12)+((T70-T70/100*НАСТРОЙКА!$B$12)*НАСТРОЙКА!$B$15)/100),-1)</f>
        <v>1060</v>
      </c>
      <c r="D70" s="8"/>
      <c r="E70" s="8">
        <f>ROUND(((V70-V70/100*НАСТРОЙКА!$B$12)+((V70-V70/100*НАСТРОЙКА!$B$12)*НАСТРОЙКА!$B$15)/100),-1)</f>
        <v>1120</v>
      </c>
      <c r="F70" s="8"/>
      <c r="G70" s="8">
        <f>ROUND(((X70-X70/100*НАСТРОЙКА!$B$12)+((X70-X70/100*НАСТРОЙКА!$B$12)*НАСТРОЙКА!$B$15)/100),-1)</f>
        <v>1610</v>
      </c>
      <c r="H70" s="8"/>
      <c r="I70" s="8">
        <f>ROUND(((Z70-Z70/100*НАСТРОЙКА!$B$12)+((Z70-Z70/100*НАСТРОЙКА!$B$12)*НАСТРОЙКА!$B$15)/100),-1)</f>
        <v>1470</v>
      </c>
      <c r="J70" s="8"/>
      <c r="K70" s="9" t="s">
        <v>81</v>
      </c>
      <c r="L70" s="8">
        <f>ROUND(((AC70-AC70/100*НАСТРОЙКА!$B$12)+((AC70-AC70/100*НАСТРОЙКА!$B$12)*НАСТРОЙКА!$B$15)/100),-1)</f>
        <v>1150</v>
      </c>
      <c r="M70" s="8"/>
      <c r="N70" s="8">
        <f>ROUND(((AE70-AE70/100*НАСТРОЙКА!$B$12)+((AE70-AE70/100*НАСТРОЙКА!$B$12)*НАСТРОЙКА!$B$15)/100),-1)</f>
        <v>1270</v>
      </c>
      <c r="O70" s="8"/>
      <c r="P70" s="8">
        <f t="shared" si="1"/>
        <v>0</v>
      </c>
      <c r="T70" s="8">
        <v>1060</v>
      </c>
      <c r="U70" s="8"/>
      <c r="V70" s="8">
        <v>1120</v>
      </c>
      <c r="W70" s="8"/>
      <c r="X70" s="8">
        <v>1610</v>
      </c>
      <c r="Y70" s="8"/>
      <c r="Z70" s="8">
        <v>1470</v>
      </c>
      <c r="AA70" s="8"/>
      <c r="AB70" s="9" t="s">
        <v>81</v>
      </c>
      <c r="AC70" s="8">
        <v>1150</v>
      </c>
      <c r="AD70" s="8"/>
      <c r="AE70" s="8">
        <v>1270</v>
      </c>
      <c r="AF70" s="8"/>
    </row>
    <row r="71" spans="1:32" ht="12.75" customHeight="1" x14ac:dyDescent="0.2">
      <c r="A71" s="6">
        <f t="shared" si="0"/>
        <v>61</v>
      </c>
      <c r="B71" s="7" t="s">
        <v>80</v>
      </c>
      <c r="C71" s="8">
        <f>ROUND(((T71-T71/100*НАСТРОЙКА!$B$12)+((T71-T71/100*НАСТРОЙКА!$B$12)*НАСТРОЙКА!$B$15)/100),-1)</f>
        <v>1060</v>
      </c>
      <c r="D71" s="8"/>
      <c r="E71" s="8">
        <f>ROUND(((V71-V71/100*НАСТРОЙКА!$B$12)+((V71-V71/100*НАСТРОЙКА!$B$12)*НАСТРОЙКА!$B$15)/100),-1)</f>
        <v>1120</v>
      </c>
      <c r="F71" s="8"/>
      <c r="G71" s="8">
        <f>ROUND(((X71-X71/100*НАСТРОЙКА!$B$12)+((X71-X71/100*НАСТРОЙКА!$B$12)*НАСТРОЙКА!$B$15)/100),-1)</f>
        <v>1610</v>
      </c>
      <c r="H71" s="8"/>
      <c r="I71" s="8">
        <f>ROUND(((Z71-Z71/100*НАСТРОЙКА!$B$12)+((Z71-Z71/100*НАСТРОЙКА!$B$12)*НАСТРОЙКА!$B$15)/100),-1)</f>
        <v>1470</v>
      </c>
      <c r="J71" s="8"/>
      <c r="K71" s="9" t="s">
        <v>257</v>
      </c>
      <c r="L71" s="8">
        <f>ROUND(((AC71-AC71/100*НАСТРОЙКА!$B$12)+((AC71-AC71/100*НАСТРОЙКА!$B$12)*НАСТРОЙКА!$B$15)/100),-1)</f>
        <v>1210</v>
      </c>
      <c r="M71" s="8"/>
      <c r="N71" s="8">
        <f>ROUND(((AE71-AE71/100*НАСТРОЙКА!$B$12)+((AE71-AE71/100*НАСТРОЙКА!$B$12)*НАСТРОЙКА!$B$15)/100),-1)</f>
        <v>1330</v>
      </c>
      <c r="O71" s="8"/>
      <c r="P71" s="8">
        <f t="shared" si="1"/>
        <v>0</v>
      </c>
      <c r="T71" s="8">
        <v>1060</v>
      </c>
      <c r="U71" s="8"/>
      <c r="V71" s="8">
        <v>1120</v>
      </c>
      <c r="W71" s="8"/>
      <c r="X71" s="8">
        <v>1610</v>
      </c>
      <c r="Y71" s="8"/>
      <c r="Z71" s="8">
        <v>1470</v>
      </c>
      <c r="AA71" s="8"/>
      <c r="AB71" s="9" t="s">
        <v>257</v>
      </c>
      <c r="AC71" s="8">
        <v>1210</v>
      </c>
      <c r="AD71" s="8"/>
      <c r="AE71" s="8">
        <v>1330</v>
      </c>
      <c r="AF71" s="8"/>
    </row>
    <row r="72" spans="1:32" ht="12.75" customHeight="1" x14ac:dyDescent="0.2">
      <c r="A72" s="6">
        <f t="shared" si="0"/>
        <v>62</v>
      </c>
      <c r="B72" s="7" t="s">
        <v>82</v>
      </c>
      <c r="C72" s="8">
        <f>ROUND(((T72-T72/100*НАСТРОЙКА!$B$12)+((T72-T72/100*НАСТРОЙКА!$B$12)*НАСТРОЙКА!$B$15)/100),-1)</f>
        <v>16800</v>
      </c>
      <c r="D72" s="8"/>
      <c r="E72" s="8">
        <f>ROUND(((V72-V72/100*НАСТРОЙКА!$B$12)+((V72-V72/100*НАСТРОЙКА!$B$12)*НАСТРОЙКА!$B$15)/100),-1)</f>
        <v>17500</v>
      </c>
      <c r="F72" s="8"/>
      <c r="G72" s="8">
        <f>ROUND(((X72-X72/100*НАСТРОЙКА!$B$12)+((X72-X72/100*НАСТРОЙКА!$B$12)*НАСТРОЙКА!$B$15)/100),-1)</f>
        <v>20300</v>
      </c>
      <c r="H72" s="8"/>
      <c r="I72" s="8">
        <f>ROUND(((Z72-Z72/100*НАСТРОЙКА!$B$12)+((Z72-Z72/100*НАСТРОЙКА!$B$12)*НАСТРОЙКА!$B$15)/100),-1)</f>
        <v>19600</v>
      </c>
      <c r="J72" s="8"/>
      <c r="K72" s="9" t="s">
        <v>484</v>
      </c>
      <c r="L72" s="8">
        <f>ROUND(((AC72-AC72/100*НАСТРОЙКА!$B$12)+((AC72-AC72/100*НАСТРОЙКА!$B$12)*НАСТРОЙКА!$B$15)/100),-1)</f>
        <v>2300</v>
      </c>
      <c r="M72" s="8"/>
      <c r="N72" s="8">
        <f>ROUND(((AE72-AE72/100*НАСТРОЙКА!$B$12)+((AE72-AE72/100*НАСТРОЙКА!$B$12)*НАСТРОЙКА!$B$15)/100),-1)</f>
        <v>2550</v>
      </c>
      <c r="O72" s="8"/>
      <c r="P72" s="8">
        <f t="shared" si="1"/>
        <v>0</v>
      </c>
      <c r="T72" s="8">
        <v>16800</v>
      </c>
      <c r="U72" s="8"/>
      <c r="V72" s="8">
        <v>17500</v>
      </c>
      <c r="W72" s="8"/>
      <c r="X72" s="8">
        <v>20300</v>
      </c>
      <c r="Y72" s="8"/>
      <c r="Z72" s="8">
        <v>19600</v>
      </c>
      <c r="AA72" s="8"/>
      <c r="AB72" s="9" t="s">
        <v>484</v>
      </c>
      <c r="AC72" s="8">
        <v>2300</v>
      </c>
      <c r="AD72" s="8"/>
      <c r="AE72" s="8">
        <v>2550</v>
      </c>
      <c r="AF72" s="8"/>
    </row>
    <row r="73" spans="1:32" ht="12.75" customHeight="1" x14ac:dyDescent="0.2">
      <c r="A73" s="6">
        <f t="shared" si="0"/>
        <v>63</v>
      </c>
      <c r="B73" s="7" t="s">
        <v>83</v>
      </c>
      <c r="C73" s="8">
        <f>ROUND(((T73-T73/100*НАСТРОЙКА!$B$12)+((T73-T73/100*НАСТРОЙКА!$B$12)*НАСТРОЙКА!$B$15)/100),-1)</f>
        <v>21000</v>
      </c>
      <c r="D73" s="8"/>
      <c r="E73" s="8">
        <f>ROUND(((V73-V73/100*НАСТРОЙКА!$B$12)+((V73-V73/100*НАСТРОЙКА!$B$12)*НАСТРОЙКА!$B$15)/100),-1)</f>
        <v>21700</v>
      </c>
      <c r="F73" s="8"/>
      <c r="G73" s="8">
        <f>ROUND(((X73-X73/100*НАСТРОЙКА!$B$12)+((X73-X73/100*НАСТРОЙКА!$B$12)*НАСТРОЙКА!$B$15)/100),-1)</f>
        <v>25200</v>
      </c>
      <c r="H73" s="8"/>
      <c r="I73" s="8">
        <f>ROUND(((Z73-Z73/100*НАСТРОЙКА!$B$12)+((Z73-Z73/100*НАСТРОЙКА!$B$12)*НАСТРОЙКА!$B$15)/100),-1)</f>
        <v>24640</v>
      </c>
      <c r="J73" s="8"/>
      <c r="K73" s="9" t="s">
        <v>485</v>
      </c>
      <c r="L73" s="8">
        <f>ROUND(((AC73-AC73/100*НАСТРОЙКА!$B$12)+((AC73-AC73/100*НАСТРОЙКА!$B$12)*НАСТРОЙКА!$B$15)/100),-1)</f>
        <v>2820</v>
      </c>
      <c r="M73" s="8"/>
      <c r="N73" s="8">
        <f>ROUND(((AE73-AE73/100*НАСТРОЙКА!$B$12)+((AE73-AE73/100*НАСТРОЙКА!$B$12)*НАСТРОЙКА!$B$15)/100),-1)</f>
        <v>3110</v>
      </c>
      <c r="O73" s="8"/>
      <c r="P73" s="8">
        <f t="shared" si="1"/>
        <v>0</v>
      </c>
      <c r="T73" s="8">
        <v>21000</v>
      </c>
      <c r="U73" s="8"/>
      <c r="V73" s="8">
        <v>21700</v>
      </c>
      <c r="W73" s="8"/>
      <c r="X73" s="8">
        <v>25200</v>
      </c>
      <c r="Y73" s="8"/>
      <c r="Z73" s="8">
        <v>24640</v>
      </c>
      <c r="AA73" s="8"/>
      <c r="AB73" s="9" t="s">
        <v>485</v>
      </c>
      <c r="AC73" s="8">
        <v>2820</v>
      </c>
      <c r="AD73" s="8"/>
      <c r="AE73" s="8">
        <v>3110</v>
      </c>
      <c r="AF73" s="8"/>
    </row>
    <row r="74" spans="1:32" ht="12.75" customHeight="1" x14ac:dyDescent="0.2">
      <c r="A74" s="6">
        <f t="shared" si="0"/>
        <v>64</v>
      </c>
      <c r="B74" s="7" t="s">
        <v>85</v>
      </c>
      <c r="C74" s="8">
        <f>ROUND(((T74-T74/100*НАСТРОЙКА!$B$12)+((T74-T74/100*НАСТРОЙКА!$B$12)*НАСТРОЙКА!$B$15)/100),-1)</f>
        <v>1260</v>
      </c>
      <c r="D74" s="8"/>
      <c r="E74" s="8">
        <f>ROUND(((V74-V74/100*НАСТРОЙКА!$B$12)+((V74-V74/100*НАСТРОЙКА!$B$12)*НАСТРОЙКА!$B$15)/100),-1)</f>
        <v>1330</v>
      </c>
      <c r="F74" s="8"/>
      <c r="G74" s="8">
        <f>ROUND(((X74-X74/100*НАСТРОЙКА!$B$12)+((X74-X74/100*НАСТРОЙКА!$B$12)*НАСТРОЙКА!$B$15)/100),-1)</f>
        <v>1890</v>
      </c>
      <c r="H74" s="8"/>
      <c r="I74" s="8">
        <f>ROUND(((Z74-Z74/100*НАСТРОЙКА!$B$12)+((Z74-Z74/100*НАСТРОЙКА!$B$12)*НАСТРОЙКА!$B$15)/100),-1)</f>
        <v>1820</v>
      </c>
      <c r="J74" s="8"/>
      <c r="K74" s="9" t="s">
        <v>84</v>
      </c>
      <c r="L74" s="8">
        <f>ROUND(((AC74-AC74/100*НАСТРОЙКА!$B$12)+((AC74-AC74/100*НАСТРОЙКА!$B$12)*НАСТРОЙКА!$B$15)/100),-1)</f>
        <v>1410</v>
      </c>
      <c r="M74" s="8"/>
      <c r="N74" s="8">
        <f>ROUND(((AE74-AE74/100*НАСТРОЙКА!$B$12)+((AE74-AE74/100*НАСТРОЙКА!$B$12)*НАСТРОЙКА!$B$15)/100),-1)</f>
        <v>1550</v>
      </c>
      <c r="O74" s="8"/>
      <c r="P74" s="8">
        <f t="shared" si="1"/>
        <v>0</v>
      </c>
      <c r="T74" s="8">
        <v>1260</v>
      </c>
      <c r="U74" s="8"/>
      <c r="V74" s="8">
        <v>1330</v>
      </c>
      <c r="W74" s="8"/>
      <c r="X74" s="8">
        <v>1890</v>
      </c>
      <c r="Y74" s="8"/>
      <c r="Z74" s="8">
        <v>1820</v>
      </c>
      <c r="AA74" s="8"/>
      <c r="AB74" s="9" t="s">
        <v>84</v>
      </c>
      <c r="AC74" s="8">
        <v>1410</v>
      </c>
      <c r="AD74" s="8"/>
      <c r="AE74" s="8">
        <v>1550</v>
      </c>
      <c r="AF74" s="8"/>
    </row>
    <row r="75" spans="1:32" ht="12.75" customHeight="1" x14ac:dyDescent="0.2">
      <c r="A75" s="6">
        <f t="shared" si="0"/>
        <v>65</v>
      </c>
      <c r="B75" s="7" t="s">
        <v>85</v>
      </c>
      <c r="C75" s="8">
        <f>ROUND(((T75-T75/100*НАСТРОЙКА!$B$12)+((T75-T75/100*НАСТРОЙКА!$B$12)*НАСТРОЙКА!$B$15)/100),-1)</f>
        <v>1260</v>
      </c>
      <c r="D75" s="8"/>
      <c r="E75" s="8">
        <f>ROUND(((V75-V75/100*НАСТРОЙКА!$B$12)+((V75-V75/100*НАСТРОЙКА!$B$12)*НАСТРОЙКА!$B$15)/100),-1)</f>
        <v>1330</v>
      </c>
      <c r="F75" s="8"/>
      <c r="G75" s="8">
        <f>ROUND(((X75-X75/100*НАСТРОЙКА!$B$12)+((X75-X75/100*НАСТРОЙКА!$B$12)*НАСТРОЙКА!$B$15)/100),-1)</f>
        <v>1890</v>
      </c>
      <c r="H75" s="8"/>
      <c r="I75" s="8">
        <f>ROUND(((Z75-Z75/100*НАСТРОЙКА!$B$12)+((Z75-Z75/100*НАСТРОЙКА!$B$12)*НАСТРОЙКА!$B$15)/100),-1)</f>
        <v>1820</v>
      </c>
      <c r="J75" s="8"/>
      <c r="K75" s="9" t="s">
        <v>258</v>
      </c>
      <c r="L75" s="8">
        <f>ROUND(((AC75-AC75/100*НАСТРОЙКА!$B$12)+((AC75-AC75/100*НАСТРОЙКА!$B$12)*НАСТРОЙКА!$B$15)/100),-1)</f>
        <v>1590</v>
      </c>
      <c r="M75" s="8"/>
      <c r="N75" s="8">
        <f>ROUND(((AE75-AE75/100*НАСТРОЙКА!$B$12)+((AE75-AE75/100*НАСТРОЙКА!$B$12)*НАСТРОЙКА!$B$15)/100),-1)</f>
        <v>1760</v>
      </c>
      <c r="O75" s="8"/>
      <c r="P75" s="8">
        <f t="shared" si="1"/>
        <v>0</v>
      </c>
      <c r="T75" s="8">
        <v>1260</v>
      </c>
      <c r="U75" s="8"/>
      <c r="V75" s="8">
        <v>1330</v>
      </c>
      <c r="W75" s="8"/>
      <c r="X75" s="8">
        <v>1890</v>
      </c>
      <c r="Y75" s="8"/>
      <c r="Z75" s="8">
        <v>1820</v>
      </c>
      <c r="AA75" s="8"/>
      <c r="AB75" s="9" t="s">
        <v>258</v>
      </c>
      <c r="AC75" s="8">
        <v>1590</v>
      </c>
      <c r="AD75" s="8"/>
      <c r="AE75" s="8">
        <v>1760</v>
      </c>
      <c r="AF75" s="8"/>
    </row>
    <row r="76" spans="1:32" ht="12.75" customHeight="1" x14ac:dyDescent="0.2">
      <c r="A76" s="6">
        <f t="shared" ref="A76:A139" si="2">ROW()-10</f>
        <v>66</v>
      </c>
      <c r="B76" s="7" t="s">
        <v>86</v>
      </c>
      <c r="C76" s="8">
        <f>ROUND(((T76-T76/100*НАСТРОЙКА!$B$12)+((T76-T76/100*НАСТРОЙКА!$B$12)*НАСТРОЙКА!$B$15)/100),-1)</f>
        <v>1390</v>
      </c>
      <c r="D76" s="8"/>
      <c r="E76" s="8">
        <f>ROUND(((V76-V76/100*НАСТРОЙКА!$B$12)+((V76-V76/100*НАСТРОЙКА!$B$12)*НАСТРОЙКА!$B$15)/100),-1)</f>
        <v>1440</v>
      </c>
      <c r="F76" s="8"/>
      <c r="G76" s="8">
        <f>ROUND(((X76-X76/100*НАСТРОЙКА!$B$12)+((X76-X76/100*НАСТРОЙКА!$B$12)*НАСТРОЙКА!$B$15)/100),-1)</f>
        <v>2450</v>
      </c>
      <c r="H76" s="8"/>
      <c r="I76" s="8">
        <f>ROUND(((Z76-Z76/100*НАСТРОЙКА!$B$12)+((Z76-Z76/100*НАСТРОЙКА!$B$12)*НАСТРОЙКА!$B$15)/100),-1)</f>
        <v>2170</v>
      </c>
      <c r="J76" s="8"/>
      <c r="K76" s="9" t="s">
        <v>81</v>
      </c>
      <c r="L76" s="8">
        <f>ROUND(((AC76-AC76/100*НАСТРОЙКА!$B$12)+((AC76-AC76/100*НАСТРОЙКА!$B$12)*НАСТРОЙКА!$B$15)/100),-1)</f>
        <v>1150</v>
      </c>
      <c r="M76" s="8"/>
      <c r="N76" s="8">
        <f>ROUND(((AE76-AE76/100*НАСТРОЙКА!$B$12)+((AE76-AE76/100*НАСТРОЙКА!$B$12)*НАСТРОЙКА!$B$15)/100),-1)</f>
        <v>1270</v>
      </c>
      <c r="O76" s="8"/>
      <c r="P76" s="8">
        <f t="shared" ref="P76:P139" si="3">C76*D76+E76*F76+G76*H76+I76*J76+L76*M76+N76*O76</f>
        <v>0</v>
      </c>
      <c r="T76" s="8">
        <v>1390</v>
      </c>
      <c r="U76" s="8"/>
      <c r="V76" s="8">
        <v>1440</v>
      </c>
      <c r="W76" s="8"/>
      <c r="X76" s="8">
        <v>2450</v>
      </c>
      <c r="Y76" s="8"/>
      <c r="Z76" s="8">
        <v>2170</v>
      </c>
      <c r="AA76" s="8"/>
      <c r="AB76" s="9" t="s">
        <v>81</v>
      </c>
      <c r="AC76" s="8">
        <v>1150</v>
      </c>
      <c r="AD76" s="8"/>
      <c r="AE76" s="8">
        <v>1270</v>
      </c>
      <c r="AF76" s="8"/>
    </row>
    <row r="77" spans="1:32" ht="12.75" customHeight="1" x14ac:dyDescent="0.2">
      <c r="A77" s="6">
        <f t="shared" si="2"/>
        <v>67</v>
      </c>
      <c r="B77" s="7" t="s">
        <v>86</v>
      </c>
      <c r="C77" s="8">
        <f>ROUND(((T77-T77/100*НАСТРОЙКА!$B$12)+((T77-T77/100*НАСТРОЙКА!$B$12)*НАСТРОЙКА!$B$15)/100),-1)</f>
        <v>1390</v>
      </c>
      <c r="D77" s="8"/>
      <c r="E77" s="8">
        <f>ROUND(((V77-V77/100*НАСТРОЙКА!$B$12)+((V77-V77/100*НАСТРОЙКА!$B$12)*НАСТРОЙКА!$B$15)/100),-1)</f>
        <v>1440</v>
      </c>
      <c r="F77" s="8"/>
      <c r="G77" s="8">
        <f>ROUND(((X77-X77/100*НАСТРОЙКА!$B$12)+((X77-X77/100*НАСТРОЙКА!$B$12)*НАСТРОЙКА!$B$15)/100),-1)</f>
        <v>2450</v>
      </c>
      <c r="H77" s="8"/>
      <c r="I77" s="8">
        <f>ROUND(((Z77-Z77/100*НАСТРОЙКА!$B$12)+((Z77-Z77/100*НАСТРОЙКА!$B$12)*НАСТРОЙКА!$B$15)/100),-1)</f>
        <v>2170</v>
      </c>
      <c r="J77" s="8"/>
      <c r="K77" s="9" t="s">
        <v>257</v>
      </c>
      <c r="L77" s="8">
        <f>ROUND(((AC77-AC77/100*НАСТРОЙКА!$B$12)+((AC77-AC77/100*НАСТРОЙКА!$B$12)*НАСТРОЙКА!$B$15)/100),-1)</f>
        <v>1210</v>
      </c>
      <c r="M77" s="8"/>
      <c r="N77" s="8">
        <f>ROUND(((AE77-AE77/100*НАСТРОЙКА!$B$12)+((AE77-AE77/100*НАСТРОЙКА!$B$12)*НАСТРОЙКА!$B$15)/100),-1)</f>
        <v>1330</v>
      </c>
      <c r="O77" s="8"/>
      <c r="P77" s="8">
        <f t="shared" si="3"/>
        <v>0</v>
      </c>
      <c r="T77" s="8">
        <v>1390</v>
      </c>
      <c r="U77" s="8"/>
      <c r="V77" s="8">
        <v>1440</v>
      </c>
      <c r="W77" s="8"/>
      <c r="X77" s="8">
        <v>2450</v>
      </c>
      <c r="Y77" s="8"/>
      <c r="Z77" s="8">
        <v>2170</v>
      </c>
      <c r="AA77" s="8"/>
      <c r="AB77" s="9" t="s">
        <v>257</v>
      </c>
      <c r="AC77" s="8">
        <v>1210</v>
      </c>
      <c r="AD77" s="8"/>
      <c r="AE77" s="8">
        <v>1330</v>
      </c>
      <c r="AF77" s="8"/>
    </row>
    <row r="78" spans="1:32" ht="12.75" customHeight="1" x14ac:dyDescent="0.2">
      <c r="A78" s="6">
        <f t="shared" si="2"/>
        <v>68</v>
      </c>
      <c r="B78" s="7" t="s">
        <v>87</v>
      </c>
      <c r="C78" s="8">
        <f>ROUND(((T78-T78/100*НАСТРОЙКА!$B$12)+((T78-T78/100*НАСТРОЙКА!$B$12)*НАСТРОЙКА!$B$15)/100),-1)</f>
        <v>2240</v>
      </c>
      <c r="D78" s="8"/>
      <c r="E78" s="8">
        <f>ROUND(((V78-V78/100*НАСТРОЙКА!$B$12)+((V78-V78/100*НАСТРОЙКА!$B$12)*НАСТРОЙКА!$B$15)/100),-1)</f>
        <v>2270</v>
      </c>
      <c r="F78" s="8"/>
      <c r="G78" s="8">
        <f>ROUND(((X78-X78/100*НАСТРОЙКА!$B$12)+((X78-X78/100*НАСТРОЙКА!$B$12)*НАСТРОЙКА!$B$15)/100),-1)</f>
        <v>2870</v>
      </c>
      <c r="H78" s="8"/>
      <c r="I78" s="8">
        <f>ROUND(((Z78-Z78/100*НАСТРОЙКА!$B$12)+((Z78-Z78/100*НАСТРОЙКА!$B$12)*НАСТРОЙКА!$B$15)/100),-1)</f>
        <v>2580</v>
      </c>
      <c r="J78" s="8"/>
      <c r="K78" s="9" t="s">
        <v>84</v>
      </c>
      <c r="L78" s="8">
        <f>ROUND(((AC78-AC78/100*НАСТРОЙКА!$B$12)+((AC78-AC78/100*НАСТРОЙКА!$B$12)*НАСТРОЙКА!$B$15)/100),-1)</f>
        <v>1410</v>
      </c>
      <c r="M78" s="8"/>
      <c r="N78" s="8">
        <f>ROUND(((AE78-AE78/100*НАСТРОЙКА!$B$12)+((AE78-AE78/100*НАСТРОЙКА!$B$12)*НАСТРОЙКА!$B$15)/100),-1)</f>
        <v>1550</v>
      </c>
      <c r="O78" s="8"/>
      <c r="P78" s="8">
        <f t="shared" si="3"/>
        <v>0</v>
      </c>
      <c r="T78" s="8">
        <v>2240</v>
      </c>
      <c r="U78" s="8"/>
      <c r="V78" s="8">
        <v>2270</v>
      </c>
      <c r="W78" s="8"/>
      <c r="X78" s="8">
        <v>2870</v>
      </c>
      <c r="Y78" s="8"/>
      <c r="Z78" s="8">
        <v>2580</v>
      </c>
      <c r="AA78" s="8"/>
      <c r="AB78" s="9" t="s">
        <v>84</v>
      </c>
      <c r="AC78" s="8">
        <v>1410</v>
      </c>
      <c r="AD78" s="8"/>
      <c r="AE78" s="8">
        <v>1550</v>
      </c>
      <c r="AF78" s="8"/>
    </row>
    <row r="79" spans="1:32" ht="12.75" customHeight="1" x14ac:dyDescent="0.2">
      <c r="A79" s="6">
        <f t="shared" si="2"/>
        <v>69</v>
      </c>
      <c r="B79" s="7" t="s">
        <v>87</v>
      </c>
      <c r="C79" s="8">
        <f>ROUND(((T79-T79/100*НАСТРОЙКА!$B$12)+((T79-T79/100*НАСТРОЙКА!$B$12)*НАСТРОЙКА!$B$15)/100),-1)</f>
        <v>2240</v>
      </c>
      <c r="D79" s="8"/>
      <c r="E79" s="8">
        <f>ROUND(((V79-V79/100*НАСТРОЙКА!$B$12)+((V79-V79/100*НАСТРОЙКА!$B$12)*НАСТРОЙКА!$B$15)/100),-1)</f>
        <v>2270</v>
      </c>
      <c r="F79" s="8"/>
      <c r="G79" s="8">
        <f>ROUND(((X79-X79/100*НАСТРОЙКА!$B$12)+((X79-X79/100*НАСТРОЙКА!$B$12)*НАСТРОЙКА!$B$15)/100),-1)</f>
        <v>2870</v>
      </c>
      <c r="H79" s="8"/>
      <c r="I79" s="8">
        <f>ROUND(((Z79-Z79/100*НАСТРОЙКА!$B$12)+((Z79-Z79/100*НАСТРОЙКА!$B$12)*НАСТРОЙКА!$B$15)/100),-1)</f>
        <v>2580</v>
      </c>
      <c r="J79" s="8"/>
      <c r="K79" s="9" t="s">
        <v>258</v>
      </c>
      <c r="L79" s="8">
        <f>ROUND(((AC79-AC79/100*НАСТРОЙКА!$B$12)+((AC79-AC79/100*НАСТРОЙКА!$B$12)*НАСТРОЙКА!$B$15)/100),-1)</f>
        <v>1590</v>
      </c>
      <c r="M79" s="8"/>
      <c r="N79" s="8">
        <f>ROUND(((AE79-AE79/100*НАСТРОЙКА!$B$12)+((AE79-AE79/100*НАСТРОЙКА!$B$12)*НАСТРОЙКА!$B$15)/100),-1)</f>
        <v>1760</v>
      </c>
      <c r="O79" s="8"/>
      <c r="P79" s="8">
        <f t="shared" si="3"/>
        <v>0</v>
      </c>
      <c r="T79" s="8">
        <v>2240</v>
      </c>
      <c r="U79" s="8"/>
      <c r="V79" s="8">
        <v>2270</v>
      </c>
      <c r="W79" s="8"/>
      <c r="X79" s="8">
        <v>2870</v>
      </c>
      <c r="Y79" s="8"/>
      <c r="Z79" s="8">
        <v>2580</v>
      </c>
      <c r="AA79" s="8"/>
      <c r="AB79" s="9" t="s">
        <v>258</v>
      </c>
      <c r="AC79" s="8">
        <v>1590</v>
      </c>
      <c r="AD79" s="8"/>
      <c r="AE79" s="8">
        <v>1760</v>
      </c>
      <c r="AF79" s="8"/>
    </row>
    <row r="80" spans="1:32" ht="12.75" customHeight="1" x14ac:dyDescent="0.2">
      <c r="A80" s="6">
        <f t="shared" si="2"/>
        <v>70</v>
      </c>
      <c r="B80" s="7" t="s">
        <v>88</v>
      </c>
      <c r="C80" s="8">
        <f>ROUND(((T80-T80/100*НАСТРОЙКА!$B$12)+((T80-T80/100*НАСТРОЙКА!$B$12)*НАСТРОЙКА!$B$15)/100),-1)</f>
        <v>1330</v>
      </c>
      <c r="D80" s="8"/>
      <c r="E80" s="8">
        <f>ROUND(((V80-V80/100*НАСТРОЙКА!$B$12)+((V80-V80/100*НАСТРОЙКА!$B$12)*НАСТРОЙКА!$B$15)/100),-1)</f>
        <v>1370</v>
      </c>
      <c r="F80" s="8"/>
      <c r="G80" s="8">
        <f>ROUND(((X80-X80/100*НАСТРОЙКА!$B$12)+((X80-X80/100*НАСТРОЙКА!$B$12)*НАСТРОЙКА!$B$15)/100),-1)</f>
        <v>1710</v>
      </c>
      <c r="H80" s="8"/>
      <c r="I80" s="8">
        <f>ROUND(((Z80-Z80/100*НАСТРОЙКА!$B$12)+((Z80-Z80/100*НАСТРОЙКА!$B$12)*НАСТРОЙКА!$B$15)/100),-1)</f>
        <v>1620</v>
      </c>
      <c r="J80" s="8"/>
      <c r="K80" s="9" t="s">
        <v>89</v>
      </c>
      <c r="L80" s="8">
        <f>ROUND(((AC80-AC80/100*НАСТРОЙКА!$B$12)+((AC80-AC80/100*НАСТРОЙКА!$B$12)*НАСТРОЙКА!$B$15)/100),-1)</f>
        <v>1200</v>
      </c>
      <c r="M80" s="8"/>
      <c r="N80" s="8">
        <f>ROUND(((AE80-AE80/100*НАСТРОЙКА!$B$12)+((AE80-AE80/100*НАСТРОЙКА!$B$12)*НАСТРОЙКА!$B$15)/100),-1)</f>
        <v>1310</v>
      </c>
      <c r="O80" s="8"/>
      <c r="P80" s="8">
        <f t="shared" si="3"/>
        <v>0</v>
      </c>
      <c r="T80" s="8">
        <v>1330</v>
      </c>
      <c r="U80" s="8"/>
      <c r="V80" s="8">
        <v>1370</v>
      </c>
      <c r="W80" s="8"/>
      <c r="X80" s="8">
        <v>1710</v>
      </c>
      <c r="Y80" s="8"/>
      <c r="Z80" s="8">
        <v>1620</v>
      </c>
      <c r="AA80" s="8"/>
      <c r="AB80" s="9" t="s">
        <v>89</v>
      </c>
      <c r="AC80" s="8">
        <v>1200</v>
      </c>
      <c r="AD80" s="8"/>
      <c r="AE80" s="8">
        <v>1310</v>
      </c>
      <c r="AF80" s="8"/>
    </row>
    <row r="81" spans="1:32" ht="12.75" customHeight="1" x14ac:dyDescent="0.2">
      <c r="A81" s="6">
        <f t="shared" si="2"/>
        <v>71</v>
      </c>
      <c r="B81" s="7" t="s">
        <v>90</v>
      </c>
      <c r="C81" s="8">
        <f>ROUND(((T81-T81/100*НАСТРОЙКА!$B$12)+((T81-T81/100*НАСТРОЙКА!$B$12)*НАСТРОЙКА!$B$15)/100),-1)</f>
        <v>1540</v>
      </c>
      <c r="D81" s="8"/>
      <c r="E81" s="8">
        <f>ROUND(((V81-V81/100*НАСТРОЙКА!$B$12)+((V81-V81/100*НАСТРОЙКА!$B$12)*НАСТРОЙКА!$B$15)/100),-1)</f>
        <v>1610</v>
      </c>
      <c r="F81" s="8"/>
      <c r="G81" s="8">
        <f>ROUND(((X81-X81/100*НАСТРОЙКА!$B$12)+((X81-X81/100*НАСТРОЙКА!$B$12)*НАСТРОЙКА!$B$15)/100),-1)</f>
        <v>1930</v>
      </c>
      <c r="H81" s="8"/>
      <c r="I81" s="8">
        <f>ROUND(((Z81-Z81/100*НАСТРОЙКА!$B$12)+((Z81-Z81/100*НАСТРОЙКА!$B$12)*НАСТРОЙКА!$B$15)/100),-1)</f>
        <v>1840</v>
      </c>
      <c r="J81" s="8"/>
      <c r="K81" s="9" t="s">
        <v>91</v>
      </c>
      <c r="L81" s="8">
        <f>ROUND(((AC81-AC81/100*НАСТРОЙКА!$B$12)+((AC81-AC81/100*НАСТРОЙКА!$B$12)*НАСТРОЙКА!$B$15)/100),-1)</f>
        <v>1490</v>
      </c>
      <c r="M81" s="8"/>
      <c r="N81" s="8">
        <f>ROUND(((AE81-AE81/100*НАСТРОЙКА!$B$12)+((AE81-AE81/100*НАСТРОЙКА!$B$12)*НАСТРОЙКА!$B$15)/100),-1)</f>
        <v>1640</v>
      </c>
      <c r="O81" s="8"/>
      <c r="P81" s="8">
        <f t="shared" si="3"/>
        <v>0</v>
      </c>
      <c r="T81" s="8">
        <v>1540</v>
      </c>
      <c r="U81" s="8"/>
      <c r="V81" s="8">
        <v>1610</v>
      </c>
      <c r="W81" s="8"/>
      <c r="X81" s="8">
        <v>1930</v>
      </c>
      <c r="Y81" s="8"/>
      <c r="Z81" s="8">
        <v>1840</v>
      </c>
      <c r="AA81" s="8"/>
      <c r="AB81" s="9" t="s">
        <v>91</v>
      </c>
      <c r="AC81" s="8">
        <v>1490</v>
      </c>
      <c r="AD81" s="8"/>
      <c r="AE81" s="8">
        <v>1640</v>
      </c>
      <c r="AF81" s="8"/>
    </row>
    <row r="82" spans="1:32" ht="12.75" customHeight="1" x14ac:dyDescent="0.2">
      <c r="A82" s="6">
        <f t="shared" si="2"/>
        <v>72</v>
      </c>
      <c r="B82" s="7" t="s">
        <v>92</v>
      </c>
      <c r="C82" s="8">
        <f>ROUND(((T82-T82/100*НАСТРОЙКА!$B$12)+((T82-T82/100*НАСТРОЙКА!$B$12)*НАСТРОЙКА!$B$15)/100),-1)</f>
        <v>1920</v>
      </c>
      <c r="D82" s="8"/>
      <c r="E82" s="8">
        <f>ROUND(((V82-V82/100*НАСТРОЙКА!$B$12)+((V82-V82/100*НАСТРОЙКА!$B$12)*НАСТРОЙКА!$B$15)/100),-1)</f>
        <v>1970</v>
      </c>
      <c r="F82" s="8"/>
      <c r="G82" s="8">
        <f>ROUND(((X82-X82/100*НАСТРОЙКА!$B$12)+((X82-X82/100*НАСТРОЙКА!$B$12)*НАСТРОЙКА!$B$15)/100),-1)</f>
        <v>2420</v>
      </c>
      <c r="H82" s="8"/>
      <c r="I82" s="8">
        <f>ROUND(((Z82-Z82/100*НАСТРОЙКА!$B$12)+((Z82-Z82/100*НАСТРОЙКА!$B$12)*НАСТРОЙКА!$B$15)/100),-1)</f>
        <v>2240</v>
      </c>
      <c r="J82" s="8"/>
      <c r="K82" s="9" t="s">
        <v>89</v>
      </c>
      <c r="L82" s="8">
        <f>ROUND(((AC82-AC82/100*НАСТРОЙКА!$B$12)+((AC82-AC82/100*НАСТРОЙКА!$B$12)*НАСТРОЙКА!$B$15)/100),-1)</f>
        <v>1200</v>
      </c>
      <c r="M82" s="8"/>
      <c r="N82" s="8">
        <f>ROUND(((AE82-AE82/100*НАСТРОЙКА!$B$12)+((AE82-AE82/100*НАСТРОЙКА!$B$12)*НАСТРОЙКА!$B$15)/100),-1)</f>
        <v>1310</v>
      </c>
      <c r="O82" s="8"/>
      <c r="P82" s="8">
        <f t="shared" si="3"/>
        <v>0</v>
      </c>
      <c r="T82" s="8">
        <v>1920</v>
      </c>
      <c r="U82" s="8"/>
      <c r="V82" s="8">
        <v>1970</v>
      </c>
      <c r="W82" s="8"/>
      <c r="X82" s="8">
        <v>2420</v>
      </c>
      <c r="Y82" s="8"/>
      <c r="Z82" s="8">
        <v>2240</v>
      </c>
      <c r="AA82" s="8"/>
      <c r="AB82" s="9" t="s">
        <v>89</v>
      </c>
      <c r="AC82" s="8">
        <v>1200</v>
      </c>
      <c r="AD82" s="8"/>
      <c r="AE82" s="8">
        <v>1310</v>
      </c>
      <c r="AF82" s="8"/>
    </row>
    <row r="83" spans="1:32" ht="12.75" customHeight="1" x14ac:dyDescent="0.2">
      <c r="A83" s="6">
        <f t="shared" si="2"/>
        <v>73</v>
      </c>
      <c r="B83" s="7" t="s">
        <v>93</v>
      </c>
      <c r="C83" s="8">
        <f>ROUND(((T83-T83/100*НАСТРОЙКА!$B$12)+((T83-T83/100*НАСТРОЙКА!$B$12)*НАСТРОЙКА!$B$15)/100),-1)</f>
        <v>2170</v>
      </c>
      <c r="D83" s="8"/>
      <c r="E83" s="8">
        <f>ROUND(((V83-V83/100*НАСТРОЙКА!$B$12)+((V83-V83/100*НАСТРОЙКА!$B$12)*НАСТРОЙКА!$B$15)/100),-1)</f>
        <v>2240</v>
      </c>
      <c r="F83" s="8"/>
      <c r="G83" s="8">
        <f>ROUND(((X83-X83/100*НАСТРОЙКА!$B$12)+((X83-X83/100*НАСТРОЙКА!$B$12)*НАСТРОЙКА!$B$15)/100),-1)</f>
        <v>2800</v>
      </c>
      <c r="H83" s="8"/>
      <c r="I83" s="8">
        <f>ROUND(((Z83-Z83/100*НАСТРОЙКА!$B$12)+((Z83-Z83/100*НАСТРОЙКА!$B$12)*НАСТРОЙКА!$B$15)/100),-1)</f>
        <v>2660</v>
      </c>
      <c r="J83" s="8"/>
      <c r="K83" s="9" t="s">
        <v>91</v>
      </c>
      <c r="L83" s="8">
        <f>ROUND(((AC83-AC83/100*НАСТРОЙКА!$B$12)+((AC83-AC83/100*НАСТРОЙКА!$B$12)*НАСТРОЙКА!$B$15)/100),-1)</f>
        <v>1490</v>
      </c>
      <c r="M83" s="8"/>
      <c r="N83" s="8">
        <f>ROUND(((AE83-AE83/100*НАСТРОЙКА!$B$12)+((AE83-AE83/100*НАСТРОЙКА!$B$12)*НАСТРОЙКА!$B$15)/100),-1)</f>
        <v>1640</v>
      </c>
      <c r="O83" s="8"/>
      <c r="P83" s="8">
        <f t="shared" si="3"/>
        <v>0</v>
      </c>
      <c r="T83" s="8">
        <v>2170</v>
      </c>
      <c r="U83" s="8"/>
      <c r="V83" s="8">
        <v>2240</v>
      </c>
      <c r="W83" s="8"/>
      <c r="X83" s="8">
        <v>2800</v>
      </c>
      <c r="Y83" s="8"/>
      <c r="Z83" s="8">
        <v>2660</v>
      </c>
      <c r="AA83" s="8"/>
      <c r="AB83" s="9" t="s">
        <v>91</v>
      </c>
      <c r="AC83" s="8">
        <v>1490</v>
      </c>
      <c r="AD83" s="8"/>
      <c r="AE83" s="8">
        <v>1640</v>
      </c>
      <c r="AF83" s="8"/>
    </row>
    <row r="84" spans="1:32" ht="12.75" customHeight="1" x14ac:dyDescent="0.2">
      <c r="A84" s="6">
        <f t="shared" si="2"/>
        <v>74</v>
      </c>
      <c r="B84" s="7" t="s">
        <v>94</v>
      </c>
      <c r="C84" s="8">
        <f>ROUND(((T84-T84/100*НАСТРОЙКА!$B$12)+((T84-T84/100*НАСТРОЙКА!$B$12)*НАСТРОЙКА!$B$15)/100),-1)</f>
        <v>1150</v>
      </c>
      <c r="D84" s="8"/>
      <c r="E84" s="8">
        <f>ROUND(((V84-V84/100*НАСТРОЙКА!$B$12)+((V84-V84/100*НАСТРОЙКА!$B$12)*НАСТРОЙКА!$B$15)/100),-1)</f>
        <v>1210</v>
      </c>
      <c r="F84" s="8"/>
      <c r="G84" s="8">
        <f>ROUND(((X84-X84/100*НАСТРОЙКА!$B$12)+((X84-X84/100*НАСТРОЙКА!$B$12)*НАСТРОЙКА!$B$15)/100),-1)</f>
        <v>1820</v>
      </c>
      <c r="H84" s="8"/>
      <c r="I84" s="8">
        <f>ROUND(((Z84-Z84/100*НАСТРОЙКА!$B$12)+((Z84-Z84/100*НАСТРОЙКА!$B$12)*НАСТРОЙКА!$B$15)/100),-1)</f>
        <v>1680</v>
      </c>
      <c r="J84" s="8"/>
      <c r="K84" s="9" t="s">
        <v>95</v>
      </c>
      <c r="L84" s="8">
        <f>ROUND(((AC84-AC84/100*НАСТРОЙКА!$B$12)+((AC84-AC84/100*НАСТРОЙКА!$B$12)*НАСТРОЙКА!$B$15)/100),-1)</f>
        <v>1460</v>
      </c>
      <c r="M84" s="8"/>
      <c r="N84" s="8">
        <f>ROUND(((AE84-AE84/100*НАСТРОЙКА!$B$12)+((AE84-AE84/100*НАСТРОЙКА!$B$12)*НАСТРОЙКА!$B$15)/100),-1)</f>
        <v>1590</v>
      </c>
      <c r="O84" s="8"/>
      <c r="P84" s="8">
        <f t="shared" si="3"/>
        <v>0</v>
      </c>
      <c r="T84" s="8">
        <v>1150</v>
      </c>
      <c r="U84" s="8"/>
      <c r="V84" s="8">
        <v>1210</v>
      </c>
      <c r="W84" s="8"/>
      <c r="X84" s="8">
        <v>1820</v>
      </c>
      <c r="Y84" s="8"/>
      <c r="Z84" s="8">
        <v>1680</v>
      </c>
      <c r="AA84" s="8"/>
      <c r="AB84" s="9" t="s">
        <v>95</v>
      </c>
      <c r="AC84" s="8">
        <v>1460</v>
      </c>
      <c r="AD84" s="8"/>
      <c r="AE84" s="8">
        <v>1590</v>
      </c>
      <c r="AF84" s="8"/>
    </row>
    <row r="85" spans="1:32" ht="12.75" customHeight="1" x14ac:dyDescent="0.2">
      <c r="A85" s="6">
        <f t="shared" si="2"/>
        <v>75</v>
      </c>
      <c r="B85" s="7" t="s">
        <v>94</v>
      </c>
      <c r="C85" s="8">
        <f>ROUND(((T85-T85/100*НАСТРОЙКА!$B$12)+((T85-T85/100*НАСТРОЙКА!$B$12)*НАСТРОЙКА!$B$15)/100),-1)</f>
        <v>1150</v>
      </c>
      <c r="D85" s="8"/>
      <c r="E85" s="8">
        <f>ROUND(((V85-V85/100*НАСТРОЙКА!$B$12)+((V85-V85/100*НАСТРОЙКА!$B$12)*НАСТРОЙКА!$B$15)/100),-1)</f>
        <v>1210</v>
      </c>
      <c r="F85" s="8"/>
      <c r="G85" s="8">
        <f>ROUND(((X85-X85/100*НАСТРОЙКА!$B$12)+((X85-X85/100*НАСТРОЙКА!$B$12)*НАСТРОЙКА!$B$15)/100),-1)</f>
        <v>1820</v>
      </c>
      <c r="H85" s="8"/>
      <c r="I85" s="8">
        <f>ROUND(((Z85-Z85/100*НАСТРОЙКА!$B$12)+((Z85-Z85/100*НАСТРОЙКА!$B$12)*НАСТРОЙКА!$B$15)/100),-1)</f>
        <v>1680</v>
      </c>
      <c r="J85" s="8"/>
      <c r="K85" s="9" t="s">
        <v>259</v>
      </c>
      <c r="L85" s="8">
        <f>ROUND(((AC85-AC85/100*НАСТРОЙКА!$B$12)+((AC85-AC85/100*НАСТРОЙКА!$B$12)*НАСТРОЙКА!$B$15)/100),-1)</f>
        <v>1690</v>
      </c>
      <c r="M85" s="8"/>
      <c r="N85" s="8">
        <f>ROUND(((AE85-AE85/100*НАСТРОЙКА!$B$12)+((AE85-AE85/100*НАСТРОЙКА!$B$12)*НАСТРОЙКА!$B$15)/100),-1)</f>
        <v>1850</v>
      </c>
      <c r="O85" s="8"/>
      <c r="P85" s="8">
        <f t="shared" si="3"/>
        <v>0</v>
      </c>
      <c r="T85" s="8">
        <v>1150</v>
      </c>
      <c r="U85" s="8"/>
      <c r="V85" s="8">
        <v>1210</v>
      </c>
      <c r="W85" s="8"/>
      <c r="X85" s="8">
        <v>1820</v>
      </c>
      <c r="Y85" s="8"/>
      <c r="Z85" s="8">
        <v>1680</v>
      </c>
      <c r="AA85" s="8"/>
      <c r="AB85" s="9" t="s">
        <v>259</v>
      </c>
      <c r="AC85" s="8">
        <v>1690</v>
      </c>
      <c r="AD85" s="8"/>
      <c r="AE85" s="8">
        <v>1850</v>
      </c>
      <c r="AF85" s="8"/>
    </row>
    <row r="86" spans="1:32" ht="12.75" customHeight="1" x14ac:dyDescent="0.2">
      <c r="A86" s="6">
        <f t="shared" si="2"/>
        <v>76</v>
      </c>
      <c r="B86" s="7" t="s">
        <v>96</v>
      </c>
      <c r="C86" s="8">
        <f>ROUND(((T86-T86/100*НАСТРОЙКА!$B$12)+((T86-T86/100*НАСТРОЙКА!$B$12)*НАСТРОЙКА!$B$15)/100),-1)</f>
        <v>17500</v>
      </c>
      <c r="D86" s="8"/>
      <c r="E86" s="8">
        <f>ROUND(((V86-V86/100*НАСТРОЙКА!$B$12)+((V86-V86/100*НАСТРОЙКА!$B$12)*НАСТРОЙКА!$B$15)/100),-1)</f>
        <v>17920</v>
      </c>
      <c r="F86" s="8"/>
      <c r="G86" s="8">
        <f>ROUND(((X86-X86/100*НАСТРОЙКА!$B$12)+((X86-X86/100*НАСТРОЙКА!$B$12)*НАСТРОЙКА!$B$15)/100),-1)</f>
        <v>20860</v>
      </c>
      <c r="H86" s="8"/>
      <c r="I86" s="8">
        <f>ROUND(((Z86-Z86/100*НАСТРОЙКА!$B$12)+((Z86-Z86/100*НАСТРОЙКА!$B$12)*НАСТРОЙКА!$B$15)/100),-1)</f>
        <v>20160</v>
      </c>
      <c r="J86" s="8"/>
      <c r="K86" s="9" t="s">
        <v>482</v>
      </c>
      <c r="L86" s="8">
        <f>ROUND(((AC86-AC86/100*НАСТРОЙКА!$B$12)+((AC86-AC86/100*НАСТРОЙКА!$B$12)*НАСТРОЙКА!$B$15)/100),-1)</f>
        <v>2920</v>
      </c>
      <c r="M86" s="8"/>
      <c r="N86" s="8">
        <f>ROUND(((AE86-AE86/100*НАСТРОЙКА!$B$12)+((AE86-AE86/100*НАСТРОЙКА!$B$12)*НАСТРОЙКА!$B$15)/100),-1)</f>
        <v>3190</v>
      </c>
      <c r="O86" s="8"/>
      <c r="P86" s="8">
        <f t="shared" si="3"/>
        <v>0</v>
      </c>
      <c r="T86" s="8">
        <v>17500</v>
      </c>
      <c r="U86" s="8"/>
      <c r="V86" s="8">
        <v>17920</v>
      </c>
      <c r="W86" s="8"/>
      <c r="X86" s="8">
        <v>20860</v>
      </c>
      <c r="Y86" s="8"/>
      <c r="Z86" s="8">
        <v>20160</v>
      </c>
      <c r="AA86" s="8"/>
      <c r="AB86" s="9" t="s">
        <v>482</v>
      </c>
      <c r="AC86" s="8">
        <v>2920</v>
      </c>
      <c r="AD86" s="8"/>
      <c r="AE86" s="8">
        <v>3190</v>
      </c>
      <c r="AF86" s="8"/>
    </row>
    <row r="87" spans="1:32" ht="12.75" customHeight="1" x14ac:dyDescent="0.2">
      <c r="A87" s="6">
        <f t="shared" si="2"/>
        <v>77</v>
      </c>
      <c r="B87" s="7" t="s">
        <v>97</v>
      </c>
      <c r="C87" s="8">
        <f>ROUND(((T87-T87/100*НАСТРОЙКА!$B$12)+((T87-T87/100*НАСТРОЙКА!$B$12)*НАСТРОЙКА!$B$15)/100),-1)</f>
        <v>21700</v>
      </c>
      <c r="D87" s="8"/>
      <c r="E87" s="8">
        <f>ROUND(((V87-V87/100*НАСТРОЙКА!$B$12)+((V87-V87/100*НАСТРОЙКА!$B$12)*НАСТРОЙКА!$B$15)/100),-1)</f>
        <v>22120</v>
      </c>
      <c r="F87" s="8"/>
      <c r="G87" s="8">
        <f>ROUND(((X87-X87/100*НАСТРОЙКА!$B$12)+((X87-X87/100*НАСТРОЙКА!$B$12)*НАСТРОЙКА!$B$15)/100),-1)</f>
        <v>25900</v>
      </c>
      <c r="H87" s="8"/>
      <c r="I87" s="8">
        <f>ROUND(((Z87-Z87/100*НАСТРОЙКА!$B$12)+((Z87-Z87/100*НАСТРОЙКА!$B$12)*НАСТРОЙКА!$B$15)/100),-1)</f>
        <v>25200</v>
      </c>
      <c r="J87" s="8"/>
      <c r="K87" s="9" t="s">
        <v>483</v>
      </c>
      <c r="L87" s="8">
        <f>ROUND(((AC87-AC87/100*НАСТРОЙКА!$B$12)+((AC87-AC87/100*НАСТРОЙКА!$B$12)*НАСТРОЙКА!$B$15)/100),-1)</f>
        <v>3590</v>
      </c>
      <c r="M87" s="8"/>
      <c r="N87" s="8">
        <f>ROUND(((AE87-AE87/100*НАСТРОЙКА!$B$12)+((AE87-AE87/100*НАСТРОЙКА!$B$12)*НАСТРОЙКА!$B$15)/100),-1)</f>
        <v>3960</v>
      </c>
      <c r="O87" s="8"/>
      <c r="P87" s="8">
        <f t="shared" si="3"/>
        <v>0</v>
      </c>
      <c r="T87" s="8">
        <v>21700</v>
      </c>
      <c r="U87" s="8"/>
      <c r="V87" s="8">
        <v>22120</v>
      </c>
      <c r="W87" s="8"/>
      <c r="X87" s="8">
        <v>25900</v>
      </c>
      <c r="Y87" s="8"/>
      <c r="Z87" s="8">
        <v>25200</v>
      </c>
      <c r="AA87" s="8"/>
      <c r="AB87" s="9" t="s">
        <v>483</v>
      </c>
      <c r="AC87" s="8">
        <v>3590</v>
      </c>
      <c r="AD87" s="8"/>
      <c r="AE87" s="8">
        <v>3960</v>
      </c>
      <c r="AF87" s="8"/>
    </row>
    <row r="88" spans="1:32" ht="12.75" customHeight="1" x14ac:dyDescent="0.2">
      <c r="A88" s="6">
        <f t="shared" si="2"/>
        <v>78</v>
      </c>
      <c r="B88" s="7" t="s">
        <v>99</v>
      </c>
      <c r="C88" s="8">
        <f>ROUND(((T88-T88/100*НАСТРОЙКА!$B$12)+((T88-T88/100*НАСТРОЙКА!$B$12)*НАСТРОЙКА!$B$15)/100),-1)</f>
        <v>1640</v>
      </c>
      <c r="D88" s="8"/>
      <c r="E88" s="8">
        <f>ROUND(((V88-V88/100*НАСТРОЙКА!$B$12)+((V88-V88/100*НАСТРОЙКА!$B$12)*НАСТРОЙКА!$B$15)/100),-1)</f>
        <v>1720</v>
      </c>
      <c r="F88" s="8"/>
      <c r="G88" s="8">
        <f>ROUND(((X88-X88/100*НАСТРОЙКА!$B$12)+((X88-X88/100*НАСТРОЙКА!$B$12)*НАСТРОЙКА!$B$15)/100),-1)</f>
        <v>2450</v>
      </c>
      <c r="H88" s="8"/>
      <c r="I88" s="8">
        <f>ROUND(((Z88-Z88/100*НАСТРОЙКА!$B$12)+((Z88-Z88/100*НАСТРОЙКА!$B$12)*НАСТРОЙКА!$B$15)/100),-1)</f>
        <v>2240</v>
      </c>
      <c r="J88" s="8"/>
      <c r="K88" s="9" t="s">
        <v>98</v>
      </c>
      <c r="L88" s="8">
        <f>ROUND(((AC88-AC88/100*НАСТРОЙКА!$B$12)+((AC88-AC88/100*НАСТРОЙКА!$B$12)*НАСТРОЙКА!$B$15)/100),-1)</f>
        <v>1800</v>
      </c>
      <c r="M88" s="8"/>
      <c r="N88" s="8">
        <f>ROUND(((AE88-AE88/100*НАСТРОЙКА!$B$12)+((AE88-AE88/100*НАСТРОЙКА!$B$12)*НАСТРОЙКА!$B$15)/100),-1)</f>
        <v>1980</v>
      </c>
      <c r="O88" s="8"/>
      <c r="P88" s="8">
        <f t="shared" si="3"/>
        <v>0</v>
      </c>
      <c r="T88" s="8">
        <v>1640</v>
      </c>
      <c r="U88" s="8"/>
      <c r="V88" s="8">
        <v>1720</v>
      </c>
      <c r="W88" s="8"/>
      <c r="X88" s="8">
        <v>2450</v>
      </c>
      <c r="Y88" s="8"/>
      <c r="Z88" s="8">
        <v>2240</v>
      </c>
      <c r="AA88" s="8"/>
      <c r="AB88" s="9" t="s">
        <v>98</v>
      </c>
      <c r="AC88" s="8">
        <v>1800</v>
      </c>
      <c r="AD88" s="8"/>
      <c r="AE88" s="8">
        <v>1980</v>
      </c>
      <c r="AF88" s="8"/>
    </row>
    <row r="89" spans="1:32" ht="12.75" customHeight="1" x14ac:dyDescent="0.2">
      <c r="A89" s="6">
        <f t="shared" si="2"/>
        <v>79</v>
      </c>
      <c r="B89" s="7" t="s">
        <v>99</v>
      </c>
      <c r="C89" s="8">
        <f>ROUND(((T89-T89/100*НАСТРОЙКА!$B$12)+((T89-T89/100*НАСТРОЙКА!$B$12)*НАСТРОЙКА!$B$15)/100),-1)</f>
        <v>1640</v>
      </c>
      <c r="D89" s="8"/>
      <c r="E89" s="8">
        <f>ROUND(((V89-V89/100*НАСТРОЙКА!$B$12)+((V89-V89/100*НАСТРОЙКА!$B$12)*НАСТРОЙКА!$B$15)/100),-1)</f>
        <v>1720</v>
      </c>
      <c r="F89" s="8"/>
      <c r="G89" s="8">
        <f>ROUND(((X89-X89/100*НАСТРОЙКА!$B$12)+((X89-X89/100*НАСТРОЙКА!$B$12)*НАСТРОЙКА!$B$15)/100),-1)</f>
        <v>2450</v>
      </c>
      <c r="H89" s="8"/>
      <c r="I89" s="8">
        <f>ROUND(((Z89-Z89/100*НАСТРОЙКА!$B$12)+((Z89-Z89/100*НАСТРОЙКА!$B$12)*НАСТРОЙКА!$B$15)/100),-1)</f>
        <v>2240</v>
      </c>
      <c r="J89" s="8"/>
      <c r="K89" s="9" t="s">
        <v>260</v>
      </c>
      <c r="L89" s="8">
        <f>ROUND(((AC89-AC89/100*НАСТРОЙКА!$B$12)+((AC89-AC89/100*НАСТРОЙКА!$B$12)*НАСТРОЙКА!$B$15)/100),-1)</f>
        <v>2080</v>
      </c>
      <c r="M89" s="8"/>
      <c r="N89" s="8">
        <f>ROUND(((AE89-AE89/100*НАСТРОЙКА!$B$12)+((AE89-AE89/100*НАСТРОЙКА!$B$12)*НАСТРОЙКА!$B$15)/100),-1)</f>
        <v>2290</v>
      </c>
      <c r="O89" s="8"/>
      <c r="P89" s="8">
        <f t="shared" si="3"/>
        <v>0</v>
      </c>
      <c r="T89" s="8">
        <v>1640</v>
      </c>
      <c r="U89" s="8"/>
      <c r="V89" s="8">
        <v>1720</v>
      </c>
      <c r="W89" s="8"/>
      <c r="X89" s="8">
        <v>2450</v>
      </c>
      <c r="Y89" s="8"/>
      <c r="Z89" s="8">
        <v>2240</v>
      </c>
      <c r="AA89" s="8"/>
      <c r="AB89" s="9" t="s">
        <v>260</v>
      </c>
      <c r="AC89" s="8">
        <v>2080</v>
      </c>
      <c r="AD89" s="8"/>
      <c r="AE89" s="8">
        <v>2290</v>
      </c>
      <c r="AF89" s="8"/>
    </row>
    <row r="90" spans="1:32" ht="12.75" customHeight="1" x14ac:dyDescent="0.2">
      <c r="A90" s="6">
        <f t="shared" si="2"/>
        <v>80</v>
      </c>
      <c r="B90" s="7" t="s">
        <v>100</v>
      </c>
      <c r="C90" s="8">
        <f>ROUND(((T90-T90/100*НАСТРОЙКА!$B$12)+((T90-T90/100*НАСТРОЙКА!$B$12)*НАСТРОЙКА!$B$15)/100),-1)</f>
        <v>1640</v>
      </c>
      <c r="D90" s="8"/>
      <c r="E90" s="8">
        <f>ROUND(((V90-V90/100*НАСТРОЙКА!$B$12)+((V90-V90/100*НАСТРОЙКА!$B$12)*НАСТРОЙКА!$B$15)/100),-1)</f>
        <v>1720</v>
      </c>
      <c r="F90" s="8"/>
      <c r="G90" s="8">
        <f>ROUND(((X90-X90/100*НАСТРОЙКА!$B$12)+((X90-X90/100*НАСТРОЙКА!$B$12)*НАСТРОЙКА!$B$15)/100),-1)</f>
        <v>2870</v>
      </c>
      <c r="H90" s="8"/>
      <c r="I90" s="8">
        <f>ROUND(((Z90-Z90/100*НАСТРОЙКА!$B$12)+((Z90-Z90/100*НАСТРОЙКА!$B$12)*НАСТРОЙКА!$B$15)/100),-1)</f>
        <v>2520</v>
      </c>
      <c r="J90" s="8"/>
      <c r="K90" s="9" t="s">
        <v>95</v>
      </c>
      <c r="L90" s="8">
        <f>ROUND(((AC90-AC90/100*НАСТРОЙКА!$B$12)+((AC90-AC90/100*НАСТРОЙКА!$B$12)*НАСТРОЙКА!$B$15)/100),-1)</f>
        <v>1460</v>
      </c>
      <c r="M90" s="8"/>
      <c r="N90" s="8">
        <f>ROUND(((AE90-AE90/100*НАСТРОЙКА!$B$12)+((AE90-AE90/100*НАСТРОЙКА!$B$12)*НАСТРОЙКА!$B$15)/100),-1)</f>
        <v>1590</v>
      </c>
      <c r="O90" s="8"/>
      <c r="P90" s="8">
        <f t="shared" si="3"/>
        <v>0</v>
      </c>
      <c r="T90" s="8">
        <v>1640</v>
      </c>
      <c r="U90" s="8"/>
      <c r="V90" s="8">
        <v>1720</v>
      </c>
      <c r="W90" s="8"/>
      <c r="X90" s="8">
        <v>2870</v>
      </c>
      <c r="Y90" s="8"/>
      <c r="Z90" s="8">
        <v>2520</v>
      </c>
      <c r="AA90" s="8"/>
      <c r="AB90" s="9" t="s">
        <v>95</v>
      </c>
      <c r="AC90" s="8">
        <v>1460</v>
      </c>
      <c r="AD90" s="8"/>
      <c r="AE90" s="8">
        <v>1590</v>
      </c>
      <c r="AF90" s="8"/>
    </row>
    <row r="91" spans="1:32" ht="12.75" customHeight="1" x14ac:dyDescent="0.2">
      <c r="A91" s="6">
        <f t="shared" si="2"/>
        <v>81</v>
      </c>
      <c r="B91" s="7" t="s">
        <v>100</v>
      </c>
      <c r="C91" s="8">
        <f>ROUND(((T91-T91/100*НАСТРОЙКА!$B$12)+((T91-T91/100*НАСТРОЙКА!$B$12)*НАСТРОЙКА!$B$15)/100),-1)</f>
        <v>1640</v>
      </c>
      <c r="D91" s="8"/>
      <c r="E91" s="8">
        <f>ROUND(((V91-V91/100*НАСТРОЙКА!$B$12)+((V91-V91/100*НАСТРОЙКА!$B$12)*НАСТРОЙКА!$B$15)/100),-1)</f>
        <v>1720</v>
      </c>
      <c r="F91" s="8"/>
      <c r="G91" s="8">
        <f>ROUND(((X91-X91/100*НАСТРОЙКА!$B$12)+((X91-X91/100*НАСТРОЙКА!$B$12)*НАСТРОЙКА!$B$15)/100),-1)</f>
        <v>2870</v>
      </c>
      <c r="H91" s="8"/>
      <c r="I91" s="8">
        <f>ROUND(((Z91-Z91/100*НАСТРОЙКА!$B$12)+((Z91-Z91/100*НАСТРОЙКА!$B$12)*НАСТРОЙКА!$B$15)/100),-1)</f>
        <v>2520</v>
      </c>
      <c r="J91" s="8"/>
      <c r="K91" s="9" t="s">
        <v>259</v>
      </c>
      <c r="L91" s="8">
        <f>ROUND(((AC91-AC91/100*НАСТРОЙКА!$B$12)+((AC91-AC91/100*НАСТРОЙКА!$B$12)*НАСТРОЙКА!$B$15)/100),-1)</f>
        <v>1690</v>
      </c>
      <c r="M91" s="8"/>
      <c r="N91" s="8">
        <f>ROUND(((AE91-AE91/100*НАСТРОЙКА!$B$12)+((AE91-AE91/100*НАСТРОЙКА!$B$12)*НАСТРОЙКА!$B$15)/100),-1)</f>
        <v>1850</v>
      </c>
      <c r="O91" s="8"/>
      <c r="P91" s="8">
        <f t="shared" si="3"/>
        <v>0</v>
      </c>
      <c r="T91" s="8">
        <v>1640</v>
      </c>
      <c r="U91" s="8"/>
      <c r="V91" s="8">
        <v>1720</v>
      </c>
      <c r="W91" s="8"/>
      <c r="X91" s="8">
        <v>2870</v>
      </c>
      <c r="Y91" s="8"/>
      <c r="Z91" s="8">
        <v>2520</v>
      </c>
      <c r="AA91" s="8"/>
      <c r="AB91" s="9" t="s">
        <v>259</v>
      </c>
      <c r="AC91" s="8">
        <v>1690</v>
      </c>
      <c r="AD91" s="8"/>
      <c r="AE91" s="8">
        <v>1850</v>
      </c>
      <c r="AF91" s="8"/>
    </row>
    <row r="92" spans="1:32" ht="12.75" customHeight="1" x14ac:dyDescent="0.2">
      <c r="A92" s="6">
        <f t="shared" si="2"/>
        <v>82</v>
      </c>
      <c r="B92" s="7" t="s">
        <v>101</v>
      </c>
      <c r="C92" s="8">
        <f>ROUND(((T92-T92/100*НАСТРОЙКА!$B$12)+((T92-T92/100*НАСТРОЙКА!$B$12)*НАСТРОЙКА!$B$15)/100),-1)</f>
        <v>2520</v>
      </c>
      <c r="D92" s="8"/>
      <c r="E92" s="8">
        <f>ROUND(((V92-V92/100*НАСТРОЙКА!$B$12)+((V92-V92/100*НАСТРОЙКА!$B$12)*НАСТРОЙКА!$B$15)/100),-1)</f>
        <v>2590</v>
      </c>
      <c r="F92" s="8"/>
      <c r="G92" s="8">
        <f>ROUND(((X92-X92/100*НАСТРОЙКА!$B$12)+((X92-X92/100*НАСТРОЙКА!$B$12)*НАСТРОЙКА!$B$15)/100),-1)</f>
        <v>3300</v>
      </c>
      <c r="H92" s="8"/>
      <c r="I92" s="8">
        <f>ROUND(((Z92-Z92/100*НАСТРОЙКА!$B$12)+((Z92-Z92/100*НАСТРОЙКА!$B$12)*НАСТРОЙКА!$B$15)/100),-1)</f>
        <v>2940</v>
      </c>
      <c r="J92" s="8"/>
      <c r="K92" s="9" t="s">
        <v>98</v>
      </c>
      <c r="L92" s="8">
        <f>ROUND(((AC92-AC92/100*НАСТРОЙКА!$B$12)+((AC92-AC92/100*НАСТРОЙКА!$B$12)*НАСТРОЙКА!$B$15)/100),-1)</f>
        <v>1800</v>
      </c>
      <c r="M92" s="8"/>
      <c r="N92" s="8">
        <f>ROUND(((AE92-AE92/100*НАСТРОЙКА!$B$12)+((AE92-AE92/100*НАСТРОЙКА!$B$12)*НАСТРОЙКА!$B$15)/100),-1)</f>
        <v>1980</v>
      </c>
      <c r="O92" s="8"/>
      <c r="P92" s="8">
        <f t="shared" si="3"/>
        <v>0</v>
      </c>
      <c r="T92" s="8">
        <v>2520</v>
      </c>
      <c r="U92" s="8"/>
      <c r="V92" s="8">
        <v>2590</v>
      </c>
      <c r="W92" s="8"/>
      <c r="X92" s="8">
        <v>3300</v>
      </c>
      <c r="Y92" s="8"/>
      <c r="Z92" s="8">
        <v>2940</v>
      </c>
      <c r="AA92" s="8"/>
      <c r="AB92" s="9" t="s">
        <v>98</v>
      </c>
      <c r="AC92" s="8">
        <v>1800</v>
      </c>
      <c r="AD92" s="8"/>
      <c r="AE92" s="8">
        <v>1980</v>
      </c>
      <c r="AF92" s="8"/>
    </row>
    <row r="93" spans="1:32" ht="12.75" customHeight="1" x14ac:dyDescent="0.2">
      <c r="A93" s="6">
        <f t="shared" si="2"/>
        <v>83</v>
      </c>
      <c r="B93" s="7" t="s">
        <v>101</v>
      </c>
      <c r="C93" s="8">
        <f>ROUND(((T93-T93/100*НАСТРОЙКА!$B$12)+((T93-T93/100*НАСТРОЙКА!$B$12)*НАСТРОЙКА!$B$15)/100),-1)</f>
        <v>2520</v>
      </c>
      <c r="D93" s="8"/>
      <c r="E93" s="8">
        <f>ROUND(((V93-V93/100*НАСТРОЙКА!$B$12)+((V93-V93/100*НАСТРОЙКА!$B$12)*НАСТРОЙКА!$B$15)/100),-1)</f>
        <v>2590</v>
      </c>
      <c r="F93" s="8"/>
      <c r="G93" s="8">
        <f>ROUND(((X93-X93/100*НАСТРОЙКА!$B$12)+((X93-X93/100*НАСТРОЙКА!$B$12)*НАСТРОЙКА!$B$15)/100),-1)</f>
        <v>3300</v>
      </c>
      <c r="H93" s="8"/>
      <c r="I93" s="8">
        <f>ROUND(((Z93-Z93/100*НАСТРОЙКА!$B$12)+((Z93-Z93/100*НАСТРОЙКА!$B$12)*НАСТРОЙКА!$B$15)/100),-1)</f>
        <v>2940</v>
      </c>
      <c r="J93" s="8"/>
      <c r="K93" s="9" t="s">
        <v>260</v>
      </c>
      <c r="L93" s="8">
        <f>ROUND(((AC93-AC93/100*НАСТРОЙКА!$B$12)+((AC93-AC93/100*НАСТРОЙКА!$B$12)*НАСТРОЙКА!$B$15)/100),-1)</f>
        <v>2080</v>
      </c>
      <c r="M93" s="8"/>
      <c r="N93" s="8">
        <f>ROUND(((AE93-AE93/100*НАСТРОЙКА!$B$12)+((AE93-AE93/100*НАСТРОЙКА!$B$12)*НАСТРОЙКА!$B$15)/100),-1)</f>
        <v>2290</v>
      </c>
      <c r="O93" s="8"/>
      <c r="P93" s="8">
        <f t="shared" si="3"/>
        <v>0</v>
      </c>
      <c r="T93" s="8">
        <v>2520</v>
      </c>
      <c r="U93" s="8"/>
      <c r="V93" s="8">
        <v>2590</v>
      </c>
      <c r="W93" s="8"/>
      <c r="X93" s="8">
        <v>3300</v>
      </c>
      <c r="Y93" s="8"/>
      <c r="Z93" s="8">
        <v>2940</v>
      </c>
      <c r="AA93" s="8"/>
      <c r="AB93" s="9" t="s">
        <v>260</v>
      </c>
      <c r="AC93" s="8">
        <v>2080</v>
      </c>
      <c r="AD93" s="8"/>
      <c r="AE93" s="8">
        <v>2290</v>
      </c>
      <c r="AF93" s="8"/>
    </row>
    <row r="94" spans="1:32" ht="12.75" customHeight="1" x14ac:dyDescent="0.2">
      <c r="A94" s="6">
        <f t="shared" si="2"/>
        <v>84</v>
      </c>
      <c r="B94" s="7" t="s">
        <v>102</v>
      </c>
      <c r="C94" s="8">
        <f>ROUND(((T94-T94/100*НАСТРОЙКА!$B$12)+((T94-T94/100*НАСТРОЙКА!$B$12)*НАСТРОЙКА!$B$15)/100),-1)</f>
        <v>2240</v>
      </c>
      <c r="D94" s="8"/>
      <c r="E94" s="8">
        <f>ROUND(((V94-V94/100*НАСТРОЙКА!$B$12)+((V94-V94/100*НАСТРОЙКА!$B$12)*НАСТРОЙКА!$B$15)/100),-1)</f>
        <v>2340</v>
      </c>
      <c r="F94" s="8"/>
      <c r="G94" s="8">
        <f>ROUND(((X94-X94/100*НАСТРОЙКА!$B$12)+((X94-X94/100*НАСТРОЙКА!$B$12)*НАСТРОЙКА!$B$15)/100),-1)</f>
        <v>2870</v>
      </c>
      <c r="H94" s="8"/>
      <c r="I94" s="8">
        <f>ROUND(((Z94-Z94/100*НАСТРОЙКА!$B$12)+((Z94-Z94/100*НАСТРОЙКА!$B$12)*НАСТРОЙКА!$B$15)/100),-1)</f>
        <v>2660</v>
      </c>
      <c r="J94" s="8"/>
      <c r="K94" s="9" t="s">
        <v>81</v>
      </c>
      <c r="L94" s="8">
        <f>ROUND(((AC94-AC94/100*НАСТРОЙКА!$B$12)+((AC94-AC94/100*НАСТРОЙКА!$B$12)*НАСТРОЙКА!$B$15)/100),-1)</f>
        <v>1150</v>
      </c>
      <c r="M94" s="8"/>
      <c r="N94" s="8">
        <f>ROUND(((AE94-AE94/100*НАСТРОЙКА!$B$12)+((AE94-AE94/100*НАСТРОЙКА!$B$12)*НАСТРОЙКА!$B$15)/100),-1)</f>
        <v>1270</v>
      </c>
      <c r="O94" s="8"/>
      <c r="P94" s="8">
        <f t="shared" si="3"/>
        <v>0</v>
      </c>
      <c r="T94" s="8">
        <v>2240</v>
      </c>
      <c r="U94" s="8"/>
      <c r="V94" s="8">
        <v>2340</v>
      </c>
      <c r="W94" s="8"/>
      <c r="X94" s="8">
        <v>2870</v>
      </c>
      <c r="Y94" s="8"/>
      <c r="Z94" s="8">
        <v>2660</v>
      </c>
      <c r="AA94" s="8"/>
      <c r="AB94" s="9" t="s">
        <v>81</v>
      </c>
      <c r="AC94" s="8">
        <v>1150</v>
      </c>
      <c r="AD94" s="8"/>
      <c r="AE94" s="8">
        <v>1270</v>
      </c>
      <c r="AF94" s="8"/>
    </row>
    <row r="95" spans="1:32" ht="12.75" customHeight="1" x14ac:dyDescent="0.2">
      <c r="A95" s="6">
        <f t="shared" si="2"/>
        <v>85</v>
      </c>
      <c r="B95" s="7" t="s">
        <v>103</v>
      </c>
      <c r="C95" s="8">
        <f>ROUND(((T95-T95/100*НАСТРОЙКА!$B$12)+((T95-T95/100*НАСТРОЙКА!$B$12)*НАСТРОЙКА!$B$15)/100),-1)</f>
        <v>2450</v>
      </c>
      <c r="D95" s="8"/>
      <c r="E95" s="8">
        <f>ROUND(((V95-V95/100*НАСТРОЙКА!$B$12)+((V95-V95/100*НАСТРОЙКА!$B$12)*НАСТРОЙКА!$B$15)/100),-1)</f>
        <v>2520</v>
      </c>
      <c r="F95" s="8"/>
      <c r="G95" s="8">
        <f>ROUND(((X95-X95/100*НАСТРОЙКА!$B$12)+((X95-X95/100*НАСТРОЙКА!$B$12)*НАСТРОЙКА!$B$15)/100),-1)</f>
        <v>3150</v>
      </c>
      <c r="H95" s="8"/>
      <c r="I95" s="8">
        <f>ROUND(((Z95-Z95/100*НАСТРОЙКА!$B$12)+((Z95-Z95/100*НАСТРОЙКА!$B$12)*НАСТРОЙКА!$B$15)/100),-1)</f>
        <v>2940</v>
      </c>
      <c r="J95" s="8"/>
      <c r="K95" s="9" t="s">
        <v>84</v>
      </c>
      <c r="L95" s="8">
        <f>ROUND(((AC95-AC95/100*НАСТРОЙКА!$B$12)+((AC95-AC95/100*НАСТРОЙКА!$B$12)*НАСТРОЙКА!$B$15)/100),-1)</f>
        <v>1410</v>
      </c>
      <c r="M95" s="8"/>
      <c r="N95" s="8">
        <f>ROUND(((AE95-AE95/100*НАСТРОЙКА!$B$12)+((AE95-AE95/100*НАСТРОЙКА!$B$12)*НАСТРОЙКА!$B$15)/100),-1)</f>
        <v>1550</v>
      </c>
      <c r="O95" s="8"/>
      <c r="P95" s="8">
        <f t="shared" si="3"/>
        <v>0</v>
      </c>
      <c r="T95" s="8">
        <v>2450</v>
      </c>
      <c r="U95" s="8"/>
      <c r="V95" s="8">
        <v>2520</v>
      </c>
      <c r="W95" s="8"/>
      <c r="X95" s="8">
        <v>3150</v>
      </c>
      <c r="Y95" s="8"/>
      <c r="Z95" s="8">
        <v>2940</v>
      </c>
      <c r="AA95" s="8"/>
      <c r="AB95" s="9" t="s">
        <v>84</v>
      </c>
      <c r="AC95" s="8">
        <v>1410</v>
      </c>
      <c r="AD95" s="8"/>
      <c r="AE95" s="8">
        <v>1550</v>
      </c>
      <c r="AF95" s="8"/>
    </row>
    <row r="96" spans="1:32" ht="12.75" customHeight="1" x14ac:dyDescent="0.2">
      <c r="A96" s="6">
        <f t="shared" si="2"/>
        <v>86</v>
      </c>
      <c r="B96" s="7" t="s">
        <v>104</v>
      </c>
      <c r="C96" s="8">
        <f>ROUND(((T96-T96/100*НАСТРОЙКА!$B$12)+((T96-T96/100*НАСТРОЙКА!$B$12)*НАСТРОЙКА!$B$15)/100),-1)</f>
        <v>2380</v>
      </c>
      <c r="D96" s="8"/>
      <c r="E96" s="8">
        <f>ROUND(((V96-V96/100*НАСТРОЙКА!$B$12)+((V96-V96/100*НАСТРОЙКА!$B$12)*НАСТРОЙКА!$B$15)/100),-1)</f>
        <v>2420</v>
      </c>
      <c r="F96" s="8"/>
      <c r="G96" s="8">
        <f>ROUND(((X96-X96/100*НАСТРОЙКА!$B$12)+((X96-X96/100*НАСТРОЙКА!$B$12)*НАСТРОЙКА!$B$15)/100),-1)</f>
        <v>3150</v>
      </c>
      <c r="H96" s="8"/>
      <c r="I96" s="8">
        <f>ROUND(((Z96-Z96/100*НАСТРОЙКА!$B$12)+((Z96-Z96/100*НАСТРОЙКА!$B$12)*НАСТРОЙКА!$B$15)/100),-1)</f>
        <v>2660</v>
      </c>
      <c r="J96" s="8"/>
      <c r="K96" s="9" t="s">
        <v>105</v>
      </c>
      <c r="L96" s="8">
        <f>ROUND(((AC96-AC96/100*НАСТРОЙКА!$B$12)+((AC96-AC96/100*НАСТРОЙКА!$B$12)*НАСТРОЙКА!$B$15)/100),-1)</f>
        <v>2770</v>
      </c>
      <c r="M96" s="8"/>
      <c r="N96" s="8">
        <f>ROUND(((AE96-AE96/100*НАСТРОЙКА!$B$12)+((AE96-AE96/100*НАСТРОЙКА!$B$12)*НАСТРОЙКА!$B$15)/100),-1)</f>
        <v>3050</v>
      </c>
      <c r="O96" s="8"/>
      <c r="P96" s="8">
        <f t="shared" si="3"/>
        <v>0</v>
      </c>
      <c r="T96" s="8">
        <v>2380</v>
      </c>
      <c r="U96" s="8"/>
      <c r="V96" s="8">
        <v>2420</v>
      </c>
      <c r="W96" s="8"/>
      <c r="X96" s="8">
        <v>3150</v>
      </c>
      <c r="Y96" s="8"/>
      <c r="Z96" s="8">
        <v>2660</v>
      </c>
      <c r="AA96" s="8"/>
      <c r="AB96" s="9" t="s">
        <v>105</v>
      </c>
      <c r="AC96" s="8">
        <v>2770</v>
      </c>
      <c r="AD96" s="8"/>
      <c r="AE96" s="8">
        <v>3050</v>
      </c>
      <c r="AF96" s="8"/>
    </row>
    <row r="97" spans="1:32" ht="12.75" customHeight="1" x14ac:dyDescent="0.2">
      <c r="A97" s="6">
        <f t="shared" si="2"/>
        <v>87</v>
      </c>
      <c r="B97" s="7" t="s">
        <v>106</v>
      </c>
      <c r="C97" s="8">
        <f>ROUND(((T97-T97/100*НАСТРОЙКА!$B$12)+((T97-T97/100*НАСТРОЙКА!$B$12)*НАСТРОЙКА!$B$15)/100),-1)</f>
        <v>2380</v>
      </c>
      <c r="D97" s="8"/>
      <c r="E97" s="8">
        <f>ROUND(((V97-V97/100*НАСТРОЙКА!$B$12)+((V97-V97/100*НАСТРОЙКА!$B$12)*НАСТРОЙКА!$B$15)/100),-1)</f>
        <v>2420</v>
      </c>
      <c r="F97" s="8"/>
      <c r="G97" s="8">
        <f>ROUND(((X97-X97/100*НАСТРОЙКА!$B$12)+((X97-X97/100*НАСТРОЙКА!$B$12)*НАСТРОЙКА!$B$15)/100),-1)</f>
        <v>3150</v>
      </c>
      <c r="H97" s="8"/>
      <c r="I97" s="8">
        <f>ROUND(((Z97-Z97/100*НАСТРОЙКА!$B$12)+((Z97-Z97/100*НАСТРОЙКА!$B$12)*НАСТРОЙКА!$B$15)/100),-1)</f>
        <v>2660</v>
      </c>
      <c r="J97" s="8"/>
      <c r="K97" s="9" t="s">
        <v>107</v>
      </c>
      <c r="L97" s="8">
        <f>ROUND(((AC97-AC97/100*НАСТРОЙКА!$B$12)+((AC97-AC97/100*НАСТРОЙКА!$B$12)*НАСТРОЙКА!$B$15)/100),-1)</f>
        <v>2740</v>
      </c>
      <c r="M97" s="8"/>
      <c r="N97" s="8">
        <f>ROUND(((AE97-AE97/100*НАСТРОЙКА!$B$12)+((AE97-AE97/100*НАСТРОЙКА!$B$12)*НАСТРОЙКА!$B$15)/100),-1)</f>
        <v>3020</v>
      </c>
      <c r="O97" s="8"/>
      <c r="P97" s="8">
        <f t="shared" si="3"/>
        <v>0</v>
      </c>
      <c r="T97" s="8">
        <v>2380</v>
      </c>
      <c r="U97" s="8"/>
      <c r="V97" s="8">
        <v>2420</v>
      </c>
      <c r="W97" s="8"/>
      <c r="X97" s="8">
        <v>3150</v>
      </c>
      <c r="Y97" s="8"/>
      <c r="Z97" s="8">
        <v>2660</v>
      </c>
      <c r="AA97" s="8"/>
      <c r="AB97" s="9" t="s">
        <v>107</v>
      </c>
      <c r="AC97" s="8">
        <v>2740</v>
      </c>
      <c r="AD97" s="8"/>
      <c r="AE97" s="8">
        <v>3020</v>
      </c>
      <c r="AF97" s="8"/>
    </row>
    <row r="98" spans="1:32" ht="12.75" customHeight="1" x14ac:dyDescent="0.2">
      <c r="A98" s="6">
        <f t="shared" si="2"/>
        <v>88</v>
      </c>
      <c r="B98" s="7" t="s">
        <v>108</v>
      </c>
      <c r="C98" s="8">
        <f>ROUND(((T98-T98/100*НАСТРОЙКА!$B$12)+((T98-T98/100*НАСТРОЙКА!$B$12)*НАСТРОЙКА!$B$15)/100),-1)</f>
        <v>2870</v>
      </c>
      <c r="D98" s="8"/>
      <c r="E98" s="8">
        <f>ROUND(((V98-V98/100*НАСТРОЙКА!$B$12)+((V98-V98/100*НАСТРОЙКА!$B$12)*НАСТРОЙКА!$B$15)/100),-1)</f>
        <v>2930</v>
      </c>
      <c r="F98" s="8"/>
      <c r="G98" s="8">
        <f>ROUND(((X98-X98/100*НАСТРОЙКА!$B$12)+((X98-X98/100*НАСТРОЙКА!$B$12)*НАСТРОЙКА!$B$15)/100),-1)</f>
        <v>3920</v>
      </c>
      <c r="H98" s="8"/>
      <c r="I98" s="8">
        <f>ROUND(((Z98-Z98/100*НАСТРОЙКА!$B$12)+((Z98-Z98/100*НАСТРОЙКА!$B$12)*НАСТРОЙКА!$B$15)/100),-1)</f>
        <v>3290</v>
      </c>
      <c r="J98" s="8"/>
      <c r="K98" s="9" t="s">
        <v>109</v>
      </c>
      <c r="L98" s="8">
        <f>ROUND(((AC98-AC98/100*НАСТРОЙКА!$B$12)+((AC98-AC98/100*НАСТРОЙКА!$B$12)*НАСТРОЙКА!$B$15)/100),-1)</f>
        <v>3180</v>
      </c>
      <c r="M98" s="8"/>
      <c r="N98" s="8">
        <f>ROUND(((AE98-AE98/100*НАСТРОЙКА!$B$12)+((AE98-AE98/100*НАСТРОЙКА!$B$12)*НАСТРОЙКА!$B$15)/100),-1)</f>
        <v>3490</v>
      </c>
      <c r="O98" s="8"/>
      <c r="P98" s="8">
        <f t="shared" si="3"/>
        <v>0</v>
      </c>
      <c r="T98" s="8">
        <v>2870</v>
      </c>
      <c r="U98" s="8"/>
      <c r="V98" s="8">
        <v>2930</v>
      </c>
      <c r="W98" s="8"/>
      <c r="X98" s="8">
        <v>3920</v>
      </c>
      <c r="Y98" s="8"/>
      <c r="Z98" s="8">
        <v>3290</v>
      </c>
      <c r="AA98" s="8"/>
      <c r="AB98" s="9" t="s">
        <v>109</v>
      </c>
      <c r="AC98" s="8">
        <v>3180</v>
      </c>
      <c r="AD98" s="8"/>
      <c r="AE98" s="8">
        <v>3490</v>
      </c>
      <c r="AF98" s="8"/>
    </row>
    <row r="99" spans="1:32" ht="12.75" customHeight="1" x14ac:dyDescent="0.2">
      <c r="A99" s="6">
        <f t="shared" si="2"/>
        <v>89</v>
      </c>
      <c r="B99" s="7" t="s">
        <v>110</v>
      </c>
      <c r="C99" s="8">
        <f>ROUND(((T99-T99/100*НАСТРОЙКА!$B$12)+((T99-T99/100*НАСТРОЙКА!$B$12)*НАСТРОЙКА!$B$15)/100),-1)</f>
        <v>2870</v>
      </c>
      <c r="D99" s="8"/>
      <c r="E99" s="8">
        <f>ROUND(((V99-V99/100*НАСТРОЙКА!$B$12)+((V99-V99/100*НАСТРОЙКА!$B$12)*НАСТРОЙКА!$B$15)/100),-1)</f>
        <v>2930</v>
      </c>
      <c r="F99" s="8"/>
      <c r="G99" s="8">
        <f>ROUND(((X99-X99/100*НАСТРОЙКА!$B$12)+((X99-X99/100*НАСТРОЙКА!$B$12)*НАСТРОЙКА!$B$15)/100),-1)</f>
        <v>3920</v>
      </c>
      <c r="H99" s="8"/>
      <c r="I99" s="8">
        <f>ROUND(((Z99-Z99/100*НАСТРОЙКА!$B$12)+((Z99-Z99/100*НАСТРОЙКА!$B$12)*НАСТРОЙКА!$B$15)/100),-1)</f>
        <v>3290</v>
      </c>
      <c r="J99" s="8"/>
      <c r="K99" s="9" t="s">
        <v>111</v>
      </c>
      <c r="L99" s="8">
        <f>ROUND(((AC99-AC99/100*НАСТРОЙКА!$B$12)+((AC99-AC99/100*НАСТРОЙКА!$B$12)*НАСТРОЙКА!$B$15)/100),-1)</f>
        <v>3150</v>
      </c>
      <c r="M99" s="8"/>
      <c r="N99" s="8">
        <f>ROUND(((AE99-AE99/100*НАСТРОЙКА!$B$12)+((AE99-AE99/100*НАСТРОЙКА!$B$12)*НАСТРОЙКА!$B$15)/100),-1)</f>
        <v>3480</v>
      </c>
      <c r="O99" s="8"/>
      <c r="P99" s="8">
        <f t="shared" si="3"/>
        <v>0</v>
      </c>
      <c r="T99" s="8">
        <v>2870</v>
      </c>
      <c r="U99" s="8"/>
      <c r="V99" s="8">
        <v>2930</v>
      </c>
      <c r="W99" s="8"/>
      <c r="X99" s="8">
        <v>3920</v>
      </c>
      <c r="Y99" s="8"/>
      <c r="Z99" s="8">
        <v>3290</v>
      </c>
      <c r="AA99" s="8"/>
      <c r="AB99" s="9" t="s">
        <v>111</v>
      </c>
      <c r="AC99" s="8">
        <v>3150</v>
      </c>
      <c r="AD99" s="8"/>
      <c r="AE99" s="8">
        <v>3480</v>
      </c>
      <c r="AF99" s="8"/>
    </row>
    <row r="100" spans="1:32" ht="12.75" customHeight="1" x14ac:dyDescent="0.2">
      <c r="A100" s="6">
        <f t="shared" si="2"/>
        <v>90</v>
      </c>
      <c r="B100" s="7" t="s">
        <v>112</v>
      </c>
      <c r="C100" s="8">
        <f>ROUND(((T100-T100/100*НАСТРОЙКА!$B$12)+((T100-T100/100*НАСТРОЙКА!$B$12)*НАСТРОЙКА!$B$15)/100),-1)</f>
        <v>2640</v>
      </c>
      <c r="D100" s="8"/>
      <c r="E100" s="8">
        <f>ROUND(((V100-V100/100*НАСТРОЙКА!$B$12)+((V100-V100/100*НАСТРОЙКА!$B$12)*НАСТРОЙКА!$B$15)/100),-1)</f>
        <v>2710</v>
      </c>
      <c r="F100" s="8"/>
      <c r="G100" s="8">
        <f>ROUND(((X100-X100/100*НАСТРОЙКА!$B$12)+((X100-X100/100*НАСТРОЙКА!$B$12)*НАСТРОЙКА!$B$15)/100),-1)</f>
        <v>3500</v>
      </c>
      <c r="H100" s="8"/>
      <c r="I100" s="8">
        <f>ROUND(((Z100-Z100/100*НАСТРОЙКА!$B$12)+((Z100-Z100/100*НАСТРОЙКА!$B$12)*НАСТРОЙКА!$B$15)/100),-1)</f>
        <v>3010</v>
      </c>
      <c r="J100" s="8"/>
      <c r="K100" s="9" t="s">
        <v>113</v>
      </c>
      <c r="L100" s="8">
        <f>ROUND(((AC100-AC100/100*НАСТРОЙКА!$B$12)+((AC100-AC100/100*НАСТРОЙКА!$B$12)*НАСТРОЙКА!$B$15)/100),-1)</f>
        <v>3410</v>
      </c>
      <c r="M100" s="8"/>
      <c r="N100" s="8">
        <f>ROUND(((AE100-AE100/100*НАСТРОЙКА!$B$12)+((AE100-AE100/100*НАСТРОЙКА!$B$12)*НАСТРОЙКА!$B$15)/100),-1)</f>
        <v>3760</v>
      </c>
      <c r="O100" s="8"/>
      <c r="P100" s="8">
        <f t="shared" si="3"/>
        <v>0</v>
      </c>
      <c r="T100" s="8">
        <v>2640</v>
      </c>
      <c r="U100" s="8"/>
      <c r="V100" s="8">
        <v>2710</v>
      </c>
      <c r="W100" s="8"/>
      <c r="X100" s="8">
        <v>3500</v>
      </c>
      <c r="Y100" s="8"/>
      <c r="Z100" s="8">
        <v>3010</v>
      </c>
      <c r="AA100" s="8"/>
      <c r="AB100" s="9" t="s">
        <v>113</v>
      </c>
      <c r="AC100" s="8">
        <v>3410</v>
      </c>
      <c r="AD100" s="8"/>
      <c r="AE100" s="8">
        <v>3760</v>
      </c>
      <c r="AF100" s="8"/>
    </row>
    <row r="101" spans="1:32" ht="12.75" customHeight="1" x14ac:dyDescent="0.2">
      <c r="A101" s="6">
        <f t="shared" si="2"/>
        <v>91</v>
      </c>
      <c r="B101" s="7" t="s">
        <v>114</v>
      </c>
      <c r="C101" s="8">
        <f>ROUND(((T101-T101/100*НАСТРОЙКА!$B$12)+((T101-T101/100*НАСТРОЙКА!$B$12)*НАСТРОЙКА!$B$15)/100),-1)</f>
        <v>2640</v>
      </c>
      <c r="D101" s="8"/>
      <c r="E101" s="8">
        <f>ROUND(((V101-V101/100*НАСТРОЙКА!$B$12)+((V101-V101/100*НАСТРОЙКА!$B$12)*НАСТРОЙКА!$B$15)/100),-1)</f>
        <v>2710</v>
      </c>
      <c r="F101" s="8"/>
      <c r="G101" s="8">
        <f>ROUND(((X101-X101/100*НАСТРОЙКА!$B$12)+((X101-X101/100*НАСТРОЙКА!$B$12)*НАСТРОЙКА!$B$15)/100),-1)</f>
        <v>3500</v>
      </c>
      <c r="H101" s="8"/>
      <c r="I101" s="8">
        <f>ROUND(((Z101-Z101/100*НАСТРОЙКА!$B$12)+((Z101-Z101/100*НАСТРОЙКА!$B$12)*НАСТРОЙКА!$B$15)/100),-1)</f>
        <v>3010</v>
      </c>
      <c r="J101" s="8"/>
      <c r="K101" s="9" t="s">
        <v>115</v>
      </c>
      <c r="L101" s="8">
        <f>ROUND(((AC101-AC101/100*НАСТРОЙКА!$B$12)+((AC101-AC101/100*НАСТРОЙКА!$B$12)*НАСТРОЙКА!$B$15)/100),-1)</f>
        <v>3290</v>
      </c>
      <c r="M101" s="8"/>
      <c r="N101" s="8">
        <f>ROUND(((AE101-AE101/100*НАСТРОЙКА!$B$12)+((AE101-AE101/100*НАСТРОЙКА!$B$12)*НАСТРОЙКА!$B$15)/100),-1)</f>
        <v>3620</v>
      </c>
      <c r="O101" s="8"/>
      <c r="P101" s="8">
        <f t="shared" si="3"/>
        <v>0</v>
      </c>
      <c r="T101" s="8">
        <v>2640</v>
      </c>
      <c r="U101" s="8"/>
      <c r="V101" s="8">
        <v>2710</v>
      </c>
      <c r="W101" s="8"/>
      <c r="X101" s="8">
        <v>3500</v>
      </c>
      <c r="Y101" s="8"/>
      <c r="Z101" s="8">
        <v>3010</v>
      </c>
      <c r="AA101" s="8"/>
      <c r="AB101" s="9" t="s">
        <v>115</v>
      </c>
      <c r="AC101" s="8">
        <v>3290</v>
      </c>
      <c r="AD101" s="8"/>
      <c r="AE101" s="8">
        <v>3620</v>
      </c>
      <c r="AF101" s="8"/>
    </row>
    <row r="102" spans="1:32" ht="12.75" customHeight="1" x14ac:dyDescent="0.2">
      <c r="A102" s="6">
        <f t="shared" si="2"/>
        <v>92</v>
      </c>
      <c r="B102" s="7" t="s">
        <v>116</v>
      </c>
      <c r="C102" s="8">
        <f>ROUND(((T102-T102/100*НАСТРОЙКА!$B$12)+((T102-T102/100*НАСТРОЙКА!$B$12)*НАСТРОЙКА!$B$15)/100),-1)</f>
        <v>3220</v>
      </c>
      <c r="D102" s="8"/>
      <c r="E102" s="8">
        <f>ROUND(((V102-V102/100*НАСТРОЙКА!$B$12)+((V102-V102/100*НАСТРОЙКА!$B$12)*НАСТРОЙКА!$B$15)/100),-1)</f>
        <v>3330</v>
      </c>
      <c r="F102" s="8"/>
      <c r="G102" s="8">
        <f>ROUND(((X102-X102/100*НАСТРОЙКА!$B$12)+((X102-X102/100*НАСТРОЙКА!$B$12)*НАСТРОЙКА!$B$15)/100),-1)</f>
        <v>4410</v>
      </c>
      <c r="H102" s="8"/>
      <c r="I102" s="8">
        <f>ROUND(((Z102-Z102/100*НАСТРОЙКА!$B$12)+((Z102-Z102/100*НАСТРОЙКА!$B$12)*НАСТРОЙКА!$B$15)/100),-1)</f>
        <v>3710</v>
      </c>
      <c r="J102" s="8"/>
      <c r="K102" s="9" t="s">
        <v>117</v>
      </c>
      <c r="L102" s="8">
        <f>ROUND(((AC102-AC102/100*НАСТРОЙКА!$B$12)+((AC102-AC102/100*НАСТРОЙКА!$B$12)*НАСТРОЙКА!$B$15)/100),-1)</f>
        <v>3890</v>
      </c>
      <c r="M102" s="8"/>
      <c r="N102" s="8">
        <f>ROUND(((AE102-AE102/100*НАСТРОЙКА!$B$12)+((AE102-AE102/100*НАСТРОЙКА!$B$12)*НАСТРОЙКА!$B$15)/100),-1)</f>
        <v>4280</v>
      </c>
      <c r="O102" s="8"/>
      <c r="P102" s="8">
        <f t="shared" si="3"/>
        <v>0</v>
      </c>
      <c r="T102" s="8">
        <v>3220</v>
      </c>
      <c r="U102" s="8"/>
      <c r="V102" s="8">
        <v>3330</v>
      </c>
      <c r="W102" s="8"/>
      <c r="X102" s="8">
        <v>4410</v>
      </c>
      <c r="Y102" s="8"/>
      <c r="Z102" s="8">
        <v>3710</v>
      </c>
      <c r="AA102" s="8"/>
      <c r="AB102" s="9" t="s">
        <v>117</v>
      </c>
      <c r="AC102" s="8">
        <v>3890</v>
      </c>
      <c r="AD102" s="8"/>
      <c r="AE102" s="8">
        <v>4280</v>
      </c>
      <c r="AF102" s="8"/>
    </row>
    <row r="103" spans="1:32" ht="12.75" customHeight="1" x14ac:dyDescent="0.2">
      <c r="A103" s="6">
        <f t="shared" si="2"/>
        <v>93</v>
      </c>
      <c r="B103" s="7" t="s">
        <v>118</v>
      </c>
      <c r="C103" s="8">
        <f>ROUND(((T103-T103/100*НАСТРОЙКА!$B$12)+((T103-T103/100*НАСТРОЙКА!$B$12)*НАСТРОЙКА!$B$15)/100),-1)</f>
        <v>3220</v>
      </c>
      <c r="D103" s="8"/>
      <c r="E103" s="8">
        <f>ROUND(((V103-V103/100*НАСТРОЙКА!$B$12)+((V103-V103/100*НАСТРОЙКА!$B$12)*НАСТРОЙКА!$B$15)/100),-1)</f>
        <v>3330</v>
      </c>
      <c r="F103" s="8"/>
      <c r="G103" s="8">
        <f>ROUND(((X103-X103/100*НАСТРОЙКА!$B$12)+((X103-X103/100*НАСТРОЙКА!$B$12)*НАСТРОЙКА!$B$15)/100),-1)</f>
        <v>4410</v>
      </c>
      <c r="H103" s="8"/>
      <c r="I103" s="8">
        <f>ROUND(((Z103-Z103/100*НАСТРОЙКА!$B$12)+((Z103-Z103/100*НАСТРОЙКА!$B$12)*НАСТРОЙКА!$B$15)/100),-1)</f>
        <v>3710</v>
      </c>
      <c r="J103" s="8"/>
      <c r="K103" s="9" t="s">
        <v>119</v>
      </c>
      <c r="L103" s="8">
        <f>ROUND(((AC103-AC103/100*НАСТРОЙКА!$B$12)+((AC103-AC103/100*НАСТРОЙКА!$B$12)*НАСТРОЙКА!$B$15)/100),-1)</f>
        <v>3770</v>
      </c>
      <c r="M103" s="8"/>
      <c r="N103" s="8">
        <f>ROUND(((AE103-AE103/100*НАСТРОЙКА!$B$12)+((AE103-AE103/100*НАСТРОЙКА!$B$12)*НАСТРОЙКА!$B$15)/100),-1)</f>
        <v>4160</v>
      </c>
      <c r="O103" s="8"/>
      <c r="P103" s="8">
        <f t="shared" si="3"/>
        <v>0</v>
      </c>
      <c r="T103" s="8">
        <v>3220</v>
      </c>
      <c r="U103" s="8"/>
      <c r="V103" s="8">
        <v>3330</v>
      </c>
      <c r="W103" s="8"/>
      <c r="X103" s="8">
        <v>4410</v>
      </c>
      <c r="Y103" s="8"/>
      <c r="Z103" s="8">
        <v>3710</v>
      </c>
      <c r="AA103" s="8"/>
      <c r="AB103" s="9" t="s">
        <v>119</v>
      </c>
      <c r="AC103" s="8">
        <v>3770</v>
      </c>
      <c r="AD103" s="8"/>
      <c r="AE103" s="8">
        <v>4160</v>
      </c>
      <c r="AF103" s="8"/>
    </row>
    <row r="104" spans="1:32" ht="12.75" customHeight="1" x14ac:dyDescent="0.2">
      <c r="A104" s="6">
        <f t="shared" si="2"/>
        <v>94</v>
      </c>
      <c r="B104" s="7" t="s">
        <v>120</v>
      </c>
      <c r="C104" s="8">
        <f>ROUND(((T104-T104/100*НАСТРОЙКА!$B$12)+((T104-T104/100*НАСТРОЙКА!$B$12)*НАСТРОЙКА!$B$15)/100),-1)</f>
        <v>4060</v>
      </c>
      <c r="D104" s="8"/>
      <c r="E104" s="8">
        <f>ROUND(((V104-V104/100*НАСТРОЙКА!$B$12)+((V104-V104/100*НАСТРОЙКА!$B$12)*НАСТРОЙКА!$B$15)/100),-1)</f>
        <v>4160</v>
      </c>
      <c r="F104" s="8"/>
      <c r="G104" s="8">
        <f>ROUND(((X104-X104/100*НАСТРОЙКА!$B$12)+((X104-X104/100*НАСТРОЙКА!$B$12)*НАСТРОЙКА!$B$15)/100),-1)</f>
        <v>5180</v>
      </c>
      <c r="H104" s="8"/>
      <c r="I104" s="8">
        <f>ROUND(((Z104-Z104/100*НАСТРОЙКА!$B$12)+((Z104-Z104/100*НАСТРОЙКА!$B$12)*НАСТРОЙКА!$B$15)/100),-1)</f>
        <v>4900</v>
      </c>
      <c r="J104" s="8"/>
      <c r="K104" s="9" t="s">
        <v>113</v>
      </c>
      <c r="L104" s="8">
        <f>ROUND(((AC104-AC104/100*НАСТРОЙКА!$B$12)+((AC104-AC104/100*НАСТРОЙКА!$B$12)*НАСТРОЙКА!$B$15)/100),-1)</f>
        <v>3410</v>
      </c>
      <c r="M104" s="8"/>
      <c r="N104" s="8">
        <f>ROUND(((AE104-AE104/100*НАСТРОЙКА!$B$12)+((AE104-AE104/100*НАСТРОЙКА!$B$12)*НАСТРОЙКА!$B$15)/100),-1)</f>
        <v>3760</v>
      </c>
      <c r="O104" s="8"/>
      <c r="P104" s="8">
        <f t="shared" si="3"/>
        <v>0</v>
      </c>
      <c r="T104" s="8">
        <v>4060</v>
      </c>
      <c r="U104" s="8"/>
      <c r="V104" s="8">
        <v>4160</v>
      </c>
      <c r="W104" s="8"/>
      <c r="X104" s="8">
        <v>5180</v>
      </c>
      <c r="Y104" s="8"/>
      <c r="Z104" s="8">
        <v>4900</v>
      </c>
      <c r="AA104" s="8"/>
      <c r="AB104" s="9" t="s">
        <v>113</v>
      </c>
      <c r="AC104" s="8">
        <v>3410</v>
      </c>
      <c r="AD104" s="8"/>
      <c r="AE104" s="8">
        <v>3760</v>
      </c>
      <c r="AF104" s="8"/>
    </row>
    <row r="105" spans="1:32" ht="12.75" customHeight="1" x14ac:dyDescent="0.2">
      <c r="A105" s="6">
        <f t="shared" si="2"/>
        <v>95</v>
      </c>
      <c r="B105" s="7" t="s">
        <v>121</v>
      </c>
      <c r="C105" s="8">
        <f>ROUND(((T105-T105/100*НАСТРОЙКА!$B$12)+((T105-T105/100*НАСТРОЙКА!$B$12)*НАСТРОЙКА!$B$15)/100),-1)</f>
        <v>4060</v>
      </c>
      <c r="D105" s="8"/>
      <c r="E105" s="8">
        <f>ROUND(((V105-V105/100*НАСТРОЙКА!$B$12)+((V105-V105/100*НАСТРОЙКА!$B$12)*НАСТРОЙКА!$B$15)/100),-1)</f>
        <v>4160</v>
      </c>
      <c r="F105" s="8"/>
      <c r="G105" s="8">
        <f>ROUND(((X105-X105/100*НАСТРОЙКА!$B$12)+((X105-X105/100*НАСТРОЙКА!$B$12)*НАСТРОЙКА!$B$15)/100),-1)</f>
        <v>5180</v>
      </c>
      <c r="H105" s="8"/>
      <c r="I105" s="8">
        <f>ROUND(((Z105-Z105/100*НАСТРОЙКА!$B$12)+((Z105-Z105/100*НАСТРОЙКА!$B$12)*НАСТРОЙКА!$B$15)/100),-1)</f>
        <v>4900</v>
      </c>
      <c r="J105" s="8"/>
      <c r="K105" s="9" t="s">
        <v>115</v>
      </c>
      <c r="L105" s="8">
        <f>ROUND(((AC105-AC105/100*НАСТРОЙКА!$B$12)+((AC105-AC105/100*НАСТРОЙКА!$B$12)*НАСТРОЙКА!$B$15)/100),-1)</f>
        <v>3290</v>
      </c>
      <c r="M105" s="8"/>
      <c r="N105" s="8">
        <f>ROUND(((AE105-AE105/100*НАСТРОЙКА!$B$12)+((AE105-AE105/100*НАСТРОЙКА!$B$12)*НАСТРОЙКА!$B$15)/100),-1)</f>
        <v>3620</v>
      </c>
      <c r="O105" s="8"/>
      <c r="P105" s="8">
        <f t="shared" si="3"/>
        <v>0</v>
      </c>
      <c r="T105" s="8">
        <v>4060</v>
      </c>
      <c r="U105" s="8"/>
      <c r="V105" s="8">
        <v>4160</v>
      </c>
      <c r="W105" s="8"/>
      <c r="X105" s="8">
        <v>5180</v>
      </c>
      <c r="Y105" s="8"/>
      <c r="Z105" s="8">
        <v>4900</v>
      </c>
      <c r="AA105" s="8"/>
      <c r="AB105" s="9" t="s">
        <v>115</v>
      </c>
      <c r="AC105" s="8">
        <v>3290</v>
      </c>
      <c r="AD105" s="8"/>
      <c r="AE105" s="8">
        <v>3620</v>
      </c>
      <c r="AF105" s="8"/>
    </row>
    <row r="106" spans="1:32" ht="12.75" customHeight="1" x14ac:dyDescent="0.2">
      <c r="A106" s="6">
        <f t="shared" si="2"/>
        <v>96</v>
      </c>
      <c r="B106" s="7" t="s">
        <v>122</v>
      </c>
      <c r="C106" s="8">
        <f>ROUND(((T106-T106/100*НАСТРОЙКА!$B$12)+((T106-T106/100*НАСТРОЙКА!$B$12)*НАСТРОЙКА!$B$15)/100),-1)</f>
        <v>4900</v>
      </c>
      <c r="D106" s="8"/>
      <c r="E106" s="8">
        <f>ROUND(((V106-V106/100*НАСТРОЙКА!$B$12)+((V106-V106/100*НАСТРОЙКА!$B$12)*НАСТРОЙКА!$B$15)/100),-1)</f>
        <v>5040</v>
      </c>
      <c r="F106" s="8"/>
      <c r="G106" s="8">
        <f>ROUND(((X106-X106/100*НАСТРОЙКА!$B$12)+((X106-X106/100*НАСТРОЙКА!$B$12)*НАСТРОЙКА!$B$15)/100),-1)</f>
        <v>6160</v>
      </c>
      <c r="H106" s="8"/>
      <c r="I106" s="8">
        <f>ROUND(((Z106-Z106/100*НАСТРОЙКА!$B$12)+((Z106-Z106/100*НАСТРОЙКА!$B$12)*НАСТРОЙКА!$B$15)/100),-1)</f>
        <v>5910</v>
      </c>
      <c r="J106" s="8"/>
      <c r="K106" s="9" t="s">
        <v>117</v>
      </c>
      <c r="L106" s="8">
        <f>ROUND(((AC106-AC106/100*НАСТРОЙКА!$B$12)+((AC106-AC106/100*НАСТРОЙКА!$B$12)*НАСТРОЙКА!$B$15)/100),-1)</f>
        <v>3890</v>
      </c>
      <c r="M106" s="8"/>
      <c r="N106" s="8">
        <f>ROUND(((AE106-AE106/100*НАСТРОЙКА!$B$12)+((AE106-AE106/100*НАСТРОЙКА!$B$12)*НАСТРОЙКА!$B$15)/100),-1)</f>
        <v>4280</v>
      </c>
      <c r="O106" s="8"/>
      <c r="P106" s="8">
        <f t="shared" si="3"/>
        <v>0</v>
      </c>
      <c r="T106" s="8">
        <v>4900</v>
      </c>
      <c r="U106" s="8"/>
      <c r="V106" s="8">
        <v>5040</v>
      </c>
      <c r="W106" s="8"/>
      <c r="X106" s="8">
        <v>6160</v>
      </c>
      <c r="Y106" s="8"/>
      <c r="Z106" s="8">
        <v>5910</v>
      </c>
      <c r="AA106" s="8"/>
      <c r="AB106" s="9" t="s">
        <v>117</v>
      </c>
      <c r="AC106" s="8">
        <v>3890</v>
      </c>
      <c r="AD106" s="8"/>
      <c r="AE106" s="8">
        <v>4280</v>
      </c>
      <c r="AF106" s="8"/>
    </row>
    <row r="107" spans="1:32" ht="12.75" customHeight="1" x14ac:dyDescent="0.2">
      <c r="A107" s="6">
        <f t="shared" si="2"/>
        <v>97</v>
      </c>
      <c r="B107" s="7" t="s">
        <v>123</v>
      </c>
      <c r="C107" s="8">
        <f>ROUND(((T107-T107/100*НАСТРОЙКА!$B$12)+((T107-T107/100*НАСТРОЙКА!$B$12)*НАСТРОЙКА!$B$15)/100),-1)</f>
        <v>4900</v>
      </c>
      <c r="D107" s="8"/>
      <c r="E107" s="8">
        <f>ROUND(((V107-V107/100*НАСТРОЙКА!$B$12)+((V107-V107/100*НАСТРОЙКА!$B$12)*НАСТРОЙКА!$B$15)/100),-1)</f>
        <v>5040</v>
      </c>
      <c r="F107" s="8"/>
      <c r="G107" s="8">
        <f>ROUND(((X107-X107/100*НАСТРОЙКА!$B$12)+((X107-X107/100*НАСТРОЙКА!$B$12)*НАСТРОЙКА!$B$15)/100),-1)</f>
        <v>6160</v>
      </c>
      <c r="H107" s="8"/>
      <c r="I107" s="8">
        <f>ROUND(((Z107-Z107/100*НАСТРОЙКА!$B$12)+((Z107-Z107/100*НАСТРОЙКА!$B$12)*НАСТРОЙКА!$B$15)/100),-1)</f>
        <v>5910</v>
      </c>
      <c r="J107" s="8"/>
      <c r="K107" s="9" t="s">
        <v>119</v>
      </c>
      <c r="L107" s="8">
        <f>ROUND(((AC107-AC107/100*НАСТРОЙКА!$B$12)+((AC107-AC107/100*НАСТРОЙКА!$B$12)*НАСТРОЙКА!$B$15)/100),-1)</f>
        <v>3770</v>
      </c>
      <c r="M107" s="8"/>
      <c r="N107" s="8">
        <f>ROUND(((AE107-AE107/100*НАСТРОЙКА!$B$12)+((AE107-AE107/100*НАСТРОЙКА!$B$12)*НАСТРОЙКА!$B$15)/100),-1)</f>
        <v>4160</v>
      </c>
      <c r="O107" s="8"/>
      <c r="P107" s="8">
        <f t="shared" si="3"/>
        <v>0</v>
      </c>
      <c r="T107" s="8">
        <v>4900</v>
      </c>
      <c r="U107" s="8"/>
      <c r="V107" s="8">
        <v>5040</v>
      </c>
      <c r="W107" s="8"/>
      <c r="X107" s="8">
        <v>6160</v>
      </c>
      <c r="Y107" s="8"/>
      <c r="Z107" s="8">
        <v>5910</v>
      </c>
      <c r="AA107" s="8"/>
      <c r="AB107" s="9" t="s">
        <v>119</v>
      </c>
      <c r="AC107" s="8">
        <v>3770</v>
      </c>
      <c r="AD107" s="8"/>
      <c r="AE107" s="8">
        <v>4160</v>
      </c>
      <c r="AF107" s="8"/>
    </row>
    <row r="108" spans="1:32" ht="12.75" customHeight="1" x14ac:dyDescent="0.2">
      <c r="A108" s="6">
        <f t="shared" si="2"/>
        <v>98</v>
      </c>
      <c r="B108" s="7" t="s">
        <v>124</v>
      </c>
      <c r="C108" s="8">
        <f>ROUND(((T108-T108/100*НАСТРОЙКА!$B$12)+((T108-T108/100*НАСТРОЙКА!$B$12)*НАСТРОЙКА!$B$15)/100),-1)</f>
        <v>980</v>
      </c>
      <c r="D108" s="8"/>
      <c r="E108" s="8">
        <f>ROUND(((V108-V108/100*НАСТРОЙКА!$B$12)+((V108-V108/100*НАСТРОЙКА!$B$12)*НАСТРОЙКА!$B$15)/100),-1)</f>
        <v>1030</v>
      </c>
      <c r="F108" s="8"/>
      <c r="G108" s="8">
        <f>ROUND(((X108-X108/100*НАСТРОЙКА!$B$12)+((X108-X108/100*НАСТРОЙКА!$B$12)*НАСТРОЙКА!$B$15)/100),-1)</f>
        <v>1400</v>
      </c>
      <c r="H108" s="8"/>
      <c r="I108" s="8">
        <f>ROUND(((Z108-Z108/100*НАСТРОЙКА!$B$12)+((Z108-Z108/100*НАСТРОЙКА!$B$12)*НАСТРОЙКА!$B$15)/100),-1)</f>
        <v>1330</v>
      </c>
      <c r="J108" s="8"/>
      <c r="K108" s="9" t="s">
        <v>20</v>
      </c>
      <c r="L108" s="8">
        <f>ROUND(((AC108-AC108/100*НАСТРОЙКА!$B$12)+((AC108-AC108/100*НАСТРОЙКА!$B$12)*НАСТРОЙКА!$B$15)/100),-1)</f>
        <v>1250</v>
      </c>
      <c r="M108" s="8"/>
      <c r="N108" s="8">
        <f>ROUND(((AE108-AE108/100*НАСТРОЙКА!$B$12)+((AE108-AE108/100*НАСТРОЙКА!$B$12)*НАСТРОЙКА!$B$15)/100),-1)</f>
        <v>1370</v>
      </c>
      <c r="O108" s="8"/>
      <c r="P108" s="8">
        <f t="shared" si="3"/>
        <v>0</v>
      </c>
      <c r="T108" s="8">
        <v>980</v>
      </c>
      <c r="U108" s="8"/>
      <c r="V108" s="8">
        <v>1030</v>
      </c>
      <c r="W108" s="8"/>
      <c r="X108" s="8">
        <v>1400</v>
      </c>
      <c r="Y108" s="8"/>
      <c r="Z108" s="8">
        <v>1330</v>
      </c>
      <c r="AA108" s="8"/>
      <c r="AB108" s="9" t="s">
        <v>20</v>
      </c>
      <c r="AC108" s="8">
        <v>1250</v>
      </c>
      <c r="AD108" s="8"/>
      <c r="AE108" s="8">
        <v>1370</v>
      </c>
      <c r="AF108" s="8"/>
    </row>
    <row r="109" spans="1:32" ht="12.75" customHeight="1" x14ac:dyDescent="0.2">
      <c r="A109" s="6">
        <f t="shared" si="2"/>
        <v>99</v>
      </c>
      <c r="B109" s="7" t="s">
        <v>125</v>
      </c>
      <c r="C109" s="8">
        <f>ROUND(((T109-T109/100*НАСТРОЙКА!$B$12)+((T109-T109/100*НАСТРОЙКА!$B$12)*НАСТРОЙКА!$B$15)/100),-1)</f>
        <v>1610</v>
      </c>
      <c r="D109" s="8"/>
      <c r="E109" s="8">
        <f>ROUND(((V109-V109/100*НАСТРОЙКА!$B$12)+((V109-V109/100*НАСТРОЙКА!$B$12)*НАСТРОЙКА!$B$15)/100),-1)</f>
        <v>1650</v>
      </c>
      <c r="F109" s="8"/>
      <c r="G109" s="8">
        <f>ROUND(((X109-X109/100*НАСТРОЙКА!$B$12)+((X109-X109/100*НАСТРОЙКА!$B$12)*НАСТРОЙКА!$B$15)/100),-1)</f>
        <v>1960</v>
      </c>
      <c r="H109" s="8"/>
      <c r="I109" s="8">
        <f>ROUND(((Z109-Z109/100*НАСТРОЙКА!$B$12)+((Z109-Z109/100*НАСТРОЙКА!$B$12)*НАСТРОЙКА!$B$15)/100),-1)</f>
        <v>1840</v>
      </c>
      <c r="J109" s="8"/>
      <c r="K109" s="9" t="s">
        <v>22</v>
      </c>
      <c r="L109" s="8">
        <f>ROUND(((AC109-AC109/100*НАСТРОЙКА!$B$12)+((AC109-AC109/100*НАСТРОЙКА!$B$12)*НАСТРОЙКА!$B$15)/100),-1)</f>
        <v>1720</v>
      </c>
      <c r="M109" s="8"/>
      <c r="N109" s="8">
        <f>ROUND(((AE109-AE109/100*НАСТРОЙКА!$B$12)+((AE109-AE109/100*НАСТРОЙКА!$B$12)*НАСТРОЙКА!$B$15)/100),-1)</f>
        <v>1890</v>
      </c>
      <c r="O109" s="8"/>
      <c r="P109" s="8">
        <f t="shared" si="3"/>
        <v>0</v>
      </c>
      <c r="T109" s="8">
        <v>1610</v>
      </c>
      <c r="U109" s="8"/>
      <c r="V109" s="8">
        <v>1650</v>
      </c>
      <c r="W109" s="8"/>
      <c r="X109" s="8">
        <v>1960</v>
      </c>
      <c r="Y109" s="8"/>
      <c r="Z109" s="8">
        <v>1840</v>
      </c>
      <c r="AA109" s="8"/>
      <c r="AB109" s="9" t="s">
        <v>22</v>
      </c>
      <c r="AC109" s="8">
        <v>1720</v>
      </c>
      <c r="AD109" s="8"/>
      <c r="AE109" s="8">
        <v>1890</v>
      </c>
      <c r="AF109" s="8"/>
    </row>
    <row r="110" spans="1:32" ht="12.75" customHeight="1" x14ac:dyDescent="0.2">
      <c r="A110" s="6">
        <f t="shared" si="2"/>
        <v>100</v>
      </c>
      <c r="B110" s="7" t="s">
        <v>234</v>
      </c>
      <c r="C110" s="8">
        <f>ROUND(((T110-T110/100*НАСТРОЙКА!$B$12)+((T110-T110/100*НАСТРОЙКА!$B$12)*НАСТРОЙКА!$B$15)/100),-1)</f>
        <v>2240</v>
      </c>
      <c r="D110" s="8"/>
      <c r="E110" s="8">
        <f>ROUND(((V110-V110/100*НАСТРОЙКА!$B$12)+((V110-V110/100*НАСТРОЙКА!$B$12)*НАСТРОЙКА!$B$15)/100),-1)</f>
        <v>2360</v>
      </c>
      <c r="F110" s="8"/>
      <c r="G110" s="8">
        <f>ROUND(((X110-X110/100*НАСТРОЙКА!$B$12)+((X110-X110/100*НАСТРОЙКА!$B$12)*НАСТРОЙКА!$B$15)/100),-1)</f>
        <v>3360</v>
      </c>
      <c r="H110" s="8"/>
      <c r="I110" s="8">
        <f>ROUND(((Z110-Z110/100*НАСТРОЙКА!$B$12)+((Z110-Z110/100*НАСТРОЙКА!$B$12)*НАСТРОЙКА!$B$15)/100),-1)</f>
        <v>3220</v>
      </c>
      <c r="J110" s="8"/>
      <c r="K110" s="9" t="s">
        <v>24</v>
      </c>
      <c r="L110" s="8">
        <f>ROUND(((AC110-AC110/100*НАСТРОЙКА!$B$12)+((AC110-AC110/100*НАСТРОЙКА!$B$12)*НАСТРОЙКА!$B$15)/100),-1)</f>
        <v>1380</v>
      </c>
      <c r="M110" s="8"/>
      <c r="N110" s="8">
        <f>ROUND(((AE110-AE110/100*НАСТРОЙКА!$B$12)+((AE110-AE110/100*НАСТРОЙКА!$B$12)*НАСТРОЙКА!$B$15)/100),-1)</f>
        <v>1520</v>
      </c>
      <c r="O110" s="8"/>
      <c r="P110" s="8">
        <f t="shared" si="3"/>
        <v>0</v>
      </c>
      <c r="T110" s="8">
        <v>2240</v>
      </c>
      <c r="U110" s="8"/>
      <c r="V110" s="8">
        <v>2360</v>
      </c>
      <c r="W110" s="8"/>
      <c r="X110" s="8">
        <v>3360</v>
      </c>
      <c r="Y110" s="8"/>
      <c r="Z110" s="8">
        <v>3220</v>
      </c>
      <c r="AA110" s="8"/>
      <c r="AB110" s="9" t="s">
        <v>24</v>
      </c>
      <c r="AC110" s="8">
        <v>1380</v>
      </c>
      <c r="AD110" s="8"/>
      <c r="AE110" s="8">
        <v>1520</v>
      </c>
      <c r="AF110" s="8"/>
    </row>
    <row r="111" spans="1:32" ht="12.75" customHeight="1" x14ac:dyDescent="0.2">
      <c r="A111" s="6">
        <f t="shared" si="2"/>
        <v>101</v>
      </c>
      <c r="B111" s="7" t="s">
        <v>234</v>
      </c>
      <c r="C111" s="8">
        <f>ROUND(((T111-T111/100*НАСТРОЙКА!$B$12)+((T111-T111/100*НАСТРОЙКА!$B$12)*НАСТРОЙКА!$B$15)/100),-1)</f>
        <v>2240</v>
      </c>
      <c r="D111" s="8"/>
      <c r="E111" s="8">
        <f>ROUND(((V111-V111/100*НАСТРОЙКА!$B$12)+((V111-V111/100*НАСТРОЙКА!$B$12)*НАСТРОЙКА!$B$15)/100),-1)</f>
        <v>2360</v>
      </c>
      <c r="F111" s="8"/>
      <c r="G111" s="8">
        <f>ROUND(((X111-X111/100*НАСТРОЙКА!$B$12)+((X111-X111/100*НАСТРОЙКА!$B$12)*НАСТРОЙКА!$B$15)/100),-1)</f>
        <v>3360</v>
      </c>
      <c r="H111" s="8"/>
      <c r="I111" s="8">
        <f>ROUND(((Z111-Z111/100*НАСТРОЙКА!$B$12)+((Z111-Z111/100*НАСТРОЙКА!$B$12)*НАСТРОЙКА!$B$15)/100),-1)</f>
        <v>3220</v>
      </c>
      <c r="J111" s="8"/>
      <c r="K111" s="9" t="s">
        <v>247</v>
      </c>
      <c r="L111" s="8">
        <f>ROUND(((AC111-AC111/100*НАСТРОЙКА!$B$12)+((AC111-AC111/100*НАСТРОЙКА!$B$12)*НАСТРОЙКА!$B$15)/100),-1)</f>
        <v>1670</v>
      </c>
      <c r="M111" s="8"/>
      <c r="N111" s="8">
        <f>ROUND(((AE111-AE111/100*НАСТРОЙКА!$B$12)+((AE111-AE111/100*НАСТРОЙКА!$B$12)*НАСТРОЙКА!$B$15)/100),-1)</f>
        <v>1840</v>
      </c>
      <c r="O111" s="8"/>
      <c r="P111" s="8">
        <f t="shared" si="3"/>
        <v>0</v>
      </c>
      <c r="T111" s="8">
        <v>2240</v>
      </c>
      <c r="U111" s="8"/>
      <c r="V111" s="8">
        <v>2360</v>
      </c>
      <c r="W111" s="8"/>
      <c r="X111" s="8">
        <v>3360</v>
      </c>
      <c r="Y111" s="8"/>
      <c r="Z111" s="8">
        <v>3220</v>
      </c>
      <c r="AA111" s="8"/>
      <c r="AB111" s="9" t="s">
        <v>247</v>
      </c>
      <c r="AC111" s="8">
        <v>1670</v>
      </c>
      <c r="AD111" s="8"/>
      <c r="AE111" s="8">
        <v>1840</v>
      </c>
      <c r="AF111" s="8"/>
    </row>
    <row r="112" spans="1:32" ht="12.75" customHeight="1" x14ac:dyDescent="0.2">
      <c r="A112" s="6">
        <f t="shared" si="2"/>
        <v>102</v>
      </c>
      <c r="B112" s="7" t="s">
        <v>235</v>
      </c>
      <c r="C112" s="8">
        <f>ROUND(((T112-T112/100*НАСТРОЙКА!$B$12)+((T112-T112/100*НАСТРОЙКА!$B$12)*НАСТРОЙКА!$B$15)/100),-1)</f>
        <v>3010</v>
      </c>
      <c r="D112" s="8"/>
      <c r="E112" s="8">
        <f>ROUND(((V112-V112/100*НАСТРОЙКА!$B$12)+((V112-V112/100*НАСТРОЙКА!$B$12)*НАСТРОЙКА!$B$15)/100),-1)</f>
        <v>3200</v>
      </c>
      <c r="F112" s="8"/>
      <c r="G112" s="8">
        <f>ROUND(((X112-X112/100*НАСТРОЙКА!$B$12)+((X112-X112/100*НАСТРОЙКА!$B$12)*НАСТРОЙКА!$B$15)/100),-1)</f>
        <v>4340</v>
      </c>
      <c r="H112" s="8"/>
      <c r="I112" s="8">
        <f>ROUND(((Z112-Z112/100*НАСТРОЙКА!$B$12)+((Z112-Z112/100*НАСТРОЙКА!$B$12)*НАСТРОЙКА!$B$15)/100),-1)</f>
        <v>4300</v>
      </c>
      <c r="J112" s="8"/>
      <c r="K112" s="9" t="s">
        <v>26</v>
      </c>
      <c r="L112" s="8">
        <f>ROUND(((AC112-AC112/100*НАСТРОЙКА!$B$12)+((AC112-AC112/100*НАСТРОЙКА!$B$12)*НАСТРОЙКА!$B$15)/100),-1)</f>
        <v>1730</v>
      </c>
      <c r="M112" s="8"/>
      <c r="N112" s="8">
        <f>ROUND(((AE112-AE112/100*НАСТРОЙКА!$B$12)+((AE112-AE112/100*НАСТРОЙКА!$B$12)*НАСТРОЙКА!$B$15)/100),-1)</f>
        <v>1900</v>
      </c>
      <c r="O112" s="8"/>
      <c r="P112" s="8">
        <f t="shared" si="3"/>
        <v>0</v>
      </c>
      <c r="T112" s="8">
        <v>3010</v>
      </c>
      <c r="U112" s="8"/>
      <c r="V112" s="8">
        <v>3200</v>
      </c>
      <c r="W112" s="8"/>
      <c r="X112" s="8">
        <v>4340</v>
      </c>
      <c r="Y112" s="8"/>
      <c r="Z112" s="8">
        <v>4300</v>
      </c>
      <c r="AA112" s="8"/>
      <c r="AB112" s="9" t="s">
        <v>26</v>
      </c>
      <c r="AC112" s="8">
        <v>1730</v>
      </c>
      <c r="AD112" s="8"/>
      <c r="AE112" s="8">
        <v>1900</v>
      </c>
      <c r="AF112" s="8"/>
    </row>
    <row r="113" spans="1:32" ht="12.75" customHeight="1" x14ac:dyDescent="0.2">
      <c r="A113" s="6">
        <f t="shared" si="2"/>
        <v>103</v>
      </c>
      <c r="B113" s="7" t="s">
        <v>235</v>
      </c>
      <c r="C113" s="8">
        <f>ROUND(((T113-T113/100*НАСТРОЙКА!$B$12)+((T113-T113/100*НАСТРОЙКА!$B$12)*НАСТРОЙКА!$B$15)/100),-1)</f>
        <v>3010</v>
      </c>
      <c r="D113" s="8"/>
      <c r="E113" s="8">
        <f>ROUND(((V113-V113/100*НАСТРОЙКА!$B$12)+((V113-V113/100*НАСТРОЙКА!$B$12)*НАСТРОЙКА!$B$15)/100),-1)</f>
        <v>3200</v>
      </c>
      <c r="F113" s="8"/>
      <c r="G113" s="8">
        <f>ROUND(((X113-X113/100*НАСТРОЙКА!$B$12)+((X113-X113/100*НАСТРОЙКА!$B$12)*НАСТРОЙКА!$B$15)/100),-1)</f>
        <v>4340</v>
      </c>
      <c r="H113" s="8"/>
      <c r="I113" s="8">
        <f>ROUND(((Z113-Z113/100*НАСТРОЙКА!$B$12)+((Z113-Z113/100*НАСТРОЙКА!$B$12)*НАСТРОЙКА!$B$15)/100),-1)</f>
        <v>4300</v>
      </c>
      <c r="J113" s="8"/>
      <c r="K113" s="9" t="s">
        <v>248</v>
      </c>
      <c r="L113" s="8">
        <f>ROUND(((AC113-AC113/100*НАСТРОЙКА!$B$12)+((AC113-AC113/100*НАСТРОЙКА!$B$12)*НАСТРОЙКА!$B$15)/100),-1)</f>
        <v>2500</v>
      </c>
      <c r="M113" s="8"/>
      <c r="N113" s="8">
        <f>ROUND(((AE113-AE113/100*НАСТРОЙКА!$B$12)+((AE113-AE113/100*НАСТРОЙКА!$B$12)*НАСТРОЙКА!$B$15)/100),-1)</f>
        <v>2740</v>
      </c>
      <c r="O113" s="8"/>
      <c r="P113" s="8">
        <f t="shared" si="3"/>
        <v>0</v>
      </c>
      <c r="T113" s="8">
        <v>3010</v>
      </c>
      <c r="U113" s="8"/>
      <c r="V113" s="8">
        <v>3200</v>
      </c>
      <c r="W113" s="8"/>
      <c r="X113" s="8">
        <v>4340</v>
      </c>
      <c r="Y113" s="8"/>
      <c r="Z113" s="8">
        <v>4300</v>
      </c>
      <c r="AA113" s="8"/>
      <c r="AB113" s="9" t="s">
        <v>248</v>
      </c>
      <c r="AC113" s="8">
        <v>2500</v>
      </c>
      <c r="AD113" s="8"/>
      <c r="AE113" s="8">
        <v>2740</v>
      </c>
      <c r="AF113" s="8"/>
    </row>
    <row r="114" spans="1:32" ht="12.75" customHeight="1" x14ac:dyDescent="0.2">
      <c r="A114" s="6">
        <f t="shared" si="2"/>
        <v>104</v>
      </c>
      <c r="B114" s="7" t="s">
        <v>126</v>
      </c>
      <c r="C114" s="8">
        <f>ROUND(((T114-T114/100*НАСТРОЙКА!$B$12)+((T114-T114/100*НАСТРОЙКА!$B$12)*НАСТРОЙКА!$B$15)/100),-1)</f>
        <v>1890</v>
      </c>
      <c r="D114" s="8"/>
      <c r="E114" s="8">
        <f>ROUND(((V114-V114/100*НАСТРОЙКА!$B$12)+((V114-V114/100*НАСТРОЙКА!$B$12)*НАСТРОЙКА!$B$15)/100),-1)</f>
        <v>1990</v>
      </c>
      <c r="F114" s="8"/>
      <c r="G114" s="8">
        <f>ROUND(((X114-X114/100*НАСТРОЙКА!$B$12)+((X114-X114/100*НАСТРОЙКА!$B$12)*НАСТРОЙКА!$B$15)/100),-1)</f>
        <v>3150</v>
      </c>
      <c r="H114" s="8"/>
      <c r="I114" s="8">
        <f>ROUND(((Z114-Z114/100*НАСТРОЙКА!$B$12)+((Z114-Z114/100*НАСТРОЙКА!$B$12)*НАСТРОЙКА!$B$15)/100),-1)</f>
        <v>2940</v>
      </c>
      <c r="J114" s="8"/>
      <c r="K114" s="9" t="s">
        <v>20</v>
      </c>
      <c r="L114" s="8">
        <f>ROUND(((AC114-AC114/100*НАСТРОЙКА!$B$12)+((AC114-AC114/100*НАСТРОЙКА!$B$12)*НАСТРОЙКА!$B$15)/100),-1)</f>
        <v>1250</v>
      </c>
      <c r="M114" s="8"/>
      <c r="N114" s="8">
        <f>ROUND(((AE114-AE114/100*НАСТРОЙКА!$B$12)+((AE114-AE114/100*НАСТРОЙКА!$B$12)*НАСТРОЙКА!$B$15)/100),-1)</f>
        <v>1370</v>
      </c>
      <c r="O114" s="8"/>
      <c r="P114" s="8">
        <f t="shared" si="3"/>
        <v>0</v>
      </c>
      <c r="T114" s="8">
        <v>1890</v>
      </c>
      <c r="U114" s="8"/>
      <c r="V114" s="8">
        <v>1990</v>
      </c>
      <c r="W114" s="8"/>
      <c r="X114" s="8">
        <v>3150</v>
      </c>
      <c r="Y114" s="8"/>
      <c r="Z114" s="8">
        <v>2940</v>
      </c>
      <c r="AA114" s="8"/>
      <c r="AB114" s="9" t="s">
        <v>20</v>
      </c>
      <c r="AC114" s="8">
        <v>1250</v>
      </c>
      <c r="AD114" s="8"/>
      <c r="AE114" s="8">
        <v>1370</v>
      </c>
      <c r="AF114" s="8"/>
    </row>
    <row r="115" spans="1:32" ht="12.75" customHeight="1" x14ac:dyDescent="0.2">
      <c r="A115" s="6">
        <f t="shared" si="2"/>
        <v>105</v>
      </c>
      <c r="B115" s="7" t="s">
        <v>126</v>
      </c>
      <c r="C115" s="8">
        <f>ROUND(((T115-T115/100*НАСТРОЙКА!$B$12)+((T115-T115/100*НАСТРОЙКА!$B$12)*НАСТРОЙКА!$B$15)/100),-1)</f>
        <v>1890</v>
      </c>
      <c r="D115" s="8"/>
      <c r="E115" s="8">
        <f>ROUND(((V115-V115/100*НАСТРОЙКА!$B$12)+((V115-V115/100*НАСТРОЙКА!$B$12)*НАСТРОЙКА!$B$15)/100),-1)</f>
        <v>1990</v>
      </c>
      <c r="F115" s="8"/>
      <c r="G115" s="8">
        <f>ROUND(((X115-X115/100*НАСТРОЙКА!$B$12)+((X115-X115/100*НАСТРОЙКА!$B$12)*НАСТРОЙКА!$B$15)/100),-1)</f>
        <v>3150</v>
      </c>
      <c r="H115" s="8"/>
      <c r="I115" s="8">
        <f>ROUND(((Z115-Z115/100*НАСТРОЙКА!$B$12)+((Z115-Z115/100*НАСТРОЙКА!$B$12)*НАСТРОЙКА!$B$15)/100),-1)</f>
        <v>2940</v>
      </c>
      <c r="J115" s="8"/>
      <c r="K115" s="9" t="s">
        <v>127</v>
      </c>
      <c r="L115" s="8">
        <f>ROUND(((AC115-AC115/100*НАСТРОЙКА!$B$12)+((AC115-AC115/100*НАСТРОЙКА!$B$12)*НАСТРОЙКА!$B$15)/100),-1)</f>
        <v>430</v>
      </c>
      <c r="M115" s="10"/>
      <c r="N115" s="8">
        <f>ROUND(((AE115-AE115/100*НАСТРОЙКА!$B$12)+((AE115-AE115/100*НАСТРОЙКА!$B$12)*НАСТРОЙКА!$B$15)/100),-1)</f>
        <v>470</v>
      </c>
      <c r="O115" s="8"/>
      <c r="P115" s="8">
        <f t="shared" si="3"/>
        <v>0</v>
      </c>
      <c r="T115" s="8">
        <v>1890</v>
      </c>
      <c r="U115" s="8"/>
      <c r="V115" s="8">
        <v>1990</v>
      </c>
      <c r="W115" s="8"/>
      <c r="X115" s="8">
        <v>3150</v>
      </c>
      <c r="Y115" s="8"/>
      <c r="Z115" s="8">
        <v>2940</v>
      </c>
      <c r="AA115" s="8"/>
      <c r="AB115" s="9" t="s">
        <v>127</v>
      </c>
      <c r="AC115" s="8">
        <v>430</v>
      </c>
      <c r="AD115" s="8"/>
      <c r="AE115" s="8">
        <v>470</v>
      </c>
      <c r="AF115" s="8"/>
    </row>
    <row r="116" spans="1:32" ht="12.75" customHeight="1" x14ac:dyDescent="0.2">
      <c r="A116" s="6">
        <f t="shared" si="2"/>
        <v>106</v>
      </c>
      <c r="B116" s="7" t="s">
        <v>128</v>
      </c>
      <c r="C116" s="8">
        <f>ROUND(((T116-T116/100*НАСТРОЙКА!$B$12)+((T116-T116/100*НАСТРОЙКА!$B$12)*НАСТРОЙКА!$B$15)/100),-1)</f>
        <v>3220</v>
      </c>
      <c r="D116" s="8"/>
      <c r="E116" s="8">
        <f>ROUND(((V116-V116/100*НАСТРОЙКА!$B$12)+((V116-V116/100*НАСТРОЙКА!$B$12)*НАСТРОЙКА!$B$15)/100),-1)</f>
        <v>3290</v>
      </c>
      <c r="F116" s="8"/>
      <c r="G116" s="8">
        <f>ROUND(((X116-X116/100*НАСТРОЙКА!$B$12)+((X116-X116/100*НАСТРОЙКА!$B$12)*НАСТРОЙКА!$B$15)/100),-1)</f>
        <v>3990</v>
      </c>
      <c r="H116" s="8"/>
      <c r="I116" s="8">
        <f>ROUND(((Z116-Z116/100*НАСТРОЙКА!$B$12)+((Z116-Z116/100*НАСТРОЙКА!$B$12)*НАСТРОЙКА!$B$15)/100),-1)</f>
        <v>3780</v>
      </c>
      <c r="J116" s="8"/>
      <c r="K116" s="9" t="s">
        <v>22</v>
      </c>
      <c r="L116" s="8">
        <f>ROUND(((AC116-AC116/100*НАСТРОЙКА!$B$12)+((AC116-AC116/100*НАСТРОЙКА!$B$12)*НАСТРОЙКА!$B$15)/100),-1)</f>
        <v>1720</v>
      </c>
      <c r="M116" s="8"/>
      <c r="N116" s="8">
        <f>ROUND(((AE116-AE116/100*НАСТРОЙКА!$B$12)+((AE116-AE116/100*НАСТРОЙКА!$B$12)*НАСТРОЙКА!$B$15)/100),-1)</f>
        <v>1890</v>
      </c>
      <c r="O116" s="8"/>
      <c r="P116" s="8">
        <f t="shared" si="3"/>
        <v>0</v>
      </c>
      <c r="T116" s="8">
        <v>3220</v>
      </c>
      <c r="U116" s="8"/>
      <c r="V116" s="8">
        <v>3290</v>
      </c>
      <c r="W116" s="8"/>
      <c r="X116" s="8">
        <v>3990</v>
      </c>
      <c r="Y116" s="8"/>
      <c r="Z116" s="8">
        <v>3780</v>
      </c>
      <c r="AA116" s="8"/>
      <c r="AB116" s="9" t="s">
        <v>22</v>
      </c>
      <c r="AC116" s="8">
        <v>1720</v>
      </c>
      <c r="AD116" s="8"/>
      <c r="AE116" s="8">
        <v>1890</v>
      </c>
      <c r="AF116" s="8"/>
    </row>
    <row r="117" spans="1:32" ht="12.75" customHeight="1" x14ac:dyDescent="0.2">
      <c r="A117" s="6">
        <f t="shared" si="2"/>
        <v>107</v>
      </c>
      <c r="B117" s="7" t="s">
        <v>128</v>
      </c>
      <c r="C117" s="8">
        <f>ROUND(((T117-T117/100*НАСТРОЙКА!$B$12)+((T117-T117/100*НАСТРОЙКА!$B$12)*НАСТРОЙКА!$B$15)/100),-1)</f>
        <v>3220</v>
      </c>
      <c r="D117" s="8"/>
      <c r="E117" s="8">
        <f>ROUND(((V117-V117/100*НАСТРОЙКА!$B$12)+((V117-V117/100*НАСТРОЙКА!$B$12)*НАСТРОЙКА!$B$15)/100),-1)</f>
        <v>3290</v>
      </c>
      <c r="F117" s="8"/>
      <c r="G117" s="8">
        <f>ROUND(((X117-X117/100*НАСТРОЙКА!$B$12)+((X117-X117/100*НАСТРОЙКА!$B$12)*НАСТРОЙКА!$B$15)/100),-1)</f>
        <v>3990</v>
      </c>
      <c r="H117" s="8"/>
      <c r="I117" s="8">
        <f>ROUND(((Z117-Z117/100*НАСТРОЙКА!$B$12)+((Z117-Z117/100*НАСТРОЙКА!$B$12)*НАСТРОЙКА!$B$15)/100),-1)</f>
        <v>3780</v>
      </c>
      <c r="J117" s="8"/>
      <c r="K117" s="9" t="s">
        <v>129</v>
      </c>
      <c r="L117" s="8">
        <f>ROUND(((AC117-AC117/100*НАСТРОЙКА!$B$12)+((AC117-AC117/100*НАСТРОЙКА!$B$12)*НАСТРОЙКА!$B$15)/100),-1)</f>
        <v>480</v>
      </c>
      <c r="M117" s="10"/>
      <c r="N117" s="8">
        <f>ROUND(((AE117-AE117/100*НАСТРОЙКА!$B$12)+((AE117-AE117/100*НАСТРОЙКА!$B$12)*НАСТРОЙКА!$B$15)/100),-1)</f>
        <v>530</v>
      </c>
      <c r="O117" s="8"/>
      <c r="P117" s="8">
        <f t="shared" si="3"/>
        <v>0</v>
      </c>
      <c r="T117" s="8">
        <v>3220</v>
      </c>
      <c r="U117" s="8"/>
      <c r="V117" s="8">
        <v>3290</v>
      </c>
      <c r="W117" s="8"/>
      <c r="X117" s="8">
        <v>3990</v>
      </c>
      <c r="Y117" s="8"/>
      <c r="Z117" s="8">
        <v>3780</v>
      </c>
      <c r="AA117" s="8"/>
      <c r="AB117" s="9" t="s">
        <v>129</v>
      </c>
      <c r="AC117" s="8">
        <v>480</v>
      </c>
      <c r="AD117" s="8"/>
      <c r="AE117" s="8">
        <v>530</v>
      </c>
      <c r="AF117" s="8"/>
    </row>
    <row r="118" spans="1:32" ht="12.75" customHeight="1" x14ac:dyDescent="0.2">
      <c r="A118" s="6">
        <f t="shared" si="2"/>
        <v>108</v>
      </c>
      <c r="B118" s="7" t="s">
        <v>130</v>
      </c>
      <c r="C118" s="8">
        <f>ROUND(((T118-T118/100*НАСТРОЙКА!$B$12)+((T118-T118/100*НАСТРОЙКА!$B$12)*НАСТРОЙКА!$B$15)/100),-1)</f>
        <v>2520</v>
      </c>
      <c r="D118" s="8"/>
      <c r="E118" s="8">
        <f>ROUND(((V118-V118/100*НАСТРОЙКА!$B$12)+((V118-V118/100*НАСТРОЙКА!$B$12)*НАСТРОЙКА!$B$15)/100),-1)</f>
        <v>2660</v>
      </c>
      <c r="F118" s="8"/>
      <c r="G118" s="8">
        <f>ROUND(((X118-X118/100*НАСТРОЙКА!$B$12)+((X118-X118/100*НАСТРОЙКА!$B$12)*НАСТРОЙКА!$B$15)/100),-1)</f>
        <v>3290</v>
      </c>
      <c r="H118" s="8"/>
      <c r="I118" s="8">
        <f>ROUND(((Z118-Z118/100*НАСТРОЙКА!$B$12)+((Z118-Z118/100*НАСТРОЙКА!$B$12)*НАСТРОЙКА!$B$15)/100),-1)</f>
        <v>3080</v>
      </c>
      <c r="J118" s="8"/>
      <c r="K118" s="9" t="s">
        <v>131</v>
      </c>
      <c r="L118" s="8">
        <f>ROUND(((AC118-AC118/100*НАСТРОЙКА!$B$12)+((AC118-AC118/100*НАСТРОЙКА!$B$12)*НАСТРОЙКА!$B$15)/100),-1)</f>
        <v>1470</v>
      </c>
      <c r="M118" s="8"/>
      <c r="N118" s="8">
        <f>ROUND(((AE118-AE118/100*НАСТРОЙКА!$B$12)+((AE118-AE118/100*НАСТРОЙКА!$B$12)*НАСТРОЙКА!$B$15)/100),-1)</f>
        <v>1610</v>
      </c>
      <c r="O118" s="8"/>
      <c r="P118" s="8">
        <f t="shared" si="3"/>
        <v>0</v>
      </c>
      <c r="T118" s="8">
        <v>2520</v>
      </c>
      <c r="U118" s="8"/>
      <c r="V118" s="8">
        <v>2660</v>
      </c>
      <c r="W118" s="8"/>
      <c r="X118" s="8">
        <v>3290</v>
      </c>
      <c r="Y118" s="8"/>
      <c r="Z118" s="8">
        <v>3080</v>
      </c>
      <c r="AA118" s="8"/>
      <c r="AB118" s="9" t="s">
        <v>131</v>
      </c>
      <c r="AC118" s="8">
        <v>1470</v>
      </c>
      <c r="AD118" s="8"/>
      <c r="AE118" s="8">
        <v>1610</v>
      </c>
      <c r="AF118" s="8"/>
    </row>
    <row r="119" spans="1:32" ht="12.75" customHeight="1" x14ac:dyDescent="0.2">
      <c r="A119" s="6">
        <f t="shared" si="2"/>
        <v>109</v>
      </c>
      <c r="B119" s="7" t="s">
        <v>132</v>
      </c>
      <c r="C119" s="8">
        <f>ROUND(((T119-T119/100*НАСТРОЙКА!$B$12)+((T119-T119/100*НАСТРОЙКА!$B$12)*НАСТРОЙКА!$B$15)/100),-1)</f>
        <v>2940</v>
      </c>
      <c r="D119" s="8"/>
      <c r="E119" s="8">
        <f>ROUND(((V119-V119/100*НАСТРОЙКА!$B$12)+((V119-V119/100*НАСТРОЙКА!$B$12)*НАСТРОЙКА!$B$15)/100),-1)</f>
        <v>3010</v>
      </c>
      <c r="F119" s="8"/>
      <c r="G119" s="8">
        <f>ROUND(((X119-X119/100*НАСТРОЙКА!$B$12)+((X119-X119/100*НАСТРОЙКА!$B$12)*НАСТРОЙКА!$B$15)/100),-1)</f>
        <v>3710</v>
      </c>
      <c r="H119" s="8"/>
      <c r="I119" s="8">
        <f>ROUND(((Z119-Z119/100*НАСТРОЙКА!$B$12)+((Z119-Z119/100*НАСТРОЙКА!$B$12)*НАСТРОЙКА!$B$15)/100),-1)</f>
        <v>3500</v>
      </c>
      <c r="J119" s="8"/>
      <c r="K119" s="9" t="s">
        <v>133</v>
      </c>
      <c r="L119" s="8">
        <f>ROUND(((AC119-AC119/100*НАСТРОЙКА!$B$12)+((AC119-AC119/100*НАСТРОЙКА!$B$12)*НАСТРОЙКА!$B$15)/100),-1)</f>
        <v>1660</v>
      </c>
      <c r="M119" s="8"/>
      <c r="N119" s="8">
        <f>ROUND(((AE119-AE119/100*НАСТРОЙКА!$B$12)+((AE119-AE119/100*НАСТРОЙКА!$B$12)*НАСТРОЙКА!$B$15)/100),-1)</f>
        <v>1820</v>
      </c>
      <c r="O119" s="8"/>
      <c r="P119" s="8">
        <f t="shared" si="3"/>
        <v>0</v>
      </c>
      <c r="T119" s="8">
        <v>2940</v>
      </c>
      <c r="U119" s="8"/>
      <c r="V119" s="8">
        <v>3010</v>
      </c>
      <c r="W119" s="8"/>
      <c r="X119" s="8">
        <v>3710</v>
      </c>
      <c r="Y119" s="8"/>
      <c r="Z119" s="8">
        <v>3500</v>
      </c>
      <c r="AA119" s="8"/>
      <c r="AB119" s="9" t="s">
        <v>133</v>
      </c>
      <c r="AC119" s="8">
        <v>1660</v>
      </c>
      <c r="AD119" s="8"/>
      <c r="AE119" s="8">
        <v>1820</v>
      </c>
      <c r="AF119" s="8"/>
    </row>
    <row r="120" spans="1:32" ht="12.75" customHeight="1" x14ac:dyDescent="0.2">
      <c r="A120" s="6">
        <f t="shared" si="2"/>
        <v>110</v>
      </c>
      <c r="B120" s="7" t="s">
        <v>134</v>
      </c>
      <c r="C120" s="8">
        <f>ROUND(((T120-T120/100*НАСТРОЙКА!$B$12)+((T120-T120/100*НАСТРОЙКА!$B$12)*НАСТРОЙКА!$B$15)/100),-1)</f>
        <v>3290</v>
      </c>
      <c r="D120" s="8"/>
      <c r="E120" s="8">
        <f>ROUND(((V120-V120/100*НАСТРОЙКА!$B$12)+((V120-V120/100*НАСТРОЙКА!$B$12)*НАСТРОЙКА!$B$15)/100),-1)</f>
        <v>3460</v>
      </c>
      <c r="F120" s="8"/>
      <c r="G120" s="8">
        <f>ROUND(((X120-X120/100*НАСТРОЙКА!$B$12)+((X120-X120/100*НАСТРОЙКА!$B$12)*НАСТРОЙКА!$B$15)/100),-1)</f>
        <v>4690</v>
      </c>
      <c r="H120" s="8"/>
      <c r="I120" s="8">
        <f>ROUND(((Z120-Z120/100*НАСТРОЙКА!$B$12)+((Z120-Z120/100*НАСТРОЙКА!$B$12)*НАСТРОЙКА!$B$15)/100),-1)</f>
        <v>4200</v>
      </c>
      <c r="J120" s="8"/>
      <c r="K120" s="9" t="s">
        <v>135</v>
      </c>
      <c r="L120" s="8">
        <f>ROUND(((AC120-AC120/100*НАСТРОЙКА!$B$12)+((AC120-AC120/100*НАСТРОЙКА!$B$12)*НАСТРОЙКА!$B$15)/100),-1)</f>
        <v>1010</v>
      </c>
      <c r="M120" s="8"/>
      <c r="N120" s="8">
        <f>ROUND(((AE120-AE120/100*НАСТРОЙКА!$B$12)+((AE120-AE120/100*НАСТРОЙКА!$B$12)*НАСТРОЙКА!$B$15)/100),-1)</f>
        <v>1110</v>
      </c>
      <c r="O120" s="8"/>
      <c r="P120" s="8">
        <f t="shared" si="3"/>
        <v>0</v>
      </c>
      <c r="T120" s="8">
        <v>3290</v>
      </c>
      <c r="U120" s="8"/>
      <c r="V120" s="8">
        <v>3460</v>
      </c>
      <c r="W120" s="8"/>
      <c r="X120" s="8">
        <v>4690</v>
      </c>
      <c r="Y120" s="8"/>
      <c r="Z120" s="8">
        <v>4200</v>
      </c>
      <c r="AA120" s="8"/>
      <c r="AB120" s="9" t="s">
        <v>135</v>
      </c>
      <c r="AC120" s="8">
        <v>1010</v>
      </c>
      <c r="AD120" s="8"/>
      <c r="AE120" s="8">
        <v>1110</v>
      </c>
      <c r="AF120" s="8"/>
    </row>
    <row r="121" spans="1:32" ht="12.75" customHeight="1" x14ac:dyDescent="0.2">
      <c r="A121" s="6">
        <f t="shared" si="2"/>
        <v>111</v>
      </c>
      <c r="B121" s="7" t="s">
        <v>136</v>
      </c>
      <c r="C121" s="8">
        <f>ROUND(((T121-T121/100*НАСТРОЙКА!$B$12)+((T121-T121/100*НАСТРОЙКА!$B$12)*НАСТРОЙКА!$B$15)/100),-1)</f>
        <v>4200</v>
      </c>
      <c r="D121" s="8"/>
      <c r="E121" s="8">
        <f>ROUND(((V121-V121/100*НАСТРОЙКА!$B$12)+((V121-V121/100*НАСТРОЙКА!$B$12)*НАСТРОЙКА!$B$15)/100),-1)</f>
        <v>4340</v>
      </c>
      <c r="F121" s="8"/>
      <c r="G121" s="8">
        <f>ROUND(((X121-X121/100*НАСТРОЙКА!$B$12)+((X121-X121/100*НАСТРОЙКА!$B$12)*НАСТРОЙКА!$B$15)/100),-1)</f>
        <v>5390</v>
      </c>
      <c r="H121" s="8"/>
      <c r="I121" s="8">
        <f>ROUND(((Z121-Z121/100*НАСТРОЙКА!$B$12)+((Z121-Z121/100*НАСТРОЙКА!$B$12)*НАСТРОЙКА!$B$15)/100),-1)</f>
        <v>5180</v>
      </c>
      <c r="J121" s="8"/>
      <c r="K121" s="9" t="s">
        <v>137</v>
      </c>
      <c r="L121" s="8">
        <f>ROUND(((AC121-AC121/100*НАСТРОЙКА!$B$12)+((AC121-AC121/100*НАСТРОЙКА!$B$12)*НАСТРОЙКА!$B$15)/100),-1)</f>
        <v>1260</v>
      </c>
      <c r="M121" s="8"/>
      <c r="N121" s="8">
        <f>ROUND(((AE121-AE121/100*НАСТРОЙКА!$B$12)+((AE121-AE121/100*НАСТРОЙКА!$B$12)*НАСТРОЙКА!$B$15)/100),-1)</f>
        <v>1390</v>
      </c>
      <c r="O121" s="8"/>
      <c r="P121" s="8">
        <f t="shared" si="3"/>
        <v>0</v>
      </c>
      <c r="T121" s="8">
        <v>4200</v>
      </c>
      <c r="U121" s="8"/>
      <c r="V121" s="8">
        <v>4340</v>
      </c>
      <c r="W121" s="8"/>
      <c r="X121" s="8">
        <v>5390</v>
      </c>
      <c r="Y121" s="8"/>
      <c r="Z121" s="8">
        <v>5180</v>
      </c>
      <c r="AA121" s="8"/>
      <c r="AB121" s="9" t="s">
        <v>137</v>
      </c>
      <c r="AC121" s="8">
        <v>1260</v>
      </c>
      <c r="AD121" s="8"/>
      <c r="AE121" s="8">
        <v>1390</v>
      </c>
      <c r="AF121" s="8"/>
    </row>
    <row r="122" spans="1:32" ht="12.75" customHeight="1" x14ac:dyDescent="0.2">
      <c r="A122" s="6">
        <f t="shared" si="2"/>
        <v>112</v>
      </c>
      <c r="B122" s="7" t="s">
        <v>138</v>
      </c>
      <c r="C122" s="8">
        <f>ROUND(((T122-T122/100*НАСТРОЙКА!$B$12)+((T122-T122/100*НАСТРОЙКА!$B$12)*НАСТРОЙКА!$B$15)/100),-1)</f>
        <v>1960</v>
      </c>
      <c r="D122" s="8"/>
      <c r="E122" s="8">
        <f>ROUND(((V122-V122/100*НАСТРОЙКА!$B$12)+((V122-V122/100*НАСТРОЙКА!$B$12)*НАСТРОЙКА!$B$15)/100),-1)</f>
        <v>2080</v>
      </c>
      <c r="F122" s="8"/>
      <c r="G122" s="8">
        <f>ROUND(((X122-X122/100*НАСТРОЙКА!$B$12)+((X122-X122/100*НАСТРОЙКА!$B$12)*НАСТРОЙКА!$B$15)/100),-1)</f>
        <v>2550</v>
      </c>
      <c r="H122" s="8"/>
      <c r="I122" s="8">
        <f>ROUND(((Z122-Z122/100*НАСТРОЙКА!$B$12)+((Z122-Z122/100*НАСТРОЙКА!$B$12)*НАСТРОЙКА!$B$15)/100),-1)</f>
        <v>2380</v>
      </c>
      <c r="J122" s="8"/>
      <c r="K122" s="9" t="s">
        <v>139</v>
      </c>
      <c r="L122" s="8">
        <f>ROUND(((AC122-AC122/100*НАСТРОЙКА!$B$12)+((AC122-AC122/100*НАСТРОЙКА!$B$12)*НАСТРОЙКА!$B$15)/100),-1)</f>
        <v>850</v>
      </c>
      <c r="M122" s="10"/>
      <c r="N122" s="8">
        <f>ROUND(((AE122-AE122/100*НАСТРОЙКА!$B$12)+((AE122-AE122/100*НАСТРОЙКА!$B$12)*НАСТРОЙКА!$B$15)/100),-1)</f>
        <v>920</v>
      </c>
      <c r="O122" s="8"/>
      <c r="P122" s="8">
        <f t="shared" si="3"/>
        <v>0</v>
      </c>
      <c r="T122" s="8">
        <v>1960</v>
      </c>
      <c r="U122" s="8"/>
      <c r="V122" s="8">
        <v>2080</v>
      </c>
      <c r="W122" s="8"/>
      <c r="X122" s="8">
        <v>2550</v>
      </c>
      <c r="Y122" s="8"/>
      <c r="Z122" s="8">
        <v>2380</v>
      </c>
      <c r="AA122" s="8"/>
      <c r="AB122" s="9" t="s">
        <v>139</v>
      </c>
      <c r="AC122" s="8">
        <v>850</v>
      </c>
      <c r="AD122" s="8"/>
      <c r="AE122" s="8">
        <v>920</v>
      </c>
      <c r="AF122" s="8"/>
    </row>
    <row r="123" spans="1:32" ht="12.75" customHeight="1" x14ac:dyDescent="0.2">
      <c r="A123" s="6">
        <f t="shared" si="2"/>
        <v>113</v>
      </c>
      <c r="B123" s="7" t="s">
        <v>140</v>
      </c>
      <c r="C123" s="8">
        <f>ROUND(((T123-T123/100*НАСТРОЙКА!$B$12)+((T123-T123/100*НАСТРОЙКА!$B$12)*НАСТРОЙКА!$B$15)/100),-1)</f>
        <v>2380</v>
      </c>
      <c r="D123" s="8"/>
      <c r="E123" s="8">
        <f>ROUND(((V123-V123/100*НАСТРОЙКА!$B$12)+((V123-V123/100*НАСТРОЙКА!$B$12)*НАСТРОЙКА!$B$15)/100),-1)</f>
        <v>2450</v>
      </c>
      <c r="F123" s="8"/>
      <c r="G123" s="8">
        <f>ROUND(((X123-X123/100*НАСТРОЙКА!$B$12)+((X123-X123/100*НАСТРОЙКА!$B$12)*НАСТРОЙКА!$B$15)/100),-1)</f>
        <v>3010</v>
      </c>
      <c r="H123" s="8"/>
      <c r="I123" s="8">
        <f>ROUND(((Z123-Z123/100*НАСТРОЙКА!$B$12)+((Z123-Z123/100*НАСТРОЙКА!$B$12)*НАСТРОЙКА!$B$15)/100),-1)</f>
        <v>2800</v>
      </c>
      <c r="J123" s="8"/>
      <c r="K123" s="9" t="s">
        <v>141</v>
      </c>
      <c r="L123" s="8">
        <f>ROUND(((AC123-AC123/100*НАСТРОЙКА!$B$12)+((AC123-AC123/100*НАСТРОЙКА!$B$12)*НАСТРОЙКА!$B$15)/100),-1)</f>
        <v>1060</v>
      </c>
      <c r="M123" s="8"/>
      <c r="N123" s="8">
        <f>ROUND(((AE123-AE123/100*НАСТРОЙКА!$B$12)+((AE123-AE123/100*НАСТРОЙКА!$B$12)*НАСТРОЙКА!$B$15)/100),-1)</f>
        <v>1170</v>
      </c>
      <c r="O123" s="8"/>
      <c r="P123" s="8">
        <f t="shared" si="3"/>
        <v>0</v>
      </c>
      <c r="T123" s="8">
        <v>2380</v>
      </c>
      <c r="U123" s="8"/>
      <c r="V123" s="8">
        <v>2450</v>
      </c>
      <c r="W123" s="8"/>
      <c r="X123" s="8">
        <v>3010</v>
      </c>
      <c r="Y123" s="8"/>
      <c r="Z123" s="8">
        <v>2800</v>
      </c>
      <c r="AA123" s="8"/>
      <c r="AB123" s="9" t="s">
        <v>141</v>
      </c>
      <c r="AC123" s="8">
        <v>1060</v>
      </c>
      <c r="AD123" s="8"/>
      <c r="AE123" s="8">
        <v>1170</v>
      </c>
      <c r="AF123" s="8"/>
    </row>
    <row r="124" spans="1:32" ht="12.75" customHeight="1" x14ac:dyDescent="0.2">
      <c r="A124" s="6">
        <f t="shared" si="2"/>
        <v>114</v>
      </c>
      <c r="B124" s="7" t="s">
        <v>142</v>
      </c>
      <c r="C124" s="8">
        <f>ROUND(((T124-T124/100*НАСТРОЙКА!$B$12)+((T124-T124/100*НАСТРОЙКА!$B$12)*НАСТРОЙКА!$B$15)/100),-1)</f>
        <v>1610</v>
      </c>
      <c r="D124" s="8"/>
      <c r="E124" s="8">
        <f>ROUND(((V124-V124/100*НАСТРОЙКА!$B$12)+((V124-V124/100*НАСТРОЙКА!$B$12)*НАСТРОЙКА!$B$15)/100),-1)</f>
        <v>1610</v>
      </c>
      <c r="F124" s="8"/>
      <c r="G124" s="8">
        <f>ROUND(((X124-X124/100*НАСТРОЙКА!$B$12)+((X124-X124/100*НАСТРОЙКА!$B$12)*НАСТРОЙКА!$B$15)/100),-1)</f>
        <v>2030</v>
      </c>
      <c r="H124" s="8"/>
      <c r="I124" s="8">
        <f>ROUND(((Z124-Z124/100*НАСТРОЙКА!$B$12)+((Z124-Z124/100*НАСТРОЙКА!$B$12)*НАСТРОЙКА!$B$15)/100),-1)</f>
        <v>1820</v>
      </c>
      <c r="J124" s="8"/>
      <c r="K124" s="9" t="s">
        <v>53</v>
      </c>
      <c r="L124" s="8">
        <f>ROUND(((AC124-AC124/100*НАСТРОЙКА!$B$12)+((AC124-AC124/100*НАСТРОЙКА!$B$12)*НАСТРОЙКА!$B$15)/100),-1)</f>
        <v>910</v>
      </c>
      <c r="M124" s="10"/>
      <c r="N124" s="8">
        <f>ROUND(((AE124-AE124/100*НАСТРОЙКА!$B$12)+((AE124-AE124/100*НАСТРОЙКА!$B$12)*НАСТРОЙКА!$B$15)/100),-1)</f>
        <v>1000</v>
      </c>
      <c r="O124" s="8"/>
      <c r="P124" s="8">
        <f t="shared" si="3"/>
        <v>0</v>
      </c>
      <c r="T124" s="8">
        <v>1610</v>
      </c>
      <c r="U124" s="8"/>
      <c r="V124" s="8">
        <v>1610</v>
      </c>
      <c r="W124" s="8"/>
      <c r="X124" s="8">
        <v>2030</v>
      </c>
      <c r="Y124" s="8"/>
      <c r="Z124" s="8">
        <v>1820</v>
      </c>
      <c r="AA124" s="8"/>
      <c r="AB124" s="9" t="s">
        <v>53</v>
      </c>
      <c r="AC124" s="8">
        <v>910</v>
      </c>
      <c r="AD124" s="8"/>
      <c r="AE124" s="8">
        <v>1000</v>
      </c>
      <c r="AF124" s="8"/>
    </row>
    <row r="125" spans="1:32" ht="12.75" customHeight="1" x14ac:dyDescent="0.2">
      <c r="A125" s="6">
        <f t="shared" si="2"/>
        <v>115</v>
      </c>
      <c r="B125" s="7" t="s">
        <v>143</v>
      </c>
      <c r="C125" s="8">
        <f>ROUND(((T125-T125/100*НАСТРОЙКА!$B$12)+((T125-T125/100*НАСТРОЙКА!$B$12)*НАСТРОЙКА!$B$15)/100),-1)</f>
        <v>1330</v>
      </c>
      <c r="D125" s="8"/>
      <c r="E125" s="8">
        <f>ROUND(((V125-V125/100*НАСТРОЙКА!$B$12)+((V125-V125/100*НАСТРОЙКА!$B$12)*НАСТРОЙКА!$B$15)/100),-1)</f>
        <v>1390</v>
      </c>
      <c r="F125" s="8"/>
      <c r="G125" s="8">
        <f>ROUND(((X125-X125/100*НАСТРОЙКА!$B$12)+((X125-X125/100*НАСТРОЙКА!$B$12)*НАСТРОЙКА!$B$15)/100),-1)</f>
        <v>2170</v>
      </c>
      <c r="H125" s="8"/>
      <c r="I125" s="8">
        <f>ROUND(((Z125-Z125/100*НАСТРОЙКА!$B$12)+((Z125-Z125/100*НАСТРОЙКА!$B$12)*НАСТРОЙКА!$B$15)/100),-1)</f>
        <v>1960</v>
      </c>
      <c r="J125" s="8"/>
      <c r="K125" s="9" t="s">
        <v>16</v>
      </c>
      <c r="L125" s="8">
        <f>ROUND(((AC125-AC125/100*НАСТРОЙКА!$B$12)+((AC125-AC125/100*НАСТРОЙКА!$B$12)*НАСТРОЙКА!$B$15)/100),-1)</f>
        <v>1090</v>
      </c>
      <c r="M125" s="8"/>
      <c r="N125" s="8">
        <f>ROUND(((AE125-AE125/100*НАСТРОЙКА!$B$12)+((AE125-AE125/100*НАСТРОЙКА!$B$12)*НАСТРОЙКА!$B$15)/100),-1)</f>
        <v>1200</v>
      </c>
      <c r="O125" s="8"/>
      <c r="P125" s="8">
        <f t="shared" si="3"/>
        <v>0</v>
      </c>
      <c r="T125" s="8">
        <v>1330</v>
      </c>
      <c r="U125" s="8"/>
      <c r="V125" s="8">
        <v>1390</v>
      </c>
      <c r="W125" s="8"/>
      <c r="X125" s="8">
        <v>2170</v>
      </c>
      <c r="Y125" s="8"/>
      <c r="Z125" s="8">
        <v>1960</v>
      </c>
      <c r="AA125" s="8"/>
      <c r="AB125" s="9" t="s">
        <v>16</v>
      </c>
      <c r="AC125" s="8">
        <v>1090</v>
      </c>
      <c r="AD125" s="8"/>
      <c r="AE125" s="8">
        <v>1200</v>
      </c>
      <c r="AF125" s="8"/>
    </row>
    <row r="126" spans="1:32" ht="12.75" customHeight="1" x14ac:dyDescent="0.2">
      <c r="A126" s="6">
        <f t="shared" si="2"/>
        <v>116</v>
      </c>
      <c r="B126" s="7" t="s">
        <v>144</v>
      </c>
      <c r="C126" s="8">
        <f>ROUND(((T126-T126/100*НАСТРОЙКА!$B$12)+((T126-T126/100*НАСТРОЙКА!$B$12)*НАСТРОЙКА!$B$15)/100),-1)</f>
        <v>2100</v>
      </c>
      <c r="D126" s="8"/>
      <c r="E126" s="8">
        <f>ROUND(((V126-V126/100*НАСТРОЙКА!$B$12)+((V126-V126/100*НАСТРОЙКА!$B$12)*НАСТРОЙКА!$B$15)/100),-1)</f>
        <v>2170</v>
      </c>
      <c r="F126" s="8"/>
      <c r="G126" s="8">
        <f>ROUND(((X126-X126/100*НАСТРОЙКА!$B$12)+((X126-X126/100*НАСТРОЙКА!$B$12)*НАСТРОЙКА!$B$15)/100),-1)</f>
        <v>2590</v>
      </c>
      <c r="H126" s="8"/>
      <c r="I126" s="8">
        <f>ROUND(((Z126-Z126/100*НАСТРОЙКА!$B$12)+((Z126-Z126/100*НАСТРОЙКА!$B$12)*НАСТРОЙКА!$B$15)/100),-1)</f>
        <v>2400</v>
      </c>
      <c r="J126" s="8"/>
      <c r="K126" s="9" t="s">
        <v>145</v>
      </c>
      <c r="L126" s="8">
        <f>ROUND(((AC126-AC126/100*НАСТРОЙКА!$B$12)+((AC126-AC126/100*НАСТРОЙКА!$B$12)*НАСТРОЙКА!$B$15)/100),-1)</f>
        <v>1320</v>
      </c>
      <c r="M126" s="8"/>
      <c r="N126" s="8">
        <f>ROUND(((AE126-AE126/100*НАСТРОЙКА!$B$12)+((AE126-AE126/100*НАСТРОЙКА!$B$12)*НАСТРОЙКА!$B$15)/100),-1)</f>
        <v>1460</v>
      </c>
      <c r="O126" s="8"/>
      <c r="P126" s="8">
        <f t="shared" si="3"/>
        <v>0</v>
      </c>
      <c r="T126" s="8">
        <v>2100</v>
      </c>
      <c r="U126" s="8"/>
      <c r="V126" s="8">
        <v>2170</v>
      </c>
      <c r="W126" s="8"/>
      <c r="X126" s="8">
        <v>2590</v>
      </c>
      <c r="Y126" s="8"/>
      <c r="Z126" s="8">
        <v>2400</v>
      </c>
      <c r="AA126" s="8"/>
      <c r="AB126" s="9" t="s">
        <v>145</v>
      </c>
      <c r="AC126" s="8">
        <v>1320</v>
      </c>
      <c r="AD126" s="8"/>
      <c r="AE126" s="8">
        <v>1460</v>
      </c>
      <c r="AF126" s="8"/>
    </row>
    <row r="127" spans="1:32" ht="12.75" customHeight="1" x14ac:dyDescent="0.2">
      <c r="A127" s="6">
        <f t="shared" si="2"/>
        <v>117</v>
      </c>
      <c r="B127" s="7" t="s">
        <v>146</v>
      </c>
      <c r="C127" s="8">
        <f>ROUND(((T127-T127/100*НАСТРОЙКА!$B$12)+((T127-T127/100*НАСТРОЙКА!$B$12)*НАСТРОЙКА!$B$15)/100),-1)</f>
        <v>2800</v>
      </c>
      <c r="D127" s="8"/>
      <c r="E127" s="8">
        <f>ROUND(((V127-V127/100*НАСТРОЙКА!$B$12)+((V127-V127/100*НАСТРОЙКА!$B$12)*НАСТРОЙКА!$B$15)/100),-1)</f>
        <v>2870</v>
      </c>
      <c r="F127" s="8"/>
      <c r="G127" s="8">
        <f>ROUND(((X127-X127/100*НАСТРОЙКА!$B$12)+((X127-X127/100*НАСТРОЙКА!$B$12)*НАСТРОЙКА!$B$15)/100),-1)</f>
        <v>3360</v>
      </c>
      <c r="H127" s="8"/>
      <c r="I127" s="8">
        <f>ROUND(((Z127-Z127/100*НАСТРОЙКА!$B$12)+((Z127-Z127/100*НАСТРОЙКА!$B$12)*НАСТРОЙКА!$B$15)/100),-1)</f>
        <v>3200</v>
      </c>
      <c r="J127" s="8"/>
      <c r="K127" s="9" t="s">
        <v>147</v>
      </c>
      <c r="L127" s="8">
        <f>ROUND(((AC127-AC127/100*НАСТРОЙКА!$B$12)+((AC127-AC127/100*НАСТРОЙКА!$B$12)*НАСТРОЙКА!$B$15)/100),-1)</f>
        <v>1320</v>
      </c>
      <c r="M127" s="8"/>
      <c r="N127" s="8">
        <f>ROUND(((AE127-AE127/100*НАСТРОЙКА!$B$12)+((AE127-AE127/100*НАСТРОЙКА!$B$12)*НАСТРОЙКА!$B$15)/100),-1)</f>
        <v>1460</v>
      </c>
      <c r="O127" s="8"/>
      <c r="P127" s="8">
        <f t="shared" si="3"/>
        <v>0</v>
      </c>
      <c r="T127" s="8">
        <v>2800</v>
      </c>
      <c r="U127" s="8"/>
      <c r="V127" s="8">
        <v>2870</v>
      </c>
      <c r="W127" s="8"/>
      <c r="X127" s="8">
        <v>3360</v>
      </c>
      <c r="Y127" s="8"/>
      <c r="Z127" s="8">
        <v>3200</v>
      </c>
      <c r="AA127" s="8"/>
      <c r="AB127" s="9" t="s">
        <v>147</v>
      </c>
      <c r="AC127" s="8">
        <v>1320</v>
      </c>
      <c r="AD127" s="8"/>
      <c r="AE127" s="8">
        <v>1460</v>
      </c>
      <c r="AF127" s="8"/>
    </row>
    <row r="128" spans="1:32" ht="12.75" customHeight="1" x14ac:dyDescent="0.2">
      <c r="A128" s="6">
        <f t="shared" si="2"/>
        <v>118</v>
      </c>
      <c r="B128" s="7" t="s">
        <v>148</v>
      </c>
      <c r="C128" s="8">
        <f>ROUND(((T128-T128/100*НАСТРОЙКА!$B$12)+((T128-T128/100*НАСТРОЙКА!$B$12)*НАСТРОЙКА!$B$15)/100),-1)</f>
        <v>2870</v>
      </c>
      <c r="D128" s="8"/>
      <c r="E128" s="8">
        <f>ROUND(((V128-V128/100*НАСТРОЙКА!$B$12)+((V128-V128/100*НАСТРОЙКА!$B$12)*НАСТРОЙКА!$B$15)/100),-1)</f>
        <v>2940</v>
      </c>
      <c r="F128" s="8"/>
      <c r="G128" s="8">
        <f>ROUND(((X128-X128/100*НАСТРОЙКА!$B$12)+((X128-X128/100*НАСТРОЙКА!$B$12)*НАСТРОЙКА!$B$15)/100),-1)</f>
        <v>3430</v>
      </c>
      <c r="H128" s="8"/>
      <c r="I128" s="8">
        <f>ROUND(((Z128-Z128/100*НАСТРОЙКА!$B$12)+((Z128-Z128/100*НАСТРОЙКА!$B$12)*НАСТРОЙКА!$B$15)/100),-1)</f>
        <v>3320</v>
      </c>
      <c r="J128" s="8"/>
      <c r="K128" s="9" t="s">
        <v>149</v>
      </c>
      <c r="L128" s="8">
        <f>ROUND(((AC128-AC128/100*НАСТРОЙКА!$B$12)+((AC128-AC128/100*НАСТРОЙКА!$B$12)*НАСТРОЙКА!$B$15)/100),-1)</f>
        <v>1530</v>
      </c>
      <c r="M128" s="8"/>
      <c r="N128" s="8">
        <f>ROUND(((AE128-AE128/100*НАСТРОЙКА!$B$12)+((AE128-AE128/100*НАСТРОЙКА!$B$12)*НАСТРОЙКА!$B$15)/100),-1)</f>
        <v>1670</v>
      </c>
      <c r="O128" s="8"/>
      <c r="P128" s="8">
        <f t="shared" si="3"/>
        <v>0</v>
      </c>
      <c r="T128" s="8">
        <v>2870</v>
      </c>
      <c r="U128" s="8"/>
      <c r="V128" s="8">
        <v>2940</v>
      </c>
      <c r="W128" s="8"/>
      <c r="X128" s="8">
        <v>3430</v>
      </c>
      <c r="Y128" s="8"/>
      <c r="Z128" s="8">
        <v>3320</v>
      </c>
      <c r="AA128" s="8"/>
      <c r="AB128" s="9" t="s">
        <v>149</v>
      </c>
      <c r="AC128" s="8">
        <v>1530</v>
      </c>
      <c r="AD128" s="8"/>
      <c r="AE128" s="8">
        <v>1670</v>
      </c>
      <c r="AF128" s="8"/>
    </row>
    <row r="129" spans="1:32" ht="12.75" customHeight="1" x14ac:dyDescent="0.2">
      <c r="A129" s="6">
        <f t="shared" si="2"/>
        <v>119</v>
      </c>
      <c r="B129" s="7" t="s">
        <v>150</v>
      </c>
      <c r="C129" s="8">
        <f>ROUND(((T129-T129/100*НАСТРОЙКА!$B$12)+((T129-T129/100*НАСТРОЙКА!$B$12)*НАСТРОЙКА!$B$15)/100),-1)</f>
        <v>1820</v>
      </c>
      <c r="D129" s="8"/>
      <c r="E129" s="8">
        <f>ROUND(((V129-V129/100*НАСТРОЙКА!$B$12)+((V129-V129/100*НАСТРОЙКА!$B$12)*НАСТРОЙКА!$B$15)/100),-1)</f>
        <v>1870</v>
      </c>
      <c r="F129" s="8"/>
      <c r="G129" s="8">
        <f>ROUND(((X129-X129/100*НАСТРОЙКА!$B$12)+((X129-X129/100*НАСТРОЙКА!$B$12)*НАСТРОЙКА!$B$15)/100),-1)</f>
        <v>2360</v>
      </c>
      <c r="H129" s="8"/>
      <c r="I129" s="8">
        <f>ROUND(((Z129-Z129/100*НАСТРОЙКА!$B$12)+((Z129-Z129/100*НАСТРОЙКА!$B$12)*НАСТРОЙКА!$B$15)/100),-1)</f>
        <v>2030</v>
      </c>
      <c r="J129" s="8"/>
      <c r="K129" s="9" t="s">
        <v>20</v>
      </c>
      <c r="L129" s="8">
        <f>ROUND(((AC129-AC129/100*НАСТРОЙКА!$B$12)+((AC129-AC129/100*НАСТРОЙКА!$B$12)*НАСТРОЙКА!$B$15)/100),-1)</f>
        <v>1250</v>
      </c>
      <c r="M129" s="8"/>
      <c r="N129" s="8">
        <f>ROUND(((AE129-AE129/100*НАСТРОЙКА!$B$12)+((AE129-AE129/100*НАСТРОЙКА!$B$12)*НАСТРОЙКА!$B$15)/100),-1)</f>
        <v>1370</v>
      </c>
      <c r="O129" s="8"/>
      <c r="P129" s="8">
        <f t="shared" si="3"/>
        <v>0</v>
      </c>
      <c r="T129" s="8">
        <v>1820</v>
      </c>
      <c r="U129" s="8"/>
      <c r="V129" s="8">
        <v>1870</v>
      </c>
      <c r="W129" s="8"/>
      <c r="X129" s="8">
        <v>2360</v>
      </c>
      <c r="Y129" s="8"/>
      <c r="Z129" s="8">
        <v>2030</v>
      </c>
      <c r="AA129" s="8"/>
      <c r="AB129" s="9" t="s">
        <v>20</v>
      </c>
      <c r="AC129" s="8">
        <v>1250</v>
      </c>
      <c r="AD129" s="8"/>
      <c r="AE129" s="8">
        <v>1370</v>
      </c>
      <c r="AF129" s="8"/>
    </row>
    <row r="130" spans="1:32" ht="12.75" customHeight="1" x14ac:dyDescent="0.2">
      <c r="A130" s="6">
        <f t="shared" si="2"/>
        <v>120</v>
      </c>
      <c r="B130" s="7" t="s">
        <v>151</v>
      </c>
      <c r="C130" s="8">
        <f>ROUND(((T130-T130/100*НАСТРОЙКА!$B$12)+((T130-T130/100*НАСТРОЙКА!$B$12)*НАСТРОЙКА!$B$15)/100),-1)</f>
        <v>1430</v>
      </c>
      <c r="D130" s="8"/>
      <c r="E130" s="8">
        <f>ROUND(((V130-V130/100*НАСТРОЙКА!$B$12)+((V130-V130/100*НАСТРОЙКА!$B$12)*НАСТРОЙКА!$B$15)/100),-1)</f>
        <v>1500</v>
      </c>
      <c r="F130" s="8"/>
      <c r="G130" s="8">
        <f>ROUND(((X130-X130/100*НАСТРОЙКА!$B$12)+((X130-X130/100*НАСТРОЙКА!$B$12)*НАСТРОЙКА!$B$15)/100),-1)</f>
        <v>2360</v>
      </c>
      <c r="H130" s="8"/>
      <c r="I130" s="8">
        <f>ROUND(((Z130-Z130/100*НАСТРОЙКА!$B$12)+((Z130-Z130/100*НАСТРОЙКА!$B$12)*НАСТРОЙКА!$B$15)/100),-1)</f>
        <v>2150</v>
      </c>
      <c r="J130" s="8"/>
      <c r="K130" s="9" t="s">
        <v>24</v>
      </c>
      <c r="L130" s="8">
        <f>ROUND(((AC130-AC130/100*НАСТРОЙКА!$B$12)+((AC130-AC130/100*НАСТРОЙКА!$B$12)*НАСТРОЙКА!$B$15)/100),-1)</f>
        <v>1380</v>
      </c>
      <c r="M130" s="8"/>
      <c r="N130" s="8">
        <f>ROUND(((AE130-AE130/100*НАСТРОЙКА!$B$12)+((AE130-AE130/100*НАСТРОЙКА!$B$12)*НАСТРОЙКА!$B$15)/100),-1)</f>
        <v>1520</v>
      </c>
      <c r="O130" s="8"/>
      <c r="P130" s="8">
        <f t="shared" si="3"/>
        <v>0</v>
      </c>
      <c r="T130" s="8">
        <v>1430</v>
      </c>
      <c r="U130" s="8"/>
      <c r="V130" s="8">
        <v>1500</v>
      </c>
      <c r="W130" s="8"/>
      <c r="X130" s="8">
        <v>2360</v>
      </c>
      <c r="Y130" s="8"/>
      <c r="Z130" s="8">
        <v>2150</v>
      </c>
      <c r="AA130" s="8"/>
      <c r="AB130" s="9" t="s">
        <v>24</v>
      </c>
      <c r="AC130" s="8">
        <v>1380</v>
      </c>
      <c r="AD130" s="8"/>
      <c r="AE130" s="8">
        <v>1520</v>
      </c>
      <c r="AF130" s="8"/>
    </row>
    <row r="131" spans="1:32" ht="12.75" customHeight="1" x14ac:dyDescent="0.2">
      <c r="A131" s="6">
        <f t="shared" si="2"/>
        <v>121</v>
      </c>
      <c r="B131" s="7" t="s">
        <v>152</v>
      </c>
      <c r="C131" s="8">
        <f>ROUND(((T131-T131/100*НАСТРОЙКА!$B$12)+((T131-T131/100*НАСТРОЙКА!$B$12)*НАСТРОЙКА!$B$15)/100),-1)</f>
        <v>2310</v>
      </c>
      <c r="D131" s="8"/>
      <c r="E131" s="8">
        <f>ROUND(((V131-V131/100*НАСТРОЙКА!$B$12)+((V131-V131/100*НАСТРОЙКА!$B$12)*НАСТРОЙКА!$B$15)/100),-1)</f>
        <v>2380</v>
      </c>
      <c r="F131" s="8"/>
      <c r="G131" s="8">
        <f>ROUND(((X131-X131/100*НАСТРОЙКА!$B$12)+((X131-X131/100*НАСТРОЙКА!$B$12)*НАСТРОЙКА!$B$15)/100),-1)</f>
        <v>2830</v>
      </c>
      <c r="H131" s="8"/>
      <c r="I131" s="8">
        <f>ROUND(((Z131-Z131/100*НАСТРОЙКА!$B$12)+((Z131-Z131/100*НАСТРОЙКА!$B$12)*НАСТРОЙКА!$B$15)/100),-1)</f>
        <v>2660</v>
      </c>
      <c r="J131" s="8"/>
      <c r="K131" s="9" t="s">
        <v>153</v>
      </c>
      <c r="L131" s="8">
        <f>ROUND(((AC131-AC131/100*НАСТРОЙКА!$B$12)+((AC131-AC131/100*НАСТРОЙКА!$B$12)*НАСТРОЙКА!$B$15)/100),-1)</f>
        <v>1560</v>
      </c>
      <c r="M131" s="8"/>
      <c r="N131" s="8">
        <f>ROUND(((AE131-AE131/100*НАСТРОЙКА!$B$12)+((AE131-AE131/100*НАСТРОЙКА!$B$12)*НАСТРОЙКА!$B$15)/100),-1)</f>
        <v>1720</v>
      </c>
      <c r="O131" s="8"/>
      <c r="P131" s="8">
        <f t="shared" si="3"/>
        <v>0</v>
      </c>
      <c r="T131" s="8">
        <v>2310</v>
      </c>
      <c r="U131" s="8"/>
      <c r="V131" s="8">
        <v>2380</v>
      </c>
      <c r="W131" s="8"/>
      <c r="X131" s="8">
        <v>2830</v>
      </c>
      <c r="Y131" s="8"/>
      <c r="Z131" s="8">
        <v>2660</v>
      </c>
      <c r="AA131" s="8"/>
      <c r="AB131" s="9" t="s">
        <v>153</v>
      </c>
      <c r="AC131" s="8">
        <v>1560</v>
      </c>
      <c r="AD131" s="8"/>
      <c r="AE131" s="8">
        <v>1720</v>
      </c>
      <c r="AF131" s="8"/>
    </row>
    <row r="132" spans="1:32" ht="12.75" customHeight="1" x14ac:dyDescent="0.2">
      <c r="A132" s="6">
        <f t="shared" si="2"/>
        <v>122</v>
      </c>
      <c r="B132" s="7" t="s">
        <v>154</v>
      </c>
      <c r="C132" s="8">
        <f>ROUND(((T132-T132/100*НАСТРОЙКА!$B$12)+((T132-T132/100*НАСТРОЙКА!$B$12)*НАСТРОЙКА!$B$15)/100),-1)</f>
        <v>2660</v>
      </c>
      <c r="D132" s="8"/>
      <c r="E132" s="8">
        <f>ROUND(((V132-V132/100*НАСТРОЙКА!$B$12)+((V132-V132/100*НАСТРОЙКА!$B$12)*НАСТРОЙКА!$B$15)/100),-1)</f>
        <v>2800</v>
      </c>
      <c r="F132" s="8"/>
      <c r="G132" s="8">
        <f>ROUND(((X132-X132/100*НАСТРОЙКА!$B$12)+((X132-X132/100*НАСТРОЙКА!$B$12)*НАСТРОЙКА!$B$15)/100),-1)</f>
        <v>3640</v>
      </c>
      <c r="H132" s="8"/>
      <c r="I132" s="8">
        <f>ROUND(((Z132-Z132/100*НАСТРОЙКА!$B$12)+((Z132-Z132/100*НАСТРОЙКА!$B$12)*НАСТРОЙКА!$B$15)/100),-1)</f>
        <v>3360</v>
      </c>
      <c r="J132" s="8"/>
      <c r="K132" s="9" t="s">
        <v>155</v>
      </c>
      <c r="L132" s="8">
        <f>ROUND(((AC132-AC132/100*НАСТРОЙКА!$B$12)+((AC132-AC132/100*НАСТРОЙКА!$B$12)*НАСТРОЙКА!$B$15)/100),-1)</f>
        <v>1640</v>
      </c>
      <c r="M132" s="8"/>
      <c r="N132" s="8">
        <f>ROUND(((AE132-AE132/100*НАСТРОЙКА!$B$12)+((AE132-AE132/100*НАСТРОЙКА!$B$12)*НАСТРОЙКА!$B$15)/100),-1)</f>
        <v>1810</v>
      </c>
      <c r="O132" s="8"/>
      <c r="P132" s="8">
        <f t="shared" si="3"/>
        <v>0</v>
      </c>
      <c r="T132" s="8">
        <v>2660</v>
      </c>
      <c r="U132" s="8"/>
      <c r="V132" s="8">
        <v>2800</v>
      </c>
      <c r="W132" s="8"/>
      <c r="X132" s="8">
        <v>3640</v>
      </c>
      <c r="Y132" s="8"/>
      <c r="Z132" s="8">
        <v>3360</v>
      </c>
      <c r="AA132" s="8"/>
      <c r="AB132" s="9" t="s">
        <v>155</v>
      </c>
      <c r="AC132" s="8">
        <v>1640</v>
      </c>
      <c r="AD132" s="8"/>
      <c r="AE132" s="8">
        <v>1810</v>
      </c>
      <c r="AF132" s="8"/>
    </row>
    <row r="133" spans="1:32" ht="12.75" customHeight="1" x14ac:dyDescent="0.2">
      <c r="A133" s="6">
        <f t="shared" si="2"/>
        <v>123</v>
      </c>
      <c r="B133" s="7" t="s">
        <v>156</v>
      </c>
      <c r="C133" s="8">
        <f>ROUND(((T133-T133/100*НАСТРОЙКА!$B$12)+((T133-T133/100*НАСТРОЙКА!$B$12)*НАСТРОЙКА!$B$15)/100),-1)</f>
        <v>2800</v>
      </c>
      <c r="D133" s="8"/>
      <c r="E133" s="8">
        <f>ROUND(((V133-V133/100*НАСТРОЙКА!$B$12)+((V133-V133/100*НАСТРОЙКА!$B$12)*НАСТРОЙКА!$B$15)/100),-1)</f>
        <v>2940</v>
      </c>
      <c r="F133" s="8"/>
      <c r="G133" s="8">
        <f>ROUND(((X133-X133/100*НАСТРОЙКА!$B$12)+((X133-X133/100*НАСТРОЙКА!$B$12)*НАСТРОЙКА!$B$15)/100),-1)</f>
        <v>3850</v>
      </c>
      <c r="H133" s="8"/>
      <c r="I133" s="8">
        <f>ROUND(((Z133-Z133/100*НАСТРОЙКА!$B$12)+((Z133-Z133/100*НАСТРОЙКА!$B$12)*НАСТРОЙКА!$B$15)/100),-1)</f>
        <v>3640</v>
      </c>
      <c r="J133" s="8"/>
      <c r="K133" s="9" t="s">
        <v>157</v>
      </c>
      <c r="L133" s="8">
        <f>ROUND(((AC133-AC133/100*НАСТРОЙКА!$B$12)+((AC133-AC133/100*НАСТРОЙКА!$B$12)*НАСТРОЙКА!$B$15)/100),-1)</f>
        <v>1840</v>
      </c>
      <c r="M133" s="8"/>
      <c r="N133" s="8">
        <f>ROUND(((AE133-AE133/100*НАСТРОЙКА!$B$12)+((AE133-AE133/100*НАСТРОЙКА!$B$12)*НАСТРОЙКА!$B$15)/100),-1)</f>
        <v>2040</v>
      </c>
      <c r="O133" s="8"/>
      <c r="P133" s="8">
        <f t="shared" si="3"/>
        <v>0</v>
      </c>
      <c r="T133" s="8">
        <v>2800</v>
      </c>
      <c r="U133" s="8"/>
      <c r="V133" s="8">
        <v>2940</v>
      </c>
      <c r="W133" s="8"/>
      <c r="X133" s="8">
        <v>3850</v>
      </c>
      <c r="Y133" s="8"/>
      <c r="Z133" s="8">
        <v>3640</v>
      </c>
      <c r="AA133" s="8"/>
      <c r="AB133" s="9" t="s">
        <v>157</v>
      </c>
      <c r="AC133" s="8">
        <v>1840</v>
      </c>
      <c r="AD133" s="8"/>
      <c r="AE133" s="8">
        <v>2040</v>
      </c>
      <c r="AF133" s="8"/>
    </row>
    <row r="134" spans="1:32" ht="12.75" customHeight="1" x14ac:dyDescent="0.2">
      <c r="A134" s="6">
        <f t="shared" si="2"/>
        <v>124</v>
      </c>
      <c r="B134" s="7" t="s">
        <v>158</v>
      </c>
      <c r="C134" s="8">
        <f>ROUND(((T134-T134/100*НАСТРОЙКА!$B$12)+((T134-T134/100*НАСТРОЙКА!$B$12)*НАСТРОЙКА!$B$15)/100),-1)</f>
        <v>1500</v>
      </c>
      <c r="D134" s="8"/>
      <c r="E134" s="8">
        <f>ROUND(((V134-V134/100*НАСТРОЙКА!$B$12)+((V134-V134/100*НАСТРОЙКА!$B$12)*НАСТРОЙКА!$B$15)/100),-1)</f>
        <v>1560</v>
      </c>
      <c r="F134" s="8"/>
      <c r="G134" s="8">
        <f>ROUND(((X134-X134/100*НАСТРОЙКА!$B$12)+((X134-X134/100*НАСТРОЙКА!$B$12)*НАСТРОЙКА!$B$15)/100),-1)</f>
        <v>2490</v>
      </c>
      <c r="H134" s="8"/>
      <c r="I134" s="8">
        <f>ROUND(((Z134-Z134/100*НАСТРОЙКА!$B$12)+((Z134-Z134/100*НАСТРОЙКА!$B$12)*НАСТРОЙКА!$B$15)/100),-1)</f>
        <v>2210</v>
      </c>
      <c r="J134" s="8"/>
      <c r="K134" s="9" t="s">
        <v>28</v>
      </c>
      <c r="L134" s="8">
        <f>ROUND(((AC134-AC134/100*НАСТРОЙКА!$B$12)+((AC134-AC134/100*НАСТРОЙКА!$B$12)*НАСТРОЙКА!$B$15)/100),-1)</f>
        <v>1520</v>
      </c>
      <c r="M134" s="8"/>
      <c r="N134" s="8">
        <f>ROUND(((AE134-AE134/100*НАСТРОЙКА!$B$12)+((AE134-AE134/100*НАСТРОЙКА!$B$12)*НАСТРОЙКА!$B$15)/100),-1)</f>
        <v>1670</v>
      </c>
      <c r="O134" s="8"/>
      <c r="P134" s="8">
        <f t="shared" si="3"/>
        <v>0</v>
      </c>
      <c r="T134" s="8">
        <v>1500</v>
      </c>
      <c r="U134" s="8"/>
      <c r="V134" s="8">
        <v>1560</v>
      </c>
      <c r="W134" s="8"/>
      <c r="X134" s="8">
        <v>2490</v>
      </c>
      <c r="Y134" s="8"/>
      <c r="Z134" s="8">
        <v>2210</v>
      </c>
      <c r="AA134" s="8"/>
      <c r="AB134" s="9" t="s">
        <v>28</v>
      </c>
      <c r="AC134" s="8">
        <v>1520</v>
      </c>
      <c r="AD134" s="8"/>
      <c r="AE134" s="8">
        <v>1670</v>
      </c>
      <c r="AF134" s="8"/>
    </row>
    <row r="135" spans="1:32" ht="12.75" customHeight="1" x14ac:dyDescent="0.2">
      <c r="A135" s="6">
        <f t="shared" si="2"/>
        <v>125</v>
      </c>
      <c r="B135" s="7" t="s">
        <v>159</v>
      </c>
      <c r="C135" s="8">
        <f>ROUND(((T135-T135/100*НАСТРОЙКА!$B$12)+((T135-T135/100*НАСТРОЙКА!$B$12)*НАСТРОЙКА!$B$15)/100),-1)</f>
        <v>1580</v>
      </c>
      <c r="D135" s="8"/>
      <c r="E135" s="8">
        <f>ROUND(((V135-V135/100*НАСТРОЙКА!$B$12)+((V135-V135/100*НАСТРОЙКА!$B$12)*НАСТРОЙКА!$B$15)/100),-1)</f>
        <v>1670</v>
      </c>
      <c r="F135" s="8"/>
      <c r="G135" s="8">
        <f>ROUND(((X135-X135/100*НАСТРОЙКА!$B$12)+((X135-X135/100*НАСТРОЙКА!$B$12)*НАСТРОЙКА!$B$15)/100),-1)</f>
        <v>2660</v>
      </c>
      <c r="H135" s="8"/>
      <c r="I135" s="8">
        <f>ROUND(((Z135-Z135/100*НАСТРОЙКА!$B$12)+((Z135-Z135/100*НАСТРОЙКА!$B$12)*НАСТРОЙКА!$B$15)/100),-1)</f>
        <v>2380</v>
      </c>
      <c r="J135" s="8"/>
      <c r="K135" s="9" t="s">
        <v>32</v>
      </c>
      <c r="L135" s="8">
        <f>ROUND(((AC135-AC135/100*НАСТРОЙКА!$B$12)+((AC135-AC135/100*НАСТРОЙКА!$B$12)*НАСТРОЙКА!$B$15)/100),-1)</f>
        <v>1610</v>
      </c>
      <c r="M135" s="8"/>
      <c r="N135" s="8">
        <f>ROUND(((AE135-AE135/100*НАСТРОЙКА!$B$12)+((AE135-AE135/100*НАСТРОЙКА!$B$12)*НАСТРОЙКА!$B$15)/100),-1)</f>
        <v>1780</v>
      </c>
      <c r="O135" s="8"/>
      <c r="P135" s="8">
        <f t="shared" si="3"/>
        <v>0</v>
      </c>
      <c r="T135" s="8">
        <v>1580</v>
      </c>
      <c r="U135" s="8"/>
      <c r="V135" s="8">
        <v>1670</v>
      </c>
      <c r="W135" s="8"/>
      <c r="X135" s="8">
        <v>2660</v>
      </c>
      <c r="Y135" s="8"/>
      <c r="Z135" s="8">
        <v>2380</v>
      </c>
      <c r="AA135" s="8"/>
      <c r="AB135" s="9" t="s">
        <v>32</v>
      </c>
      <c r="AC135" s="8">
        <v>1610</v>
      </c>
      <c r="AD135" s="8"/>
      <c r="AE135" s="8">
        <v>1780</v>
      </c>
      <c r="AF135" s="8"/>
    </row>
    <row r="136" spans="1:32" ht="12.75" customHeight="1" x14ac:dyDescent="0.2">
      <c r="A136" s="6">
        <f t="shared" si="2"/>
        <v>126</v>
      </c>
      <c r="B136" s="7" t="s">
        <v>160</v>
      </c>
      <c r="C136" s="8">
        <f>ROUND(((T136-T136/100*НАСТРОЙКА!$B$12)+((T136-T136/100*НАСТРОЙКА!$B$12)*НАСТРОЙКА!$B$15)/100),-1)</f>
        <v>2520</v>
      </c>
      <c r="D136" s="8"/>
      <c r="E136" s="8">
        <f>ROUND(((V136-V136/100*НАСТРОЙКА!$B$12)+((V136-V136/100*НАСТРОЙКА!$B$12)*НАСТРОЙКА!$B$15)/100),-1)</f>
        <v>2590</v>
      </c>
      <c r="F136" s="8"/>
      <c r="G136" s="8">
        <f>ROUND(((X136-X136/100*НАСТРОЙКА!$B$12)+((X136-X136/100*НАСТРОЙКА!$B$12)*НАСТРОЙКА!$B$15)/100),-1)</f>
        <v>3080</v>
      </c>
      <c r="H136" s="8"/>
      <c r="I136" s="8">
        <f>ROUND(((Z136-Z136/100*НАСТРОЙКА!$B$12)+((Z136-Z136/100*НАСТРОЙКА!$B$12)*НАСТРОЙКА!$B$15)/100),-1)</f>
        <v>2870</v>
      </c>
      <c r="J136" s="8"/>
      <c r="K136" s="9" t="s">
        <v>161</v>
      </c>
      <c r="L136" s="8">
        <f>ROUND(((AC136-AC136/100*НАСТРОЙКА!$B$12)+((AC136-AC136/100*НАСТРОЙКА!$B$12)*НАСТРОЙКА!$B$15)/100),-1)</f>
        <v>1840</v>
      </c>
      <c r="M136" s="8"/>
      <c r="N136" s="8">
        <f>ROUND(((AE136-AE136/100*НАСТРОЙКА!$B$12)+((AE136-AE136/100*НАСТРОЙКА!$B$12)*НАСТРОЙКА!$B$15)/100),-1)</f>
        <v>2030</v>
      </c>
      <c r="O136" s="8"/>
      <c r="P136" s="8">
        <f t="shared" si="3"/>
        <v>0</v>
      </c>
      <c r="T136" s="8">
        <v>2520</v>
      </c>
      <c r="U136" s="8"/>
      <c r="V136" s="8">
        <v>2590</v>
      </c>
      <c r="W136" s="8"/>
      <c r="X136" s="8">
        <v>3080</v>
      </c>
      <c r="Y136" s="8"/>
      <c r="Z136" s="8">
        <v>2870</v>
      </c>
      <c r="AA136" s="8"/>
      <c r="AB136" s="9" t="s">
        <v>161</v>
      </c>
      <c r="AC136" s="8">
        <v>1840</v>
      </c>
      <c r="AD136" s="8"/>
      <c r="AE136" s="8">
        <v>2030</v>
      </c>
      <c r="AF136" s="8"/>
    </row>
    <row r="137" spans="1:32" ht="12.75" customHeight="1" x14ac:dyDescent="0.2">
      <c r="A137" s="6">
        <f t="shared" si="2"/>
        <v>127</v>
      </c>
      <c r="B137" s="7" t="s">
        <v>162</v>
      </c>
      <c r="C137" s="8">
        <f>ROUND(((T137-T137/100*НАСТРОЙКА!$B$12)+((T137-T137/100*НАСТРОЙКА!$B$12)*НАСТРОЙКА!$B$15)/100),-1)</f>
        <v>2730</v>
      </c>
      <c r="D137" s="8"/>
      <c r="E137" s="8">
        <f>ROUND(((V137-V137/100*НАСТРОЙКА!$B$12)+((V137-V137/100*НАСТРОЙКА!$B$12)*НАСТРОЙКА!$B$15)/100),-1)</f>
        <v>2870</v>
      </c>
      <c r="F137" s="8"/>
      <c r="G137" s="8">
        <f>ROUND(((X137-X137/100*НАСТРОЙКА!$B$12)+((X137-X137/100*НАСТРОЙКА!$B$12)*НАСТРОЙКА!$B$15)/100),-1)</f>
        <v>3850</v>
      </c>
      <c r="H137" s="8"/>
      <c r="I137" s="8">
        <f>ROUND(((Z137-Z137/100*НАСТРОЙКА!$B$12)+((Z137-Z137/100*НАСТРОЙКА!$B$12)*НАСТРОЙКА!$B$15)/100),-1)</f>
        <v>3500</v>
      </c>
      <c r="J137" s="8"/>
      <c r="K137" s="9" t="s">
        <v>163</v>
      </c>
      <c r="L137" s="8">
        <f>ROUND(((AC137-AC137/100*НАСТРОЙКА!$B$12)+((AC137-AC137/100*НАСТРОЙКА!$B$12)*НАСТРОЙКА!$B$15)/100),-1)</f>
        <v>1930</v>
      </c>
      <c r="M137" s="8"/>
      <c r="N137" s="8">
        <f>ROUND(((AE137-AE137/100*НАСТРОЙКА!$B$12)+((AE137-AE137/100*НАСТРОЙКА!$B$12)*НАСТРОЙКА!$B$15)/100),-1)</f>
        <v>2120</v>
      </c>
      <c r="O137" s="8"/>
      <c r="P137" s="8">
        <f t="shared" si="3"/>
        <v>0</v>
      </c>
      <c r="T137" s="8">
        <v>2730</v>
      </c>
      <c r="U137" s="8"/>
      <c r="V137" s="8">
        <v>2870</v>
      </c>
      <c r="W137" s="8"/>
      <c r="X137" s="8">
        <v>3850</v>
      </c>
      <c r="Y137" s="8"/>
      <c r="Z137" s="8">
        <v>3500</v>
      </c>
      <c r="AA137" s="8"/>
      <c r="AB137" s="9" t="s">
        <v>163</v>
      </c>
      <c r="AC137" s="8">
        <v>1930</v>
      </c>
      <c r="AD137" s="8"/>
      <c r="AE137" s="8">
        <v>2120</v>
      </c>
      <c r="AF137" s="8"/>
    </row>
    <row r="138" spans="1:32" ht="12.75" customHeight="1" x14ac:dyDescent="0.2">
      <c r="A138" s="6">
        <f t="shared" si="2"/>
        <v>128</v>
      </c>
      <c r="B138" s="7" t="s">
        <v>164</v>
      </c>
      <c r="C138" s="8">
        <f>ROUND(((T138-T138/100*НАСТРОЙКА!$B$12)+((T138-T138/100*НАСТРОЙКА!$B$12)*НАСТРОЙКА!$B$15)/100),-1)</f>
        <v>3080</v>
      </c>
      <c r="D138" s="8"/>
      <c r="E138" s="8">
        <f>ROUND(((V138-V138/100*НАСТРОЙКА!$B$12)+((V138-V138/100*НАСТРОЙКА!$B$12)*НАСТРОЙКА!$B$15)/100),-1)</f>
        <v>3290</v>
      </c>
      <c r="F138" s="8"/>
      <c r="G138" s="8">
        <f>ROUND(((X138-X138/100*НАСТРОЙКА!$B$12)+((X138-X138/100*НАСТРОЙКА!$B$12)*НАСТРОЙКА!$B$15)/100),-1)</f>
        <v>4130</v>
      </c>
      <c r="H138" s="8"/>
      <c r="I138" s="8">
        <f>ROUND(((Z138-Z138/100*НАСТРОЙКА!$B$12)+((Z138-Z138/100*НАСТРОЙКА!$B$12)*НАСТРОЙКА!$B$15)/100),-1)</f>
        <v>3920</v>
      </c>
      <c r="J138" s="8"/>
      <c r="K138" s="9" t="s">
        <v>165</v>
      </c>
      <c r="L138" s="8">
        <f>ROUND(((AC138-AC138/100*НАСТРОЙКА!$B$12)+((AC138-AC138/100*НАСТРОЙКА!$B$12)*НАСТРОЙКА!$B$15)/100),-1)</f>
        <v>2120</v>
      </c>
      <c r="M138" s="8"/>
      <c r="N138" s="8">
        <f>ROUND(((AE138-AE138/100*НАСТРОЙКА!$B$12)+((AE138-AE138/100*НАСТРОЙКА!$B$12)*НАСТРОЙКА!$B$15)/100),-1)</f>
        <v>2350</v>
      </c>
      <c r="O138" s="8"/>
      <c r="P138" s="8">
        <f t="shared" si="3"/>
        <v>0</v>
      </c>
      <c r="T138" s="8">
        <v>3080</v>
      </c>
      <c r="U138" s="8"/>
      <c r="V138" s="8">
        <v>3290</v>
      </c>
      <c r="W138" s="8"/>
      <c r="X138" s="8">
        <v>4130</v>
      </c>
      <c r="Y138" s="8"/>
      <c r="Z138" s="8">
        <v>3920</v>
      </c>
      <c r="AA138" s="8"/>
      <c r="AB138" s="9" t="s">
        <v>165</v>
      </c>
      <c r="AC138" s="8">
        <v>2120</v>
      </c>
      <c r="AD138" s="8"/>
      <c r="AE138" s="8">
        <v>2350</v>
      </c>
      <c r="AF138" s="8"/>
    </row>
    <row r="139" spans="1:32" ht="12.75" customHeight="1" x14ac:dyDescent="0.2">
      <c r="A139" s="6">
        <f t="shared" si="2"/>
        <v>129</v>
      </c>
      <c r="B139" s="7" t="s">
        <v>166</v>
      </c>
      <c r="C139" s="8">
        <f>ROUND(((T139-T139/100*НАСТРОЙКА!$B$12)+((T139-T139/100*НАСТРОЙКА!$B$12)*НАСТРОЙКА!$B$15)/100),-1)</f>
        <v>1800</v>
      </c>
      <c r="D139" s="8"/>
      <c r="E139" s="8">
        <f>ROUND(((V139-V139/100*НАСТРОЙКА!$B$12)+((V139-V139/100*НАСТРОЙКА!$B$12)*НАСТРОЙКА!$B$15)/100),-1)</f>
        <v>1870</v>
      </c>
      <c r="F139" s="8"/>
      <c r="G139" s="8">
        <f>ROUND(((X139-X139/100*НАСТРОЙКА!$B$12)+((X139-X139/100*НАСТРОЙКА!$B$12)*НАСТРОЙКА!$B$15)/100),-1)</f>
        <v>3010</v>
      </c>
      <c r="H139" s="8"/>
      <c r="I139" s="8">
        <f>ROUND(((Z139-Z139/100*НАСТРОЙКА!$B$12)+((Z139-Z139/100*НАСТРОЙКА!$B$12)*НАСТРОЙКА!$B$15)/100),-1)</f>
        <v>2520</v>
      </c>
      <c r="J139" s="8"/>
      <c r="K139" s="9" t="s">
        <v>487</v>
      </c>
      <c r="L139" s="8">
        <f>ROUND(((AC139-AC139/100*НАСТРОЙКА!$B$12)+((AC139-AC139/100*НАСТРОЙКА!$B$12)*НАСТРОЙКА!$B$15)/100),-1)</f>
        <v>2180</v>
      </c>
      <c r="M139" s="8"/>
      <c r="N139" s="8">
        <f>ROUND(((AE139-AE139/100*НАСТРОЙКА!$B$12)+((AE139-AE139/100*НАСТРОЙКА!$B$12)*НАСТРОЙКА!$B$15)/100),-1)</f>
        <v>2390</v>
      </c>
      <c r="O139" s="8"/>
      <c r="P139" s="8">
        <f t="shared" si="3"/>
        <v>0</v>
      </c>
      <c r="T139" s="8">
        <v>1800</v>
      </c>
      <c r="U139" s="8"/>
      <c r="V139" s="8">
        <v>1870</v>
      </c>
      <c r="W139" s="8"/>
      <c r="X139" s="8">
        <v>3010</v>
      </c>
      <c r="Y139" s="8"/>
      <c r="Z139" s="8">
        <v>2520</v>
      </c>
      <c r="AA139" s="8"/>
      <c r="AB139" s="9" t="s">
        <v>487</v>
      </c>
      <c r="AC139" s="8">
        <v>2180</v>
      </c>
      <c r="AD139" s="8"/>
      <c r="AE139" s="8">
        <v>2390</v>
      </c>
      <c r="AF139" s="8"/>
    </row>
    <row r="140" spans="1:32" ht="12.75" customHeight="1" x14ac:dyDescent="0.2">
      <c r="A140" s="6">
        <f t="shared" ref="A140:A203" si="4">ROW()-10</f>
        <v>130</v>
      </c>
      <c r="B140" s="7" t="s">
        <v>166</v>
      </c>
      <c r="C140" s="8">
        <f>ROUND(((T140-T140/100*НАСТРОЙКА!$B$12)+((T140-T140/100*НАСТРОЙКА!$B$12)*НАСТРОЙКА!$B$15)/100),-1)</f>
        <v>1800</v>
      </c>
      <c r="D140" s="8"/>
      <c r="E140" s="8">
        <f>ROUND(((V140-V140/100*НАСТРОЙКА!$B$12)+((V140-V140/100*НАСТРОЙКА!$B$12)*НАСТРОЙКА!$B$15)/100),-1)</f>
        <v>1870</v>
      </c>
      <c r="F140" s="8"/>
      <c r="G140" s="8">
        <f>ROUND(((X140-X140/100*НАСТРОЙКА!$B$12)+((X140-X140/100*НАСТРОЙКА!$B$12)*НАСТРОЙКА!$B$15)/100),-1)</f>
        <v>3010</v>
      </c>
      <c r="H140" s="8"/>
      <c r="I140" s="8">
        <f>ROUND(((Z140-Z140/100*НАСТРОЙКА!$B$12)+((Z140-Z140/100*НАСТРОЙКА!$B$12)*НАСТРОЙКА!$B$15)/100),-1)</f>
        <v>2520</v>
      </c>
      <c r="J140" s="8"/>
      <c r="K140" s="9" t="s">
        <v>36</v>
      </c>
      <c r="L140" s="8">
        <f>ROUND(((AC140-AC140/100*НАСТРОЙКА!$B$12)+((AC140-AC140/100*НАСТРОЙКА!$B$12)*НАСТРОЙКА!$B$15)/100),-1)</f>
        <v>1920</v>
      </c>
      <c r="M140" s="8"/>
      <c r="N140" s="8">
        <f>ROUND(((AE140-AE140/100*НАСТРОЙКА!$B$12)+((AE140-AE140/100*НАСТРОЙКА!$B$12)*НАСТРОЙКА!$B$15)/100),-1)</f>
        <v>2110</v>
      </c>
      <c r="O140" s="8"/>
      <c r="P140" s="8">
        <f t="shared" ref="P140:P203" si="5">C140*D140+E140*F140+G140*H140+I140*J140+L140*M140+N140*O140</f>
        <v>0</v>
      </c>
      <c r="T140" s="8">
        <v>1800</v>
      </c>
      <c r="U140" s="8"/>
      <c r="V140" s="8">
        <v>1870</v>
      </c>
      <c r="W140" s="8"/>
      <c r="X140" s="8">
        <v>3010</v>
      </c>
      <c r="Y140" s="8"/>
      <c r="Z140" s="8">
        <v>2520</v>
      </c>
      <c r="AA140" s="8"/>
      <c r="AB140" s="9" t="s">
        <v>36</v>
      </c>
      <c r="AC140" s="8">
        <v>1920</v>
      </c>
      <c r="AD140" s="8"/>
      <c r="AE140" s="8">
        <v>2110</v>
      </c>
      <c r="AF140" s="8"/>
    </row>
    <row r="141" spans="1:32" ht="12.75" customHeight="1" x14ac:dyDescent="0.2">
      <c r="A141" s="6">
        <f t="shared" si="4"/>
        <v>131</v>
      </c>
      <c r="B141" s="7" t="s">
        <v>166</v>
      </c>
      <c r="C141" s="8">
        <f>ROUND(((T141-T141/100*НАСТРОЙКА!$B$12)+((T141-T141/100*НАСТРОЙКА!$B$12)*НАСТРОЙКА!$B$15)/100),-1)</f>
        <v>1800</v>
      </c>
      <c r="D141" s="8"/>
      <c r="E141" s="8">
        <f>ROUND(((V141-V141/100*НАСТРОЙКА!$B$12)+((V141-V141/100*НАСТРОЙКА!$B$12)*НАСТРОЙКА!$B$15)/100),-1)</f>
        <v>1870</v>
      </c>
      <c r="F141" s="8"/>
      <c r="G141" s="8">
        <f>ROUND(((X141-X141/100*НАСТРОЙКА!$B$12)+((X141-X141/100*НАСТРОЙКА!$B$12)*НАСТРОЙКА!$B$15)/100),-1)</f>
        <v>3010</v>
      </c>
      <c r="H141" s="8"/>
      <c r="I141" s="8">
        <f>ROUND(((Z141-Z141/100*НАСТРОЙКА!$B$12)+((Z141-Z141/100*НАСТРОЙКА!$B$12)*НАСТРОЙКА!$B$15)/100),-1)</f>
        <v>2520</v>
      </c>
      <c r="J141" s="8"/>
      <c r="K141" s="9" t="s">
        <v>37</v>
      </c>
      <c r="L141" s="8">
        <f>ROUND(((AC141-AC141/100*НАСТРОЙКА!$B$12)+((AC141-AC141/100*НАСТРОЙКА!$B$12)*НАСТРОЙКА!$B$15)/100),-1)</f>
        <v>1820</v>
      </c>
      <c r="M141" s="8"/>
      <c r="N141" s="8">
        <f>ROUND(((AE141-AE141/100*НАСТРОЙКА!$B$12)+((AE141-AE141/100*НАСТРОЙКА!$B$12)*НАСТРОЙКА!$B$15)/100),-1)</f>
        <v>2010</v>
      </c>
      <c r="O141" s="8"/>
      <c r="P141" s="8">
        <f t="shared" si="5"/>
        <v>0</v>
      </c>
      <c r="T141" s="8">
        <v>1800</v>
      </c>
      <c r="U141" s="8"/>
      <c r="V141" s="8">
        <v>1870</v>
      </c>
      <c r="W141" s="8"/>
      <c r="X141" s="8">
        <v>3010</v>
      </c>
      <c r="Y141" s="8"/>
      <c r="Z141" s="8">
        <v>2520</v>
      </c>
      <c r="AA141" s="8"/>
      <c r="AB141" s="9" t="s">
        <v>37</v>
      </c>
      <c r="AC141" s="8">
        <v>1820</v>
      </c>
      <c r="AD141" s="8"/>
      <c r="AE141" s="8">
        <v>2010</v>
      </c>
      <c r="AF141" s="8"/>
    </row>
    <row r="142" spans="1:32" ht="12.75" customHeight="1" x14ac:dyDescent="0.2">
      <c r="A142" s="6">
        <f t="shared" si="4"/>
        <v>132</v>
      </c>
      <c r="B142" s="7" t="s">
        <v>167</v>
      </c>
      <c r="C142" s="8">
        <f>ROUND(((T142-T142/100*НАСТРОЙКА!$B$12)+((T142-T142/100*НАСТРОЙКА!$B$12)*НАСТРОЙКА!$B$15)/100),-1)</f>
        <v>2330</v>
      </c>
      <c r="D142" s="8"/>
      <c r="E142" s="8">
        <f>ROUND(((V142-V142/100*НАСТРОЙКА!$B$12)+((V142-V142/100*НАСТРОЙКА!$B$12)*НАСТРОЙКА!$B$15)/100),-1)</f>
        <v>2430</v>
      </c>
      <c r="F142" s="8"/>
      <c r="G142" s="8">
        <f>ROUND(((X142-X142/100*НАСТРОЙКА!$B$12)+((X142-X142/100*НАСТРОЙКА!$B$12)*НАСТРОЙКА!$B$15)/100),-1)</f>
        <v>3430</v>
      </c>
      <c r="H142" s="8"/>
      <c r="I142" s="8">
        <f>ROUND(((Z142-Z142/100*НАСТРОЙКА!$B$12)+((Z142-Z142/100*НАСТРОЙКА!$B$12)*НАСТРОЙКА!$B$15)/100),-1)</f>
        <v>3150</v>
      </c>
      <c r="J142" s="8"/>
      <c r="K142" s="9" t="s">
        <v>168</v>
      </c>
      <c r="L142" s="8">
        <f>ROUND(((AC142-AC142/100*НАСТРОЙКА!$B$12)+((AC142-AC142/100*НАСТРОЙКА!$B$12)*НАСТРОЙКА!$B$15)/100),-1)</f>
        <v>2230</v>
      </c>
      <c r="M142" s="8"/>
      <c r="N142" s="8">
        <f>ROUND(((AE142-AE142/100*НАСТРОЙКА!$B$12)+((AE142-AE142/100*НАСТРОЙКА!$B$12)*НАСТРОЙКА!$B$15)/100),-1)</f>
        <v>2450</v>
      </c>
      <c r="O142" s="8"/>
      <c r="P142" s="8">
        <f t="shared" si="5"/>
        <v>0</v>
      </c>
      <c r="T142" s="8">
        <v>2330</v>
      </c>
      <c r="U142" s="8"/>
      <c r="V142" s="8">
        <v>2430</v>
      </c>
      <c r="W142" s="8"/>
      <c r="X142" s="8">
        <v>3430</v>
      </c>
      <c r="Y142" s="8"/>
      <c r="Z142" s="8">
        <v>3150</v>
      </c>
      <c r="AA142" s="8"/>
      <c r="AB142" s="9" t="s">
        <v>168</v>
      </c>
      <c r="AC142" s="8">
        <v>2230</v>
      </c>
      <c r="AD142" s="8"/>
      <c r="AE142" s="8">
        <v>2450</v>
      </c>
      <c r="AF142" s="8"/>
    </row>
    <row r="143" spans="1:32" ht="12.75" customHeight="1" x14ac:dyDescent="0.2">
      <c r="A143" s="6">
        <f t="shared" si="4"/>
        <v>133</v>
      </c>
      <c r="B143" s="7" t="s">
        <v>167</v>
      </c>
      <c r="C143" s="8">
        <f>ROUND(((T143-T143/100*НАСТРОЙКА!$B$12)+((T143-T143/100*НАСТРОЙКА!$B$12)*НАСТРОЙКА!$B$15)/100),-1)</f>
        <v>2330</v>
      </c>
      <c r="D143" s="8"/>
      <c r="E143" s="8">
        <f>ROUND(((V143-V143/100*НАСТРОЙКА!$B$12)+((V143-V143/100*НАСТРОЙКА!$B$12)*НАСТРОЙКА!$B$15)/100),-1)</f>
        <v>2430</v>
      </c>
      <c r="F143" s="8"/>
      <c r="G143" s="8">
        <f>ROUND(((X143-X143/100*НАСТРОЙКА!$B$12)+((X143-X143/100*НАСТРОЙКА!$B$12)*НАСТРОЙКА!$B$15)/100),-1)</f>
        <v>3430</v>
      </c>
      <c r="H143" s="8"/>
      <c r="I143" s="8">
        <f>ROUND(((Z143-Z143/100*НАСТРОЙКА!$B$12)+((Z143-Z143/100*НАСТРОЙКА!$B$12)*НАСТРОЙКА!$B$15)/100),-1)</f>
        <v>3150</v>
      </c>
      <c r="J143" s="8"/>
      <c r="K143" s="9" t="s">
        <v>169</v>
      </c>
      <c r="L143" s="8">
        <f>ROUND(((AC143-AC143/100*НАСТРОЙКА!$B$12)+((AC143-AC143/100*НАСТРОЙКА!$B$12)*НАСТРОЙКА!$B$15)/100),-1)</f>
        <v>1840</v>
      </c>
      <c r="M143" s="8"/>
      <c r="N143" s="8">
        <f>ROUND(((AE143-AE143/100*НАСТРОЙКА!$B$12)+((AE143-AE143/100*НАСТРОЙКА!$B$12)*НАСТРОЙКА!$B$15)/100),-1)</f>
        <v>2040</v>
      </c>
      <c r="O143" s="8"/>
      <c r="P143" s="8">
        <f t="shared" si="5"/>
        <v>0</v>
      </c>
      <c r="T143" s="8">
        <v>2330</v>
      </c>
      <c r="U143" s="8"/>
      <c r="V143" s="8">
        <v>2430</v>
      </c>
      <c r="W143" s="8"/>
      <c r="X143" s="8">
        <v>3430</v>
      </c>
      <c r="Y143" s="8"/>
      <c r="Z143" s="8">
        <v>3150</v>
      </c>
      <c r="AA143" s="8"/>
      <c r="AB143" s="9" t="s">
        <v>169</v>
      </c>
      <c r="AC143" s="8">
        <v>1840</v>
      </c>
      <c r="AD143" s="8"/>
      <c r="AE143" s="8">
        <v>2040</v>
      </c>
      <c r="AF143" s="8"/>
    </row>
    <row r="144" spans="1:32" ht="12.75" customHeight="1" x14ac:dyDescent="0.2">
      <c r="A144" s="6">
        <f t="shared" si="4"/>
        <v>134</v>
      </c>
      <c r="B144" s="7" t="s">
        <v>170</v>
      </c>
      <c r="C144" s="8">
        <f>ROUND(((T144-T144/100*НАСТРОЙКА!$B$12)+((T144-T144/100*НАСТРОЙКА!$B$12)*НАСТРОЙКА!$B$15)/100),-1)</f>
        <v>2800</v>
      </c>
      <c r="D144" s="8"/>
      <c r="E144" s="8">
        <f>ROUND(((V144-V144/100*НАСТРОЙКА!$B$12)+((V144-V144/100*НАСТРОЙКА!$B$12)*НАСТРОЙКА!$B$15)/100),-1)</f>
        <v>2940</v>
      </c>
      <c r="F144" s="8"/>
      <c r="G144" s="8">
        <f>ROUND(((X144-X144/100*НАСТРОЙКА!$B$12)+((X144-X144/100*НАСТРОЙКА!$B$12)*НАСТРОЙКА!$B$15)/100),-1)</f>
        <v>4060</v>
      </c>
      <c r="H144" s="8"/>
      <c r="I144" s="8">
        <f>ROUND(((Z144-Z144/100*НАСТРОЙКА!$B$12)+((Z144-Z144/100*НАСТРОЙКА!$B$12)*НАСТРОЙКА!$B$15)/100),-1)</f>
        <v>3780</v>
      </c>
      <c r="J144" s="8"/>
      <c r="K144" s="9" t="s">
        <v>171</v>
      </c>
      <c r="L144" s="8">
        <f>ROUND(((AC144-AC144/100*НАСТРОЙКА!$B$12)+((AC144-AC144/100*НАСТРОЙКА!$B$12)*НАСТРОЙКА!$B$15)/100),-1)</f>
        <v>2230</v>
      </c>
      <c r="M144" s="8"/>
      <c r="N144" s="8">
        <f>ROUND(((AE144-AE144/100*НАСТРОЙКА!$B$12)+((AE144-AE144/100*НАСТРОЙКА!$B$12)*НАСТРОЙКА!$B$15)/100),-1)</f>
        <v>2450</v>
      </c>
      <c r="O144" s="8"/>
      <c r="P144" s="8">
        <f t="shared" si="5"/>
        <v>0</v>
      </c>
      <c r="T144" s="8">
        <v>2800</v>
      </c>
      <c r="U144" s="8"/>
      <c r="V144" s="8">
        <v>2940</v>
      </c>
      <c r="W144" s="8"/>
      <c r="X144" s="8">
        <v>4060</v>
      </c>
      <c r="Y144" s="8"/>
      <c r="Z144" s="8">
        <v>3780</v>
      </c>
      <c r="AA144" s="8"/>
      <c r="AB144" s="9" t="s">
        <v>171</v>
      </c>
      <c r="AC144" s="8">
        <v>2230</v>
      </c>
      <c r="AD144" s="8"/>
      <c r="AE144" s="8">
        <v>2450</v>
      </c>
      <c r="AF144" s="8"/>
    </row>
    <row r="145" spans="1:32" ht="12.75" customHeight="1" x14ac:dyDescent="0.2">
      <c r="A145" s="6">
        <f t="shared" si="4"/>
        <v>135</v>
      </c>
      <c r="B145" s="7" t="s">
        <v>172</v>
      </c>
      <c r="C145" s="8">
        <f>ROUND(((T145-T145/100*НАСТРОЙКА!$B$12)+((T145-T145/100*НАСТРОЙКА!$B$12)*НАСТРОЙКА!$B$15)/100),-1)</f>
        <v>3080</v>
      </c>
      <c r="D145" s="8"/>
      <c r="E145" s="8">
        <f>ROUND(((V145-V145/100*НАСТРОЙКА!$B$12)+((V145-V145/100*НАСТРОЙКА!$B$12)*НАСТРОЙКА!$B$15)/100),-1)</f>
        <v>3230</v>
      </c>
      <c r="F145" s="8"/>
      <c r="G145" s="8">
        <f>ROUND(((X145-X145/100*НАСТРОЙКА!$B$12)+((X145-X145/100*НАСТРОЙКА!$B$12)*НАСТРОЙКА!$B$15)/100),-1)</f>
        <v>4410</v>
      </c>
      <c r="H145" s="8"/>
      <c r="I145" s="8">
        <f>ROUND(((Z145-Z145/100*НАСТРОЙКА!$B$12)+((Z145-Z145/100*НАСТРОЙКА!$B$12)*НАСТРОЙКА!$B$15)/100),-1)</f>
        <v>4200</v>
      </c>
      <c r="J145" s="8"/>
      <c r="K145" s="9" t="s">
        <v>173</v>
      </c>
      <c r="L145" s="8">
        <f>ROUND(((AC145-AC145/100*НАСТРОЙКА!$B$12)+((AC145-AC145/100*НАСТРОЙКА!$B$12)*НАСТРОЙКА!$B$15)/100),-1)</f>
        <v>2430</v>
      </c>
      <c r="M145" s="8"/>
      <c r="N145" s="8">
        <f>ROUND(((AE145-AE145/100*НАСТРОЙКА!$B$12)+((AE145-AE145/100*НАСТРОЙКА!$B$12)*НАСТРОЙКА!$B$15)/100),-1)</f>
        <v>2670</v>
      </c>
      <c r="O145" s="8"/>
      <c r="P145" s="8">
        <f t="shared" si="5"/>
        <v>0</v>
      </c>
      <c r="T145" s="8">
        <v>3080</v>
      </c>
      <c r="U145" s="8"/>
      <c r="V145" s="8">
        <v>3230</v>
      </c>
      <c r="W145" s="8"/>
      <c r="X145" s="8">
        <v>4410</v>
      </c>
      <c r="Y145" s="8"/>
      <c r="Z145" s="8">
        <v>4200</v>
      </c>
      <c r="AA145" s="8"/>
      <c r="AB145" s="9" t="s">
        <v>173</v>
      </c>
      <c r="AC145" s="8">
        <v>2430</v>
      </c>
      <c r="AD145" s="8"/>
      <c r="AE145" s="8">
        <v>2670</v>
      </c>
      <c r="AF145" s="8"/>
    </row>
    <row r="146" spans="1:32" ht="12.75" customHeight="1" x14ac:dyDescent="0.2">
      <c r="A146" s="6">
        <f t="shared" si="4"/>
        <v>136</v>
      </c>
      <c r="B146" s="7" t="s">
        <v>174</v>
      </c>
      <c r="C146" s="8">
        <f>ROUND(((T146-T146/100*НАСТРОЙКА!$B$12)+((T146-T146/100*НАСТРОЙКА!$B$12)*НАСТРОЙКА!$B$15)/100),-1)</f>
        <v>2080</v>
      </c>
      <c r="D146" s="8"/>
      <c r="E146" s="8">
        <f>ROUND(((V146-V146/100*НАСТРОЙКА!$B$12)+((V146-V146/100*НАСТРОЙКА!$B$12)*НАСТРОЙКА!$B$15)/100),-1)</f>
        <v>2170</v>
      </c>
      <c r="F146" s="8"/>
      <c r="G146" s="8">
        <f>ROUND(((X146-X146/100*НАСТРОЙКА!$B$12)+((X146-X146/100*НАСТРОЙКА!$B$12)*НАСТРОЙКА!$B$15)/100),-1)</f>
        <v>3290</v>
      </c>
      <c r="H146" s="8"/>
      <c r="I146" s="8">
        <f>ROUND(((Z146-Z146/100*НАСТРОЙКА!$B$12)+((Z146-Z146/100*НАСТРОЙКА!$B$12)*НАСТРОЙКА!$B$15)/100),-1)</f>
        <v>2870</v>
      </c>
      <c r="J146" s="8"/>
      <c r="K146" s="9" t="s">
        <v>488</v>
      </c>
      <c r="L146" s="8">
        <f>ROUND(((AC146-AC146/100*НАСТРОЙКА!$B$12)+((AC146-AC146/100*НАСТРОЙКА!$B$12)*НАСТРОЙКА!$B$15)/100),-1)</f>
        <v>2490</v>
      </c>
      <c r="M146" s="8"/>
      <c r="N146" s="8">
        <f>ROUND(((AE146-AE146/100*НАСТРОЙКА!$B$12)+((AE146-AE146/100*НАСТРОЙКА!$B$12)*НАСТРОЙКА!$B$15)/100),-1)</f>
        <v>2740</v>
      </c>
      <c r="O146" s="8"/>
      <c r="P146" s="8">
        <f t="shared" si="5"/>
        <v>0</v>
      </c>
      <c r="T146" s="8">
        <v>2080</v>
      </c>
      <c r="U146" s="8"/>
      <c r="V146" s="8">
        <v>2170</v>
      </c>
      <c r="W146" s="8"/>
      <c r="X146" s="8">
        <v>3290</v>
      </c>
      <c r="Y146" s="8"/>
      <c r="Z146" s="8">
        <v>2870</v>
      </c>
      <c r="AA146" s="8"/>
      <c r="AB146" s="9" t="s">
        <v>488</v>
      </c>
      <c r="AC146" s="8">
        <v>2490</v>
      </c>
      <c r="AD146" s="8"/>
      <c r="AE146" s="8">
        <v>2740</v>
      </c>
      <c r="AF146" s="8"/>
    </row>
    <row r="147" spans="1:32" ht="12.75" customHeight="1" x14ac:dyDescent="0.2">
      <c r="A147" s="6">
        <f t="shared" si="4"/>
        <v>137</v>
      </c>
      <c r="B147" s="7" t="s">
        <v>174</v>
      </c>
      <c r="C147" s="8">
        <f>ROUND(((T147-T147/100*НАСТРОЙКА!$B$12)+((T147-T147/100*НАСТРОЙКА!$B$12)*НАСТРОЙКА!$B$15)/100),-1)</f>
        <v>2080</v>
      </c>
      <c r="D147" s="8"/>
      <c r="E147" s="8">
        <f>ROUND(((V147-V147/100*НАСТРОЙКА!$B$12)+((V147-V147/100*НАСТРОЙКА!$B$12)*НАСТРОЙКА!$B$15)/100),-1)</f>
        <v>2170</v>
      </c>
      <c r="F147" s="8"/>
      <c r="G147" s="8">
        <f>ROUND(((X147-X147/100*НАСТРОЙКА!$B$12)+((X147-X147/100*НАСТРОЙКА!$B$12)*НАСТРОЙКА!$B$15)/100),-1)</f>
        <v>3290</v>
      </c>
      <c r="H147" s="8"/>
      <c r="I147" s="8">
        <f>ROUND(((Z147-Z147/100*НАСТРОЙКА!$B$12)+((Z147-Z147/100*НАСТРОЙКА!$B$12)*НАСТРОЙКА!$B$15)/100),-1)</f>
        <v>2870</v>
      </c>
      <c r="J147" s="8"/>
      <c r="K147" s="9" t="s">
        <v>42</v>
      </c>
      <c r="L147" s="8">
        <f>ROUND(((AC147-AC147/100*НАСТРОЙКА!$B$12)+((AC147-AC147/100*НАСТРОЙКА!$B$12)*НАСТРОЙКА!$B$15)/100),-1)</f>
        <v>2190</v>
      </c>
      <c r="M147" s="8"/>
      <c r="N147" s="8">
        <f>ROUND(((AE147-AE147/100*НАСТРОЙКА!$B$12)+((AE147-AE147/100*НАСТРОЙКА!$B$12)*НАСТРОЙКА!$B$15)/100),-1)</f>
        <v>2410</v>
      </c>
      <c r="O147" s="8"/>
      <c r="P147" s="8">
        <f t="shared" si="5"/>
        <v>0</v>
      </c>
      <c r="T147" s="8">
        <v>2080</v>
      </c>
      <c r="U147" s="8"/>
      <c r="V147" s="8">
        <v>2170</v>
      </c>
      <c r="W147" s="8"/>
      <c r="X147" s="8">
        <v>3290</v>
      </c>
      <c r="Y147" s="8"/>
      <c r="Z147" s="8">
        <v>2870</v>
      </c>
      <c r="AA147" s="8"/>
      <c r="AB147" s="9" t="s">
        <v>42</v>
      </c>
      <c r="AC147" s="8">
        <v>2190</v>
      </c>
      <c r="AD147" s="8"/>
      <c r="AE147" s="8">
        <v>2410</v>
      </c>
      <c r="AF147" s="8"/>
    </row>
    <row r="148" spans="1:32" ht="12.75" customHeight="1" x14ac:dyDescent="0.2">
      <c r="A148" s="6">
        <f t="shared" si="4"/>
        <v>138</v>
      </c>
      <c r="B148" s="7" t="s">
        <v>175</v>
      </c>
      <c r="C148" s="8">
        <f>ROUND(((T148-T148/100*НАСТРОЙКА!$B$12)+((T148-T148/100*НАСТРОЙКА!$B$12)*НАСТРОЙКА!$B$15)/100),-1)</f>
        <v>2080</v>
      </c>
      <c r="D148" s="8"/>
      <c r="E148" s="8">
        <f>ROUND(((V148-V148/100*НАСТРОЙКА!$B$12)+((V148-V148/100*НАСТРОЙКА!$B$12)*НАСТРОЙКА!$B$15)/100),-1)</f>
        <v>2170</v>
      </c>
      <c r="F148" s="8"/>
      <c r="G148" s="8">
        <f>ROUND(((X148-X148/100*НАСТРОЙКА!$B$12)+((X148-X148/100*НАСТРОЙКА!$B$12)*НАСТРОЙКА!$B$15)/100),-1)</f>
        <v>3480</v>
      </c>
      <c r="H148" s="8"/>
      <c r="I148" s="8">
        <f>ROUND(((Z148-Z148/100*НАСТРОЙКА!$B$12)+((Z148-Z148/100*НАСТРОЙКА!$B$12)*НАСТРОЙКА!$B$15)/100),-1)</f>
        <v>3010</v>
      </c>
      <c r="J148" s="8"/>
      <c r="K148" s="9" t="s">
        <v>486</v>
      </c>
      <c r="L148" s="8">
        <f>ROUND(((AC148-AC148/100*НАСТРОЙКА!$B$12)+((AC148-AC148/100*НАСТРОЙКА!$B$12)*НАСТРОЙКА!$B$15)/100),-1)</f>
        <v>2760</v>
      </c>
      <c r="M148" s="8"/>
      <c r="N148" s="8">
        <f>ROUND(((AE148-AE148/100*НАСТРОЙКА!$B$12)+((AE148-AE148/100*НАСТРОЙКА!$B$12)*НАСТРОЙКА!$B$15)/100),-1)</f>
        <v>3030</v>
      </c>
      <c r="O148" s="8"/>
      <c r="P148" s="8">
        <f t="shared" si="5"/>
        <v>0</v>
      </c>
      <c r="T148" s="8">
        <v>2080</v>
      </c>
      <c r="U148" s="8"/>
      <c r="V148" s="8">
        <v>2170</v>
      </c>
      <c r="W148" s="8"/>
      <c r="X148" s="8">
        <v>3480</v>
      </c>
      <c r="Y148" s="8"/>
      <c r="Z148" s="8">
        <v>3010</v>
      </c>
      <c r="AA148" s="8"/>
      <c r="AB148" s="9" t="s">
        <v>486</v>
      </c>
      <c r="AC148" s="8">
        <v>2760</v>
      </c>
      <c r="AD148" s="8"/>
      <c r="AE148" s="8">
        <v>3030</v>
      </c>
      <c r="AF148" s="8"/>
    </row>
    <row r="149" spans="1:32" ht="12.75" customHeight="1" x14ac:dyDescent="0.2">
      <c r="A149" s="6">
        <f t="shared" si="4"/>
        <v>139</v>
      </c>
      <c r="B149" s="7" t="s">
        <v>175</v>
      </c>
      <c r="C149" s="8">
        <f>ROUND(((T149-T149/100*НАСТРОЙКА!$B$12)+((T149-T149/100*НАСТРОЙКА!$B$12)*НАСТРОЙКА!$B$15)/100),-1)</f>
        <v>2080</v>
      </c>
      <c r="D149" s="8"/>
      <c r="E149" s="8">
        <f>ROUND(((V149-V149/100*НАСТРОЙКА!$B$12)+((V149-V149/100*НАСТРОЙКА!$B$12)*НАСТРОЙКА!$B$15)/100),-1)</f>
        <v>2170</v>
      </c>
      <c r="F149" s="8"/>
      <c r="G149" s="8">
        <f>ROUND(((X149-X149/100*НАСТРОЙКА!$B$12)+((X149-X149/100*НАСТРОЙКА!$B$12)*НАСТРОЙКА!$B$15)/100),-1)</f>
        <v>3480</v>
      </c>
      <c r="H149" s="8"/>
      <c r="I149" s="8">
        <f>ROUND(((Z149-Z149/100*НАСТРОЙКА!$B$12)+((Z149-Z149/100*НАСТРОЙКА!$B$12)*НАСТРОЙКА!$B$15)/100),-1)</f>
        <v>3010</v>
      </c>
      <c r="J149" s="8"/>
      <c r="K149" s="9" t="s">
        <v>45</v>
      </c>
      <c r="L149" s="8">
        <f>ROUND(((AC149-AC149/100*НАСТРОЙКА!$B$12)+((AC149-AC149/100*НАСТРОЙКА!$B$12)*НАСТРОЙКА!$B$15)/100),-1)</f>
        <v>2440</v>
      </c>
      <c r="M149" s="8"/>
      <c r="N149" s="8">
        <f>ROUND(((AE149-AE149/100*НАСТРОЙКА!$B$12)+((AE149-AE149/100*НАСТРОЙКА!$B$12)*НАСТРОЙКА!$B$15)/100),-1)</f>
        <v>2680</v>
      </c>
      <c r="O149" s="8"/>
      <c r="P149" s="8">
        <f t="shared" si="5"/>
        <v>0</v>
      </c>
      <c r="T149" s="8">
        <v>2080</v>
      </c>
      <c r="U149" s="8"/>
      <c r="V149" s="8">
        <v>2170</v>
      </c>
      <c r="W149" s="8"/>
      <c r="X149" s="8">
        <v>3480</v>
      </c>
      <c r="Y149" s="8"/>
      <c r="Z149" s="8">
        <v>3010</v>
      </c>
      <c r="AA149" s="8"/>
      <c r="AB149" s="9" t="s">
        <v>45</v>
      </c>
      <c r="AC149" s="8">
        <v>2440</v>
      </c>
      <c r="AD149" s="8"/>
      <c r="AE149" s="8">
        <v>2680</v>
      </c>
      <c r="AF149" s="8"/>
    </row>
    <row r="150" spans="1:32" ht="12.75" customHeight="1" x14ac:dyDescent="0.2">
      <c r="A150" s="6">
        <f t="shared" si="4"/>
        <v>140</v>
      </c>
      <c r="B150" s="7" t="s">
        <v>176</v>
      </c>
      <c r="C150" s="8">
        <f>ROUND(((T150-T150/100*НАСТРОЙКА!$B$12)+((T150-T150/100*НАСТРОЙКА!$B$12)*НАСТРОЙКА!$B$15)/100),-1)</f>
        <v>2730</v>
      </c>
      <c r="D150" s="8"/>
      <c r="E150" s="8">
        <f>ROUND(((V150-V150/100*НАСТРОЙКА!$B$12)+((V150-V150/100*НАСТРОЙКА!$B$12)*НАСТРОЙКА!$B$15)/100),-1)</f>
        <v>2870</v>
      </c>
      <c r="F150" s="8"/>
      <c r="G150" s="8">
        <f>ROUND(((X150-X150/100*НАСТРОЙКА!$B$12)+((X150-X150/100*НАСТРОЙКА!$B$12)*НАСТРОЙКА!$B$15)/100),-1)</f>
        <v>4620</v>
      </c>
      <c r="H150" s="8"/>
      <c r="I150" s="8">
        <f>ROUND(((Z150-Z150/100*НАСТРОЙКА!$B$12)+((Z150-Z150/100*НАСТРОЙКА!$B$12)*НАСТРОЙКА!$B$15)/100),-1)</f>
        <v>4480</v>
      </c>
      <c r="J150" s="8"/>
      <c r="K150" s="9" t="s">
        <v>177</v>
      </c>
      <c r="L150" s="8">
        <f>ROUND(((AC150-AC150/100*НАСТРОЙКА!$B$12)+((AC150-AC150/100*НАСТРОЙКА!$B$12)*НАСТРОЙКА!$B$15)/100),-1)</f>
        <v>3040</v>
      </c>
      <c r="M150" s="8"/>
      <c r="N150" s="8">
        <f>ROUND(((AE150-AE150/100*НАСТРОЙКА!$B$12)+((AE150-AE150/100*НАСТРОЙКА!$B$12)*НАСТРОЙКА!$B$15)/100),-1)</f>
        <v>3350</v>
      </c>
      <c r="O150" s="8"/>
      <c r="P150" s="8">
        <f t="shared" si="5"/>
        <v>0</v>
      </c>
      <c r="T150" s="8">
        <v>2730</v>
      </c>
      <c r="U150" s="8"/>
      <c r="V150" s="8">
        <v>2870</v>
      </c>
      <c r="W150" s="8"/>
      <c r="X150" s="8">
        <v>4620</v>
      </c>
      <c r="Y150" s="8"/>
      <c r="Z150" s="8">
        <v>4480</v>
      </c>
      <c r="AA150" s="8"/>
      <c r="AB150" s="9" t="s">
        <v>177</v>
      </c>
      <c r="AC150" s="8">
        <v>3040</v>
      </c>
      <c r="AD150" s="8"/>
      <c r="AE150" s="8">
        <v>3350</v>
      </c>
      <c r="AF150" s="8"/>
    </row>
    <row r="151" spans="1:32" ht="12.75" customHeight="1" x14ac:dyDescent="0.2">
      <c r="A151" s="6">
        <f t="shared" si="4"/>
        <v>141</v>
      </c>
      <c r="B151" s="7" t="s">
        <v>178</v>
      </c>
      <c r="C151" s="8">
        <f>ROUND(((T151-T151/100*НАСТРОЙКА!$B$12)+((T151-T151/100*НАСТРОЙКА!$B$12)*НАСТРОЙКА!$B$15)/100),-1)</f>
        <v>3710</v>
      </c>
      <c r="D151" s="8"/>
      <c r="E151" s="8">
        <f>ROUND(((V151-V151/100*НАСТРОЙКА!$B$12)+((V151-V151/100*НАСТРОЙКА!$B$12)*НАСТРОЙКА!$B$15)/100),-1)</f>
        <v>3850</v>
      </c>
      <c r="F151" s="8"/>
      <c r="G151" s="8">
        <f>ROUND(((X151-X151/100*НАСТРОЙКА!$B$12)+((X151-X151/100*НАСТРОЙКА!$B$12)*НАСТРОЙКА!$B$15)/100),-1)</f>
        <v>4550</v>
      </c>
      <c r="H151" s="8"/>
      <c r="I151" s="8">
        <f>ROUND(((Z151-Z151/100*НАСТРОЙКА!$B$12)+((Z151-Z151/100*НАСТРОЙКА!$B$12)*НАСТРОЙКА!$B$15)/100),-1)</f>
        <v>4200</v>
      </c>
      <c r="J151" s="8"/>
      <c r="K151" s="9" t="s">
        <v>179</v>
      </c>
      <c r="L151" s="8">
        <f>ROUND(((AC151-AC151/100*НАСТРОЙКА!$B$12)+((AC151-AC151/100*НАСТРОЙКА!$B$12)*НАСТРОЙКА!$B$15)/100),-1)</f>
        <v>2840</v>
      </c>
      <c r="M151" s="8"/>
      <c r="N151" s="8">
        <f>ROUND(((AE151-AE151/100*НАСТРОЙКА!$B$12)+((AE151-AE151/100*НАСТРОЙКА!$B$12)*НАСТРОЙКА!$B$15)/100),-1)</f>
        <v>3130</v>
      </c>
      <c r="O151" s="8"/>
      <c r="P151" s="8">
        <f t="shared" si="5"/>
        <v>0</v>
      </c>
      <c r="T151" s="8">
        <v>3710</v>
      </c>
      <c r="U151" s="8"/>
      <c r="V151" s="8">
        <v>3850</v>
      </c>
      <c r="W151" s="8"/>
      <c r="X151" s="8">
        <v>4550</v>
      </c>
      <c r="Y151" s="8"/>
      <c r="Z151" s="8">
        <v>4200</v>
      </c>
      <c r="AA151" s="8"/>
      <c r="AB151" s="9" t="s">
        <v>179</v>
      </c>
      <c r="AC151" s="8">
        <v>2840</v>
      </c>
      <c r="AD151" s="8"/>
      <c r="AE151" s="8">
        <v>3130</v>
      </c>
      <c r="AF151" s="8"/>
    </row>
    <row r="152" spans="1:32" ht="12.75" customHeight="1" x14ac:dyDescent="0.2">
      <c r="A152" s="6">
        <f t="shared" si="4"/>
        <v>142</v>
      </c>
      <c r="B152" s="7" t="s">
        <v>180</v>
      </c>
      <c r="C152" s="8">
        <f>ROUND(((T152-T152/100*НАСТРОЙКА!$B$12)+((T152-T152/100*НАСТРОЙКА!$B$12)*НАСТРОЙКА!$B$15)/100),-1)</f>
        <v>3780</v>
      </c>
      <c r="D152" s="8"/>
      <c r="E152" s="8">
        <f>ROUND(((V152-V152/100*НАСТРОЙКА!$B$12)+((V152-V152/100*НАСТРОЙКА!$B$12)*НАСТРОЙКА!$B$15)/100),-1)</f>
        <v>3980</v>
      </c>
      <c r="F152" s="8"/>
      <c r="G152" s="8">
        <f>ROUND(((X152-X152/100*НАСТРОЙКА!$B$12)+((X152-X152/100*НАСТРОЙКА!$B$12)*НАСТРОЙКА!$B$15)/100),-1)</f>
        <v>4760</v>
      </c>
      <c r="H152" s="8"/>
      <c r="I152" s="8">
        <f>ROUND(((Z152-Z152/100*НАСТРОЙКА!$B$12)+((Z152-Z152/100*НАСТРОЙКА!$B$12)*НАСТРОЙКА!$B$15)/100),-1)</f>
        <v>4480</v>
      </c>
      <c r="J152" s="8"/>
      <c r="K152" s="9" t="s">
        <v>181</v>
      </c>
      <c r="L152" s="8">
        <f>ROUND(((AC152-AC152/100*НАСТРОЙКА!$B$12)+((AC152-AC152/100*НАСТРОЙКА!$B$12)*НАСТРОЙКА!$B$15)/100),-1)</f>
        <v>3040</v>
      </c>
      <c r="M152" s="8"/>
      <c r="N152" s="8">
        <f>ROUND(((AE152-AE152/100*НАСТРОЙКА!$B$12)+((AE152-AE152/100*НАСТРОЙКА!$B$12)*НАСТРОЙКА!$B$15)/100),-1)</f>
        <v>3340</v>
      </c>
      <c r="O152" s="8"/>
      <c r="P152" s="8">
        <f t="shared" si="5"/>
        <v>0</v>
      </c>
      <c r="T152" s="8">
        <v>3780</v>
      </c>
      <c r="U152" s="8"/>
      <c r="V152" s="8">
        <v>3980</v>
      </c>
      <c r="W152" s="8"/>
      <c r="X152" s="8">
        <v>4760</v>
      </c>
      <c r="Y152" s="8"/>
      <c r="Z152" s="8">
        <v>4480</v>
      </c>
      <c r="AA152" s="8"/>
      <c r="AB152" s="9" t="s">
        <v>181</v>
      </c>
      <c r="AC152" s="8">
        <v>3040</v>
      </c>
      <c r="AD152" s="8"/>
      <c r="AE152" s="8">
        <v>3340</v>
      </c>
      <c r="AF152" s="8"/>
    </row>
    <row r="153" spans="1:32" ht="12.75" customHeight="1" x14ac:dyDescent="0.2">
      <c r="A153" s="6">
        <f t="shared" si="4"/>
        <v>143</v>
      </c>
      <c r="B153" s="7" t="s">
        <v>182</v>
      </c>
      <c r="C153" s="8">
        <f>ROUND(((T153-T153/100*НАСТРОЙКА!$B$12)+((T153-T153/100*НАСТРОЙКА!$B$12)*НАСТРОЙКА!$B$15)/100),-1)</f>
        <v>2450</v>
      </c>
      <c r="D153" s="8"/>
      <c r="E153" s="8">
        <f>ROUND(((V153-V153/100*НАСТРОЙКА!$B$12)+((V153-V153/100*НАСТРОЙКА!$B$12)*НАСТРОЙКА!$B$15)/100),-1)</f>
        <v>2520</v>
      </c>
      <c r="F153" s="8"/>
      <c r="G153" s="8">
        <f>ROUND(((X153-X153/100*НАСТРОЙКА!$B$12)+((X153-X153/100*НАСТРОЙКА!$B$12)*НАСТРОЙКА!$B$15)/100),-1)</f>
        <v>3220</v>
      </c>
      <c r="H153" s="8"/>
      <c r="I153" s="8">
        <f>ROUND(((Z153-Z153/100*НАСТРОЙКА!$B$12)+((Z153-Z153/100*НАСТРОЙКА!$B$12)*НАСТРОЙКА!$B$15)/100),-1)</f>
        <v>2940</v>
      </c>
      <c r="J153" s="8"/>
      <c r="K153" s="9" t="s">
        <v>183</v>
      </c>
      <c r="L153" s="8">
        <f>ROUND(((AC153-AC153/100*НАСТРОЙКА!$B$12)+((AC153-AC153/100*НАСТРОЙКА!$B$12)*НАСТРОЙКА!$B$15)/100),-1)</f>
        <v>640</v>
      </c>
      <c r="M153" s="10"/>
      <c r="N153" s="8">
        <f>ROUND(((AE153-AE153/100*НАСТРОЙКА!$B$12)+((AE153-AE153/100*НАСТРОЙКА!$B$12)*НАСТРОЙКА!$B$15)/100),-1)</f>
        <v>700</v>
      </c>
      <c r="O153" s="8"/>
      <c r="P153" s="8">
        <f t="shared" si="5"/>
        <v>0</v>
      </c>
      <c r="T153" s="8">
        <v>2450</v>
      </c>
      <c r="U153" s="8"/>
      <c r="V153" s="8">
        <v>2520</v>
      </c>
      <c r="W153" s="8"/>
      <c r="X153" s="8">
        <v>3220</v>
      </c>
      <c r="Y153" s="8"/>
      <c r="Z153" s="8">
        <v>2940</v>
      </c>
      <c r="AA153" s="8"/>
      <c r="AB153" s="9" t="s">
        <v>183</v>
      </c>
      <c r="AC153" s="8">
        <v>640</v>
      </c>
      <c r="AD153" s="8"/>
      <c r="AE153" s="8">
        <v>700</v>
      </c>
      <c r="AF153" s="8"/>
    </row>
    <row r="154" spans="1:32" ht="12.75" customHeight="1" x14ac:dyDescent="0.2">
      <c r="A154" s="6">
        <f t="shared" si="4"/>
        <v>144</v>
      </c>
      <c r="B154" s="7" t="s">
        <v>184</v>
      </c>
      <c r="C154" s="8">
        <f>ROUND(((T154-T154/100*НАСТРОЙКА!$B$12)+((T154-T154/100*НАСТРОЙКА!$B$12)*НАСТРОЙКА!$B$15)/100),-1)</f>
        <v>1330</v>
      </c>
      <c r="D154" s="8"/>
      <c r="E154" s="8">
        <f>ROUND(((V154-V154/100*НАСТРОЙКА!$B$12)+((V154-V154/100*НАСТРОЙКА!$B$12)*НАСТРОЙКА!$B$15)/100),-1)</f>
        <v>1400</v>
      </c>
      <c r="F154" s="8"/>
      <c r="G154" s="8">
        <f>ROUND(((X154-X154/100*НАСТРОЙКА!$B$12)+((X154-X154/100*НАСТРОЙКА!$B$12)*НАСТРОЙКА!$B$15)/100),-1)</f>
        <v>1960</v>
      </c>
      <c r="H154" s="8"/>
      <c r="I154" s="8">
        <f>ROUND(((Z154-Z154/100*НАСТРОЙКА!$B$12)+((Z154-Z154/100*НАСТРОЙКА!$B$12)*НАСТРОЙКА!$B$15)/100),-1)</f>
        <v>1680</v>
      </c>
      <c r="J154" s="8"/>
      <c r="K154" s="9" t="s">
        <v>49</v>
      </c>
      <c r="L154" s="8">
        <f>ROUND(((AC154-AC154/100*НАСТРОЙКА!$B$12)+((AC154-AC154/100*НАСТРОЙКА!$B$12)*НАСТРОЙКА!$B$15)/100),-1)</f>
        <v>740</v>
      </c>
      <c r="M154" s="10"/>
      <c r="N154" s="8">
        <f>ROUND(((AE154-AE154/100*НАСТРОЙКА!$B$12)+((AE154-AE154/100*НАСТРОЙКА!$B$12)*НАСТРОЙКА!$B$15)/100),-1)</f>
        <v>820</v>
      </c>
      <c r="O154" s="8"/>
      <c r="P154" s="8">
        <f t="shared" si="5"/>
        <v>0</v>
      </c>
      <c r="T154" s="8">
        <v>1330</v>
      </c>
      <c r="U154" s="8"/>
      <c r="V154" s="8">
        <v>1400</v>
      </c>
      <c r="W154" s="8"/>
      <c r="X154" s="8">
        <v>1960</v>
      </c>
      <c r="Y154" s="8"/>
      <c r="Z154" s="8">
        <v>1680</v>
      </c>
      <c r="AA154" s="8"/>
      <c r="AB154" s="9" t="s">
        <v>49</v>
      </c>
      <c r="AC154" s="8">
        <v>740</v>
      </c>
      <c r="AD154" s="8"/>
      <c r="AE154" s="8">
        <v>820</v>
      </c>
      <c r="AF154" s="8"/>
    </row>
    <row r="155" spans="1:32" ht="12.75" customHeight="1" x14ac:dyDescent="0.2">
      <c r="A155" s="6">
        <f t="shared" si="4"/>
        <v>145</v>
      </c>
      <c r="B155" s="7" t="s">
        <v>185</v>
      </c>
      <c r="C155" s="8">
        <f>ROUND(((T155-T155/100*НАСТРОЙКА!$B$12)+((T155-T155/100*НАСТРОЙКА!$B$12)*НАСТРОЙКА!$B$15)/100),-1)</f>
        <v>1400</v>
      </c>
      <c r="D155" s="8"/>
      <c r="E155" s="8">
        <f>ROUND(((V155-V155/100*НАСТРОЙКА!$B$12)+((V155-V155/100*НАСТРОЙКА!$B$12)*НАСТРОЙКА!$B$15)/100),-1)</f>
        <v>1680</v>
      </c>
      <c r="F155" s="8"/>
      <c r="G155" s="8">
        <f>ROUND(((X155-X155/100*НАСТРОЙКА!$B$12)+((X155-X155/100*НАСТРОЙКА!$B$12)*НАСТРОЙКА!$B$15)/100),-1)</f>
        <v>2380</v>
      </c>
      <c r="H155" s="8"/>
      <c r="I155" s="8">
        <f>ROUND(((Z155-Z155/100*НАСТРОЙКА!$B$12)+((Z155-Z155/100*НАСТРОЙКА!$B$12)*НАСТРОЙКА!$B$15)/100),-1)</f>
        <v>1960</v>
      </c>
      <c r="J155" s="8"/>
      <c r="K155" s="9" t="s">
        <v>53</v>
      </c>
      <c r="L155" s="8">
        <f>ROUND(((AC155-AC155/100*НАСТРОЙКА!$B$12)+((AC155-AC155/100*НАСТРОЙКА!$B$12)*НАСТРОЙКА!$B$15)/100),-1)</f>
        <v>910</v>
      </c>
      <c r="M155" s="10"/>
      <c r="N155" s="8">
        <f>ROUND(((AE155-AE155/100*НАСТРОЙКА!$B$12)+((AE155-AE155/100*НАСТРОЙКА!$B$12)*НАСТРОЙКА!$B$15)/100),-1)</f>
        <v>1000</v>
      </c>
      <c r="O155" s="8"/>
      <c r="P155" s="8">
        <f t="shared" si="5"/>
        <v>0</v>
      </c>
      <c r="T155" s="8">
        <v>1400</v>
      </c>
      <c r="U155" s="8"/>
      <c r="V155" s="8">
        <v>1680</v>
      </c>
      <c r="W155" s="8"/>
      <c r="X155" s="8">
        <v>2380</v>
      </c>
      <c r="Y155" s="8"/>
      <c r="Z155" s="8">
        <v>1960</v>
      </c>
      <c r="AA155" s="8"/>
      <c r="AB155" s="9" t="s">
        <v>53</v>
      </c>
      <c r="AC155" s="8">
        <v>910</v>
      </c>
      <c r="AD155" s="8"/>
      <c r="AE155" s="8">
        <v>1000</v>
      </c>
      <c r="AF155" s="8"/>
    </row>
    <row r="156" spans="1:32" ht="12.75" customHeight="1" x14ac:dyDescent="0.2">
      <c r="A156" s="6">
        <f t="shared" si="4"/>
        <v>146</v>
      </c>
      <c r="B156" s="7" t="s">
        <v>186</v>
      </c>
      <c r="C156" s="8">
        <f>ROUND(((T156-T156/100*НАСТРОЙКА!$B$12)+((T156-T156/100*НАСТРОЙКА!$B$12)*НАСТРОЙКА!$B$15)/100),-1)</f>
        <v>3850</v>
      </c>
      <c r="D156" s="8"/>
      <c r="E156" s="8">
        <f>ROUND(((V156-V156/100*НАСТРОЙКА!$B$12)+((V156-V156/100*НАСТРОЙКА!$B$12)*НАСТРОЙКА!$B$15)/100),-1)</f>
        <v>3990</v>
      </c>
      <c r="F156" s="8"/>
      <c r="G156" s="8">
        <f>ROUND(((X156-X156/100*НАСТРОЙКА!$B$12)+((X156-X156/100*НАСТРОЙКА!$B$12)*НАСТРОЙКА!$B$15)/100),-1)</f>
        <v>5040</v>
      </c>
      <c r="H156" s="8"/>
      <c r="I156" s="8">
        <f>ROUND(((Z156-Z156/100*НАСТРОЙКА!$B$12)+((Z156-Z156/100*НАСТРОЙКА!$B$12)*НАСТРОЙКА!$B$15)/100),-1)</f>
        <v>4620</v>
      </c>
      <c r="J156" s="8"/>
      <c r="K156" s="9" t="s">
        <v>187</v>
      </c>
      <c r="L156" s="8">
        <f>ROUND(((AC156-AC156/100*НАСТРОЙКА!$B$12)+((AC156-AC156/100*НАСТРОЙКА!$B$12)*НАСТРОЙКА!$B$15)/100),-1)</f>
        <v>810</v>
      </c>
      <c r="M156" s="10"/>
      <c r="N156" s="8">
        <f>ROUND(((AE156-AE156/100*НАСТРОЙКА!$B$12)+((AE156-AE156/100*НАСТРОЙКА!$B$12)*НАСТРОЙКА!$B$15)/100),-1)</f>
        <v>890</v>
      </c>
      <c r="O156" s="8"/>
      <c r="P156" s="8">
        <f t="shared" si="5"/>
        <v>0</v>
      </c>
      <c r="T156" s="8">
        <v>3850</v>
      </c>
      <c r="U156" s="8"/>
      <c r="V156" s="8">
        <v>3990</v>
      </c>
      <c r="W156" s="8"/>
      <c r="X156" s="8">
        <v>5040</v>
      </c>
      <c r="Y156" s="8"/>
      <c r="Z156" s="8">
        <v>4620</v>
      </c>
      <c r="AA156" s="8"/>
      <c r="AB156" s="9" t="s">
        <v>187</v>
      </c>
      <c r="AC156" s="8">
        <v>810</v>
      </c>
      <c r="AD156" s="8"/>
      <c r="AE156" s="8">
        <v>890</v>
      </c>
      <c r="AF156" s="8"/>
    </row>
    <row r="157" spans="1:32" ht="12.75" customHeight="1" x14ac:dyDescent="0.2">
      <c r="A157" s="6">
        <f t="shared" si="4"/>
        <v>147</v>
      </c>
      <c r="B157" s="7" t="s">
        <v>188</v>
      </c>
      <c r="C157" s="8">
        <f>ROUND(((T157-T157/100*НАСТРОЙКА!$B$12)+((T157-T157/100*НАСТРОЙКА!$B$12)*НАСТРОЙКА!$B$15)/100),-1)</f>
        <v>1820</v>
      </c>
      <c r="D157" s="8"/>
      <c r="E157" s="8">
        <f>ROUND(((V157-V157/100*НАСТРОЙКА!$B$12)+((V157-V157/100*НАСТРОЙКА!$B$12)*НАСТРОЙКА!$B$15)/100),-1)</f>
        <v>1900</v>
      </c>
      <c r="F157" s="8"/>
      <c r="G157" s="8">
        <f>ROUND(((X157-X157/100*НАСТРОЙКА!$B$12)+((X157-X157/100*НАСТРОЙКА!$B$12)*НАСТРОЙКА!$B$15)/100),-1)</f>
        <v>2870</v>
      </c>
      <c r="H157" s="8"/>
      <c r="I157" s="8">
        <f>ROUND(((Z157-Z157/100*НАСТРОЙКА!$B$12)+((Z157-Z157/100*НАСТРОЙКА!$B$12)*НАСТРОЙКА!$B$15)/100),-1)</f>
        <v>2520</v>
      </c>
      <c r="J157" s="8"/>
      <c r="K157" s="9" t="s">
        <v>189</v>
      </c>
      <c r="L157" s="8">
        <f>ROUND(((AC157-AC157/100*НАСТРОЙКА!$B$12)+((AC157-AC157/100*НАСТРОЙКА!$B$12)*НАСТРОЙКА!$B$15)/100),-1)</f>
        <v>420</v>
      </c>
      <c r="M157" s="10"/>
      <c r="N157" s="8">
        <f>ROUND(((AE157-AE157/100*НАСТРОЙКА!$B$12)+((AE157-AE157/100*НАСТРОЙКА!$B$12)*НАСТРОЙКА!$B$15)/100),-1)</f>
        <v>460</v>
      </c>
      <c r="O157" s="8"/>
      <c r="P157" s="8">
        <f t="shared" si="5"/>
        <v>0</v>
      </c>
      <c r="T157" s="8">
        <v>1820</v>
      </c>
      <c r="U157" s="8"/>
      <c r="V157" s="8">
        <v>1900</v>
      </c>
      <c r="W157" s="8"/>
      <c r="X157" s="8">
        <v>2870</v>
      </c>
      <c r="Y157" s="8"/>
      <c r="Z157" s="8">
        <v>2520</v>
      </c>
      <c r="AA157" s="8"/>
      <c r="AB157" s="9" t="s">
        <v>189</v>
      </c>
      <c r="AC157" s="8">
        <v>420</v>
      </c>
      <c r="AD157" s="8"/>
      <c r="AE157" s="8">
        <v>460</v>
      </c>
      <c r="AF157" s="8"/>
    </row>
    <row r="158" spans="1:32" ht="12.75" customHeight="1" x14ac:dyDescent="0.2">
      <c r="A158" s="6">
        <f t="shared" si="4"/>
        <v>148</v>
      </c>
      <c r="B158" s="7" t="s">
        <v>190</v>
      </c>
      <c r="C158" s="8">
        <f>ROUND(((T158-T158/100*НАСТРОЙКА!$B$12)+((T158-T158/100*НАСТРОЙКА!$B$12)*НАСТРОЙКА!$B$15)/100),-1)</f>
        <v>1820</v>
      </c>
      <c r="D158" s="8"/>
      <c r="E158" s="8">
        <f>ROUND(((V158-V158/100*НАСТРОЙКА!$B$12)+((V158-V158/100*НАСТРОЙКА!$B$12)*НАСТРОЙКА!$B$15)/100),-1)</f>
        <v>1900</v>
      </c>
      <c r="F158" s="8"/>
      <c r="G158" s="8">
        <f>ROUND(((X158-X158/100*НАСТРОЙКА!$B$12)+((X158-X158/100*НАСТРОЙКА!$B$12)*НАСТРОЙКА!$B$15)/100),-1)</f>
        <v>2870</v>
      </c>
      <c r="H158" s="8"/>
      <c r="I158" s="8">
        <f>ROUND(((Z158-Z158/100*НАСТРОЙКА!$B$12)+((Z158-Z158/100*НАСТРОЙКА!$B$12)*НАСТРОЙКА!$B$15)/100),-1)</f>
        <v>2520</v>
      </c>
      <c r="J158" s="8"/>
      <c r="K158" s="9" t="s">
        <v>191</v>
      </c>
      <c r="L158" s="8">
        <f>ROUND(((AC158-AC158/100*НАСТРОЙКА!$B$12)+((AC158-AC158/100*НАСТРОЙКА!$B$12)*НАСТРОЙКА!$B$15)/100),-1)</f>
        <v>500</v>
      </c>
      <c r="M158" s="10"/>
      <c r="N158" s="8">
        <f>ROUND(((AE158-AE158/100*НАСТРОЙКА!$B$12)+((AE158-AE158/100*НАСТРОЙКА!$B$12)*НАСТРОЙКА!$B$15)/100),-1)</f>
        <v>550</v>
      </c>
      <c r="O158" s="8"/>
      <c r="P158" s="8">
        <f t="shared" si="5"/>
        <v>0</v>
      </c>
      <c r="T158" s="8">
        <v>1820</v>
      </c>
      <c r="U158" s="8"/>
      <c r="V158" s="8">
        <v>1900</v>
      </c>
      <c r="W158" s="8"/>
      <c r="X158" s="8">
        <v>2870</v>
      </c>
      <c r="Y158" s="8"/>
      <c r="Z158" s="8">
        <v>2520</v>
      </c>
      <c r="AA158" s="8"/>
      <c r="AB158" s="9" t="s">
        <v>191</v>
      </c>
      <c r="AC158" s="8">
        <v>500</v>
      </c>
      <c r="AD158" s="8"/>
      <c r="AE158" s="8">
        <v>550</v>
      </c>
      <c r="AF158" s="8"/>
    </row>
    <row r="159" spans="1:32" ht="12.75" customHeight="1" x14ac:dyDescent="0.2">
      <c r="A159" s="6">
        <f t="shared" si="4"/>
        <v>149</v>
      </c>
      <c r="B159" s="7" t="s">
        <v>192</v>
      </c>
      <c r="C159" s="8">
        <f>ROUND(((T159-T159/100*НАСТРОЙКА!$B$12)+((T159-T159/100*НАСТРОЙКА!$B$12)*НАСТРОЙКА!$B$15)/100),-1)</f>
        <v>1540</v>
      </c>
      <c r="D159" s="8"/>
      <c r="E159" s="8">
        <f>ROUND(((V159-V159/100*НАСТРОЙКА!$B$12)+((V159-V159/100*НАСТРОЙКА!$B$12)*НАСТРОЙКА!$B$15)/100),-1)</f>
        <v>1620</v>
      </c>
      <c r="F159" s="8"/>
      <c r="G159" s="8">
        <f>ROUND(((X159-X159/100*НАСТРОЙКА!$B$12)+((X159-X159/100*НАСТРОЙКА!$B$12)*НАСТРОЙКА!$B$15)/100),-1)</f>
        <v>2310</v>
      </c>
      <c r="H159" s="8"/>
      <c r="I159" s="8">
        <f>ROUND(((Z159-Z159/100*НАСТРОЙКА!$B$12)+((Z159-Z159/100*НАСТРОЙКА!$B$12)*НАСТРОЙКА!$B$15)/100),-1)</f>
        <v>2030</v>
      </c>
      <c r="J159" s="8"/>
      <c r="K159" s="9" t="s">
        <v>24</v>
      </c>
      <c r="L159" s="8">
        <f>ROUND(((AC159-AC159/100*НАСТРОЙКА!$B$12)+((AC159-AC159/100*НАСТРОЙКА!$B$12)*НАСТРОЙКА!$B$15)/100),-1)</f>
        <v>1380</v>
      </c>
      <c r="M159" s="8"/>
      <c r="N159" s="8">
        <f>ROUND(((AE159-AE159/100*НАСТРОЙКА!$B$12)+((AE159-AE159/100*НАСТРОЙКА!$B$12)*НАСТРОЙКА!$B$15)/100),-1)</f>
        <v>1520</v>
      </c>
      <c r="O159" s="8"/>
      <c r="P159" s="8">
        <f t="shared" si="5"/>
        <v>0</v>
      </c>
      <c r="T159" s="8">
        <v>1540</v>
      </c>
      <c r="U159" s="8"/>
      <c r="V159" s="8">
        <v>1620</v>
      </c>
      <c r="W159" s="8"/>
      <c r="X159" s="8">
        <v>2310</v>
      </c>
      <c r="Y159" s="8"/>
      <c r="Z159" s="8">
        <v>2030</v>
      </c>
      <c r="AA159" s="8"/>
      <c r="AB159" s="9" t="s">
        <v>24</v>
      </c>
      <c r="AC159" s="8">
        <v>1380</v>
      </c>
      <c r="AD159" s="8"/>
      <c r="AE159" s="8">
        <v>1520</v>
      </c>
      <c r="AF159" s="8"/>
    </row>
    <row r="160" spans="1:32" ht="12.75" customHeight="1" x14ac:dyDescent="0.2">
      <c r="A160" s="6">
        <f t="shared" si="4"/>
        <v>150</v>
      </c>
      <c r="B160" s="7" t="s">
        <v>193</v>
      </c>
      <c r="C160" s="8">
        <f>ROUND(((T160-T160/100*НАСТРОЙКА!$B$12)+((T160-T160/100*НАСТРОЙКА!$B$12)*НАСТРОЙКА!$B$15)/100),-1)</f>
        <v>2140</v>
      </c>
      <c r="D160" s="8"/>
      <c r="E160" s="8">
        <f>ROUND(((V160-V160/100*НАСТРОЙКА!$B$12)+((V160-V160/100*НАСТРОЙКА!$B$12)*НАСТРОЙКА!$B$15)/100),-1)</f>
        <v>2240</v>
      </c>
      <c r="F160" s="8"/>
      <c r="G160" s="8">
        <f>ROUND(((X160-X160/100*НАСТРОЙКА!$B$12)+((X160-X160/100*НАСТРОЙКА!$B$12)*НАСТРОЙКА!$B$15)/100),-1)</f>
        <v>3360</v>
      </c>
      <c r="H160" s="8"/>
      <c r="I160" s="8">
        <f>ROUND(((Z160-Z160/100*НАСТРОЙКА!$B$12)+((Z160-Z160/100*НАСТРОЙКА!$B$12)*НАСТРОЙКА!$B$15)/100),-1)</f>
        <v>2940</v>
      </c>
      <c r="J160" s="8"/>
      <c r="K160" s="9" t="s">
        <v>24</v>
      </c>
      <c r="L160" s="8">
        <f>ROUND(((AC160-AC160/100*НАСТРОЙКА!$B$12)+((AC160-AC160/100*НАСТРОЙКА!$B$12)*НАСТРОЙКА!$B$15)/100),-1)</f>
        <v>1380</v>
      </c>
      <c r="M160" s="8"/>
      <c r="N160" s="8">
        <f>ROUND(((AE160-AE160/100*НАСТРОЙКА!$B$12)+((AE160-AE160/100*НАСТРОЙКА!$B$12)*НАСТРОЙКА!$B$15)/100),-1)</f>
        <v>1520</v>
      </c>
      <c r="O160" s="8"/>
      <c r="P160" s="8">
        <f t="shared" si="5"/>
        <v>0</v>
      </c>
      <c r="T160" s="8">
        <v>2140</v>
      </c>
      <c r="U160" s="8"/>
      <c r="V160" s="8">
        <v>2240</v>
      </c>
      <c r="W160" s="8"/>
      <c r="X160" s="8">
        <v>3360</v>
      </c>
      <c r="Y160" s="8"/>
      <c r="Z160" s="8">
        <v>2940</v>
      </c>
      <c r="AA160" s="8"/>
      <c r="AB160" s="9" t="s">
        <v>24</v>
      </c>
      <c r="AC160" s="8">
        <v>1380</v>
      </c>
      <c r="AD160" s="8"/>
      <c r="AE160" s="8">
        <v>1520</v>
      </c>
      <c r="AF160" s="8"/>
    </row>
    <row r="161" spans="1:32" ht="12.75" customHeight="1" x14ac:dyDescent="0.2">
      <c r="A161" s="6">
        <f t="shared" si="4"/>
        <v>151</v>
      </c>
      <c r="B161" s="7" t="s">
        <v>193</v>
      </c>
      <c r="C161" s="8">
        <f>ROUND(((T161-T161/100*НАСТРОЙКА!$B$12)+((T161-T161/100*НАСТРОЙКА!$B$12)*НАСТРОЙКА!$B$15)/100),-1)</f>
        <v>2140</v>
      </c>
      <c r="D161" s="8"/>
      <c r="E161" s="8">
        <f>ROUND(((V161-V161/100*НАСТРОЙКА!$B$12)+((V161-V161/100*НАСТРОЙКА!$B$12)*НАСТРОЙКА!$B$15)/100),-1)</f>
        <v>2240</v>
      </c>
      <c r="F161" s="8"/>
      <c r="G161" s="8">
        <f>ROUND(((X161-X161/100*НАСТРОЙКА!$B$12)+((X161-X161/100*НАСТРОЙКА!$B$12)*НАСТРОЙКА!$B$15)/100),-1)</f>
        <v>3360</v>
      </c>
      <c r="H161" s="8"/>
      <c r="I161" s="8">
        <f>ROUND(((Z161-Z161/100*НАСТРОЙКА!$B$12)+((Z161-Z161/100*НАСТРОЙКА!$B$12)*НАСТРОЙКА!$B$15)/100),-1)</f>
        <v>2940</v>
      </c>
      <c r="J161" s="8"/>
      <c r="K161" s="9" t="s">
        <v>127</v>
      </c>
      <c r="L161" s="8">
        <f>ROUND(((AC161-AC161/100*НАСТРОЙКА!$B$12)+((AC161-AC161/100*НАСТРОЙКА!$B$12)*НАСТРОЙКА!$B$15)/100),-1)</f>
        <v>430</v>
      </c>
      <c r="M161" s="10"/>
      <c r="N161" s="8">
        <f>ROUND(((AE161-AE161/100*НАСТРОЙКА!$B$12)+((AE161-AE161/100*НАСТРОЙКА!$B$12)*НАСТРОЙКА!$B$15)/100),-1)</f>
        <v>470</v>
      </c>
      <c r="O161" s="8"/>
      <c r="P161" s="8">
        <f t="shared" si="5"/>
        <v>0</v>
      </c>
      <c r="T161" s="8">
        <v>2140</v>
      </c>
      <c r="U161" s="8"/>
      <c r="V161" s="8">
        <v>2240</v>
      </c>
      <c r="W161" s="8"/>
      <c r="X161" s="8">
        <v>3360</v>
      </c>
      <c r="Y161" s="8"/>
      <c r="Z161" s="8">
        <v>2940</v>
      </c>
      <c r="AA161" s="8"/>
      <c r="AB161" s="9" t="s">
        <v>127</v>
      </c>
      <c r="AC161" s="8">
        <v>430</v>
      </c>
      <c r="AD161" s="8"/>
      <c r="AE161" s="8">
        <v>470</v>
      </c>
      <c r="AF161" s="8"/>
    </row>
    <row r="162" spans="1:32" ht="12.75" customHeight="1" x14ac:dyDescent="0.2">
      <c r="A162" s="6">
        <f t="shared" si="4"/>
        <v>152</v>
      </c>
      <c r="B162" s="7" t="s">
        <v>195</v>
      </c>
      <c r="C162" s="8">
        <f>ROUND(((T162-T162/100*НАСТРОЙКА!$B$12)+((T162-T162/100*НАСТРОЙКА!$B$12)*НАСТРОЙКА!$B$15)/100),-1)</f>
        <v>4550</v>
      </c>
      <c r="D162" s="8"/>
      <c r="E162" s="8">
        <f>ROUND(((V162-V162/100*НАСТРОЙКА!$B$12)+((V162-V162/100*НАСТРОЙКА!$B$12)*НАСТРОЙКА!$B$15)/100),-1)</f>
        <v>4760</v>
      </c>
      <c r="F162" s="8"/>
      <c r="G162" s="8">
        <f>ROUND(((X162-X162/100*НАСТРОЙКА!$B$12)+((X162-X162/100*НАСТРОЙКА!$B$12)*НАСТРОЙКА!$B$15)/100),-1)</f>
        <v>7000</v>
      </c>
      <c r="H162" s="8"/>
      <c r="I162" s="8">
        <f>ROUND(((Z162-Z162/100*НАСТРОЙКА!$B$12)+((Z162-Z162/100*НАСТРОЙКА!$B$12)*НАСТРОЙКА!$B$15)/100),-1)</f>
        <v>5880</v>
      </c>
      <c r="J162" s="8"/>
      <c r="K162" s="9" t="s">
        <v>24</v>
      </c>
      <c r="L162" s="8">
        <f>ROUND(((AC162-AC162/100*НАСТРОЙКА!$B$12)+((AC162-AC162/100*НАСТРОЙКА!$B$12)*НАСТРОЙКА!$B$15)/100),-1)</f>
        <v>1380</v>
      </c>
      <c r="M162" s="8"/>
      <c r="N162" s="8">
        <f>ROUND(((AE162-AE162/100*НАСТРОЙКА!$B$12)+((AE162-AE162/100*НАСТРОЙКА!$B$12)*НАСТРОЙКА!$B$15)/100),-1)</f>
        <v>1520</v>
      </c>
      <c r="O162" s="8"/>
      <c r="P162" s="8">
        <f t="shared" si="5"/>
        <v>0</v>
      </c>
      <c r="T162" s="8">
        <v>4550</v>
      </c>
      <c r="U162" s="8"/>
      <c r="V162" s="8">
        <v>4760</v>
      </c>
      <c r="W162" s="8"/>
      <c r="X162" s="8">
        <v>7000</v>
      </c>
      <c r="Y162" s="8"/>
      <c r="Z162" s="8">
        <v>5880</v>
      </c>
      <c r="AA162" s="8"/>
      <c r="AB162" s="9" t="s">
        <v>24</v>
      </c>
      <c r="AC162" s="8">
        <v>1380</v>
      </c>
      <c r="AD162" s="8"/>
      <c r="AE162" s="8">
        <v>1520</v>
      </c>
      <c r="AF162" s="8"/>
    </row>
    <row r="163" spans="1:32" ht="12.75" customHeight="1" x14ac:dyDescent="0.2">
      <c r="A163" s="6">
        <f t="shared" si="4"/>
        <v>153</v>
      </c>
      <c r="B163" s="7" t="s">
        <v>195</v>
      </c>
      <c r="C163" s="8">
        <f>ROUND(((T163-T163/100*НАСТРОЙКА!$B$12)+((T163-T163/100*НАСТРОЙКА!$B$12)*НАСТРОЙКА!$B$15)/100),-1)</f>
        <v>4550</v>
      </c>
      <c r="D163" s="8"/>
      <c r="E163" s="8">
        <f>ROUND(((V163-V163/100*НАСТРОЙКА!$B$12)+((V163-V163/100*НАСТРОЙКА!$B$12)*НАСТРОЙКА!$B$15)/100),-1)</f>
        <v>4760</v>
      </c>
      <c r="F163" s="8"/>
      <c r="G163" s="8">
        <f>ROUND(((X163-X163/100*НАСТРОЙКА!$B$12)+((X163-X163/100*НАСТРОЙКА!$B$12)*НАСТРОЙКА!$B$15)/100),-1)</f>
        <v>7000</v>
      </c>
      <c r="H163" s="8"/>
      <c r="I163" s="8">
        <f>ROUND(((Z163-Z163/100*НАСТРОЙКА!$B$12)+((Z163-Z163/100*НАСТРОЙКА!$B$12)*НАСТРОЙКА!$B$15)/100),-1)</f>
        <v>5880</v>
      </c>
      <c r="J163" s="8"/>
      <c r="K163" s="9" t="s">
        <v>194</v>
      </c>
      <c r="L163" s="8">
        <f>ROUND(((AC163-AC163/100*НАСТРОЙКА!$B$12)+((AC163-AC163/100*НАСТРОЙКА!$B$12)*НАСТРОЙКА!$B$15)/100),-1)</f>
        <v>2320</v>
      </c>
      <c r="M163" s="8"/>
      <c r="N163" s="8">
        <f>ROUND(((AE163-AE163/100*НАСТРОЙКА!$B$12)+((AE163-AE163/100*НАСТРОЙКА!$B$12)*НАСТРОЙКА!$B$15)/100),-1)</f>
        <v>2550</v>
      </c>
      <c r="O163" s="8"/>
      <c r="P163" s="8">
        <f t="shared" si="5"/>
        <v>0</v>
      </c>
      <c r="T163" s="8">
        <v>4550</v>
      </c>
      <c r="U163" s="8"/>
      <c r="V163" s="8">
        <v>4760</v>
      </c>
      <c r="W163" s="8"/>
      <c r="X163" s="8">
        <v>7000</v>
      </c>
      <c r="Y163" s="8"/>
      <c r="Z163" s="8">
        <v>5880</v>
      </c>
      <c r="AA163" s="8"/>
      <c r="AB163" s="9" t="s">
        <v>194</v>
      </c>
      <c r="AC163" s="8">
        <v>2320</v>
      </c>
      <c r="AD163" s="8"/>
      <c r="AE163" s="8">
        <v>2550</v>
      </c>
      <c r="AF163" s="8"/>
    </row>
    <row r="164" spans="1:32" ht="12.75" customHeight="1" x14ac:dyDescent="0.2">
      <c r="A164" s="6">
        <f t="shared" si="4"/>
        <v>154</v>
      </c>
      <c r="B164" s="7" t="s">
        <v>197</v>
      </c>
      <c r="C164" s="8">
        <f>ROUND(((T164-T164/100*НАСТРОЙКА!$B$12)+((T164-T164/100*НАСТРОЙКА!$B$12)*НАСТРОЙКА!$B$15)/100),-1)</f>
        <v>5040</v>
      </c>
      <c r="D164" s="8"/>
      <c r="E164" s="8">
        <f>ROUND(((V164-V164/100*НАСТРОЙКА!$B$12)+((V164-V164/100*НАСТРОЙКА!$B$12)*НАСТРОЙКА!$B$15)/100),-1)</f>
        <v>5250</v>
      </c>
      <c r="F164" s="8"/>
      <c r="G164" s="8">
        <f>ROUND(((X164-X164/100*НАСТРОЙКА!$B$12)+((X164-X164/100*НАСТРОЙКА!$B$12)*НАСТРОЙКА!$B$15)/100),-1)</f>
        <v>8400</v>
      </c>
      <c r="H164" s="8"/>
      <c r="I164" s="8">
        <f>ROUND(((Z164-Z164/100*НАСТРОЙКА!$B$12)+((Z164-Z164/100*НАСТРОЙКА!$B$12)*НАСТРОЙКА!$B$15)/100),-1)</f>
        <v>7280</v>
      </c>
      <c r="J164" s="8"/>
      <c r="K164" s="9" t="s">
        <v>24</v>
      </c>
      <c r="L164" s="8">
        <f>ROUND(((AC164-AC164/100*НАСТРОЙКА!$B$12)+((AC164-AC164/100*НАСТРОЙКА!$B$12)*НАСТРОЙКА!$B$15)/100),-1)</f>
        <v>1380</v>
      </c>
      <c r="M164" s="8"/>
      <c r="N164" s="8">
        <f>ROUND(((AE164-AE164/100*НАСТРОЙКА!$B$12)+((AE164-AE164/100*НАСТРОЙКА!$B$12)*НАСТРОЙКА!$B$15)/100),-1)</f>
        <v>1520</v>
      </c>
      <c r="O164" s="8"/>
      <c r="P164" s="8">
        <f t="shared" si="5"/>
        <v>0</v>
      </c>
      <c r="T164" s="8">
        <v>5040</v>
      </c>
      <c r="U164" s="8"/>
      <c r="V164" s="8">
        <v>5250</v>
      </c>
      <c r="W164" s="8"/>
      <c r="X164" s="8">
        <v>8400</v>
      </c>
      <c r="Y164" s="8"/>
      <c r="Z164" s="8">
        <v>7280</v>
      </c>
      <c r="AA164" s="8"/>
      <c r="AB164" s="9" t="s">
        <v>24</v>
      </c>
      <c r="AC164" s="8">
        <v>1380</v>
      </c>
      <c r="AD164" s="8"/>
      <c r="AE164" s="8">
        <v>1520</v>
      </c>
      <c r="AF164" s="8"/>
    </row>
    <row r="165" spans="1:32" ht="12.75" customHeight="1" x14ac:dyDescent="0.2">
      <c r="A165" s="6">
        <f t="shared" si="4"/>
        <v>155</v>
      </c>
      <c r="B165" s="7" t="s">
        <v>197</v>
      </c>
      <c r="C165" s="8">
        <f>ROUND(((T165-T165/100*НАСТРОЙКА!$B$12)+((T165-T165/100*НАСТРОЙКА!$B$12)*НАСТРОЙКА!$B$15)/100),-1)</f>
        <v>5040</v>
      </c>
      <c r="D165" s="8"/>
      <c r="E165" s="8">
        <f>ROUND(((V165-V165/100*НАСТРОЙКА!$B$12)+((V165-V165/100*НАСТРОЙКА!$B$12)*НАСТРОЙКА!$B$15)/100),-1)</f>
        <v>5250</v>
      </c>
      <c r="F165" s="8"/>
      <c r="G165" s="8">
        <f>ROUND(((X165-X165/100*НАСТРОЙКА!$B$12)+((X165-X165/100*НАСТРОЙКА!$B$12)*НАСТРОЙКА!$B$15)/100),-1)</f>
        <v>8400</v>
      </c>
      <c r="H165" s="8"/>
      <c r="I165" s="8">
        <f>ROUND(((Z165-Z165/100*НАСТРОЙКА!$B$12)+((Z165-Z165/100*НАСТРОЙКА!$B$12)*НАСТРОЙКА!$B$15)/100),-1)</f>
        <v>7280</v>
      </c>
      <c r="J165" s="8"/>
      <c r="K165" s="9" t="s">
        <v>196</v>
      </c>
      <c r="L165" s="8">
        <f>ROUND(((AC165-AC165/100*НАСТРОЙКА!$B$12)+((AC165-AC165/100*НАСТРОЙКА!$B$12)*НАСТРОЙКА!$B$15)/100),-1)</f>
        <v>3060</v>
      </c>
      <c r="M165" s="8"/>
      <c r="N165" s="8">
        <f>ROUND(((AE165-AE165/100*НАСТРОЙКА!$B$12)+((AE165-AE165/100*НАСТРОЙКА!$B$12)*НАСТРОЙКА!$B$15)/100),-1)</f>
        <v>3370</v>
      </c>
      <c r="O165" s="8"/>
      <c r="P165" s="8">
        <f t="shared" si="5"/>
        <v>0</v>
      </c>
      <c r="T165" s="8">
        <v>5040</v>
      </c>
      <c r="U165" s="8"/>
      <c r="V165" s="8">
        <v>5250</v>
      </c>
      <c r="W165" s="8"/>
      <c r="X165" s="8">
        <v>8400</v>
      </c>
      <c r="Y165" s="8"/>
      <c r="Z165" s="8">
        <v>7280</v>
      </c>
      <c r="AA165" s="8"/>
      <c r="AB165" s="9" t="s">
        <v>196</v>
      </c>
      <c r="AC165" s="8">
        <v>3060</v>
      </c>
      <c r="AD165" s="8"/>
      <c r="AE165" s="8">
        <v>3370</v>
      </c>
      <c r="AF165" s="8"/>
    </row>
    <row r="166" spans="1:32" ht="12.75" customHeight="1" x14ac:dyDescent="0.2">
      <c r="A166" s="6">
        <f t="shared" si="4"/>
        <v>156</v>
      </c>
      <c r="B166" s="7" t="s">
        <v>199</v>
      </c>
      <c r="C166" s="8">
        <f>ROUND(((T166-T166/100*НАСТРОЙКА!$B$12)+((T166-T166/100*НАСТРОЙКА!$B$12)*НАСТРОЙКА!$B$15)/100),-1)</f>
        <v>5200</v>
      </c>
      <c r="D166" s="8"/>
      <c r="E166" s="8">
        <f>ROUND(((V166-V166/100*НАСТРОЙКА!$B$12)+((V166-V166/100*НАСТРОЙКА!$B$12)*НАСТРОЙКА!$B$15)/100),-1)</f>
        <v>5420</v>
      </c>
      <c r="F166" s="8"/>
      <c r="G166" s="8">
        <f>ROUND(((X166-X166/100*НАСТРОЙКА!$B$12)+((X166-X166/100*НАСТРОЙКА!$B$12)*НАСТРОЙКА!$B$15)/100),-1)</f>
        <v>8680</v>
      </c>
      <c r="H166" s="8"/>
      <c r="I166" s="8">
        <f>ROUND(((Z166-Z166/100*НАСТРОЙКА!$B$12)+((Z166-Z166/100*НАСТРОЙКА!$B$12)*НАСТРОЙКА!$B$15)/100),-1)</f>
        <v>7000</v>
      </c>
      <c r="J166" s="8"/>
      <c r="K166" s="9" t="s">
        <v>37</v>
      </c>
      <c r="L166" s="8">
        <f>ROUND(((AC166-AC166/100*НАСТРОЙКА!$B$12)+((AC166-AC166/100*НАСТРОЙКА!$B$12)*НАСТРОЙКА!$B$15)/100),-1)</f>
        <v>1820</v>
      </c>
      <c r="M166" s="8"/>
      <c r="N166" s="8">
        <f>ROUND(((AE166-AE166/100*НАСТРОЙКА!$B$12)+((AE166-AE166/100*НАСТРОЙКА!$B$12)*НАСТРОЙКА!$B$15)/100),-1)</f>
        <v>2010</v>
      </c>
      <c r="O166" s="8"/>
      <c r="P166" s="8">
        <f t="shared" si="5"/>
        <v>0</v>
      </c>
      <c r="T166" s="8">
        <v>5200</v>
      </c>
      <c r="U166" s="8"/>
      <c r="V166" s="8">
        <v>5420</v>
      </c>
      <c r="W166" s="8"/>
      <c r="X166" s="8">
        <v>8680</v>
      </c>
      <c r="Y166" s="8"/>
      <c r="Z166" s="8">
        <v>7000</v>
      </c>
      <c r="AA166" s="8"/>
      <c r="AB166" s="9" t="s">
        <v>37</v>
      </c>
      <c r="AC166" s="8">
        <v>1820</v>
      </c>
      <c r="AD166" s="8"/>
      <c r="AE166" s="8">
        <v>2010</v>
      </c>
      <c r="AF166" s="8"/>
    </row>
    <row r="167" spans="1:32" ht="12.75" customHeight="1" x14ac:dyDescent="0.2">
      <c r="A167" s="6">
        <f t="shared" si="4"/>
        <v>157</v>
      </c>
      <c r="B167" s="7" t="s">
        <v>199</v>
      </c>
      <c r="C167" s="8">
        <f>ROUND(((T167-T167/100*НАСТРОЙКА!$B$12)+((T167-T167/100*НАСТРОЙКА!$B$12)*НАСТРОЙКА!$B$15)/100),-1)</f>
        <v>5200</v>
      </c>
      <c r="D167" s="8"/>
      <c r="E167" s="8">
        <f>ROUND(((V167-V167/100*НАСТРОЙКА!$B$12)+((V167-V167/100*НАСТРОЙКА!$B$12)*НАСТРОЙКА!$B$15)/100),-1)</f>
        <v>5420</v>
      </c>
      <c r="F167" s="8"/>
      <c r="G167" s="8">
        <f>ROUND(((X167-X167/100*НАСТРОЙКА!$B$12)+((X167-X167/100*НАСТРОЙКА!$B$12)*НАСТРОЙКА!$B$15)/100),-1)</f>
        <v>8680</v>
      </c>
      <c r="H167" s="8"/>
      <c r="I167" s="8">
        <f>ROUND(((Z167-Z167/100*НАСТРОЙКА!$B$12)+((Z167-Z167/100*НАСТРОЙКА!$B$12)*НАСТРОЙКА!$B$15)/100),-1)</f>
        <v>7000</v>
      </c>
      <c r="J167" s="8"/>
      <c r="K167" s="9" t="s">
        <v>198</v>
      </c>
      <c r="L167" s="8">
        <f>ROUND(((AC167-AC167/100*НАСТРОЙКА!$B$12)+((AC167-AC167/100*НАСТРОЙКА!$B$12)*НАСТРОЙКА!$B$15)/100),-1)</f>
        <v>3360</v>
      </c>
      <c r="M167" s="8"/>
      <c r="N167" s="8">
        <f>ROUND(((AE167-AE167/100*НАСТРОЙКА!$B$12)+((AE167-AE167/100*НАСТРОЙКА!$B$12)*НАСТРОЙКА!$B$15)/100),-1)</f>
        <v>3710</v>
      </c>
      <c r="O167" s="8"/>
      <c r="P167" s="8">
        <f t="shared" si="5"/>
        <v>0</v>
      </c>
      <c r="T167" s="8">
        <v>5200</v>
      </c>
      <c r="U167" s="8"/>
      <c r="V167" s="8">
        <v>5420</v>
      </c>
      <c r="W167" s="8"/>
      <c r="X167" s="8">
        <v>8680</v>
      </c>
      <c r="Y167" s="8"/>
      <c r="Z167" s="8">
        <v>7000</v>
      </c>
      <c r="AA167" s="8"/>
      <c r="AB167" s="9" t="s">
        <v>198</v>
      </c>
      <c r="AC167" s="8">
        <v>3360</v>
      </c>
      <c r="AD167" s="8"/>
      <c r="AE167" s="8">
        <v>3710</v>
      </c>
      <c r="AF167" s="8"/>
    </row>
    <row r="168" spans="1:32" ht="12.75" customHeight="1" x14ac:dyDescent="0.2">
      <c r="A168" s="6">
        <f t="shared" si="4"/>
        <v>158</v>
      </c>
      <c r="B168" s="7" t="s">
        <v>201</v>
      </c>
      <c r="C168" s="8">
        <f>ROUND(((T168-T168/100*НАСТРОЙКА!$B$12)+((T168-T168/100*НАСТРОЙКА!$B$12)*НАСТРОЙКА!$B$15)/100),-1)</f>
        <v>5600</v>
      </c>
      <c r="D168" s="8"/>
      <c r="E168" s="8">
        <f>ROUND(((V168-V168/100*НАСТРОЙКА!$B$12)+((V168-V168/100*НАСТРОЙКА!$B$12)*НАСТРОЙКА!$B$15)/100),-1)</f>
        <v>5880</v>
      </c>
      <c r="F168" s="8"/>
      <c r="G168" s="8">
        <f>ROUND(((X168-X168/100*НАСТРОЙКА!$B$12)+((X168-X168/100*НАСТРОЙКА!$B$12)*НАСТРОЙКА!$B$15)/100),-1)</f>
        <v>8400</v>
      </c>
      <c r="H168" s="8"/>
      <c r="I168" s="8">
        <f>ROUND(((Z168-Z168/100*НАСТРОЙКА!$B$12)+((Z168-Z168/100*НАСТРОЙКА!$B$12)*НАСТРОЙКА!$B$15)/100),-1)</f>
        <v>7700</v>
      </c>
      <c r="J168" s="8"/>
      <c r="K168" s="9" t="s">
        <v>37</v>
      </c>
      <c r="L168" s="8">
        <f>ROUND(((AC168-AC168/100*НАСТРОЙКА!$B$12)+((AC168-AC168/100*НАСТРОЙКА!$B$12)*НАСТРОЙКА!$B$15)/100),-1)</f>
        <v>1820</v>
      </c>
      <c r="M168" s="8"/>
      <c r="N168" s="8">
        <f>ROUND(((AE168-AE168/100*НАСТРОЙКА!$B$12)+((AE168-AE168/100*НАСТРОЙКА!$B$12)*НАСТРОЙКА!$B$15)/100),-1)</f>
        <v>2010</v>
      </c>
      <c r="O168" s="8"/>
      <c r="P168" s="8">
        <f t="shared" si="5"/>
        <v>0</v>
      </c>
      <c r="T168" s="8">
        <v>5600</v>
      </c>
      <c r="U168" s="8"/>
      <c r="V168" s="8">
        <v>5880</v>
      </c>
      <c r="W168" s="8"/>
      <c r="X168" s="8">
        <v>8400</v>
      </c>
      <c r="Y168" s="8"/>
      <c r="Z168" s="8">
        <v>7700</v>
      </c>
      <c r="AA168" s="8"/>
      <c r="AB168" s="9" t="s">
        <v>37</v>
      </c>
      <c r="AC168" s="8">
        <v>1820</v>
      </c>
      <c r="AD168" s="8"/>
      <c r="AE168" s="8">
        <v>2010</v>
      </c>
      <c r="AF168" s="8"/>
    </row>
    <row r="169" spans="1:32" ht="12.75" customHeight="1" x14ac:dyDescent="0.2">
      <c r="A169" s="6">
        <f t="shared" si="4"/>
        <v>159</v>
      </c>
      <c r="B169" s="7" t="s">
        <v>201</v>
      </c>
      <c r="C169" s="8">
        <f>ROUND(((T169-T169/100*НАСТРОЙКА!$B$12)+((T169-T169/100*НАСТРОЙКА!$B$12)*НАСТРОЙКА!$B$15)/100),-1)</f>
        <v>5600</v>
      </c>
      <c r="D169" s="8"/>
      <c r="E169" s="8">
        <f>ROUND(((V169-V169/100*НАСТРОЙКА!$B$12)+((V169-V169/100*НАСТРОЙКА!$B$12)*НАСТРОЙКА!$B$15)/100),-1)</f>
        <v>5880</v>
      </c>
      <c r="F169" s="8"/>
      <c r="G169" s="8">
        <f>ROUND(((X169-X169/100*НАСТРОЙКА!$B$12)+((X169-X169/100*НАСТРОЙКА!$B$12)*НАСТРОЙКА!$B$15)/100),-1)</f>
        <v>8400</v>
      </c>
      <c r="H169" s="8"/>
      <c r="I169" s="8">
        <f>ROUND(((Z169-Z169/100*НАСТРОЙКА!$B$12)+((Z169-Z169/100*НАСТРОЙКА!$B$12)*НАСТРОЙКА!$B$15)/100),-1)</f>
        <v>7700</v>
      </c>
      <c r="J169" s="8"/>
      <c r="K169" s="9" t="s">
        <v>40</v>
      </c>
      <c r="L169" s="8">
        <f>ROUND(((AC169-AC169/100*НАСТРОЙКА!$B$12)+((AC169-AC169/100*НАСТРОЙКА!$B$12)*НАСТРОЙКА!$B$15)/100),-1)</f>
        <v>2310</v>
      </c>
      <c r="M169" s="8"/>
      <c r="N169" s="8">
        <f>ROUND(((AE169-AE169/100*НАСТРОЙКА!$B$12)+((AE169-AE169/100*НАСТРОЙКА!$B$12)*НАСТРОЙКА!$B$15)/100),-1)</f>
        <v>2540</v>
      </c>
      <c r="O169" s="8"/>
      <c r="P169" s="8">
        <f t="shared" si="5"/>
        <v>0</v>
      </c>
      <c r="T169" s="8">
        <v>5600</v>
      </c>
      <c r="U169" s="8"/>
      <c r="V169" s="8">
        <v>5880</v>
      </c>
      <c r="W169" s="8"/>
      <c r="X169" s="8">
        <v>8400</v>
      </c>
      <c r="Y169" s="8"/>
      <c r="Z169" s="8">
        <v>7700</v>
      </c>
      <c r="AA169" s="8"/>
      <c r="AB169" s="9" t="s">
        <v>40</v>
      </c>
      <c r="AC169" s="8">
        <v>2310</v>
      </c>
      <c r="AD169" s="8"/>
      <c r="AE169" s="8">
        <v>2540</v>
      </c>
      <c r="AF169" s="8"/>
    </row>
    <row r="170" spans="1:32" ht="12.75" customHeight="1" x14ac:dyDescent="0.2">
      <c r="A170" s="6">
        <f t="shared" si="4"/>
        <v>160</v>
      </c>
      <c r="B170" s="7" t="s">
        <v>201</v>
      </c>
      <c r="C170" s="8">
        <f>ROUND(((T170-T170/100*НАСТРОЙКА!$B$12)+((T170-T170/100*НАСТРОЙКА!$B$12)*НАСТРОЙКА!$B$15)/100),-1)</f>
        <v>5600</v>
      </c>
      <c r="D170" s="8"/>
      <c r="E170" s="8">
        <f>ROUND(((V170-V170/100*НАСТРОЙКА!$B$12)+((V170-V170/100*НАСТРОЙКА!$B$12)*НАСТРОЙКА!$B$15)/100),-1)</f>
        <v>5880</v>
      </c>
      <c r="F170" s="8"/>
      <c r="G170" s="8">
        <f>ROUND(((X170-X170/100*НАСТРОЙКА!$B$12)+((X170-X170/100*НАСТРОЙКА!$B$12)*НАСТРОЙКА!$B$15)/100),-1)</f>
        <v>8400</v>
      </c>
      <c r="H170" s="8"/>
      <c r="I170" s="8">
        <f>ROUND(((Z170-Z170/100*НАСТРОЙКА!$B$12)+((Z170-Z170/100*НАСТРОЙКА!$B$12)*НАСТРОЙКА!$B$15)/100),-1)</f>
        <v>7700</v>
      </c>
      <c r="J170" s="8"/>
      <c r="K170" s="9" t="s">
        <v>200</v>
      </c>
      <c r="L170" s="8">
        <f>ROUND(((AC170-AC170/100*НАСТРОЙКА!$B$12)+((AC170-AC170/100*НАСТРОЙКА!$B$12)*НАСТРОЙКА!$B$15)/100),-1)</f>
        <v>3670</v>
      </c>
      <c r="M170" s="8"/>
      <c r="N170" s="8">
        <f>ROUND(((AE170-AE170/100*НАСТРОЙКА!$B$12)+((AE170-AE170/100*НАСТРОЙКА!$B$12)*НАСТРОЙКА!$B$15)/100),-1)</f>
        <v>4040</v>
      </c>
      <c r="O170" s="8"/>
      <c r="P170" s="8">
        <f t="shared" si="5"/>
        <v>0</v>
      </c>
      <c r="T170" s="8">
        <v>5600</v>
      </c>
      <c r="U170" s="8"/>
      <c r="V170" s="8">
        <v>5880</v>
      </c>
      <c r="W170" s="8"/>
      <c r="X170" s="8">
        <v>8400</v>
      </c>
      <c r="Y170" s="8"/>
      <c r="Z170" s="8">
        <v>7700</v>
      </c>
      <c r="AA170" s="8"/>
      <c r="AB170" s="9" t="s">
        <v>200</v>
      </c>
      <c r="AC170" s="8">
        <v>3670</v>
      </c>
      <c r="AD170" s="8"/>
      <c r="AE170" s="8">
        <v>4040</v>
      </c>
      <c r="AF170" s="8"/>
    </row>
    <row r="171" spans="1:32" ht="12.75" customHeight="1" x14ac:dyDescent="0.2">
      <c r="A171" s="6">
        <f t="shared" si="4"/>
        <v>161</v>
      </c>
      <c r="B171" s="7" t="s">
        <v>204</v>
      </c>
      <c r="C171" s="8">
        <f>ROUND(((T171-T171/100*НАСТРОЙКА!$B$12)+((T171-T171/100*НАСТРОЙКА!$B$12)*НАСТРОЙКА!$B$15)/100),-1)</f>
        <v>5670</v>
      </c>
      <c r="D171" s="8"/>
      <c r="E171" s="8">
        <f>ROUND(((V171-V171/100*НАСТРОЙКА!$B$12)+((V171-V171/100*НАСТРОЙКА!$B$12)*НАСТРОЙКА!$B$15)/100),-1)</f>
        <v>5950</v>
      </c>
      <c r="F171" s="8"/>
      <c r="G171" s="8">
        <f>ROUND(((X171-X171/100*НАСТРОЙКА!$B$12)+((X171-X171/100*НАСТРОЙКА!$B$12)*НАСТРОЙКА!$B$15)/100),-1)</f>
        <v>8260</v>
      </c>
      <c r="H171" s="8"/>
      <c r="I171" s="8">
        <f>ROUND(((Z171-Z171/100*НАСТРОЙКА!$B$12)+((Z171-Z171/100*НАСТРОЙКА!$B$12)*НАСТРОЙКА!$B$15)/100),-1)</f>
        <v>7840</v>
      </c>
      <c r="J171" s="8"/>
      <c r="K171" s="9" t="s">
        <v>202</v>
      </c>
      <c r="L171" s="8">
        <f>ROUND(((AC171-AC171/100*НАСТРОЙКА!$B$12)+((AC171-AC171/100*НАСТРОЙКА!$B$12)*НАСТРОЙКА!$B$15)/100),-1)</f>
        <v>1820</v>
      </c>
      <c r="M171" s="8"/>
      <c r="N171" s="8">
        <f>ROUND(((AE171-AE171/100*НАСТРОЙКА!$B$12)+((AE171-AE171/100*НАСТРОЙКА!$B$12)*НАСТРОЙКА!$B$15)/100),-1)</f>
        <v>2010</v>
      </c>
      <c r="O171" s="8"/>
      <c r="P171" s="8">
        <f t="shared" si="5"/>
        <v>0</v>
      </c>
      <c r="T171" s="8">
        <v>5670</v>
      </c>
      <c r="U171" s="8"/>
      <c r="V171" s="8">
        <v>5950</v>
      </c>
      <c r="W171" s="8"/>
      <c r="X171" s="8">
        <v>8260</v>
      </c>
      <c r="Y171" s="8"/>
      <c r="Z171" s="8">
        <v>7840</v>
      </c>
      <c r="AA171" s="8"/>
      <c r="AB171" s="9" t="s">
        <v>202</v>
      </c>
      <c r="AC171" s="8">
        <v>1820</v>
      </c>
      <c r="AD171" s="8"/>
      <c r="AE171" s="8">
        <v>2010</v>
      </c>
      <c r="AF171" s="8"/>
    </row>
    <row r="172" spans="1:32" ht="12.75" customHeight="1" x14ac:dyDescent="0.2">
      <c r="A172" s="6">
        <f t="shared" si="4"/>
        <v>162</v>
      </c>
      <c r="B172" s="7" t="s">
        <v>204</v>
      </c>
      <c r="C172" s="8">
        <f>ROUND(((T172-T172/100*НАСТРОЙКА!$B$12)+((T172-T172/100*НАСТРОЙКА!$B$12)*НАСТРОЙКА!$B$15)/100),-1)</f>
        <v>5670</v>
      </c>
      <c r="D172" s="8"/>
      <c r="E172" s="8">
        <f>ROUND(((V172-V172/100*НАСТРОЙКА!$B$12)+((V172-V172/100*НАСТРОЙКА!$B$12)*НАСТРОЙКА!$B$15)/100),-1)</f>
        <v>5950</v>
      </c>
      <c r="F172" s="8"/>
      <c r="G172" s="8">
        <f>ROUND(((X172-X172/100*НАСТРОЙКА!$B$12)+((X172-X172/100*НАСТРОЙКА!$B$12)*НАСТРОЙКА!$B$15)/100),-1)</f>
        <v>8260</v>
      </c>
      <c r="H172" s="8"/>
      <c r="I172" s="8">
        <f>ROUND(((Z172-Z172/100*НАСТРОЙКА!$B$12)+((Z172-Z172/100*НАСТРОЙКА!$B$12)*НАСТРОЙКА!$B$15)/100),-1)</f>
        <v>7840</v>
      </c>
      <c r="J172" s="8"/>
      <c r="K172" s="9" t="s">
        <v>203</v>
      </c>
      <c r="L172" s="8">
        <f>ROUND(((AC172-AC172/100*НАСТРОЙКА!$B$12)+((AC172-AC172/100*НАСТРОЙКА!$B$12)*НАСТРОЙКА!$B$15)/100),-1)</f>
        <v>1260</v>
      </c>
      <c r="M172" s="8"/>
      <c r="N172" s="8">
        <f>ROUND(((AE172-AE172/100*НАСТРОЙКА!$B$12)+((AE172-AE172/100*НАСТРОЙКА!$B$12)*НАСТРОЙКА!$B$15)/100),-1)</f>
        <v>1390</v>
      </c>
      <c r="O172" s="8"/>
      <c r="P172" s="8">
        <f t="shared" si="5"/>
        <v>0</v>
      </c>
      <c r="T172" s="8">
        <v>5670</v>
      </c>
      <c r="U172" s="8"/>
      <c r="V172" s="8">
        <v>5950</v>
      </c>
      <c r="W172" s="8"/>
      <c r="X172" s="8">
        <v>8260</v>
      </c>
      <c r="Y172" s="8"/>
      <c r="Z172" s="8">
        <v>7840</v>
      </c>
      <c r="AA172" s="8"/>
      <c r="AB172" s="9" t="s">
        <v>203</v>
      </c>
      <c r="AC172" s="8">
        <v>1260</v>
      </c>
      <c r="AD172" s="8"/>
      <c r="AE172" s="8">
        <v>1390</v>
      </c>
      <c r="AF172" s="8"/>
    </row>
    <row r="173" spans="1:32" ht="12.75" customHeight="1" x14ac:dyDescent="0.2">
      <c r="A173" s="6">
        <f t="shared" si="4"/>
        <v>163</v>
      </c>
      <c r="B173" s="7" t="s">
        <v>206</v>
      </c>
      <c r="C173" s="8">
        <f>ROUND(((T173-T173/100*НАСТРОЙКА!$B$12)+((T173-T173/100*НАСТРОЙКА!$B$12)*НАСТРОЙКА!$B$15)/100),-1)</f>
        <v>6020</v>
      </c>
      <c r="D173" s="8"/>
      <c r="E173" s="8">
        <f>ROUND(((V173-V173/100*НАСТРОЙКА!$B$12)+((V173-V173/100*НАСТРОЙКА!$B$12)*НАСТРОЙКА!$B$15)/100),-1)</f>
        <v>6300</v>
      </c>
      <c r="F173" s="8"/>
      <c r="G173" s="8">
        <f>ROUND(((X173-X173/100*НАСТРОЙКА!$B$12)+((X173-X173/100*НАСТРОЙКА!$B$12)*НАСТРОЙКА!$B$15)/100),-1)</f>
        <v>9380</v>
      </c>
      <c r="H173" s="8"/>
      <c r="I173" s="8">
        <f>ROUND(((Z173-Z173/100*НАСТРОЙКА!$B$12)+((Z173-Z173/100*НАСТРОЙКА!$B$12)*НАСТРОЙКА!$B$15)/100),-1)</f>
        <v>8400</v>
      </c>
      <c r="J173" s="8"/>
      <c r="K173" s="9" t="s">
        <v>205</v>
      </c>
      <c r="L173" s="8">
        <f>ROUND(((AC173-AC173/100*НАСТРОЙКА!$B$12)+((AC173-AC173/100*НАСТРОЙКА!$B$12)*НАСТРОЙКА!$B$15)/100),-1)</f>
        <v>2310</v>
      </c>
      <c r="M173" s="8"/>
      <c r="N173" s="8">
        <f>ROUND(((AE173-AE173/100*НАСТРОЙКА!$B$12)+((AE173-AE173/100*НАСТРОЙКА!$B$12)*НАСТРОЙКА!$B$15)/100),-1)</f>
        <v>2540</v>
      </c>
      <c r="O173" s="8"/>
      <c r="P173" s="8">
        <f t="shared" si="5"/>
        <v>0</v>
      </c>
      <c r="T173" s="8">
        <v>6020</v>
      </c>
      <c r="U173" s="8"/>
      <c r="V173" s="8">
        <v>6300</v>
      </c>
      <c r="W173" s="8"/>
      <c r="X173" s="8">
        <v>9380</v>
      </c>
      <c r="Y173" s="8"/>
      <c r="Z173" s="8">
        <v>8400</v>
      </c>
      <c r="AA173" s="8"/>
      <c r="AB173" s="9" t="s">
        <v>205</v>
      </c>
      <c r="AC173" s="8">
        <v>2310</v>
      </c>
      <c r="AD173" s="8"/>
      <c r="AE173" s="8">
        <v>2540</v>
      </c>
      <c r="AF173" s="8"/>
    </row>
    <row r="174" spans="1:32" ht="12.75" customHeight="1" x14ac:dyDescent="0.2">
      <c r="A174" s="6">
        <f t="shared" si="4"/>
        <v>164</v>
      </c>
      <c r="B174" s="7" t="s">
        <v>206</v>
      </c>
      <c r="C174" s="8">
        <f>ROUND(((T174-T174/100*НАСТРОЙКА!$B$12)+((T174-T174/100*НАСТРОЙКА!$B$12)*НАСТРОЙКА!$B$15)/100),-1)</f>
        <v>6020</v>
      </c>
      <c r="D174" s="8"/>
      <c r="E174" s="8">
        <f>ROUND(((V174-V174/100*НАСТРОЙКА!$B$12)+((V174-V174/100*НАСТРОЙКА!$B$12)*НАСТРОЙКА!$B$15)/100),-1)</f>
        <v>6300</v>
      </c>
      <c r="F174" s="8"/>
      <c r="G174" s="8">
        <f>ROUND(((X174-X174/100*НАСТРОЙКА!$B$12)+((X174-X174/100*НАСТРОЙКА!$B$12)*НАСТРОЙКА!$B$15)/100),-1)</f>
        <v>9380</v>
      </c>
      <c r="H174" s="8"/>
      <c r="I174" s="8">
        <f>ROUND(((Z174-Z174/100*НАСТРОЙКА!$B$12)+((Z174-Z174/100*НАСТРОЙКА!$B$12)*НАСТРОЙКА!$B$15)/100),-1)</f>
        <v>8400</v>
      </c>
      <c r="J174" s="8"/>
      <c r="K174" s="9" t="s">
        <v>203</v>
      </c>
      <c r="L174" s="8">
        <f>ROUND(((AC174-AC174/100*НАСТРОЙКА!$B$12)+((AC174-AC174/100*НАСТРОЙКА!$B$12)*НАСТРОЙКА!$B$15)/100),-1)</f>
        <v>1260</v>
      </c>
      <c r="M174" s="8"/>
      <c r="N174" s="8">
        <f>ROUND(((AE174-AE174/100*НАСТРОЙКА!$B$12)+((AE174-AE174/100*НАСТРОЙКА!$B$12)*НАСТРОЙКА!$B$15)/100),-1)</f>
        <v>1390</v>
      </c>
      <c r="O174" s="8"/>
      <c r="P174" s="8">
        <f t="shared" si="5"/>
        <v>0</v>
      </c>
      <c r="T174" s="8">
        <v>6020</v>
      </c>
      <c r="U174" s="8"/>
      <c r="V174" s="8">
        <v>6300</v>
      </c>
      <c r="W174" s="8"/>
      <c r="X174" s="8">
        <v>9380</v>
      </c>
      <c r="Y174" s="8"/>
      <c r="Z174" s="8">
        <v>8400</v>
      </c>
      <c r="AA174" s="8"/>
      <c r="AB174" s="9" t="s">
        <v>203</v>
      </c>
      <c r="AC174" s="8">
        <v>1260</v>
      </c>
      <c r="AD174" s="8"/>
      <c r="AE174" s="8">
        <v>1390</v>
      </c>
      <c r="AF174" s="8"/>
    </row>
    <row r="175" spans="1:32" ht="12.75" customHeight="1" x14ac:dyDescent="0.2">
      <c r="A175" s="6">
        <f t="shared" si="4"/>
        <v>165</v>
      </c>
      <c r="B175" s="7" t="s">
        <v>207</v>
      </c>
      <c r="C175" s="8">
        <f>ROUND(((T175-T175/100*НАСТРОЙКА!$B$12)+((T175-T175/100*НАСТРОЙКА!$B$12)*НАСТРОЙКА!$B$15)/100),-1)</f>
        <v>8120</v>
      </c>
      <c r="D175" s="8"/>
      <c r="E175" s="8">
        <f>ROUND(((V175-V175/100*НАСТРОЙКА!$B$12)+((V175-V175/100*НАСТРОЙКА!$B$12)*НАСТРОЙКА!$B$15)/100),-1)</f>
        <v>8260</v>
      </c>
      <c r="F175" s="8"/>
      <c r="G175" s="8">
        <f>ROUND(((X175-X175/100*НАСТРОЙКА!$B$12)+((X175-X175/100*НАСТРОЙКА!$B$12)*НАСТРОЙКА!$B$15)/100),-1)</f>
        <v>11480</v>
      </c>
      <c r="H175" s="8"/>
      <c r="I175" s="8">
        <f>ROUND(((Z175-Z175/100*НАСТРОЙКА!$B$12)+((Z175-Z175/100*НАСТРОЙКА!$B$12)*НАСТРОЙКА!$B$15)/100),-1)</f>
        <v>9240</v>
      </c>
      <c r="J175" s="8"/>
      <c r="K175" s="9" t="s">
        <v>486</v>
      </c>
      <c r="L175" s="8">
        <f>ROUND(((AC175-AC175/100*НАСТРОЙКА!$B$12)+((AC175-AC175/100*НАСТРОЙКА!$B$12)*НАСТРОЙКА!$B$15)/100),-1)</f>
        <v>2760</v>
      </c>
      <c r="M175" s="8"/>
      <c r="N175" s="8">
        <f>ROUND(((AE175-AE175/100*НАСТРОЙКА!$B$12)+((AE175-AE175/100*НАСТРОЙКА!$B$12)*НАСТРОЙКА!$B$15)/100),-1)</f>
        <v>3030</v>
      </c>
      <c r="O175" s="8"/>
      <c r="P175" s="8">
        <f t="shared" si="5"/>
        <v>0</v>
      </c>
      <c r="T175" s="8">
        <v>8120</v>
      </c>
      <c r="U175" s="8"/>
      <c r="V175" s="8">
        <v>8260</v>
      </c>
      <c r="W175" s="8"/>
      <c r="X175" s="8">
        <v>11480</v>
      </c>
      <c r="Y175" s="8"/>
      <c r="Z175" s="8">
        <v>9240</v>
      </c>
      <c r="AA175" s="8"/>
      <c r="AB175" s="9" t="s">
        <v>486</v>
      </c>
      <c r="AC175" s="8">
        <v>2760</v>
      </c>
      <c r="AD175" s="8"/>
      <c r="AE175" s="8">
        <v>3030</v>
      </c>
      <c r="AF175" s="8"/>
    </row>
    <row r="176" spans="1:32" ht="12.75" customHeight="1" x14ac:dyDescent="0.2">
      <c r="A176" s="6">
        <f t="shared" si="4"/>
        <v>166</v>
      </c>
      <c r="B176" s="7" t="s">
        <v>207</v>
      </c>
      <c r="C176" s="8">
        <f>ROUND(((T176-T176/100*НАСТРОЙКА!$B$12)+((T176-T176/100*НАСТРОЙКА!$B$12)*НАСТРОЙКА!$B$15)/100),-1)</f>
        <v>8120</v>
      </c>
      <c r="D176" s="8"/>
      <c r="E176" s="8">
        <f>ROUND(((V176-V176/100*НАСТРОЙКА!$B$12)+((V176-V176/100*НАСТРОЙКА!$B$12)*НАСТРОЙКА!$B$15)/100),-1)</f>
        <v>8260</v>
      </c>
      <c r="F176" s="8"/>
      <c r="G176" s="8">
        <f>ROUND(((X176-X176/100*НАСТРОЙКА!$B$12)+((X176-X176/100*НАСТРОЙКА!$B$12)*НАСТРОЙКА!$B$15)/100),-1)</f>
        <v>11480</v>
      </c>
      <c r="H176" s="8"/>
      <c r="I176" s="8">
        <f>ROUND(((Z176-Z176/100*НАСТРОЙКА!$B$12)+((Z176-Z176/100*НАСТРОЙКА!$B$12)*НАСТРОЙКА!$B$15)/100),-1)</f>
        <v>9240</v>
      </c>
      <c r="J176" s="8"/>
      <c r="K176" s="9" t="s">
        <v>492</v>
      </c>
      <c r="L176" s="8">
        <f>ROUND(((AC176-AC176/100*НАСТРОЙКА!$B$12)+((AC176-AC176/100*НАСТРОЙКА!$B$12)*НАСТРОЙКА!$B$15)/100),-1)</f>
        <v>4630</v>
      </c>
      <c r="M176" s="8"/>
      <c r="N176" s="8">
        <f>ROUND(((AE176-AE176/100*НАСТРОЙКА!$B$12)+((AE176-AE176/100*НАСТРОЙКА!$B$12)*НАСТРОЙКА!$B$15)/100),-1)</f>
        <v>5100</v>
      </c>
      <c r="O176" s="8"/>
      <c r="P176" s="8">
        <f t="shared" si="5"/>
        <v>0</v>
      </c>
      <c r="T176" s="8">
        <v>8120</v>
      </c>
      <c r="U176" s="8"/>
      <c r="V176" s="8">
        <v>8260</v>
      </c>
      <c r="W176" s="8"/>
      <c r="X176" s="8">
        <v>11480</v>
      </c>
      <c r="Y176" s="8"/>
      <c r="Z176" s="8">
        <v>9240</v>
      </c>
      <c r="AA176" s="8"/>
      <c r="AB176" s="9" t="s">
        <v>492</v>
      </c>
      <c r="AC176" s="8">
        <v>4630</v>
      </c>
      <c r="AD176" s="8"/>
      <c r="AE176" s="8">
        <v>5100</v>
      </c>
      <c r="AF176" s="8"/>
    </row>
    <row r="177" spans="1:32" ht="12.75" customHeight="1" x14ac:dyDescent="0.2">
      <c r="A177" s="6">
        <f t="shared" si="4"/>
        <v>167</v>
      </c>
      <c r="B177" s="7" t="s">
        <v>208</v>
      </c>
      <c r="C177" s="8">
        <f>ROUND(((T177-T177/100*НАСТРОЙКА!$B$12)+((T177-T177/100*НАСТРОЙКА!$B$12)*НАСТРОЙКА!$B$15)/100),-1)</f>
        <v>8400</v>
      </c>
      <c r="D177" s="8"/>
      <c r="E177" s="8">
        <f>ROUND(((V177-V177/100*НАСТРОЙКА!$B$12)+((V177-V177/100*НАСТРОЙКА!$B$12)*НАСТРОЙКА!$B$15)/100),-1)</f>
        <v>8540</v>
      </c>
      <c r="F177" s="8"/>
      <c r="G177" s="8">
        <f>ROUND(((X177-X177/100*НАСТРОЙКА!$B$12)+((X177-X177/100*НАСТРОЙКА!$B$12)*НАСТРОЙКА!$B$15)/100),-1)</f>
        <v>11480</v>
      </c>
      <c r="H177" s="8"/>
      <c r="I177" s="8">
        <f>ROUND(((Z177-Z177/100*НАСТРОЙКА!$B$12)+((Z177-Z177/100*НАСТРОЙКА!$B$12)*НАСТРОЙКА!$B$15)/100),-1)</f>
        <v>9800</v>
      </c>
      <c r="J177" s="8"/>
      <c r="K177" s="9" t="s">
        <v>486</v>
      </c>
      <c r="L177" s="8">
        <f>ROUND(((AC177-AC177/100*НАСТРОЙКА!$B$12)+((AC177-AC177/100*НАСТРОЙКА!$B$12)*НАСТРОЙКА!$B$15)/100),-1)</f>
        <v>2760</v>
      </c>
      <c r="M177" s="8"/>
      <c r="N177" s="8">
        <f>ROUND(((AE177-AE177/100*НАСТРОЙКА!$B$12)+((AE177-AE177/100*НАСТРОЙКА!$B$12)*НАСТРОЙКА!$B$15)/100),-1)</f>
        <v>3030</v>
      </c>
      <c r="O177" s="8"/>
      <c r="P177" s="8">
        <f t="shared" si="5"/>
        <v>0</v>
      </c>
      <c r="T177" s="8">
        <v>8400</v>
      </c>
      <c r="U177" s="8"/>
      <c r="V177" s="8">
        <v>8540</v>
      </c>
      <c r="W177" s="8"/>
      <c r="X177" s="8">
        <v>11480</v>
      </c>
      <c r="Y177" s="8"/>
      <c r="Z177" s="8">
        <v>9800</v>
      </c>
      <c r="AA177" s="8"/>
      <c r="AB177" s="9" t="s">
        <v>486</v>
      </c>
      <c r="AC177" s="8">
        <v>2760</v>
      </c>
      <c r="AD177" s="8"/>
      <c r="AE177" s="8">
        <v>3030</v>
      </c>
      <c r="AF177" s="8"/>
    </row>
    <row r="178" spans="1:32" ht="12.75" customHeight="1" x14ac:dyDescent="0.2">
      <c r="A178" s="6">
        <f t="shared" si="4"/>
        <v>168</v>
      </c>
      <c r="B178" s="7" t="s">
        <v>208</v>
      </c>
      <c r="C178" s="8">
        <f>ROUND(((T178-T178/100*НАСТРОЙКА!$B$12)+((T178-T178/100*НАСТРОЙКА!$B$12)*НАСТРОЙКА!$B$15)/100),-1)</f>
        <v>8400</v>
      </c>
      <c r="D178" s="8"/>
      <c r="E178" s="8">
        <f>ROUND(((V178-V178/100*НАСТРОЙКА!$B$12)+((V178-V178/100*НАСТРОЙКА!$B$12)*НАСТРОЙКА!$B$15)/100),-1)</f>
        <v>8540</v>
      </c>
      <c r="F178" s="8"/>
      <c r="G178" s="8">
        <f>ROUND(((X178-X178/100*НАСТРОЙКА!$B$12)+((X178-X178/100*НАСТРОЙКА!$B$12)*НАСТРОЙКА!$B$15)/100),-1)</f>
        <v>11480</v>
      </c>
      <c r="H178" s="8"/>
      <c r="I178" s="8">
        <f>ROUND(((Z178-Z178/100*НАСТРОЙКА!$B$12)+((Z178-Z178/100*НАСТРОЙКА!$B$12)*НАСТРОЙКА!$B$15)/100),-1)</f>
        <v>9800</v>
      </c>
      <c r="J178" s="8"/>
      <c r="K178" s="9" t="s">
        <v>491</v>
      </c>
      <c r="L178" s="8">
        <f>ROUND(((AC178-AC178/100*НАСТРОЙКА!$B$12)+((AC178-AC178/100*НАСТРОЙКА!$B$12)*НАСТРОЙКА!$B$15)/100),-1)</f>
        <v>6120</v>
      </c>
      <c r="M178" s="8"/>
      <c r="N178" s="8">
        <f>ROUND(((AE178-AE178/100*НАСТРОЙКА!$B$12)+((AE178-AE178/100*НАСТРОЙКА!$B$12)*НАСТРОЙКА!$B$15)/100),-1)</f>
        <v>6740</v>
      </c>
      <c r="O178" s="8"/>
      <c r="P178" s="8">
        <f t="shared" si="5"/>
        <v>0</v>
      </c>
      <c r="T178" s="8">
        <v>8400</v>
      </c>
      <c r="U178" s="8"/>
      <c r="V178" s="8">
        <v>8540</v>
      </c>
      <c r="W178" s="8"/>
      <c r="X178" s="8">
        <v>11480</v>
      </c>
      <c r="Y178" s="8"/>
      <c r="Z178" s="8">
        <v>9800</v>
      </c>
      <c r="AA178" s="8"/>
      <c r="AB178" s="9" t="s">
        <v>491</v>
      </c>
      <c r="AC178" s="8">
        <v>6120</v>
      </c>
      <c r="AD178" s="8"/>
      <c r="AE178" s="8">
        <v>6740</v>
      </c>
      <c r="AF178" s="8"/>
    </row>
    <row r="179" spans="1:32" ht="12.75" customHeight="1" x14ac:dyDescent="0.2">
      <c r="A179" s="6">
        <f t="shared" si="4"/>
        <v>169</v>
      </c>
      <c r="B179" s="7" t="s">
        <v>209</v>
      </c>
      <c r="C179" s="8">
        <f>ROUND(((T179-T179/100*НАСТРОЙКА!$B$12)+((T179-T179/100*НАСТРОЙКА!$B$12)*НАСТРОЙКА!$B$15)/100),-1)</f>
        <v>6440</v>
      </c>
      <c r="D179" s="8"/>
      <c r="E179" s="8">
        <f>ROUND(((V179-V179/100*НАСТРОЙКА!$B$12)+((V179-V179/100*НАСТРОЙКА!$B$12)*НАСТРОЙКА!$B$15)/100),-1)</f>
        <v>6580</v>
      </c>
      <c r="F179" s="8"/>
      <c r="G179" s="8">
        <f>ROUND(((X179-X179/100*НАСТРОЙКА!$B$12)+((X179-X179/100*НАСТРОЙКА!$B$12)*НАСТРОЙКА!$B$15)/100),-1)</f>
        <v>9100</v>
      </c>
      <c r="H179" s="8"/>
      <c r="I179" s="8">
        <f>ROUND(((Z179-Z179/100*НАСТРОЙКА!$B$12)+((Z179-Z179/100*НАСТРОЙКА!$B$12)*НАСТРОЙКА!$B$15)/100),-1)</f>
        <v>8400</v>
      </c>
      <c r="J179" s="8"/>
      <c r="K179" s="9" t="s">
        <v>37</v>
      </c>
      <c r="L179" s="8">
        <f>ROUND(((AC179-AC179/100*НАСТРОЙКА!$B$12)+((AC179-AC179/100*НАСТРОЙКА!$B$12)*НАСТРОЙКА!$B$15)/100),-1)</f>
        <v>1820</v>
      </c>
      <c r="M179" s="8"/>
      <c r="N179" s="8">
        <f>ROUND(((AE179-AE179/100*НАСТРОЙКА!$B$12)+((AE179-AE179/100*НАСТРОЙКА!$B$12)*НАСТРОЙКА!$B$15)/100),-1)</f>
        <v>2010</v>
      </c>
      <c r="O179" s="8"/>
      <c r="P179" s="8">
        <f t="shared" si="5"/>
        <v>0</v>
      </c>
      <c r="T179" s="8">
        <v>6440</v>
      </c>
      <c r="U179" s="8"/>
      <c r="V179" s="8">
        <v>6580</v>
      </c>
      <c r="W179" s="8"/>
      <c r="X179" s="8">
        <v>9100</v>
      </c>
      <c r="Y179" s="8"/>
      <c r="Z179" s="8">
        <v>8400</v>
      </c>
      <c r="AA179" s="8"/>
      <c r="AB179" s="9" t="s">
        <v>37</v>
      </c>
      <c r="AC179" s="8">
        <v>1820</v>
      </c>
      <c r="AD179" s="8"/>
      <c r="AE179" s="8">
        <v>2010</v>
      </c>
      <c r="AF179" s="8"/>
    </row>
    <row r="180" spans="1:32" ht="12.75" customHeight="1" x14ac:dyDescent="0.2">
      <c r="A180" s="6">
        <f t="shared" si="4"/>
        <v>170</v>
      </c>
      <c r="B180" s="7" t="s">
        <v>209</v>
      </c>
      <c r="C180" s="8">
        <f>ROUND(((T180-T180/100*НАСТРОЙКА!$B$12)+((T180-T180/100*НАСТРОЙКА!$B$12)*НАСТРОЙКА!$B$15)/100),-1)</f>
        <v>6440</v>
      </c>
      <c r="D180" s="8"/>
      <c r="E180" s="8">
        <f>ROUND(((V180-V180/100*НАСТРОЙКА!$B$12)+((V180-V180/100*НАСТРОЙКА!$B$12)*НАСТРОЙКА!$B$15)/100),-1)</f>
        <v>6580</v>
      </c>
      <c r="F180" s="8"/>
      <c r="G180" s="8">
        <f>ROUND(((X180-X180/100*НАСТРОЙКА!$B$12)+((X180-X180/100*НАСТРОЙКА!$B$12)*НАСТРОЙКА!$B$15)/100),-1)</f>
        <v>9100</v>
      </c>
      <c r="H180" s="8"/>
      <c r="I180" s="8">
        <f>ROUND(((Z180-Z180/100*НАСТРОЙКА!$B$12)+((Z180-Z180/100*НАСТРОЙКА!$B$12)*НАСТРОЙКА!$B$15)/100),-1)</f>
        <v>8400</v>
      </c>
      <c r="J180" s="8"/>
      <c r="K180" s="9" t="s">
        <v>198</v>
      </c>
      <c r="L180" s="8">
        <f>ROUND(((AC180-AC180/100*НАСТРОЙКА!$B$12)+((AC180-AC180/100*НАСТРОЙКА!$B$12)*НАСТРОЙКА!$B$15)/100),-1)</f>
        <v>3360</v>
      </c>
      <c r="M180" s="8"/>
      <c r="N180" s="8">
        <f>ROUND(((AE180-AE180/100*НАСТРОЙКА!$B$12)+((AE180-AE180/100*НАСТРОЙКА!$B$12)*НАСТРОЙКА!$B$15)/100),-1)</f>
        <v>3710</v>
      </c>
      <c r="O180" s="8"/>
      <c r="P180" s="8">
        <f t="shared" si="5"/>
        <v>0</v>
      </c>
      <c r="T180" s="8">
        <v>6440</v>
      </c>
      <c r="U180" s="8"/>
      <c r="V180" s="8">
        <v>6580</v>
      </c>
      <c r="W180" s="8"/>
      <c r="X180" s="8">
        <v>9100</v>
      </c>
      <c r="Y180" s="8"/>
      <c r="Z180" s="8">
        <v>8400</v>
      </c>
      <c r="AA180" s="8"/>
      <c r="AB180" s="9" t="s">
        <v>198</v>
      </c>
      <c r="AC180" s="8">
        <v>3360</v>
      </c>
      <c r="AD180" s="8"/>
      <c r="AE180" s="8">
        <v>3710</v>
      </c>
      <c r="AF180" s="8"/>
    </row>
    <row r="181" spans="1:32" ht="12.75" customHeight="1" x14ac:dyDescent="0.2">
      <c r="A181" s="6">
        <f t="shared" si="4"/>
        <v>171</v>
      </c>
      <c r="B181" s="7" t="s">
        <v>210</v>
      </c>
      <c r="C181" s="8">
        <f>ROUND(((T181-T181/100*НАСТРОЙКА!$B$12)+((T181-T181/100*НАСТРОЙКА!$B$12)*НАСТРОЙКА!$B$15)/100),-1)</f>
        <v>6860</v>
      </c>
      <c r="D181" s="8"/>
      <c r="E181" s="8">
        <f>ROUND(((V181-V181/100*НАСТРОЙКА!$B$12)+((V181-V181/100*НАСТРОЙКА!$B$12)*НАСТРОЙКА!$B$15)/100),-1)</f>
        <v>7070</v>
      </c>
      <c r="F181" s="8"/>
      <c r="G181" s="8">
        <f>ROUND(((X181-X181/100*НАСТРОЙКА!$B$12)+((X181-X181/100*НАСТРОЙКА!$B$12)*НАСТРОЙКА!$B$15)/100),-1)</f>
        <v>9100</v>
      </c>
      <c r="H181" s="8"/>
      <c r="I181" s="8">
        <f>ROUND(((Z181-Z181/100*НАСТРОЙКА!$B$12)+((Z181-Z181/100*НАСТРОЙКА!$B$12)*НАСТРОЙКА!$B$15)/100),-1)</f>
        <v>8400</v>
      </c>
      <c r="J181" s="8"/>
      <c r="K181" s="9" t="s">
        <v>37</v>
      </c>
      <c r="L181" s="8">
        <f>ROUND(((AC181-AC181/100*НАСТРОЙКА!$B$12)+((AC181-AC181/100*НАСТРОЙКА!$B$12)*НАСТРОЙКА!$B$15)/100),-1)</f>
        <v>1820</v>
      </c>
      <c r="M181" s="8"/>
      <c r="N181" s="8">
        <f>ROUND(((AE181-AE181/100*НАСТРОЙКА!$B$12)+((AE181-AE181/100*НАСТРОЙКА!$B$12)*НАСТРОЙКА!$B$15)/100),-1)</f>
        <v>2010</v>
      </c>
      <c r="O181" s="8"/>
      <c r="P181" s="8">
        <f t="shared" si="5"/>
        <v>0</v>
      </c>
      <c r="T181" s="8">
        <v>6860</v>
      </c>
      <c r="U181" s="8"/>
      <c r="V181" s="8">
        <v>7070</v>
      </c>
      <c r="W181" s="8"/>
      <c r="X181" s="8">
        <v>9100</v>
      </c>
      <c r="Y181" s="8"/>
      <c r="Z181" s="8">
        <v>8400</v>
      </c>
      <c r="AA181" s="8"/>
      <c r="AB181" s="9" t="s">
        <v>37</v>
      </c>
      <c r="AC181" s="8">
        <v>1820</v>
      </c>
      <c r="AD181" s="8"/>
      <c r="AE181" s="8">
        <v>2010</v>
      </c>
      <c r="AF181" s="8"/>
    </row>
    <row r="182" spans="1:32" ht="12.75" customHeight="1" x14ac:dyDescent="0.2">
      <c r="A182" s="6">
        <f t="shared" si="4"/>
        <v>172</v>
      </c>
      <c r="B182" s="7" t="s">
        <v>210</v>
      </c>
      <c r="C182" s="8">
        <f>ROUND(((T182-T182/100*НАСТРОЙКА!$B$12)+((T182-T182/100*НАСТРОЙКА!$B$12)*НАСТРОЙКА!$B$15)/100),-1)</f>
        <v>6860</v>
      </c>
      <c r="D182" s="8"/>
      <c r="E182" s="8">
        <f>ROUND(((V182-V182/100*НАСТРОЙКА!$B$12)+((V182-V182/100*НАСТРОЙКА!$B$12)*НАСТРОЙКА!$B$15)/100),-1)</f>
        <v>7070</v>
      </c>
      <c r="F182" s="8"/>
      <c r="G182" s="8">
        <f>ROUND(((X182-X182/100*НАСТРОЙКА!$B$12)+((X182-X182/100*НАСТРОЙКА!$B$12)*НАСТРОЙКА!$B$15)/100),-1)</f>
        <v>9100</v>
      </c>
      <c r="H182" s="8"/>
      <c r="I182" s="8">
        <f>ROUND(((Z182-Z182/100*НАСТРОЙКА!$B$12)+((Z182-Z182/100*НАСТРОЙКА!$B$12)*НАСТРОЙКА!$B$15)/100),-1)</f>
        <v>8400</v>
      </c>
      <c r="J182" s="8"/>
      <c r="K182" s="9" t="s">
        <v>200</v>
      </c>
      <c r="L182" s="8">
        <f>ROUND(((AC182-AC182/100*НАСТРОЙКА!$B$12)+((AC182-AC182/100*НАСТРОЙКА!$B$12)*НАСТРОЙКА!$B$15)/100),-1)</f>
        <v>3670</v>
      </c>
      <c r="M182" s="8"/>
      <c r="N182" s="8">
        <f>ROUND(((AE182-AE182/100*НАСТРОЙКА!$B$12)+((AE182-AE182/100*НАСТРОЙКА!$B$12)*НАСТРОЙКА!$B$15)/100),-1)</f>
        <v>4040</v>
      </c>
      <c r="O182" s="8"/>
      <c r="P182" s="8">
        <f t="shared" si="5"/>
        <v>0</v>
      </c>
      <c r="T182" s="8">
        <v>6860</v>
      </c>
      <c r="U182" s="8"/>
      <c r="V182" s="8">
        <v>7070</v>
      </c>
      <c r="W182" s="8"/>
      <c r="X182" s="8">
        <v>9100</v>
      </c>
      <c r="Y182" s="8"/>
      <c r="Z182" s="8">
        <v>8400</v>
      </c>
      <c r="AA182" s="8"/>
      <c r="AB182" s="9" t="s">
        <v>200</v>
      </c>
      <c r="AC182" s="8">
        <v>3670</v>
      </c>
      <c r="AD182" s="8"/>
      <c r="AE182" s="8">
        <v>4040</v>
      </c>
      <c r="AF182" s="8"/>
    </row>
    <row r="183" spans="1:32" ht="12.75" customHeight="1" x14ac:dyDescent="0.2">
      <c r="A183" s="6">
        <f t="shared" si="4"/>
        <v>173</v>
      </c>
      <c r="B183" s="7" t="s">
        <v>211</v>
      </c>
      <c r="C183" s="8">
        <f>ROUND(((T183-T183/100*НАСТРОЙКА!$B$12)+((T183-T183/100*НАСТРОЙКА!$B$12)*НАСТРОЙКА!$B$15)/100),-1)</f>
        <v>2730</v>
      </c>
      <c r="D183" s="8"/>
      <c r="E183" s="8">
        <f>ROUND(((V183-V183/100*НАСТРОЙКА!$B$12)+((V183-V183/100*НАСТРОЙКА!$B$12)*НАСТРОЙКА!$B$15)/100),-1)</f>
        <v>2870</v>
      </c>
      <c r="F183" s="8"/>
      <c r="G183" s="8">
        <f>ROUND(((X183-X183/100*НАСТРОЙКА!$B$12)+((X183-X183/100*НАСТРОЙКА!$B$12)*НАСТРОЙКА!$B$15)/100),-1)</f>
        <v>4060</v>
      </c>
      <c r="H183" s="8"/>
      <c r="I183" s="8">
        <f>ROUND(((Z183-Z183/100*НАСТРОЙКА!$B$12)+((Z183-Z183/100*НАСТРОЙКА!$B$12)*НАСТРОЙКА!$B$15)/100),-1)</f>
        <v>3640</v>
      </c>
      <c r="J183" s="8"/>
      <c r="K183" s="9" t="s">
        <v>24</v>
      </c>
      <c r="L183" s="8">
        <f>ROUND(((AC183-AC183/100*НАСТРОЙКА!$B$12)+((AC183-AC183/100*НАСТРОЙКА!$B$12)*НАСТРОЙКА!$B$15)/100),-1)</f>
        <v>1380</v>
      </c>
      <c r="M183" s="8"/>
      <c r="N183" s="8">
        <f>ROUND(((AE183-AE183/100*НАСТРОЙКА!$B$12)+((AE183-AE183/100*НАСТРОЙКА!$B$12)*НАСТРОЙКА!$B$15)/100),-1)</f>
        <v>1520</v>
      </c>
      <c r="O183" s="8"/>
      <c r="P183" s="8">
        <f t="shared" si="5"/>
        <v>0</v>
      </c>
      <c r="T183" s="8">
        <v>2730</v>
      </c>
      <c r="U183" s="8"/>
      <c r="V183" s="8">
        <v>2870</v>
      </c>
      <c r="W183" s="8"/>
      <c r="X183" s="8">
        <v>4060</v>
      </c>
      <c r="Y183" s="8"/>
      <c r="Z183" s="8">
        <v>3640</v>
      </c>
      <c r="AA183" s="8"/>
      <c r="AB183" s="9" t="s">
        <v>24</v>
      </c>
      <c r="AC183" s="8">
        <v>1380</v>
      </c>
      <c r="AD183" s="8"/>
      <c r="AE183" s="8">
        <v>1520</v>
      </c>
      <c r="AF183" s="8"/>
    </row>
    <row r="184" spans="1:32" ht="12.75" customHeight="1" x14ac:dyDescent="0.2">
      <c r="A184" s="6">
        <f t="shared" si="4"/>
        <v>174</v>
      </c>
      <c r="B184" s="7" t="s">
        <v>211</v>
      </c>
      <c r="C184" s="8">
        <f>ROUND(((T184-T184/100*НАСТРОЙКА!$B$12)+((T184-T184/100*НАСТРОЙКА!$B$12)*НАСТРОЙКА!$B$15)/100),-1)</f>
        <v>2730</v>
      </c>
      <c r="D184" s="8"/>
      <c r="E184" s="8">
        <f>ROUND(((V184-V184/100*НАСТРОЙКА!$B$12)+((V184-V184/100*НАСТРОЙКА!$B$12)*НАСТРОЙКА!$B$15)/100),-1)</f>
        <v>2870</v>
      </c>
      <c r="F184" s="8"/>
      <c r="G184" s="8">
        <f>ROUND(((X184-X184/100*НАСТРОЙКА!$B$12)+((X184-X184/100*НАСТРОЙКА!$B$12)*НАСТРОЙКА!$B$15)/100),-1)</f>
        <v>4060</v>
      </c>
      <c r="H184" s="8"/>
      <c r="I184" s="8">
        <f>ROUND(((Z184-Z184/100*НАСТРОЙКА!$B$12)+((Z184-Z184/100*НАСТРОЙКА!$B$12)*НАСТРОЙКА!$B$15)/100),-1)</f>
        <v>3640</v>
      </c>
      <c r="J184" s="8"/>
      <c r="K184" s="9" t="s">
        <v>212</v>
      </c>
      <c r="L184" s="8">
        <f>ROUND(((AC184-AC184/100*НАСТРОЙКА!$B$12)+((AC184-AC184/100*НАСТРОЙКА!$B$12)*НАСТРОЙКА!$B$15)/100),-1)</f>
        <v>1910</v>
      </c>
      <c r="M184" s="8"/>
      <c r="N184" s="8">
        <f>ROUND(((AE184-AE184/100*НАСТРОЙКА!$B$12)+((AE184-AE184/100*НАСТРОЙКА!$B$12)*НАСТРОЙКА!$B$15)/100),-1)</f>
        <v>2100</v>
      </c>
      <c r="O184" s="8"/>
      <c r="P184" s="8">
        <f t="shared" si="5"/>
        <v>0</v>
      </c>
      <c r="T184" s="8">
        <v>2730</v>
      </c>
      <c r="U184" s="8"/>
      <c r="V184" s="8">
        <v>2870</v>
      </c>
      <c r="W184" s="8"/>
      <c r="X184" s="8">
        <v>4060</v>
      </c>
      <c r="Y184" s="8"/>
      <c r="Z184" s="8">
        <v>3640</v>
      </c>
      <c r="AA184" s="8"/>
      <c r="AB184" s="9" t="s">
        <v>212</v>
      </c>
      <c r="AC184" s="8">
        <v>1910</v>
      </c>
      <c r="AD184" s="8"/>
      <c r="AE184" s="8">
        <v>2100</v>
      </c>
      <c r="AF184" s="8"/>
    </row>
    <row r="185" spans="1:32" ht="12.75" customHeight="1" x14ac:dyDescent="0.2">
      <c r="A185" s="6">
        <f t="shared" si="4"/>
        <v>175</v>
      </c>
      <c r="B185" s="7" t="s">
        <v>211</v>
      </c>
      <c r="C185" s="8">
        <f>ROUND(((T185-T185/100*НАСТРОЙКА!$B$12)+((T185-T185/100*НАСТРОЙКА!$B$12)*НАСТРОЙКА!$B$15)/100),-1)</f>
        <v>2730</v>
      </c>
      <c r="D185" s="8"/>
      <c r="E185" s="8">
        <f>ROUND(((V185-V185/100*НАСТРОЙКА!$B$12)+((V185-V185/100*НАСТРОЙКА!$B$12)*НАСТРОЙКА!$B$15)/100),-1)</f>
        <v>2870</v>
      </c>
      <c r="F185" s="8"/>
      <c r="G185" s="8">
        <f>ROUND(((X185-X185/100*НАСТРОЙКА!$B$12)+((X185-X185/100*НАСТРОЙКА!$B$12)*НАСТРОЙКА!$B$15)/100),-1)</f>
        <v>4060</v>
      </c>
      <c r="H185" s="8"/>
      <c r="I185" s="8">
        <f>ROUND(((Z185-Z185/100*НАСТРОЙКА!$B$12)+((Z185-Z185/100*НАСТРОЙКА!$B$12)*НАСТРОЙКА!$B$15)/100),-1)</f>
        <v>3640</v>
      </c>
      <c r="J185" s="8"/>
      <c r="K185" s="9" t="s">
        <v>213</v>
      </c>
      <c r="L185" s="8">
        <f>ROUND(((AC185-AC185/100*НАСТРОЙКА!$B$12)+((AC185-AC185/100*НАСТРОЙКА!$B$12)*НАСТРОЙКА!$B$15)/100),-1)</f>
        <v>2200</v>
      </c>
      <c r="M185" s="8"/>
      <c r="N185" s="8">
        <f>ROUND(((AE185-AE185/100*НАСТРОЙКА!$B$12)+((AE185-AE185/100*НАСТРОЙКА!$B$12)*НАСТРОЙКА!$B$15)/100),-1)</f>
        <v>2410</v>
      </c>
      <c r="O185" s="8"/>
      <c r="P185" s="8">
        <f t="shared" si="5"/>
        <v>0</v>
      </c>
      <c r="T185" s="8">
        <v>2730</v>
      </c>
      <c r="U185" s="8"/>
      <c r="V185" s="8">
        <v>2870</v>
      </c>
      <c r="W185" s="8"/>
      <c r="X185" s="8">
        <v>4060</v>
      </c>
      <c r="Y185" s="8"/>
      <c r="Z185" s="8">
        <v>3640</v>
      </c>
      <c r="AA185" s="8"/>
      <c r="AB185" s="9" t="s">
        <v>213</v>
      </c>
      <c r="AC185" s="8">
        <v>2200</v>
      </c>
      <c r="AD185" s="8"/>
      <c r="AE185" s="8">
        <v>2410</v>
      </c>
      <c r="AF185" s="8"/>
    </row>
    <row r="186" spans="1:32" ht="12.75" customHeight="1" x14ac:dyDescent="0.2">
      <c r="A186" s="6">
        <f t="shared" si="4"/>
        <v>176</v>
      </c>
      <c r="B186" s="7" t="s">
        <v>214</v>
      </c>
      <c r="C186" s="8">
        <f>ROUND(((T186-T186/100*НАСТРОЙКА!$B$12)+((T186-T186/100*НАСТРОЙКА!$B$12)*НАСТРОЙКА!$B$15)/100),-1)</f>
        <v>320</v>
      </c>
      <c r="D186" s="10"/>
      <c r="E186" s="8">
        <f>ROUND(((V186-V186/100*НАСТРОЙКА!$B$12)+((V186-V186/100*НАСТРОЙКА!$B$12)*НАСТРОЙКА!$B$15)/100),-1)</f>
        <v>320</v>
      </c>
      <c r="F186" s="9"/>
      <c r="G186" s="8">
        <f>ROUND(((X186-X186/100*НАСТРОЙКА!$B$12)+((X186-X186/100*НАСТРОЙКА!$B$12)*НАСТРОЙКА!$B$15)/100),-1)</f>
        <v>400</v>
      </c>
      <c r="H186" s="10"/>
      <c r="I186" s="8">
        <f>ROUND(((Z186-Z186/100*НАСТРОЙКА!$B$12)+((Z186-Z186/100*НАСТРОЙКА!$B$12)*НАСТРОЙКА!$B$15)/100),-1)</f>
        <v>380</v>
      </c>
      <c r="J186" s="8"/>
      <c r="K186" s="8"/>
      <c r="L186" s="8"/>
      <c r="M186" s="8"/>
      <c r="N186" s="8"/>
      <c r="O186" s="8"/>
      <c r="P186" s="8">
        <f t="shared" si="5"/>
        <v>0</v>
      </c>
      <c r="T186" s="8">
        <v>320</v>
      </c>
      <c r="U186" s="8"/>
      <c r="V186" s="8">
        <v>320</v>
      </c>
      <c r="W186" s="8"/>
      <c r="X186" s="8">
        <v>400</v>
      </c>
      <c r="Y186" s="8"/>
      <c r="Z186" s="8">
        <v>380</v>
      </c>
      <c r="AA186" s="8"/>
      <c r="AB186" s="8"/>
      <c r="AC186" s="8">
        <v>0</v>
      </c>
      <c r="AD186" s="8"/>
      <c r="AE186" s="8">
        <v>0</v>
      </c>
      <c r="AF186" s="8"/>
    </row>
    <row r="187" spans="1:32" ht="12.75" customHeight="1" x14ac:dyDescent="0.2">
      <c r="A187" s="6">
        <f t="shared" si="4"/>
        <v>177</v>
      </c>
      <c r="B187" s="7" t="s">
        <v>215</v>
      </c>
      <c r="C187" s="8">
        <f>ROUND(((T187-T187/100*НАСТРОЙКА!$B$12)+((T187-T187/100*НАСТРОЙКА!$B$12)*НАСТРОЙКА!$B$15)/100),-1)</f>
        <v>640</v>
      </c>
      <c r="D187" s="10"/>
      <c r="E187" s="8">
        <f>ROUND(((V187-V187/100*НАСТРОЙКА!$B$12)+((V187-V187/100*НАСТРОЙКА!$B$12)*НАСТРОЙКА!$B$15)/100),-1)</f>
        <v>760</v>
      </c>
      <c r="F187" s="9"/>
      <c r="G187" s="8">
        <f>ROUND(((X187-X187/100*НАСТРОЙКА!$B$12)+((X187-X187/100*НАСТРОЙКА!$B$12)*НАСТРОЙКА!$B$15)/100),-1)</f>
        <v>760</v>
      </c>
      <c r="H187" s="10"/>
      <c r="I187" s="8">
        <f>ROUND(((Z187-Z187/100*НАСТРОЙКА!$B$12)+((Z187-Z187/100*НАСТРОЙКА!$B$12)*НАСТРОЙКА!$B$15)/100),-1)</f>
        <v>730</v>
      </c>
      <c r="J187" s="8"/>
      <c r="K187" s="8"/>
      <c r="L187" s="8"/>
      <c r="M187" s="8"/>
      <c r="N187" s="8"/>
      <c r="O187" s="8"/>
      <c r="P187" s="8">
        <f t="shared" si="5"/>
        <v>0</v>
      </c>
      <c r="T187" s="8">
        <v>640</v>
      </c>
      <c r="U187" s="8"/>
      <c r="V187" s="8">
        <v>760</v>
      </c>
      <c r="W187" s="8"/>
      <c r="X187" s="8">
        <v>760</v>
      </c>
      <c r="Y187" s="8"/>
      <c r="Z187" s="8">
        <v>730</v>
      </c>
      <c r="AA187" s="8"/>
      <c r="AB187" s="8"/>
      <c r="AC187" s="8">
        <v>0</v>
      </c>
      <c r="AD187" s="8"/>
      <c r="AE187" s="8">
        <v>0</v>
      </c>
      <c r="AF187" s="8"/>
    </row>
    <row r="188" spans="1:32" ht="12.75" customHeight="1" x14ac:dyDescent="0.2">
      <c r="A188" s="6">
        <f t="shared" si="4"/>
        <v>178</v>
      </c>
      <c r="B188" s="7" t="s">
        <v>216</v>
      </c>
      <c r="C188" s="8">
        <f>ROUND(((T188-T188/100*НАСТРОЙКА!$B$12)+((T188-T188/100*НАСТРОЙКА!$B$12)*НАСТРОЙКА!$B$15)/100),-1)</f>
        <v>980</v>
      </c>
      <c r="D188" s="8"/>
      <c r="E188" s="8">
        <f>ROUND(((V188-V188/100*НАСТРОЙКА!$B$12)+((V188-V188/100*НАСТРОЙКА!$B$12)*НАСТРОЙКА!$B$15)/100),-1)</f>
        <v>1030</v>
      </c>
      <c r="F188" s="9"/>
      <c r="G188" s="8">
        <f>ROUND(((X188-X188/100*НАСТРОЙКА!$B$12)+((X188-X188/100*НАСТРОЙКА!$B$12)*НАСТРОЙКА!$B$15)/100),-1)</f>
        <v>1190</v>
      </c>
      <c r="H188" s="8"/>
      <c r="I188" s="8">
        <f>ROUND(((Z188-Z188/100*НАСТРОЙКА!$B$12)+((Z188-Z188/100*НАСТРОЙКА!$B$12)*НАСТРОЙКА!$B$15)/100),-1)</f>
        <v>1120</v>
      </c>
      <c r="J188" s="8"/>
      <c r="K188" s="8"/>
      <c r="L188" s="8"/>
      <c r="M188" s="8"/>
      <c r="N188" s="8"/>
      <c r="O188" s="8"/>
      <c r="P188" s="8">
        <f t="shared" si="5"/>
        <v>0</v>
      </c>
      <c r="T188" s="8">
        <v>980</v>
      </c>
      <c r="U188" s="8"/>
      <c r="V188" s="8">
        <v>1030</v>
      </c>
      <c r="W188" s="8"/>
      <c r="X188" s="8">
        <v>1190</v>
      </c>
      <c r="Y188" s="8"/>
      <c r="Z188" s="8">
        <v>1120</v>
      </c>
      <c r="AA188" s="8"/>
      <c r="AB188" s="8"/>
      <c r="AC188" s="8">
        <v>0</v>
      </c>
      <c r="AD188" s="8"/>
      <c r="AE188" s="8">
        <v>0</v>
      </c>
      <c r="AF188" s="8"/>
    </row>
    <row r="189" spans="1:32" ht="12.75" customHeight="1" x14ac:dyDescent="0.2">
      <c r="A189" s="6">
        <f t="shared" si="4"/>
        <v>179</v>
      </c>
      <c r="B189" s="7" t="s">
        <v>217</v>
      </c>
      <c r="C189" s="8">
        <f>ROUND(((T189-T189/100*НАСТРОЙКА!$B$12)+((T189-T189/100*НАСТРОЙКА!$B$12)*НАСТРОЙКА!$B$15)/100),-1)</f>
        <v>1370</v>
      </c>
      <c r="D189" s="8"/>
      <c r="E189" s="8">
        <f>ROUND(((V189-V189/100*НАСТРОЙКА!$B$12)+((V189-V189/100*НАСТРОЙКА!$B$12)*НАСТРОЙКА!$B$15)/100),-1)</f>
        <v>1440</v>
      </c>
      <c r="F189" s="9"/>
      <c r="G189" s="8">
        <f>ROUND(((X189-X189/100*НАСТРОЙКА!$B$12)+((X189-X189/100*НАСТРОЙКА!$B$12)*НАСТРОЙКА!$B$15)/100),-1)</f>
        <v>1820</v>
      </c>
      <c r="H189" s="8"/>
      <c r="I189" s="8">
        <f>ROUND(((Z189-Z189/100*НАСТРОЙКА!$B$12)+((Z189-Z189/100*НАСТРОЙКА!$B$12)*НАСТРОЙКА!$B$15)/100),-1)</f>
        <v>1610</v>
      </c>
      <c r="J189" s="8"/>
      <c r="K189" s="8"/>
      <c r="L189" s="8"/>
      <c r="M189" s="8"/>
      <c r="N189" s="8"/>
      <c r="O189" s="8"/>
      <c r="P189" s="8">
        <f t="shared" si="5"/>
        <v>0</v>
      </c>
      <c r="T189" s="8">
        <v>1370</v>
      </c>
      <c r="U189" s="8"/>
      <c r="V189" s="8">
        <v>1440</v>
      </c>
      <c r="W189" s="8"/>
      <c r="X189" s="8">
        <v>1820</v>
      </c>
      <c r="Y189" s="8"/>
      <c r="Z189" s="8">
        <v>1610</v>
      </c>
      <c r="AA189" s="8"/>
      <c r="AB189" s="8"/>
      <c r="AC189" s="8">
        <v>0</v>
      </c>
      <c r="AD189" s="8"/>
      <c r="AE189" s="8">
        <v>0</v>
      </c>
      <c r="AF189" s="8"/>
    </row>
    <row r="190" spans="1:32" ht="12.75" customHeight="1" x14ac:dyDescent="0.2">
      <c r="A190" s="6">
        <f t="shared" si="4"/>
        <v>180</v>
      </c>
      <c r="B190" s="7" t="s">
        <v>218</v>
      </c>
      <c r="C190" s="8">
        <f>ROUND(((T190-T190/100*НАСТРОЙКА!$B$12)+((T190-T190/100*НАСТРОЙКА!$B$12)*НАСТРОЙКА!$B$15)/100),-1)</f>
        <v>70</v>
      </c>
      <c r="D190" s="10"/>
      <c r="E190" s="8">
        <f>ROUND(((V190-V190/100*НАСТРОЙКА!$B$12)+((V190-V190/100*НАСТРОЙКА!$B$12)*НАСТРОЙКА!$B$15)/100),-1)</f>
        <v>70</v>
      </c>
      <c r="F190" s="9"/>
      <c r="G190" s="8">
        <f>ROUND(((X190-X190/100*НАСТРОЙКА!$B$12)+((X190-X190/100*НАСТРОЙКА!$B$12)*НАСТРОЙКА!$B$15)/100),-1)</f>
        <v>80</v>
      </c>
      <c r="H190" s="10"/>
      <c r="I190" s="8">
        <f>ROUND(((Z190-Z190/100*НАСТРОЙКА!$B$12)+((Z190-Z190/100*НАСТРОЙКА!$B$12)*НАСТРОЙКА!$B$15)/100),-1)</f>
        <v>80</v>
      </c>
      <c r="J190" s="8"/>
      <c r="K190" s="8"/>
      <c r="L190" s="8"/>
      <c r="M190" s="8"/>
      <c r="N190" s="8"/>
      <c r="O190" s="8"/>
      <c r="P190" s="8">
        <f t="shared" si="5"/>
        <v>0</v>
      </c>
      <c r="T190" s="8">
        <v>70</v>
      </c>
      <c r="U190" s="8"/>
      <c r="V190" s="8">
        <v>70</v>
      </c>
      <c r="W190" s="8"/>
      <c r="X190" s="8">
        <v>80</v>
      </c>
      <c r="Y190" s="8"/>
      <c r="Z190" s="8">
        <v>80</v>
      </c>
      <c r="AA190" s="8"/>
      <c r="AB190" s="8"/>
      <c r="AC190" s="8">
        <v>0</v>
      </c>
      <c r="AD190" s="8"/>
      <c r="AE190" s="8">
        <v>0</v>
      </c>
      <c r="AF190" s="8"/>
    </row>
    <row r="191" spans="1:32" ht="12.75" customHeight="1" x14ac:dyDescent="0.2">
      <c r="A191" s="6">
        <f t="shared" si="4"/>
        <v>181</v>
      </c>
      <c r="B191" s="7" t="s">
        <v>219</v>
      </c>
      <c r="C191" s="8">
        <f>ROUND(((T191-T191/100*НАСТРОЙКА!$B$12)+((T191-T191/100*НАСТРОЙКА!$B$12)*НАСТРОЙКА!$B$15)/100),-1)</f>
        <v>80</v>
      </c>
      <c r="D191" s="10"/>
      <c r="E191" s="8">
        <f>ROUND(((V191-V191/100*НАСТРОЙКА!$B$12)+((V191-V191/100*НАСТРОЙКА!$B$12)*НАСТРОЙКА!$B$15)/100),-1)</f>
        <v>80</v>
      </c>
      <c r="F191" s="9"/>
      <c r="G191" s="8">
        <f>ROUND(((X191-X191/100*НАСТРОЙКА!$B$12)+((X191-X191/100*НАСТРОЙКА!$B$12)*НАСТРОЙКА!$B$15)/100),-1)</f>
        <v>80</v>
      </c>
      <c r="H191" s="10"/>
      <c r="I191" s="8">
        <f>ROUND(((Z191-Z191/100*НАСТРОЙКА!$B$12)+((Z191-Z191/100*НАСТРОЙКА!$B$12)*НАСТРОЙКА!$B$15)/100),-1)</f>
        <v>100</v>
      </c>
      <c r="J191" s="8"/>
      <c r="K191" s="8"/>
      <c r="L191" s="8"/>
      <c r="M191" s="8"/>
      <c r="N191" s="8"/>
      <c r="O191" s="8"/>
      <c r="P191" s="8">
        <f t="shared" si="5"/>
        <v>0</v>
      </c>
      <c r="T191" s="8">
        <v>80</v>
      </c>
      <c r="U191" s="8"/>
      <c r="V191" s="8">
        <v>80</v>
      </c>
      <c r="W191" s="8"/>
      <c r="X191" s="8">
        <v>80</v>
      </c>
      <c r="Y191" s="8"/>
      <c r="Z191" s="8">
        <v>100</v>
      </c>
      <c r="AA191" s="8"/>
      <c r="AB191" s="8"/>
      <c r="AC191" s="8">
        <v>0</v>
      </c>
      <c r="AD191" s="8"/>
      <c r="AE191" s="8">
        <v>0</v>
      </c>
      <c r="AF191" s="8"/>
    </row>
    <row r="192" spans="1:32" ht="12.75" customHeight="1" x14ac:dyDescent="0.2">
      <c r="A192" s="6">
        <f t="shared" si="4"/>
        <v>182</v>
      </c>
      <c r="B192" s="7" t="s">
        <v>220</v>
      </c>
      <c r="C192" s="8">
        <f>ROUND(((T192-T192/100*НАСТРОЙКА!$B$12)+((T192-T192/100*НАСТРОЙКА!$B$12)*НАСТРОЙКА!$B$15)/100),-1)</f>
        <v>100</v>
      </c>
      <c r="D192" s="10"/>
      <c r="E192" s="8">
        <f>ROUND(((V192-V192/100*НАСТРОЙКА!$B$12)+((V192-V192/100*НАСТРОЙКА!$B$12)*НАСТРОЙКА!$B$15)/100),-1)</f>
        <v>100</v>
      </c>
      <c r="F192" s="9"/>
      <c r="G192" s="8">
        <f>ROUND(((X192-X192/100*НАСТРОЙКА!$B$12)+((X192-X192/100*НАСТРОЙКА!$B$12)*НАСТРОЙКА!$B$15)/100),-1)</f>
        <v>120</v>
      </c>
      <c r="H192" s="10"/>
      <c r="I192" s="8">
        <f>ROUND(((Z192-Z192/100*НАСТРОЙКА!$B$12)+((Z192-Z192/100*НАСТРОЙКА!$B$12)*НАСТРОЙКА!$B$15)/100),-1)</f>
        <v>120</v>
      </c>
      <c r="J192" s="8"/>
      <c r="K192" s="8"/>
      <c r="L192" s="8"/>
      <c r="M192" s="8"/>
      <c r="N192" s="8"/>
      <c r="O192" s="8"/>
      <c r="P192" s="8">
        <f t="shared" si="5"/>
        <v>0</v>
      </c>
      <c r="T192" s="8">
        <v>100</v>
      </c>
      <c r="U192" s="8"/>
      <c r="V192" s="8">
        <v>100</v>
      </c>
      <c r="W192" s="8"/>
      <c r="X192" s="8">
        <v>120</v>
      </c>
      <c r="Y192" s="8"/>
      <c r="Z192" s="8">
        <v>120</v>
      </c>
      <c r="AA192" s="8"/>
      <c r="AB192" s="8"/>
      <c r="AC192" s="8">
        <v>0</v>
      </c>
      <c r="AD192" s="8"/>
      <c r="AE192" s="8">
        <v>0</v>
      </c>
      <c r="AF192" s="8"/>
    </row>
    <row r="193" spans="1:32" ht="12.75" customHeight="1" x14ac:dyDescent="0.2">
      <c r="A193" s="6">
        <f t="shared" si="4"/>
        <v>183</v>
      </c>
      <c r="B193" s="7" t="s">
        <v>221</v>
      </c>
      <c r="C193" s="8">
        <f>ROUND(((T193-T193/100*НАСТРОЙКА!$B$12)+((T193-T193/100*НАСТРОЙКА!$B$12)*НАСТРОЙКА!$B$15)/100),-1)</f>
        <v>110</v>
      </c>
      <c r="D193" s="10"/>
      <c r="E193" s="8">
        <f>ROUND(((V193-V193/100*НАСТРОЙКА!$B$12)+((V193-V193/100*НАСТРОЙКА!$B$12)*НАСТРОЙКА!$B$15)/100),-1)</f>
        <v>110</v>
      </c>
      <c r="F193" s="9"/>
      <c r="G193" s="8">
        <f>ROUND(((X193-X193/100*НАСТРОЙКА!$B$12)+((X193-X193/100*НАСТРОЙКА!$B$12)*НАСТРОЙКА!$B$15)/100),-1)</f>
        <v>130</v>
      </c>
      <c r="H193" s="10"/>
      <c r="I193" s="8">
        <f>ROUND(((Z193-Z193/100*НАСТРОЙКА!$B$12)+((Z193-Z193/100*НАСТРОЙКА!$B$12)*НАСТРОЙКА!$B$15)/100),-1)</f>
        <v>130</v>
      </c>
      <c r="J193" s="8"/>
      <c r="K193" s="8"/>
      <c r="L193" s="8"/>
      <c r="M193" s="8"/>
      <c r="N193" s="8"/>
      <c r="O193" s="8"/>
      <c r="P193" s="8">
        <f t="shared" si="5"/>
        <v>0</v>
      </c>
      <c r="T193" s="8">
        <v>110</v>
      </c>
      <c r="U193" s="8"/>
      <c r="V193" s="8">
        <v>110</v>
      </c>
      <c r="W193" s="8"/>
      <c r="X193" s="8">
        <v>130</v>
      </c>
      <c r="Y193" s="8"/>
      <c r="Z193" s="8">
        <v>130</v>
      </c>
      <c r="AA193" s="8"/>
      <c r="AB193" s="8"/>
      <c r="AC193" s="8">
        <v>0</v>
      </c>
      <c r="AD193" s="8"/>
      <c r="AE193" s="8">
        <v>0</v>
      </c>
      <c r="AF193" s="8"/>
    </row>
    <row r="194" spans="1:32" ht="12.75" customHeight="1" x14ac:dyDescent="0.2">
      <c r="A194" s="6">
        <f t="shared" si="4"/>
        <v>184</v>
      </c>
      <c r="B194" s="7" t="s">
        <v>222</v>
      </c>
      <c r="C194" s="8">
        <f>ROUND(((T194-T194/100*НАСТРОЙКА!$B$12)+((T194-T194/100*НАСТРОЙКА!$B$12)*НАСТРОЙКА!$B$15)/100),-1)</f>
        <v>120</v>
      </c>
      <c r="D194" s="10"/>
      <c r="E194" s="8">
        <f>ROUND(((V194-V194/100*НАСТРОЙКА!$B$12)+((V194-V194/100*НАСТРОЙКА!$B$12)*НАСТРОЙКА!$B$15)/100),-1)</f>
        <v>120</v>
      </c>
      <c r="F194" s="9"/>
      <c r="G194" s="8">
        <f>ROUND(((X194-X194/100*НАСТРОЙКА!$B$12)+((X194-X194/100*НАСТРОЙКА!$B$12)*НАСТРОЙКА!$B$15)/100),-1)</f>
        <v>140</v>
      </c>
      <c r="H194" s="10"/>
      <c r="I194" s="8">
        <f>ROUND(((Z194-Z194/100*НАСТРОЙКА!$B$12)+((Z194-Z194/100*НАСТРОЙКА!$B$12)*НАСТРОЙКА!$B$15)/100),-1)</f>
        <v>140</v>
      </c>
      <c r="J194" s="8"/>
      <c r="K194" s="8"/>
      <c r="L194" s="8"/>
      <c r="M194" s="8"/>
      <c r="N194" s="8"/>
      <c r="O194" s="8"/>
      <c r="P194" s="8">
        <f t="shared" si="5"/>
        <v>0</v>
      </c>
      <c r="T194" s="8">
        <v>120</v>
      </c>
      <c r="U194" s="8"/>
      <c r="V194" s="8">
        <v>120</v>
      </c>
      <c r="W194" s="8"/>
      <c r="X194" s="8">
        <v>140</v>
      </c>
      <c r="Y194" s="8"/>
      <c r="Z194" s="8">
        <v>140</v>
      </c>
      <c r="AA194" s="8"/>
      <c r="AB194" s="8"/>
      <c r="AC194" s="8">
        <v>0</v>
      </c>
      <c r="AD194" s="8"/>
      <c r="AE194" s="8">
        <v>0</v>
      </c>
      <c r="AF194" s="8"/>
    </row>
    <row r="195" spans="1:32" ht="12.75" customHeight="1" x14ac:dyDescent="0.2">
      <c r="A195" s="6">
        <f t="shared" si="4"/>
        <v>185</v>
      </c>
      <c r="B195" s="7" t="s">
        <v>223</v>
      </c>
      <c r="C195" s="8">
        <f>ROUND(((T195-T195/100*НАСТРОЙКА!$B$12)+((T195-T195/100*НАСТРОЙКА!$B$12)*НАСТРОЙКА!$B$15)/100),-1)</f>
        <v>140</v>
      </c>
      <c r="D195" s="10"/>
      <c r="E195" s="8">
        <f>ROUND(((V195-V195/100*НАСТРОЙКА!$B$12)+((V195-V195/100*НАСТРОЙКА!$B$12)*НАСТРОЙКА!$B$15)/100),-1)</f>
        <v>140</v>
      </c>
      <c r="F195" s="9"/>
      <c r="G195" s="8">
        <f>ROUND(((X195-X195/100*НАСТРОЙКА!$B$12)+((X195-X195/100*НАСТРОЙКА!$B$12)*НАСТРОЙКА!$B$15)/100),-1)</f>
        <v>160</v>
      </c>
      <c r="H195" s="10"/>
      <c r="I195" s="8">
        <f>ROUND(((Z195-Z195/100*НАСТРОЙКА!$B$12)+((Z195-Z195/100*НАСТРОЙКА!$B$12)*НАСТРОЙКА!$B$15)/100),-1)</f>
        <v>160</v>
      </c>
      <c r="J195" s="8"/>
      <c r="K195" s="8"/>
      <c r="L195" s="8"/>
      <c r="M195" s="8"/>
      <c r="N195" s="8"/>
      <c r="O195" s="8"/>
      <c r="P195" s="8">
        <f t="shared" si="5"/>
        <v>0</v>
      </c>
      <c r="T195" s="8">
        <v>140</v>
      </c>
      <c r="U195" s="8"/>
      <c r="V195" s="8">
        <v>140</v>
      </c>
      <c r="W195" s="8"/>
      <c r="X195" s="8">
        <v>160</v>
      </c>
      <c r="Y195" s="8"/>
      <c r="Z195" s="8">
        <v>160</v>
      </c>
      <c r="AA195" s="8"/>
      <c r="AB195" s="8"/>
      <c r="AC195" s="8">
        <v>0</v>
      </c>
      <c r="AD195" s="8"/>
      <c r="AE195" s="8">
        <v>0</v>
      </c>
      <c r="AF195" s="8"/>
    </row>
    <row r="196" spans="1:32" ht="12.75" customHeight="1" x14ac:dyDescent="0.2">
      <c r="A196" s="6">
        <f t="shared" si="4"/>
        <v>186</v>
      </c>
      <c r="B196" s="7" t="s">
        <v>224</v>
      </c>
      <c r="C196" s="8">
        <f>ROUND(((T196-T196/100*НАСТРОЙКА!$B$12)+((T196-T196/100*НАСТРОЙКА!$B$12)*НАСТРОЙКА!$B$15)/100),-1)</f>
        <v>150</v>
      </c>
      <c r="D196" s="10"/>
      <c r="E196" s="8">
        <f>ROUND(((V196-V196/100*НАСТРОЙКА!$B$12)+((V196-V196/100*НАСТРОЙКА!$B$12)*НАСТРОЙКА!$B$15)/100),-1)</f>
        <v>150</v>
      </c>
      <c r="F196" s="9"/>
      <c r="G196" s="8">
        <f>ROUND(((X196-X196/100*НАСТРОЙКА!$B$12)+((X196-X196/100*НАСТРОЙКА!$B$12)*НАСТРОЙКА!$B$15)/100),-1)</f>
        <v>180</v>
      </c>
      <c r="H196" s="10"/>
      <c r="I196" s="8">
        <f>ROUND(((Z196-Z196/100*НАСТРОЙКА!$B$12)+((Z196-Z196/100*НАСТРОЙКА!$B$12)*НАСТРОЙКА!$B$15)/100),-1)</f>
        <v>180</v>
      </c>
      <c r="J196" s="8"/>
      <c r="K196" s="8"/>
      <c r="L196" s="8"/>
      <c r="M196" s="8"/>
      <c r="N196" s="8"/>
      <c r="O196" s="8"/>
      <c r="P196" s="8">
        <f t="shared" si="5"/>
        <v>0</v>
      </c>
      <c r="T196" s="8">
        <v>150</v>
      </c>
      <c r="U196" s="8"/>
      <c r="V196" s="8">
        <v>150</v>
      </c>
      <c r="W196" s="8"/>
      <c r="X196" s="8">
        <v>180</v>
      </c>
      <c r="Y196" s="8"/>
      <c r="Z196" s="8">
        <v>180</v>
      </c>
      <c r="AA196" s="8"/>
      <c r="AB196" s="8"/>
      <c r="AC196" s="8">
        <v>0</v>
      </c>
      <c r="AD196" s="8"/>
      <c r="AE196" s="8">
        <v>0</v>
      </c>
      <c r="AF196" s="8"/>
    </row>
    <row r="197" spans="1:32" ht="12.75" customHeight="1" x14ac:dyDescent="0.2">
      <c r="A197" s="6">
        <f t="shared" si="4"/>
        <v>187</v>
      </c>
      <c r="B197" s="7" t="s">
        <v>225</v>
      </c>
      <c r="C197" s="8">
        <f>ROUND(((T197-T197/100*НАСТРОЙКА!$B$12)+((T197-T197/100*НАСТРОЙКА!$B$12)*НАСТРОЙКА!$B$15)/100),-1)</f>
        <v>160</v>
      </c>
      <c r="D197" s="10"/>
      <c r="E197" s="8">
        <f>ROUND(((V197-V197/100*НАСТРОЙКА!$B$12)+((V197-V197/100*НАСТРОЙКА!$B$12)*НАСТРОЙКА!$B$15)/100),-1)</f>
        <v>160</v>
      </c>
      <c r="F197" s="9"/>
      <c r="G197" s="8">
        <f>ROUND(((X197-X197/100*НАСТРОЙКА!$B$12)+((X197-X197/100*НАСТРОЙКА!$B$12)*НАСТРОЙКА!$B$15)/100),-1)</f>
        <v>200</v>
      </c>
      <c r="H197" s="10"/>
      <c r="I197" s="8">
        <f>ROUND(((Z197-Z197/100*НАСТРОЙКА!$B$12)+((Z197-Z197/100*НАСТРОЙКА!$B$12)*НАСТРОЙКА!$B$15)/100),-1)</f>
        <v>200</v>
      </c>
      <c r="J197" s="8"/>
      <c r="K197" s="8"/>
      <c r="L197" s="8"/>
      <c r="M197" s="8"/>
      <c r="N197" s="8"/>
      <c r="O197" s="8"/>
      <c r="P197" s="8">
        <f t="shared" si="5"/>
        <v>0</v>
      </c>
      <c r="T197" s="8">
        <v>160</v>
      </c>
      <c r="U197" s="8"/>
      <c r="V197" s="8">
        <v>160</v>
      </c>
      <c r="W197" s="8"/>
      <c r="X197" s="8">
        <v>200</v>
      </c>
      <c r="Y197" s="8"/>
      <c r="Z197" s="8">
        <v>200</v>
      </c>
      <c r="AA197" s="8"/>
      <c r="AB197" s="8"/>
      <c r="AC197" s="8">
        <v>0</v>
      </c>
      <c r="AD197" s="8"/>
      <c r="AE197" s="8">
        <v>0</v>
      </c>
      <c r="AF197" s="8"/>
    </row>
    <row r="198" spans="1:32" ht="12.75" customHeight="1" x14ac:dyDescent="0.2">
      <c r="A198" s="6">
        <f t="shared" si="4"/>
        <v>188</v>
      </c>
      <c r="B198" s="7" t="s">
        <v>226</v>
      </c>
      <c r="C198" s="8">
        <f>ROUND(((T198-T198/100*НАСТРОЙКА!$B$12)+((T198-T198/100*НАСТРОЙКА!$B$12)*НАСТРОЙКА!$B$15)/100),-1)</f>
        <v>200</v>
      </c>
      <c r="D198" s="10"/>
      <c r="E198" s="8">
        <f>ROUND(((V198-V198/100*НАСТРОЙКА!$B$12)+((V198-V198/100*НАСТРОЙКА!$B$12)*НАСТРОЙКА!$B$15)/100),-1)</f>
        <v>200</v>
      </c>
      <c r="F198" s="9"/>
      <c r="G198" s="8">
        <f>ROUND(((X198-X198/100*НАСТРОЙКА!$B$12)+((X198-X198/100*НАСТРОЙКА!$B$12)*НАСТРОЙКА!$B$15)/100),-1)</f>
        <v>250</v>
      </c>
      <c r="H198" s="10"/>
      <c r="I198" s="8">
        <f>ROUND(((Z198-Z198/100*НАСТРОЙКА!$B$12)+((Z198-Z198/100*НАСТРОЙКА!$B$12)*НАСТРОЙКА!$B$15)/100),-1)</f>
        <v>240</v>
      </c>
      <c r="J198" s="8"/>
      <c r="K198" s="8"/>
      <c r="L198" s="8"/>
      <c r="M198" s="8"/>
      <c r="N198" s="8"/>
      <c r="O198" s="8"/>
      <c r="P198" s="8">
        <f t="shared" si="5"/>
        <v>0</v>
      </c>
      <c r="T198" s="8">
        <v>200</v>
      </c>
      <c r="U198" s="8"/>
      <c r="V198" s="8">
        <v>200</v>
      </c>
      <c r="W198" s="8"/>
      <c r="X198" s="8">
        <v>250</v>
      </c>
      <c r="Y198" s="8"/>
      <c r="Z198" s="8">
        <v>240</v>
      </c>
      <c r="AA198" s="8"/>
      <c r="AB198" s="8"/>
      <c r="AC198" s="8">
        <v>0</v>
      </c>
      <c r="AD198" s="8"/>
      <c r="AE198" s="8">
        <v>0</v>
      </c>
      <c r="AF198" s="8"/>
    </row>
    <row r="199" spans="1:32" ht="12.75" customHeight="1" x14ac:dyDescent="0.2">
      <c r="A199" s="6">
        <f t="shared" si="4"/>
        <v>189</v>
      </c>
      <c r="B199" s="7" t="s">
        <v>227</v>
      </c>
      <c r="C199" s="8">
        <f>ROUND(((T199-T199/100*НАСТРОЙКА!$B$12)+((T199-T199/100*НАСТРОЙКА!$B$12)*НАСТРОЙКА!$B$15)/100),-1)</f>
        <v>230</v>
      </c>
      <c r="D199" s="10"/>
      <c r="E199" s="8">
        <f>ROUND(((V199-V199/100*НАСТРОЙКА!$B$12)+((V199-V199/100*НАСТРОЙКА!$B$12)*НАСТРОЙКА!$B$15)/100),-1)</f>
        <v>230</v>
      </c>
      <c r="F199" s="9"/>
      <c r="G199" s="8">
        <f>ROUND(((X199-X199/100*НАСТРОЙКА!$B$12)+((X199-X199/100*НАСТРОЙКА!$B$12)*НАСТРОЙКА!$B$15)/100),-1)</f>
        <v>280</v>
      </c>
      <c r="H199" s="10"/>
      <c r="I199" s="8">
        <f>ROUND(((Z199-Z199/100*НАСТРОЙКА!$B$12)+((Z199-Z199/100*НАСТРОЙКА!$B$12)*НАСТРОЙКА!$B$15)/100),-1)</f>
        <v>280</v>
      </c>
      <c r="J199" s="8"/>
      <c r="K199" s="8"/>
      <c r="L199" s="8"/>
      <c r="M199" s="8"/>
      <c r="N199" s="8"/>
      <c r="O199" s="8"/>
      <c r="P199" s="8">
        <f t="shared" si="5"/>
        <v>0</v>
      </c>
      <c r="T199" s="8">
        <v>230</v>
      </c>
      <c r="U199" s="8"/>
      <c r="V199" s="8">
        <v>230</v>
      </c>
      <c r="W199" s="8"/>
      <c r="X199" s="8">
        <v>280</v>
      </c>
      <c r="Y199" s="8"/>
      <c r="Z199" s="8">
        <v>280</v>
      </c>
      <c r="AA199" s="8"/>
      <c r="AB199" s="8"/>
      <c r="AC199" s="8">
        <v>0</v>
      </c>
      <c r="AD199" s="8"/>
      <c r="AE199" s="8">
        <v>0</v>
      </c>
      <c r="AF199" s="8"/>
    </row>
    <row r="200" spans="1:32" ht="12.75" customHeight="1" x14ac:dyDescent="0.2">
      <c r="A200" s="6">
        <f t="shared" si="4"/>
        <v>190</v>
      </c>
      <c r="B200" s="7" t="s">
        <v>228</v>
      </c>
      <c r="C200" s="8">
        <f>ROUND(((T200-T200/100*НАСТРОЙКА!$B$12)+((T200-T200/100*НАСТРОЙКА!$B$12)*НАСТРОЙКА!$B$15)/100),-1)</f>
        <v>260</v>
      </c>
      <c r="D200" s="10"/>
      <c r="E200" s="8">
        <f>ROUND(((V200-V200/100*НАСТРОЙКА!$B$12)+((V200-V200/100*НАСТРОЙКА!$B$12)*НАСТРОЙКА!$B$15)/100),-1)</f>
        <v>260</v>
      </c>
      <c r="F200" s="9"/>
      <c r="G200" s="8">
        <f>ROUND(((X200-X200/100*НАСТРОЙКА!$B$12)+((X200-X200/100*НАСТРОЙКА!$B$12)*НАСТРОЙКА!$B$15)/100),-1)</f>
        <v>330</v>
      </c>
      <c r="H200" s="10"/>
      <c r="I200" s="8">
        <f>ROUND(((Z200-Z200/100*НАСТРОЙКА!$B$12)+((Z200-Z200/100*НАСТРОЙКА!$B$12)*НАСТРОЙКА!$B$15)/100),-1)</f>
        <v>320</v>
      </c>
      <c r="J200" s="8"/>
      <c r="K200" s="8"/>
      <c r="L200" s="8"/>
      <c r="M200" s="8"/>
      <c r="N200" s="8"/>
      <c r="O200" s="8"/>
      <c r="P200" s="8">
        <f t="shared" si="5"/>
        <v>0</v>
      </c>
      <c r="T200" s="8">
        <v>260</v>
      </c>
      <c r="U200" s="8"/>
      <c r="V200" s="8">
        <v>260</v>
      </c>
      <c r="W200" s="8"/>
      <c r="X200" s="8">
        <v>330</v>
      </c>
      <c r="Y200" s="8"/>
      <c r="Z200" s="8">
        <v>320</v>
      </c>
      <c r="AA200" s="8"/>
      <c r="AB200" s="8"/>
      <c r="AC200" s="8">
        <v>0</v>
      </c>
      <c r="AD200" s="8"/>
      <c r="AE200" s="8">
        <v>0</v>
      </c>
      <c r="AF200" s="8"/>
    </row>
    <row r="201" spans="1:32" ht="12.75" customHeight="1" x14ac:dyDescent="0.2">
      <c r="A201" s="6">
        <f t="shared" si="4"/>
        <v>191</v>
      </c>
      <c r="B201" s="7" t="s">
        <v>229</v>
      </c>
      <c r="C201" s="8">
        <f>ROUND(((T201-T201/100*НАСТРОЙКА!$B$12)+((T201-T201/100*НАСТРОЙКА!$B$12)*НАСТРОЙКА!$B$15)/100),-1)</f>
        <v>1660</v>
      </c>
      <c r="D201" s="8"/>
      <c r="E201" s="8">
        <f>ROUND(((V201-V201/100*НАСТРОЙКА!$B$12)+((V201-V201/100*НАСТРОЙКА!$B$12)*НАСТРОЙКА!$B$15)/100),-1)</f>
        <v>1680</v>
      </c>
      <c r="F201" s="9"/>
      <c r="G201" s="8">
        <f>ROUND(((X201-X201/100*НАСТРОЙКА!$B$12)+((X201-X201/100*НАСТРОЙКА!$B$12)*НАСТРОЙКА!$B$15)/100),-1)</f>
        <v>1680</v>
      </c>
      <c r="H201" s="8"/>
      <c r="I201" s="8">
        <f>ROUND(((Z201-Z201/100*НАСТРОЙКА!$B$12)+((Z201-Z201/100*НАСТРОЙКА!$B$12)*НАСТРОЙКА!$B$15)/100),-1)</f>
        <v>1990</v>
      </c>
      <c r="J201" s="8"/>
      <c r="K201" s="8"/>
      <c r="L201" s="8"/>
      <c r="M201" s="8"/>
      <c r="N201" s="8"/>
      <c r="O201" s="8"/>
      <c r="P201" s="8">
        <f t="shared" si="5"/>
        <v>0</v>
      </c>
      <c r="T201" s="8">
        <v>1660</v>
      </c>
      <c r="U201" s="8"/>
      <c r="V201" s="8">
        <v>1680</v>
      </c>
      <c r="W201" s="8"/>
      <c r="X201" s="8">
        <v>1680</v>
      </c>
      <c r="Y201" s="8"/>
      <c r="Z201" s="8">
        <v>1990</v>
      </c>
      <c r="AA201" s="8"/>
      <c r="AB201" s="8"/>
      <c r="AC201" s="8">
        <v>0</v>
      </c>
      <c r="AD201" s="8"/>
      <c r="AE201" s="8">
        <v>0</v>
      </c>
      <c r="AF201" s="8"/>
    </row>
    <row r="202" spans="1:32" ht="12.75" customHeight="1" x14ac:dyDescent="0.2">
      <c r="A202" s="6">
        <f t="shared" si="4"/>
        <v>192</v>
      </c>
      <c r="B202" s="7" t="s">
        <v>230</v>
      </c>
      <c r="C202" s="8">
        <f>ROUND(((T202-T202/100*НАСТРОЙКА!$B$12)+((T202-T202/100*НАСТРОЙКА!$B$12)*НАСТРОЙКА!$B$15)/100),-1)</f>
        <v>140</v>
      </c>
      <c r="D202" s="10"/>
      <c r="E202" s="8">
        <f>ROUND(((V202-V202/100*НАСТРОЙКА!$B$12)+((V202-V202/100*НАСТРОЙКА!$B$12)*НАСТРОЙКА!$B$15)/100),-1)</f>
        <v>140</v>
      </c>
      <c r="F202" s="9"/>
      <c r="G202" s="8">
        <f>ROUND(((X202-X202/100*НАСТРОЙКА!$B$12)+((X202-X202/100*НАСТРОЙКА!$B$12)*НАСТРОЙКА!$B$15)/100),-1)</f>
        <v>140</v>
      </c>
      <c r="H202" s="10"/>
      <c r="I202" s="8">
        <f>ROUND(((Z202-Z202/100*НАСТРОЙКА!$B$12)+((Z202-Z202/100*НАСТРОЙКА!$B$12)*НАСТРОЙКА!$B$15)/100),-1)</f>
        <v>160</v>
      </c>
      <c r="J202" s="8"/>
      <c r="K202" s="8"/>
      <c r="L202" s="8"/>
      <c r="M202" s="8"/>
      <c r="N202" s="8"/>
      <c r="O202" s="8"/>
      <c r="P202" s="8">
        <f t="shared" si="5"/>
        <v>0</v>
      </c>
      <c r="T202" s="8">
        <v>140</v>
      </c>
      <c r="U202" s="8"/>
      <c r="V202" s="8">
        <v>140</v>
      </c>
      <c r="W202" s="8"/>
      <c r="X202" s="8">
        <v>140</v>
      </c>
      <c r="Y202" s="8"/>
      <c r="Z202" s="8">
        <v>160</v>
      </c>
      <c r="AA202" s="8"/>
      <c r="AB202" s="8"/>
      <c r="AC202" s="8">
        <v>0</v>
      </c>
      <c r="AD202" s="8"/>
      <c r="AE202" s="8">
        <v>0</v>
      </c>
      <c r="AF202" s="8"/>
    </row>
    <row r="203" spans="1:32" ht="12.75" customHeight="1" x14ac:dyDescent="0.2">
      <c r="A203" s="6">
        <f t="shared" si="4"/>
        <v>193</v>
      </c>
      <c r="B203" s="19" t="s">
        <v>528</v>
      </c>
      <c r="C203" s="8"/>
      <c r="D203" s="8"/>
      <c r="E203" s="8"/>
      <c r="F203" s="8"/>
      <c r="G203" s="9"/>
      <c r="H203" s="9"/>
      <c r="I203" s="9"/>
      <c r="J203" s="9"/>
      <c r="K203" s="9" t="s">
        <v>529</v>
      </c>
      <c r="L203" s="8">
        <f>ROUND(((AC203-AC203/100*НАСТРОЙКА!$B$12)+((AC203-AC203/100*НАСТРОЙКА!$B$12)*НАСТРОЙКА!$B$15)/100),-1)</f>
        <v>2030</v>
      </c>
      <c r="M203" s="8"/>
      <c r="N203" s="8">
        <f>ROUND(((AE203-AE203/100*НАСТРОЙКА!$B$12)+((AE203-AE203/100*НАСТРОЙКА!$B$12)*НАСТРОЙКА!$B$15)/100),-1)</f>
        <v>2230</v>
      </c>
      <c r="O203" s="8"/>
      <c r="P203" s="8">
        <f t="shared" si="5"/>
        <v>0</v>
      </c>
      <c r="AB203" s="9" t="s">
        <v>529</v>
      </c>
      <c r="AC203" s="8">
        <v>2030</v>
      </c>
      <c r="AD203" s="8"/>
      <c r="AE203" s="8">
        <v>2230</v>
      </c>
      <c r="AF203" s="8"/>
    </row>
    <row r="204" spans="1:32" ht="12.75" customHeight="1" x14ac:dyDescent="0.2">
      <c r="A204" s="6">
        <f t="shared" ref="A204:A216" si="6">ROW()-10</f>
        <v>194</v>
      </c>
      <c r="B204" s="19" t="s">
        <v>530</v>
      </c>
      <c r="C204" s="8"/>
      <c r="D204" s="8"/>
      <c r="E204" s="8"/>
      <c r="F204" s="8"/>
      <c r="G204" s="9"/>
      <c r="H204" s="9"/>
      <c r="I204" s="9"/>
      <c r="J204" s="9"/>
      <c r="K204" s="9" t="s">
        <v>531</v>
      </c>
      <c r="L204" s="8">
        <f>ROUND(((AC204-AC204/100*НАСТРОЙКА!$B$12)+((AC204-AC204/100*НАСТРОЙКА!$B$12)*НАСТРОЙКА!$B$15)/100),-1)</f>
        <v>1480</v>
      </c>
      <c r="M204" s="8"/>
      <c r="N204" s="8">
        <f>ROUND(((AE204-AE204/100*НАСТРОЙКА!$B$12)+((AE204-AE204/100*НАСТРОЙКА!$B$12)*НАСТРОЙКА!$B$15)/100),-1)</f>
        <v>1630</v>
      </c>
      <c r="O204" s="8"/>
      <c r="P204" s="8">
        <f t="shared" ref="P204:P216" si="7">C204*D204+E204*F204+G204*H204+I204*J204+L204*M204+N204*O204</f>
        <v>0</v>
      </c>
      <c r="AB204" s="9" t="s">
        <v>531</v>
      </c>
      <c r="AC204" s="8">
        <v>1480</v>
      </c>
      <c r="AD204" s="8"/>
      <c r="AE204" s="8">
        <v>1630</v>
      </c>
      <c r="AF204" s="8"/>
    </row>
    <row r="205" spans="1:32" ht="12.75" customHeight="1" x14ac:dyDescent="0.2">
      <c r="A205" s="6">
        <f t="shared" si="6"/>
        <v>195</v>
      </c>
      <c r="B205" s="7" t="s">
        <v>532</v>
      </c>
      <c r="C205" s="8"/>
      <c r="D205" s="8"/>
      <c r="E205" s="8"/>
      <c r="F205" s="8"/>
      <c r="G205" s="9"/>
      <c r="H205" s="9"/>
      <c r="I205" s="9"/>
      <c r="J205" s="9"/>
      <c r="K205" s="9" t="s">
        <v>533</v>
      </c>
      <c r="L205" s="8">
        <f>ROUND(((AC205-AC205/100*НАСТРОЙКА!$B$12)+((AC205-AC205/100*НАСТРОЙКА!$B$12)*НАСТРОЙКА!$B$15)/100),-1)</f>
        <v>1720</v>
      </c>
      <c r="M205" s="8"/>
      <c r="N205" s="8">
        <f>ROUND(((AE205-AE205/100*НАСТРОЙКА!$B$12)+((AE205-AE205/100*НАСТРОЙКА!$B$12)*НАСТРОЙКА!$B$15)/100),-1)</f>
        <v>1890</v>
      </c>
      <c r="O205" s="8"/>
      <c r="P205" s="8">
        <f t="shared" si="7"/>
        <v>0</v>
      </c>
      <c r="AB205" s="9" t="s">
        <v>533</v>
      </c>
      <c r="AC205" s="8">
        <v>1720</v>
      </c>
      <c r="AD205" s="8"/>
      <c r="AE205" s="8">
        <v>1890</v>
      </c>
      <c r="AF205" s="8"/>
    </row>
    <row r="206" spans="1:32" ht="12.75" customHeight="1" x14ac:dyDescent="0.2">
      <c r="A206" s="6">
        <f t="shared" si="6"/>
        <v>196</v>
      </c>
      <c r="B206" s="7" t="s">
        <v>534</v>
      </c>
      <c r="C206" s="8"/>
      <c r="D206" s="8"/>
      <c r="E206" s="8"/>
      <c r="F206" s="8"/>
      <c r="G206" s="9"/>
      <c r="H206" s="9"/>
      <c r="I206" s="9"/>
      <c r="J206" s="9"/>
      <c r="K206" s="9" t="s">
        <v>535</v>
      </c>
      <c r="L206" s="8">
        <f>ROUND(((AC206-AC206/100*НАСТРОЙКА!$B$12)+((AC206-AC206/100*НАСТРОЙКА!$B$12)*НАСТРОЙКА!$B$15)/100),-1)</f>
        <v>1020</v>
      </c>
      <c r="M206" s="8"/>
      <c r="N206" s="8">
        <f>ROUND(((AE206-AE206/100*НАСТРОЙКА!$B$12)+((AE206-AE206/100*НАСТРОЙКА!$B$12)*НАСТРОЙКА!$B$15)/100),-1)</f>
        <v>1130</v>
      </c>
      <c r="O206" s="8"/>
      <c r="P206" s="8">
        <f t="shared" si="7"/>
        <v>0</v>
      </c>
      <c r="AB206" s="9" t="s">
        <v>535</v>
      </c>
      <c r="AC206" s="8">
        <v>1020</v>
      </c>
      <c r="AD206" s="8"/>
      <c r="AE206" s="8">
        <v>1130</v>
      </c>
      <c r="AF206" s="8"/>
    </row>
    <row r="207" spans="1:32" ht="12.75" customHeight="1" x14ac:dyDescent="0.2">
      <c r="A207" s="6">
        <f t="shared" si="6"/>
        <v>197</v>
      </c>
      <c r="B207" s="19" t="s">
        <v>536</v>
      </c>
      <c r="C207" s="8"/>
      <c r="D207" s="8"/>
      <c r="E207" s="8"/>
      <c r="F207" s="8"/>
      <c r="G207" s="9"/>
      <c r="H207" s="9"/>
      <c r="I207" s="9"/>
      <c r="J207" s="9"/>
      <c r="K207" s="9" t="s">
        <v>537</v>
      </c>
      <c r="L207" s="8">
        <f>ROUND(((AC207-AC207/100*НАСТРОЙКА!$B$12)+((AC207-AC207/100*НАСТРОЙКА!$B$12)*НАСТРОЙКА!$B$15)/100),-1)</f>
        <v>1260</v>
      </c>
      <c r="M207" s="8"/>
      <c r="N207" s="8">
        <f>ROUND(((AE207-AE207/100*НАСТРОЙКА!$B$12)+((AE207-AE207/100*НАСТРОЙКА!$B$12)*НАСТРОЙКА!$B$15)/100),-1)</f>
        <v>1390</v>
      </c>
      <c r="O207" s="8"/>
      <c r="P207" s="8">
        <f t="shared" si="7"/>
        <v>0</v>
      </c>
      <c r="AB207" s="9" t="s">
        <v>537</v>
      </c>
      <c r="AC207" s="8">
        <v>1260</v>
      </c>
      <c r="AD207" s="8"/>
      <c r="AE207" s="8">
        <v>1390</v>
      </c>
      <c r="AF207" s="8"/>
    </row>
    <row r="208" spans="1:32" ht="12.75" customHeight="1" x14ac:dyDescent="0.2">
      <c r="A208" s="6">
        <f t="shared" si="6"/>
        <v>198</v>
      </c>
      <c r="B208" s="19" t="s">
        <v>538</v>
      </c>
      <c r="C208" s="19"/>
      <c r="D208" s="19"/>
      <c r="E208" s="19"/>
      <c r="F208" s="19"/>
      <c r="G208" s="9"/>
      <c r="H208" s="9"/>
      <c r="I208" s="9"/>
      <c r="J208" s="9"/>
      <c r="K208" s="9" t="s">
        <v>539</v>
      </c>
      <c r="L208" s="8">
        <f>ROUND(((AC208-AC208/100*НАСТРОЙКА!$B$12)+((AC208-AC208/100*НАСТРОЙКА!$B$12)*НАСТРОЙКА!$B$15)/100),-1)</f>
        <v>4730</v>
      </c>
      <c r="M208" s="8"/>
      <c r="N208" s="8">
        <f>ROUND(((AE208-AE208/100*НАСТРОЙКА!$B$12)+((AE208-AE208/100*НАСТРОЙКА!$B$12)*НАСТРОЙКА!$B$15)/100),-1)</f>
        <v>5290</v>
      </c>
      <c r="O208" s="8"/>
      <c r="P208" s="8">
        <f t="shared" si="7"/>
        <v>0</v>
      </c>
      <c r="AB208" s="9" t="s">
        <v>539</v>
      </c>
      <c r="AC208" s="8">
        <v>4730</v>
      </c>
      <c r="AD208" s="8"/>
      <c r="AE208" s="8">
        <v>5290</v>
      </c>
      <c r="AF208" s="8"/>
    </row>
    <row r="209" spans="1:32" ht="12.75" customHeight="1" x14ac:dyDescent="0.2">
      <c r="A209" s="6">
        <f t="shared" si="6"/>
        <v>199</v>
      </c>
      <c r="B209" s="19" t="s">
        <v>540</v>
      </c>
      <c r="C209" s="19"/>
      <c r="D209" s="19"/>
      <c r="E209" s="19"/>
      <c r="F209" s="19"/>
      <c r="G209" s="9"/>
      <c r="H209" s="9"/>
      <c r="I209" s="9"/>
      <c r="J209" s="9"/>
      <c r="K209" s="9" t="s">
        <v>541</v>
      </c>
      <c r="L209" s="8">
        <f>ROUND(((AC209-AC209/100*НАСТРОЙКА!$B$12)+((AC209-AC209/100*НАСТРОЙКА!$B$12)*НАСТРОЙКА!$B$15)/100),-1)</f>
        <v>2910</v>
      </c>
      <c r="M209" s="8"/>
      <c r="N209" s="8">
        <f>ROUND(((AE209-AE209/100*НАСТРОЙКА!$B$12)+((AE209-AE209/100*НАСТРОЙКА!$B$12)*НАСТРОЙКА!$B$15)/100),-1)</f>
        <v>3270</v>
      </c>
      <c r="O209" s="8"/>
      <c r="P209" s="8">
        <f t="shared" si="7"/>
        <v>0</v>
      </c>
      <c r="AB209" s="9" t="s">
        <v>541</v>
      </c>
      <c r="AC209" s="8">
        <v>2910</v>
      </c>
      <c r="AD209" s="8"/>
      <c r="AE209" s="8">
        <v>3270</v>
      </c>
      <c r="AF209" s="8"/>
    </row>
    <row r="210" spans="1:32" ht="12.75" customHeight="1" x14ac:dyDescent="0.2">
      <c r="A210" s="6">
        <f t="shared" si="6"/>
        <v>200</v>
      </c>
      <c r="B210" s="19" t="s">
        <v>555</v>
      </c>
      <c r="C210" s="19"/>
      <c r="D210" s="19"/>
      <c r="E210" s="19"/>
      <c r="F210" s="19"/>
      <c r="G210" s="9"/>
      <c r="H210" s="9"/>
      <c r="I210" s="9"/>
      <c r="J210" s="9"/>
      <c r="K210" s="9" t="s">
        <v>542</v>
      </c>
      <c r="L210" s="8">
        <f>ROUND(((AC210-AC210/100*НАСТРОЙКА!$B$12)+((AC210-AC210/100*НАСТРОЙКА!$B$12)*НАСТРОЙКА!$B$15)/100),-1)</f>
        <v>5190</v>
      </c>
      <c r="M210" s="8"/>
      <c r="N210" s="8">
        <f>ROUND(((AE210-AE210/100*НАСТРОЙКА!$B$12)+((AE210-AE210/100*НАСТРОЙКА!$B$12)*НАСТРОЙКА!$B$15)/100),-1)</f>
        <v>5750</v>
      </c>
      <c r="O210" s="8"/>
      <c r="P210" s="8">
        <f t="shared" si="7"/>
        <v>0</v>
      </c>
      <c r="AB210" s="9" t="s">
        <v>542</v>
      </c>
      <c r="AC210" s="8">
        <v>5190</v>
      </c>
      <c r="AD210" s="8"/>
      <c r="AE210" s="8">
        <v>5750</v>
      </c>
      <c r="AF210" s="8"/>
    </row>
    <row r="211" spans="1:32" ht="12.75" customHeight="1" x14ac:dyDescent="0.2">
      <c r="A211" s="6">
        <f t="shared" si="6"/>
        <v>201</v>
      </c>
      <c r="B211" s="19" t="s">
        <v>543</v>
      </c>
      <c r="C211" s="19"/>
      <c r="D211" s="19"/>
      <c r="E211" s="19"/>
      <c r="F211" s="19"/>
      <c r="G211" s="9"/>
      <c r="H211" s="9"/>
      <c r="I211" s="9"/>
      <c r="J211" s="9"/>
      <c r="K211" s="9" t="s">
        <v>544</v>
      </c>
      <c r="L211" s="8">
        <f>ROUND(((AC211-AC211/100*НАСТРОЙКА!$B$12)+((AC211-AC211/100*НАСТРОЙКА!$B$12)*НАСТРОЙКА!$B$15)/100),-1)</f>
        <v>3350</v>
      </c>
      <c r="M211" s="8"/>
      <c r="N211" s="8">
        <f>ROUND(((AE211-AE211/100*НАСТРОЙКА!$B$12)+((AE211-AE211/100*НАСТРОЙКА!$B$12)*НАСТРОЙКА!$B$15)/100),-1)</f>
        <v>3750</v>
      </c>
      <c r="O211" s="8"/>
      <c r="P211" s="8">
        <f t="shared" si="7"/>
        <v>0</v>
      </c>
      <c r="AB211" s="9" t="s">
        <v>544</v>
      </c>
      <c r="AC211" s="8">
        <v>3350</v>
      </c>
      <c r="AD211" s="8"/>
      <c r="AE211" s="8">
        <v>3750</v>
      </c>
      <c r="AF211" s="8"/>
    </row>
    <row r="212" spans="1:32" ht="12.75" customHeight="1" x14ac:dyDescent="0.2">
      <c r="A212" s="6">
        <f t="shared" si="6"/>
        <v>202</v>
      </c>
      <c r="B212" s="19" t="s">
        <v>545</v>
      </c>
      <c r="C212" s="19"/>
      <c r="D212" s="19"/>
      <c r="E212" s="19"/>
      <c r="F212" s="19"/>
      <c r="G212" s="9"/>
      <c r="H212" s="9"/>
      <c r="I212" s="9"/>
      <c r="J212" s="9"/>
      <c r="K212" s="9" t="s">
        <v>546</v>
      </c>
      <c r="L212" s="8">
        <f>ROUND(((AC212-AC212/100*НАСТРОЙКА!$B$12)+((AC212-AC212/100*НАСТРОЙКА!$B$12)*НАСТРОЙКА!$B$15)/100),-1)</f>
        <v>510</v>
      </c>
      <c r="M212" s="8"/>
      <c r="N212" s="8">
        <f>ROUND(((AE212-AE212/100*НАСТРОЙКА!$B$12)+((AE212-AE212/100*НАСТРОЙКА!$B$12)*НАСТРОЙКА!$B$15)/100),-1)</f>
        <v>570</v>
      </c>
      <c r="O212" s="8"/>
      <c r="P212" s="8">
        <f t="shared" si="7"/>
        <v>0</v>
      </c>
      <c r="AB212" s="9" t="s">
        <v>546</v>
      </c>
      <c r="AC212" s="8">
        <v>510</v>
      </c>
      <c r="AD212" s="8"/>
      <c r="AE212" s="8">
        <v>570</v>
      </c>
      <c r="AF212" s="8"/>
    </row>
    <row r="213" spans="1:32" ht="12.75" customHeight="1" x14ac:dyDescent="0.2">
      <c r="A213" s="6">
        <f t="shared" si="6"/>
        <v>203</v>
      </c>
      <c r="B213" s="19" t="s">
        <v>547</v>
      </c>
      <c r="C213" s="19"/>
      <c r="D213" s="19"/>
      <c r="E213" s="19"/>
      <c r="F213" s="19"/>
      <c r="G213" s="9"/>
      <c r="H213" s="9"/>
      <c r="I213" s="9"/>
      <c r="J213" s="9"/>
      <c r="K213" s="9" t="s">
        <v>548</v>
      </c>
      <c r="L213" s="8">
        <f>ROUND(((AC213-AC213/100*НАСТРОЙКА!$B$12)+((AC213-AC213/100*НАСТРОЙКА!$B$12)*НАСТРОЙКА!$B$15)/100),-1)</f>
        <v>650</v>
      </c>
      <c r="M213" s="8"/>
      <c r="N213" s="8">
        <f>ROUND(((AE213-AE213/100*НАСТРОЙКА!$B$12)+((AE213-AE213/100*НАСТРОЙКА!$B$12)*НАСТРОЙКА!$B$15)/100),-1)</f>
        <v>710</v>
      </c>
      <c r="O213" s="8"/>
      <c r="P213" s="8">
        <f t="shared" si="7"/>
        <v>0</v>
      </c>
      <c r="AB213" s="9" t="s">
        <v>548</v>
      </c>
      <c r="AC213" s="8">
        <v>650</v>
      </c>
      <c r="AD213" s="8"/>
      <c r="AE213" s="8">
        <v>710</v>
      </c>
      <c r="AF213" s="8"/>
    </row>
    <row r="214" spans="1:32" ht="12.75" customHeight="1" x14ac:dyDescent="0.2">
      <c r="A214" s="6">
        <f t="shared" si="6"/>
        <v>204</v>
      </c>
      <c r="B214" s="19" t="s">
        <v>549</v>
      </c>
      <c r="C214" s="19"/>
      <c r="D214" s="19"/>
      <c r="E214" s="19"/>
      <c r="F214" s="19"/>
      <c r="G214" s="9"/>
      <c r="H214" s="9"/>
      <c r="I214" s="9"/>
      <c r="J214" s="9"/>
      <c r="K214" s="9" t="s">
        <v>550</v>
      </c>
      <c r="L214" s="8">
        <f>ROUND(((AC214-AC214/100*НАСТРОЙКА!$B$12)+((AC214-AC214/100*НАСТРОЙКА!$B$12)*НАСТРОЙКА!$B$15)/100),-1)</f>
        <v>910</v>
      </c>
      <c r="M214" s="8"/>
      <c r="N214" s="8">
        <f>ROUND(((AE214-AE214/100*НАСТРОЙКА!$B$12)+((AE214-AE214/100*НАСТРОЙКА!$B$12)*НАСТРОЙКА!$B$15)/100),-1)</f>
        <v>1000</v>
      </c>
      <c r="O214" s="8"/>
      <c r="P214" s="8">
        <f t="shared" si="7"/>
        <v>0</v>
      </c>
      <c r="AB214" s="9" t="s">
        <v>550</v>
      </c>
      <c r="AC214" s="8">
        <v>910</v>
      </c>
      <c r="AD214" s="8"/>
      <c r="AE214" s="8">
        <v>1000</v>
      </c>
      <c r="AF214" s="8"/>
    </row>
    <row r="215" spans="1:32" ht="12.75" customHeight="1" x14ac:dyDescent="0.2">
      <c r="A215" s="6">
        <f t="shared" si="6"/>
        <v>205</v>
      </c>
      <c r="B215" s="19" t="s">
        <v>551</v>
      </c>
      <c r="C215" s="19"/>
      <c r="D215" s="19"/>
      <c r="E215" s="19"/>
      <c r="F215" s="19"/>
      <c r="G215" s="9"/>
      <c r="H215" s="9"/>
      <c r="I215" s="9"/>
      <c r="J215" s="9"/>
      <c r="K215" s="9" t="s">
        <v>552</v>
      </c>
      <c r="L215" s="8">
        <f>ROUND(((AC215-AC215/100*НАСТРОЙКА!$B$12)+((AC215-AC215/100*НАСТРОЙКА!$B$12)*НАСТРОЙКА!$B$15)/100),-1)</f>
        <v>1150</v>
      </c>
      <c r="M215" s="8"/>
      <c r="N215" s="8">
        <f>ROUND(((AE215-AE215/100*НАСТРОЙКА!$B$12)+((AE215-AE215/100*НАСТРОЙКА!$B$12)*НАСТРОЙКА!$B$15)/100),-1)</f>
        <v>1260</v>
      </c>
      <c r="O215" s="8"/>
      <c r="P215" s="8">
        <f t="shared" si="7"/>
        <v>0</v>
      </c>
      <c r="AB215" s="9" t="s">
        <v>552</v>
      </c>
      <c r="AC215" s="8">
        <v>1150</v>
      </c>
      <c r="AD215" s="8"/>
      <c r="AE215" s="8">
        <v>1260</v>
      </c>
      <c r="AF215" s="8"/>
    </row>
    <row r="216" spans="1:32" ht="12.75" customHeight="1" x14ac:dyDescent="0.2">
      <c r="A216" s="6">
        <f t="shared" si="6"/>
        <v>206</v>
      </c>
      <c r="B216" s="19" t="s">
        <v>553</v>
      </c>
      <c r="C216" s="19"/>
      <c r="D216" s="19"/>
      <c r="E216" s="19"/>
      <c r="F216" s="19"/>
      <c r="G216" s="9"/>
      <c r="H216" s="9"/>
      <c r="I216" s="9"/>
      <c r="J216" s="9"/>
      <c r="K216" s="9" t="s">
        <v>554</v>
      </c>
      <c r="L216" s="8">
        <f>ROUND(((AC216-AC216/100*НАСТРОЙКА!$B$12)+((AC216-AC216/100*НАСТРОЙКА!$B$12)*НАСТРОЙКА!$B$15)/100),-1)</f>
        <v>1520</v>
      </c>
      <c r="M216" s="8"/>
      <c r="N216" s="8">
        <f>ROUND(((AE216-AE216/100*НАСТРОЙКА!$B$12)+((AE216-AE216/100*НАСТРОЙКА!$B$12)*НАСТРОЙКА!$B$15)/100),-1)</f>
        <v>1680</v>
      </c>
      <c r="O216" s="8"/>
      <c r="P216" s="8">
        <f t="shared" si="7"/>
        <v>0</v>
      </c>
      <c r="AB216" s="9" t="s">
        <v>554</v>
      </c>
      <c r="AC216" s="8">
        <v>1520</v>
      </c>
      <c r="AD216" s="8"/>
      <c r="AE216" s="8">
        <v>1680</v>
      </c>
      <c r="AF216" s="8"/>
    </row>
    <row r="217" spans="1:32" ht="12.75" customHeight="1" x14ac:dyDescent="0.2"/>
    <row r="218" spans="1:32" ht="12.75" customHeight="1" x14ac:dyDescent="0.2"/>
    <row r="219" spans="1:32" ht="12.75" customHeight="1" x14ac:dyDescent="0.2"/>
    <row r="220" spans="1:32" ht="12.75" customHeight="1" x14ac:dyDescent="0.2"/>
    <row r="221" spans="1:32" ht="12.75" customHeight="1" x14ac:dyDescent="0.2"/>
    <row r="222" spans="1:32" ht="12.75" customHeight="1" x14ac:dyDescent="0.2"/>
    <row r="223" spans="1:32" ht="12.75" customHeight="1" x14ac:dyDescent="0.2"/>
    <row r="224" spans="1:32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8">
    <mergeCell ref="K3:L3"/>
    <mergeCell ref="C9:J9"/>
    <mergeCell ref="L9:O9"/>
    <mergeCell ref="P9:P10"/>
    <mergeCell ref="T6:AE6"/>
    <mergeCell ref="T7:AE7"/>
    <mergeCell ref="T9:AA9"/>
    <mergeCell ref="AB9:AB10"/>
    <mergeCell ref="AC9:AF9"/>
    <mergeCell ref="A9:A10"/>
    <mergeCell ref="B9:B10"/>
    <mergeCell ref="K9:K10"/>
    <mergeCell ref="A4:K4"/>
    <mergeCell ref="A5:K5"/>
    <mergeCell ref="A6:B6"/>
    <mergeCell ref="C6:N6"/>
    <mergeCell ref="A7:B7"/>
    <mergeCell ref="C7:N7"/>
  </mergeCells>
  <hyperlinks>
    <hyperlink ref="K1" location="Содержание!R1C1" display="к содержанию" xr:uid="{00000000-0004-0000-0B00-000000000000}"/>
  </hyperlinks>
  <pageMargins left="0.75" right="1" top="0.75" bottom="1" header="0.5" footer="0.5"/>
  <pageSetup paperSize="9" scale="5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  <pageSetUpPr autoPageBreaks="0"/>
  </sheetPr>
  <dimension ref="A1:AF402"/>
  <sheetViews>
    <sheetView view="pageBreakPreview" zoomScale="80" zoomScaleNormal="100" zoomScaleSheetLayoutView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3" sqref="F3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style="1" customWidth="1"/>
    <col min="15" max="15" width="10.33203125" style="1" customWidth="1"/>
    <col min="16" max="16" width="14.5" customWidth="1"/>
    <col min="20" max="20" width="14.5" style="1" hidden="1" customWidth="1"/>
    <col min="21" max="21" width="11" style="1" hidden="1" customWidth="1"/>
    <col min="22" max="22" width="14.5" style="1" hidden="1" customWidth="1"/>
    <col min="23" max="23" width="11.6640625" style="1" hidden="1" customWidth="1"/>
    <col min="24" max="24" width="14.5" style="1" hidden="1" customWidth="1"/>
    <col min="25" max="25" width="10" style="1" hidden="1" customWidth="1"/>
    <col min="26" max="26" width="14.5" style="1" hidden="1" customWidth="1"/>
    <col min="27" max="27" width="12.5" style="1" hidden="1" customWidth="1"/>
    <col min="28" max="28" width="15.1640625" style="1" hidden="1" customWidth="1"/>
    <col min="29" max="29" width="14.5" style="1" hidden="1" customWidth="1"/>
    <col min="30" max="30" width="9.1640625" style="1" hidden="1" customWidth="1"/>
    <col min="31" max="31" width="9.33203125" style="1" hidden="1" customWidth="1"/>
    <col min="32" max="32" width="14.6640625" style="1" hidden="1" customWidth="1"/>
    <col min="33" max="33" width="10.5" customWidth="1"/>
  </cols>
  <sheetData>
    <row r="1" spans="1:32" ht="11.1" customHeight="1" x14ac:dyDescent="0.2">
      <c r="K1" s="12" t="s">
        <v>523</v>
      </c>
      <c r="L1"/>
      <c r="AB1" s="12"/>
      <c r="AC1"/>
    </row>
    <row r="2" spans="1:32" s="1" customFormat="1" ht="9.9499999999999993" customHeight="1" thickBot="1" x14ac:dyDescent="0.25">
      <c r="AB2" s="12"/>
      <c r="AC2"/>
    </row>
    <row r="3" spans="1:32" s="1" customFormat="1" ht="75" customHeight="1" thickBot="1" x14ac:dyDescent="0.25">
      <c r="J3" s="13" t="s">
        <v>524</v>
      </c>
      <c r="K3" s="138">
        <f>SUM(P11:P2309)</f>
        <v>0</v>
      </c>
      <c r="L3" s="139"/>
      <c r="AA3" s="13"/>
      <c r="AB3" s="12"/>
      <c r="AC3"/>
    </row>
    <row r="4" spans="1:32" s="1" customFormat="1" ht="14.1" customHeight="1" x14ac:dyDescent="0.2">
      <c r="A4" s="145" t="s">
        <v>446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2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2" s="2" customFormat="1" ht="19.5" customHeight="1" x14ac:dyDescent="0.2">
      <c r="A6" s="146" t="s">
        <v>1</v>
      </c>
      <c r="B6" s="146"/>
      <c r="C6" s="135" t="s">
        <v>264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3"/>
      <c r="T6" s="135" t="s">
        <v>264</v>
      </c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3"/>
    </row>
    <row r="7" spans="1:32" s="2" customFormat="1" ht="19.5" customHeight="1" x14ac:dyDescent="0.2">
      <c r="A7" s="146" t="s">
        <v>238</v>
      </c>
      <c r="B7" s="146"/>
      <c r="C7" s="135" t="s">
        <v>447</v>
      </c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3"/>
      <c r="T7" s="135" t="s">
        <v>447</v>
      </c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3"/>
    </row>
    <row r="8" spans="1:32" ht="11.1" customHeight="1" x14ac:dyDescent="0.2"/>
    <row r="9" spans="1:32" s="1" customFormat="1" ht="14.1" customHeight="1" x14ac:dyDescent="0.2">
      <c r="A9" s="147" t="s">
        <v>3</v>
      </c>
      <c r="B9" s="147" t="s">
        <v>4</v>
      </c>
      <c r="C9" s="142" t="s">
        <v>5</v>
      </c>
      <c r="D9" s="144"/>
      <c r="E9" s="144"/>
      <c r="F9" s="144"/>
      <c r="G9" s="144"/>
      <c r="H9" s="144"/>
      <c r="I9" s="144"/>
      <c r="J9" s="143"/>
      <c r="K9" s="156" t="s">
        <v>6</v>
      </c>
      <c r="L9" s="154" t="s">
        <v>5</v>
      </c>
      <c r="M9" s="154"/>
      <c r="N9" s="154"/>
      <c r="O9" s="154"/>
      <c r="P9" s="155" t="s">
        <v>525</v>
      </c>
      <c r="T9" s="142" t="s">
        <v>5</v>
      </c>
      <c r="U9" s="144"/>
      <c r="V9" s="144"/>
      <c r="W9" s="144"/>
      <c r="X9" s="144"/>
      <c r="Y9" s="144"/>
      <c r="Z9" s="144"/>
      <c r="AA9" s="143"/>
      <c r="AB9" s="136" t="s">
        <v>6</v>
      </c>
      <c r="AC9" s="157" t="s">
        <v>5</v>
      </c>
      <c r="AD9" s="158"/>
      <c r="AE9" s="158"/>
      <c r="AF9" s="158"/>
    </row>
    <row r="10" spans="1:32" s="1" customFormat="1" ht="32.25" customHeight="1" x14ac:dyDescent="0.2">
      <c r="A10" s="148"/>
      <c r="B10" s="148"/>
      <c r="C10" s="4" t="s">
        <v>7</v>
      </c>
      <c r="D10" s="17" t="s">
        <v>526</v>
      </c>
      <c r="E10" s="18" t="s">
        <v>527</v>
      </c>
      <c r="F10" s="17" t="s">
        <v>526</v>
      </c>
      <c r="G10" s="5" t="s">
        <v>8</v>
      </c>
      <c r="H10" s="17" t="s">
        <v>526</v>
      </c>
      <c r="I10" s="5" t="s">
        <v>9</v>
      </c>
      <c r="J10" s="17" t="s">
        <v>526</v>
      </c>
      <c r="K10" s="137"/>
      <c r="L10" s="110" t="s">
        <v>242</v>
      </c>
      <c r="M10" s="109" t="s">
        <v>526</v>
      </c>
      <c r="N10" s="110" t="s">
        <v>243</v>
      </c>
      <c r="O10" s="109" t="s">
        <v>526</v>
      </c>
      <c r="P10" s="141"/>
      <c r="T10" s="4" t="s">
        <v>7</v>
      </c>
      <c r="U10" s="17" t="s">
        <v>526</v>
      </c>
      <c r="V10" s="18" t="s">
        <v>527</v>
      </c>
      <c r="W10" s="17" t="s">
        <v>526</v>
      </c>
      <c r="X10" s="5" t="s">
        <v>8</v>
      </c>
      <c r="Y10" s="17" t="s">
        <v>526</v>
      </c>
      <c r="Z10" s="5" t="s">
        <v>9</v>
      </c>
      <c r="AA10" s="17" t="s">
        <v>526</v>
      </c>
      <c r="AB10" s="137"/>
      <c r="AC10" s="4" t="s">
        <v>242</v>
      </c>
      <c r="AD10" s="17" t="s">
        <v>526</v>
      </c>
      <c r="AE10" s="4" t="s">
        <v>243</v>
      </c>
      <c r="AF10" s="17" t="s">
        <v>526</v>
      </c>
    </row>
    <row r="11" spans="1:32" ht="12.75" customHeight="1" x14ac:dyDescent="0.2">
      <c r="A11" s="6">
        <f>ROW()-10</f>
        <v>1</v>
      </c>
      <c r="B11" s="7" t="s">
        <v>11</v>
      </c>
      <c r="C11" s="8">
        <f>ROUND(((T11-T11/100*НАСТРОЙКА!$B$12)+((T11-T11/100*НАСТРОЙКА!$B$12)*НАСТРОЙКА!$B$15)/100),-1)</f>
        <v>1310</v>
      </c>
      <c r="D11" s="8"/>
      <c r="E11" s="8">
        <f>ROUND(((V11-V11/100*НАСТРОЙКА!$B$12)+((V11-V11/100*НАСТРОЙКА!$B$12)*НАСТРОЙКА!$B$15)/100),-1)</f>
        <v>1340</v>
      </c>
      <c r="F11" s="8"/>
      <c r="G11" s="8">
        <f>ROUND(((X11-X11/100*НАСТРОЙКА!$B$12)+((X11-X11/100*НАСТРОЙКА!$B$12)*НАСТРОЙКА!$B$15)/100),-1)</f>
        <v>1530</v>
      </c>
      <c r="H11" s="8"/>
      <c r="I11" s="8">
        <f>ROUND(((Z11-Z11/100*НАСТРОЙКА!$B$12)+((Z11-Z11/100*НАСТРОЙКА!$B$12)*НАСТРОЙКА!$B$15)/100),-1)</f>
        <v>1500</v>
      </c>
      <c r="J11" s="8"/>
      <c r="K11" s="9" t="s">
        <v>12</v>
      </c>
      <c r="L11" s="8">
        <f>ROUND(((AC11-AC11/100*НАСТРОЙКА!$B$12)+((AC11-AC11/100*НАСТРОЙКА!$B$12)*НАСТРОЙКА!$B$15)/100),-1)</f>
        <v>2000</v>
      </c>
      <c r="M11" s="8"/>
      <c r="N11" s="8">
        <f>ROUND(((AE11-AE11/100*НАСТРОЙКА!$B$12)+((AE11-AE11/100*НАСТРОЙКА!$B$12)*НАСТРОЙКА!$B$15)/100),-1)</f>
        <v>2240</v>
      </c>
      <c r="O11" s="8"/>
      <c r="P11" s="8">
        <f>C11*D11+E11*F11+G11*H11+I11*J11+L11*M11+N11*O11</f>
        <v>0</v>
      </c>
      <c r="T11" s="8">
        <v>1310</v>
      </c>
      <c r="U11" s="8"/>
      <c r="V11" s="8">
        <v>1340</v>
      </c>
      <c r="W11" s="8"/>
      <c r="X11" s="8">
        <v>1530</v>
      </c>
      <c r="Y11" s="8"/>
      <c r="Z11" s="8">
        <v>1500</v>
      </c>
      <c r="AA11" s="8"/>
      <c r="AB11" s="9" t="s">
        <v>12</v>
      </c>
      <c r="AC11" s="8">
        <v>2000</v>
      </c>
      <c r="AD11" s="8"/>
      <c r="AE11" s="8">
        <v>2240</v>
      </c>
      <c r="AF11" s="8"/>
    </row>
    <row r="12" spans="1:32" ht="12.75" customHeight="1" x14ac:dyDescent="0.2">
      <c r="A12" s="6">
        <f t="shared" ref="A12:A75" si="0">ROW()-10</f>
        <v>2</v>
      </c>
      <c r="B12" s="7" t="s">
        <v>13</v>
      </c>
      <c r="C12" s="8">
        <f>ROUND(((T12-T12/100*НАСТРОЙКА!$B$12)+((T12-T12/100*НАСТРОЙКА!$B$12)*НАСТРОЙКА!$B$15)/100),-1)</f>
        <v>1750</v>
      </c>
      <c r="D12" s="8"/>
      <c r="E12" s="8">
        <f>ROUND(((V12-V12/100*НАСТРОЙКА!$B$12)+((V12-V12/100*НАСТРОЙКА!$B$12)*НАСТРОЙКА!$B$15)/100),-1)</f>
        <v>1780</v>
      </c>
      <c r="F12" s="8"/>
      <c r="G12" s="8">
        <f>ROUND(((X12-X12/100*НАСТРОЙКА!$B$12)+((X12-X12/100*НАСТРОЙКА!$B$12)*НАСТРОЙКА!$B$15)/100),-1)</f>
        <v>2050</v>
      </c>
      <c r="H12" s="8"/>
      <c r="I12" s="8">
        <f>ROUND(((Z12-Z12/100*НАСТРОЙКА!$B$12)+((Z12-Z12/100*НАСТРОЙКА!$B$12)*НАСТРОЙКА!$B$15)/100),-1)</f>
        <v>1990</v>
      </c>
      <c r="J12" s="8"/>
      <c r="K12" s="9" t="s">
        <v>14</v>
      </c>
      <c r="L12" s="8">
        <f>ROUND(((AC12-AC12/100*НАСТРОЙКА!$B$12)+((AC12-AC12/100*НАСТРОЙКА!$B$12)*НАСТРОЙКА!$B$15)/100),-1)</f>
        <v>2510</v>
      </c>
      <c r="M12" s="8"/>
      <c r="N12" s="8">
        <f>ROUND(((AE12-AE12/100*НАСТРОЙКА!$B$12)+((AE12-AE12/100*НАСТРОЙКА!$B$12)*НАСТРОЙКА!$B$15)/100),-1)</f>
        <v>2810</v>
      </c>
      <c r="O12" s="8"/>
      <c r="P12" s="8">
        <f t="shared" ref="P12:P75" si="1">C12*D12+E12*F12+G12*H12+I12*J12+L12*M12+N12*O12</f>
        <v>0</v>
      </c>
      <c r="T12" s="8">
        <v>1750</v>
      </c>
      <c r="U12" s="8"/>
      <c r="V12" s="8">
        <v>1780</v>
      </c>
      <c r="W12" s="8"/>
      <c r="X12" s="8">
        <v>2050</v>
      </c>
      <c r="Y12" s="8"/>
      <c r="Z12" s="8">
        <v>1990</v>
      </c>
      <c r="AA12" s="8"/>
      <c r="AB12" s="9" t="s">
        <v>14</v>
      </c>
      <c r="AC12" s="8">
        <v>2510</v>
      </c>
      <c r="AD12" s="8"/>
      <c r="AE12" s="8">
        <v>2810</v>
      </c>
      <c r="AF12" s="8"/>
    </row>
    <row r="13" spans="1:32" ht="12.75" customHeight="1" x14ac:dyDescent="0.2">
      <c r="A13" s="6">
        <f t="shared" si="0"/>
        <v>3</v>
      </c>
      <c r="B13" s="7" t="s">
        <v>15</v>
      </c>
      <c r="C13" s="8">
        <f>ROUND(((T13-T13/100*НАСТРОЙКА!$B$12)+((T13-T13/100*НАСТРОЙКА!$B$12)*НАСТРОЙКА!$B$15)/100),-1)</f>
        <v>960</v>
      </c>
      <c r="D13" s="10"/>
      <c r="E13" s="8">
        <f>ROUND(((V13-V13/100*НАСТРОЙКА!$B$12)+((V13-V13/100*НАСТРОЙКА!$B$12)*НАСТРОЙКА!$B$15)/100),-1)</f>
        <v>1000</v>
      </c>
      <c r="F13" s="8"/>
      <c r="G13" s="8">
        <f>ROUND(((X13-X13/100*НАСТРОЙКА!$B$12)+((X13-X13/100*НАСТРОЙКА!$B$12)*НАСТРОЙКА!$B$15)/100),-1)</f>
        <v>1580</v>
      </c>
      <c r="H13" s="8"/>
      <c r="I13" s="8">
        <f>ROUND(((Z13-Z13/100*НАСТРОЙКА!$B$12)+((Z13-Z13/100*НАСТРОЙКА!$B$12)*НАСТРОЙКА!$B$15)/100),-1)</f>
        <v>1470</v>
      </c>
      <c r="J13" s="8"/>
      <c r="K13" s="9" t="s">
        <v>16</v>
      </c>
      <c r="L13" s="8">
        <f>ROUND(((AC13-AC13/100*НАСТРОЙКА!$B$12)+((AC13-AC13/100*НАСТРОЙКА!$B$12)*НАСТРОЙКА!$B$15)/100),-1)</f>
        <v>2250</v>
      </c>
      <c r="M13" s="8"/>
      <c r="N13" s="8">
        <f>ROUND(((AE13-AE13/100*НАСТРОЙКА!$B$12)+((AE13-AE13/100*НАСТРОЙКА!$B$12)*НАСТРОЙКА!$B$15)/100),-1)</f>
        <v>2430</v>
      </c>
      <c r="O13" s="8"/>
      <c r="P13" s="8">
        <f t="shared" si="1"/>
        <v>0</v>
      </c>
      <c r="T13" s="8">
        <v>960</v>
      </c>
      <c r="U13" s="8"/>
      <c r="V13" s="8">
        <v>1000</v>
      </c>
      <c r="W13" s="8"/>
      <c r="X13" s="8">
        <v>1580</v>
      </c>
      <c r="Y13" s="8"/>
      <c r="Z13" s="8">
        <v>1470</v>
      </c>
      <c r="AA13" s="8"/>
      <c r="AB13" s="9" t="s">
        <v>16</v>
      </c>
      <c r="AC13" s="8">
        <v>2250</v>
      </c>
      <c r="AD13" s="8"/>
      <c r="AE13" s="8">
        <v>2430</v>
      </c>
      <c r="AF13" s="8"/>
    </row>
    <row r="14" spans="1:32" ht="12.75" customHeight="1" x14ac:dyDescent="0.2">
      <c r="A14" s="6">
        <f t="shared" si="0"/>
        <v>4</v>
      </c>
      <c r="B14" s="7" t="s">
        <v>17</v>
      </c>
      <c r="C14" s="8">
        <f>ROUND(((T14-T14/100*НАСТРОЙКА!$B$12)+((T14-T14/100*НАСТРОЙКА!$B$12)*НАСТРОЙКА!$B$15)/100),-1)</f>
        <v>1310</v>
      </c>
      <c r="D14" s="8"/>
      <c r="E14" s="8">
        <f>ROUND(((V14-V14/100*НАСТРОЙКА!$B$12)+((V14-V14/100*НАСТРОЙКА!$B$12)*НАСТРОЙКА!$B$15)/100),-1)</f>
        <v>1390</v>
      </c>
      <c r="F14" s="8"/>
      <c r="G14" s="8">
        <f>ROUND(((X14-X14/100*НАСТРОЙКА!$B$12)+((X14-X14/100*НАСТРОЙКА!$B$12)*НАСТРОЙКА!$B$15)/100),-1)</f>
        <v>2120</v>
      </c>
      <c r="H14" s="8"/>
      <c r="I14" s="8">
        <f>ROUND(((Z14-Z14/100*НАСТРОЙКА!$B$12)+((Z14-Z14/100*НАСТРОЙКА!$B$12)*НАСТРОЙКА!$B$15)/100),-1)</f>
        <v>1950</v>
      </c>
      <c r="J14" s="8"/>
      <c r="K14" s="9" t="s">
        <v>18</v>
      </c>
      <c r="L14" s="8">
        <f>ROUND(((AC14-AC14/100*НАСТРОЙКА!$B$12)+((AC14-AC14/100*НАСТРОЙКА!$B$12)*НАСТРОЙКА!$B$15)/100),-1)</f>
        <v>2890</v>
      </c>
      <c r="M14" s="8"/>
      <c r="N14" s="8">
        <f>ROUND(((AE14-AE14/100*НАСТРОЙКА!$B$12)+((AE14-AE14/100*НАСТРОЙКА!$B$12)*НАСТРОЙКА!$B$15)/100),-1)</f>
        <v>3130</v>
      </c>
      <c r="O14" s="8"/>
      <c r="P14" s="8">
        <f t="shared" si="1"/>
        <v>0</v>
      </c>
      <c r="T14" s="8">
        <v>1310</v>
      </c>
      <c r="U14" s="8"/>
      <c r="V14" s="8">
        <v>1390</v>
      </c>
      <c r="W14" s="8"/>
      <c r="X14" s="8">
        <v>2120</v>
      </c>
      <c r="Y14" s="8"/>
      <c r="Z14" s="8">
        <v>1950</v>
      </c>
      <c r="AA14" s="8"/>
      <c r="AB14" s="9" t="s">
        <v>18</v>
      </c>
      <c r="AC14" s="8">
        <v>2890</v>
      </c>
      <c r="AD14" s="8"/>
      <c r="AE14" s="8">
        <v>3130</v>
      </c>
      <c r="AF14" s="8"/>
    </row>
    <row r="15" spans="1:32" ht="12.75" customHeight="1" x14ac:dyDescent="0.2">
      <c r="A15" s="6">
        <f t="shared" si="0"/>
        <v>5</v>
      </c>
      <c r="B15" s="7" t="s">
        <v>19</v>
      </c>
      <c r="C15" s="8">
        <f>ROUND(((T15-T15/100*НАСТРОЙКА!$B$12)+((T15-T15/100*НАСТРОЙКА!$B$12)*НАСТРОЙКА!$B$15)/100),-1)</f>
        <v>1540</v>
      </c>
      <c r="D15" s="8"/>
      <c r="E15" s="8">
        <f>ROUND(((V15-V15/100*НАСТРОЙКА!$B$12)+((V15-V15/100*НАСТРОЙКА!$B$12)*НАСТРОЙКА!$B$15)/100),-1)</f>
        <v>1580</v>
      </c>
      <c r="F15" s="8"/>
      <c r="G15" s="8">
        <f>ROUND(((X15-X15/100*НАСТРОЙКА!$B$12)+((X15-X15/100*НАСТРОЙКА!$B$12)*НАСТРОЙКА!$B$15)/100),-1)</f>
        <v>1820</v>
      </c>
      <c r="H15" s="8"/>
      <c r="I15" s="8">
        <f>ROUND(((Z15-Z15/100*НАСТРОЙКА!$B$12)+((Z15-Z15/100*НАСТРОЙКА!$B$12)*НАСТРОЙКА!$B$15)/100),-1)</f>
        <v>1680</v>
      </c>
      <c r="J15" s="8"/>
      <c r="K15" s="9" t="s">
        <v>20</v>
      </c>
      <c r="L15" s="8">
        <f>ROUND(((AC15-AC15/100*НАСТРОЙКА!$B$12)+((AC15-AC15/100*НАСТРОЙКА!$B$12)*НАСТРОЙКА!$B$15)/100),-1)</f>
        <v>2620</v>
      </c>
      <c r="M15" s="8"/>
      <c r="N15" s="8">
        <f>ROUND(((AE15-AE15/100*НАСТРОЙКА!$B$12)+((AE15-AE15/100*НАСТРОЙКА!$B$12)*НАСТРОЙКА!$B$15)/100),-1)</f>
        <v>2840</v>
      </c>
      <c r="O15" s="8"/>
      <c r="P15" s="8">
        <f t="shared" si="1"/>
        <v>0</v>
      </c>
      <c r="T15" s="8">
        <v>1540</v>
      </c>
      <c r="U15" s="8"/>
      <c r="V15" s="8">
        <v>1580</v>
      </c>
      <c r="W15" s="8"/>
      <c r="X15" s="8">
        <v>1820</v>
      </c>
      <c r="Y15" s="8"/>
      <c r="Z15" s="8">
        <v>1680</v>
      </c>
      <c r="AA15" s="8"/>
      <c r="AB15" s="9" t="s">
        <v>20</v>
      </c>
      <c r="AC15" s="8">
        <v>2620</v>
      </c>
      <c r="AD15" s="8"/>
      <c r="AE15" s="8">
        <v>2840</v>
      </c>
      <c r="AF15" s="8"/>
    </row>
    <row r="16" spans="1:32" ht="12.75" customHeight="1" x14ac:dyDescent="0.2">
      <c r="A16" s="6">
        <f t="shared" si="0"/>
        <v>6</v>
      </c>
      <c r="B16" s="7" t="s">
        <v>21</v>
      </c>
      <c r="C16" s="8">
        <f>ROUND(((T16-T16/100*НАСТРОЙКА!$B$12)+((T16-T16/100*НАСТРОЙКА!$B$12)*НАСТРОЙКА!$B$15)/100),-1)</f>
        <v>1820</v>
      </c>
      <c r="D16" s="8"/>
      <c r="E16" s="8">
        <f>ROUND(((V16-V16/100*НАСТРОЙКА!$B$12)+((V16-V16/100*НАСТРОЙКА!$B$12)*НАСТРОЙКА!$B$15)/100),-1)</f>
        <v>1900</v>
      </c>
      <c r="F16" s="8"/>
      <c r="G16" s="8">
        <f>ROUND(((X16-X16/100*НАСТРОЙКА!$B$12)+((X16-X16/100*НАСТРОЙКА!$B$12)*НАСТРОЙКА!$B$15)/100),-1)</f>
        <v>2170</v>
      </c>
      <c r="H16" s="8"/>
      <c r="I16" s="8">
        <f>ROUND(((Z16-Z16/100*НАСТРОЙКА!$B$12)+((Z16-Z16/100*НАСТРОЙКА!$B$12)*НАСТРОЙКА!$B$15)/100),-1)</f>
        <v>2030</v>
      </c>
      <c r="J16" s="8"/>
      <c r="K16" s="9" t="s">
        <v>22</v>
      </c>
      <c r="L16" s="8">
        <f>ROUND(((AC16-AC16/100*НАСТРОЙКА!$B$12)+((AC16-AC16/100*НАСТРОЙКА!$B$12)*НАСТРОЙКА!$B$15)/100),-1)</f>
        <v>3430</v>
      </c>
      <c r="M16" s="8"/>
      <c r="N16" s="8">
        <f>ROUND(((AE16-AE16/100*НАСТРОЙКА!$B$12)+((AE16-AE16/100*НАСТРОЙКА!$B$12)*НАСТРОЙКА!$B$15)/100),-1)</f>
        <v>3860</v>
      </c>
      <c r="O16" s="8"/>
      <c r="P16" s="8">
        <f t="shared" si="1"/>
        <v>0</v>
      </c>
      <c r="T16" s="8">
        <v>1820</v>
      </c>
      <c r="U16" s="8"/>
      <c r="V16" s="8">
        <v>1900</v>
      </c>
      <c r="W16" s="8"/>
      <c r="X16" s="8">
        <v>2170</v>
      </c>
      <c r="Y16" s="8"/>
      <c r="Z16" s="8">
        <v>2030</v>
      </c>
      <c r="AA16" s="8"/>
      <c r="AB16" s="9" t="s">
        <v>22</v>
      </c>
      <c r="AC16" s="8">
        <v>3430</v>
      </c>
      <c r="AD16" s="8"/>
      <c r="AE16" s="8">
        <v>3860</v>
      </c>
      <c r="AF16" s="8"/>
    </row>
    <row r="17" spans="1:32" ht="12.75" customHeight="1" x14ac:dyDescent="0.2">
      <c r="A17" s="6">
        <f t="shared" si="0"/>
        <v>7</v>
      </c>
      <c r="B17" s="7" t="s">
        <v>23</v>
      </c>
      <c r="C17" s="8">
        <f>ROUND(((T17-T17/100*НАСТРОЙКА!$B$12)+((T17-T17/100*НАСТРОЙКА!$B$12)*НАСТРОЙКА!$B$15)/100),-1)</f>
        <v>1120</v>
      </c>
      <c r="D17" s="8"/>
      <c r="E17" s="8">
        <f>ROUND(((V17-V17/100*НАСТРОЙКА!$B$12)+((V17-V17/100*НАСТРОЙКА!$B$12)*НАСТРОЙКА!$B$15)/100),-1)</f>
        <v>1180</v>
      </c>
      <c r="F17" s="8"/>
      <c r="G17" s="8">
        <f>ROUND(((X17-X17/100*НАСТРОЙКА!$B$12)+((X17-X17/100*НАСТРОЙКА!$B$12)*НАСТРОЙКА!$B$15)/100),-1)</f>
        <v>1800</v>
      </c>
      <c r="H17" s="8"/>
      <c r="I17" s="8">
        <f>ROUND(((Z17-Z17/100*НАСТРОЙКА!$B$12)+((Z17-Z17/100*НАСТРОЙКА!$B$12)*НАСТРОЙКА!$B$15)/100),-1)</f>
        <v>1540</v>
      </c>
      <c r="J17" s="8"/>
      <c r="K17" s="9" t="s">
        <v>24</v>
      </c>
      <c r="L17" s="8">
        <f>ROUND(((AC17-AC17/100*НАСТРОЙКА!$B$12)+((AC17-AC17/100*НАСТРОЙКА!$B$12)*НАСТРОЙКА!$B$15)/100),-1)</f>
        <v>3000</v>
      </c>
      <c r="M17" s="8"/>
      <c r="N17" s="8">
        <f>ROUND(((AE17-AE17/100*НАСТРОЙКА!$B$12)+((AE17-AE17/100*НАСТРОЙКА!$B$12)*НАСТРОЙКА!$B$15)/100),-1)</f>
        <v>3250</v>
      </c>
      <c r="O17" s="8"/>
      <c r="P17" s="8">
        <f t="shared" si="1"/>
        <v>0</v>
      </c>
      <c r="T17" s="8">
        <v>1120</v>
      </c>
      <c r="U17" s="8"/>
      <c r="V17" s="8">
        <v>1180</v>
      </c>
      <c r="W17" s="8"/>
      <c r="X17" s="8">
        <v>1800</v>
      </c>
      <c r="Y17" s="8"/>
      <c r="Z17" s="8">
        <v>1540</v>
      </c>
      <c r="AA17" s="8"/>
      <c r="AB17" s="9" t="s">
        <v>24</v>
      </c>
      <c r="AC17" s="8">
        <v>3000</v>
      </c>
      <c r="AD17" s="8"/>
      <c r="AE17" s="8">
        <v>3250</v>
      </c>
      <c r="AF17" s="8"/>
    </row>
    <row r="18" spans="1:32" ht="12.75" customHeight="1" x14ac:dyDescent="0.2">
      <c r="A18" s="6">
        <f t="shared" si="0"/>
        <v>8</v>
      </c>
      <c r="B18" s="7" t="s">
        <v>25</v>
      </c>
      <c r="C18" s="8">
        <f>ROUND(((T18-T18/100*НАСТРОЙКА!$B$12)+((T18-T18/100*НАСТРОЙКА!$B$12)*НАСТРОЙКА!$B$15)/100),-1)</f>
        <v>1470</v>
      </c>
      <c r="D18" s="8"/>
      <c r="E18" s="8">
        <f>ROUND(((V18-V18/100*НАСТРОЙКА!$B$12)+((V18-V18/100*НАСТРОЙКА!$B$12)*НАСТРОЙКА!$B$15)/100),-1)</f>
        <v>1540</v>
      </c>
      <c r="F18" s="8"/>
      <c r="G18" s="8">
        <f>ROUND(((X18-X18/100*НАСТРОЙКА!$B$12)+((X18-X18/100*НАСТРОЙКА!$B$12)*НАСТРОЙКА!$B$15)/100),-1)</f>
        <v>2380</v>
      </c>
      <c r="H18" s="8"/>
      <c r="I18" s="8">
        <f>ROUND(((Z18-Z18/100*НАСТРОЙКА!$B$12)+((Z18-Z18/100*НАСТРОЙКА!$B$12)*НАСТРОЙКА!$B$15)/100),-1)</f>
        <v>2100</v>
      </c>
      <c r="J18" s="8"/>
      <c r="K18" s="9" t="s">
        <v>26</v>
      </c>
      <c r="L18" s="8">
        <f>ROUND(((AC18-AC18/100*НАСТРОЙКА!$B$12)+((AC18-AC18/100*НАСТРОЙКА!$B$12)*НАСТРОЙКА!$B$15)/100),-1)</f>
        <v>3860</v>
      </c>
      <c r="M18" s="8"/>
      <c r="N18" s="8">
        <f>ROUND(((AE18-AE18/100*НАСТРОЙКА!$B$12)+((AE18-AE18/100*НАСТРОЙКА!$B$12)*НАСТРОЙКА!$B$15)/100),-1)</f>
        <v>4190</v>
      </c>
      <c r="O18" s="8"/>
      <c r="P18" s="8">
        <f t="shared" si="1"/>
        <v>0</v>
      </c>
      <c r="T18" s="8">
        <v>1470</v>
      </c>
      <c r="U18" s="8"/>
      <c r="V18" s="8">
        <v>1540</v>
      </c>
      <c r="W18" s="8"/>
      <c r="X18" s="8">
        <v>2380</v>
      </c>
      <c r="Y18" s="8"/>
      <c r="Z18" s="8">
        <v>2100</v>
      </c>
      <c r="AA18" s="8"/>
      <c r="AB18" s="9" t="s">
        <v>26</v>
      </c>
      <c r="AC18" s="8">
        <v>3860</v>
      </c>
      <c r="AD18" s="8"/>
      <c r="AE18" s="8">
        <v>4190</v>
      </c>
      <c r="AF18" s="8"/>
    </row>
    <row r="19" spans="1:32" ht="12.75" customHeight="1" x14ac:dyDescent="0.2">
      <c r="A19" s="6">
        <f t="shared" si="0"/>
        <v>9</v>
      </c>
      <c r="B19" s="7" t="s">
        <v>27</v>
      </c>
      <c r="C19" s="8">
        <f>ROUND(((T19-T19/100*НАСТРОЙКА!$B$12)+((T19-T19/100*НАСТРОЙКА!$B$12)*НАСТРОЙКА!$B$15)/100),-1)</f>
        <v>1150</v>
      </c>
      <c r="D19" s="8"/>
      <c r="E19" s="8">
        <f>ROUND(((V19-V19/100*НАСТРОЙКА!$B$12)+((V19-V19/100*НАСТРОЙКА!$B$12)*НАСТРОЙКА!$B$15)/100),-1)</f>
        <v>1210</v>
      </c>
      <c r="F19" s="8"/>
      <c r="G19" s="8">
        <f>ROUND(((X19-X19/100*НАСТРОЙКА!$B$12)+((X19-X19/100*НАСТРОЙКА!$B$12)*НАСТРОЙКА!$B$15)/100),-1)</f>
        <v>1800</v>
      </c>
      <c r="H19" s="8"/>
      <c r="I19" s="8">
        <f>ROUND(((Z19-Z19/100*НАСТРОЙКА!$B$12)+((Z19-Z19/100*НАСТРОЙКА!$B$12)*НАСТРОЙКА!$B$15)/100),-1)</f>
        <v>1610</v>
      </c>
      <c r="J19" s="8"/>
      <c r="K19" s="9" t="s">
        <v>28</v>
      </c>
      <c r="L19" s="8">
        <f>ROUND(((AC19-AC19/100*НАСТРОЙКА!$B$12)+((AC19-AC19/100*НАСТРОЙКА!$B$12)*НАСТРОЙКА!$B$15)/100),-1)</f>
        <v>3390</v>
      </c>
      <c r="M19" s="8"/>
      <c r="N19" s="8">
        <f>ROUND(((AE19-AE19/100*НАСТРОЙКА!$B$12)+((AE19-AE19/100*НАСТРОЙКА!$B$12)*НАСТРОЙКА!$B$15)/100),-1)</f>
        <v>3670</v>
      </c>
      <c r="O19" s="8"/>
      <c r="P19" s="8">
        <f t="shared" si="1"/>
        <v>0</v>
      </c>
      <c r="T19" s="8">
        <v>1150</v>
      </c>
      <c r="U19" s="8"/>
      <c r="V19" s="8">
        <v>1210</v>
      </c>
      <c r="W19" s="8"/>
      <c r="X19" s="8">
        <v>1800</v>
      </c>
      <c r="Y19" s="8"/>
      <c r="Z19" s="8">
        <v>1610</v>
      </c>
      <c r="AA19" s="8"/>
      <c r="AB19" s="9" t="s">
        <v>28</v>
      </c>
      <c r="AC19" s="8">
        <v>3390</v>
      </c>
      <c r="AD19" s="8"/>
      <c r="AE19" s="8">
        <v>3670</v>
      </c>
      <c r="AF19" s="8"/>
    </row>
    <row r="20" spans="1:32" ht="12.75" customHeight="1" x14ac:dyDescent="0.2">
      <c r="A20" s="6">
        <f t="shared" si="0"/>
        <v>10</v>
      </c>
      <c r="B20" s="7" t="s">
        <v>29</v>
      </c>
      <c r="C20" s="8">
        <f>ROUND(((T20-T20/100*НАСТРОЙКА!$B$12)+((T20-T20/100*НАСТРОЙКА!$B$12)*НАСТРОЙКА!$B$15)/100),-1)</f>
        <v>1540</v>
      </c>
      <c r="D20" s="8"/>
      <c r="E20" s="8">
        <f>ROUND(((V20-V20/100*НАСТРОЙКА!$B$12)+((V20-V20/100*НАСТРОЙКА!$B$12)*НАСТРОЙКА!$B$15)/100),-1)</f>
        <v>1620</v>
      </c>
      <c r="F20" s="8"/>
      <c r="G20" s="8">
        <f>ROUND(((X20-X20/100*НАСТРОЙКА!$B$12)+((X20-X20/100*НАСТРОЙКА!$B$12)*НАСТРОЙКА!$B$15)/100),-1)</f>
        <v>2310</v>
      </c>
      <c r="H20" s="8"/>
      <c r="I20" s="8">
        <f>ROUND(((Z20-Z20/100*НАСТРОЙКА!$B$12)+((Z20-Z20/100*НАСТРОЙКА!$B$12)*НАСТРОЙКА!$B$15)/100),-1)</f>
        <v>2030</v>
      </c>
      <c r="J20" s="8"/>
      <c r="K20" s="9" t="s">
        <v>30</v>
      </c>
      <c r="L20" s="8">
        <f>ROUND(((AC20-AC20/100*НАСТРОЙКА!$B$12)+((AC20-AC20/100*НАСТРОЙКА!$B$12)*НАСТРОЙКА!$B$15)/100),-1)</f>
        <v>4350</v>
      </c>
      <c r="M20" s="8"/>
      <c r="N20" s="8">
        <f>ROUND(((AE20-AE20/100*НАСТРОЙКА!$B$12)+((AE20-AE20/100*НАСТРОЙКА!$B$12)*НАСТРОЙКА!$B$15)/100),-1)</f>
        <v>4720</v>
      </c>
      <c r="O20" s="8"/>
      <c r="P20" s="8">
        <f t="shared" si="1"/>
        <v>0</v>
      </c>
      <c r="T20" s="8">
        <v>1540</v>
      </c>
      <c r="U20" s="8"/>
      <c r="V20" s="8">
        <v>1620</v>
      </c>
      <c r="W20" s="8"/>
      <c r="X20" s="8">
        <v>2310</v>
      </c>
      <c r="Y20" s="8"/>
      <c r="Z20" s="8">
        <v>2030</v>
      </c>
      <c r="AA20" s="8"/>
      <c r="AB20" s="9" t="s">
        <v>30</v>
      </c>
      <c r="AC20" s="8">
        <v>4350</v>
      </c>
      <c r="AD20" s="8"/>
      <c r="AE20" s="8">
        <v>4720</v>
      </c>
      <c r="AF20" s="8"/>
    </row>
    <row r="21" spans="1:32" ht="12.75" customHeight="1" x14ac:dyDescent="0.2">
      <c r="A21" s="6">
        <f t="shared" si="0"/>
        <v>11</v>
      </c>
      <c r="B21" s="7" t="s">
        <v>31</v>
      </c>
      <c r="C21" s="8">
        <f>ROUND(((T21-T21/100*НАСТРОЙКА!$B$12)+((T21-T21/100*НАСТРОЙКА!$B$12)*НАСТРОЙКА!$B$15)/100),-1)</f>
        <v>1280</v>
      </c>
      <c r="D21" s="8"/>
      <c r="E21" s="8">
        <f>ROUND(((V21-V21/100*НАСТРОЙКА!$B$12)+((V21-V21/100*НАСТРОЙКА!$B$12)*НАСТРОЙКА!$B$15)/100),-1)</f>
        <v>1280</v>
      </c>
      <c r="F21" s="8"/>
      <c r="G21" s="8">
        <f>ROUND(((X21-X21/100*НАСТРОЙКА!$B$12)+((X21-X21/100*НАСТРОЙКА!$B$12)*НАСТРОЙКА!$B$15)/100),-1)</f>
        <v>2000</v>
      </c>
      <c r="H21" s="8"/>
      <c r="I21" s="8">
        <f>ROUND(((Z21-Z21/100*НАСТРОЙКА!$B$12)+((Z21-Z21/100*НАСТРОЙКА!$B$12)*НАСТРОЙКА!$B$15)/100),-1)</f>
        <v>1750</v>
      </c>
      <c r="J21" s="8"/>
      <c r="K21" s="9" t="s">
        <v>32</v>
      </c>
      <c r="L21" s="8">
        <f>ROUND(((AC21-AC21/100*НАСТРОЙКА!$B$12)+((AC21-AC21/100*НАСТРОЙКА!$B$12)*НАСТРОЙКА!$B$15)/100),-1)</f>
        <v>3760</v>
      </c>
      <c r="M21" s="8"/>
      <c r="N21" s="8">
        <f>ROUND(((AE21-AE21/100*НАСТРОЙКА!$B$12)+((AE21-AE21/100*НАСТРОЙКА!$B$12)*НАСТРОЙКА!$B$15)/100),-1)</f>
        <v>4070</v>
      </c>
      <c r="O21" s="8"/>
      <c r="P21" s="8">
        <f t="shared" si="1"/>
        <v>0</v>
      </c>
      <c r="T21" s="8">
        <v>1280</v>
      </c>
      <c r="U21" s="8"/>
      <c r="V21" s="8">
        <v>1280</v>
      </c>
      <c r="W21" s="8"/>
      <c r="X21" s="8">
        <v>2000</v>
      </c>
      <c r="Y21" s="8"/>
      <c r="Z21" s="8">
        <v>1750</v>
      </c>
      <c r="AA21" s="8"/>
      <c r="AB21" s="9" t="s">
        <v>32</v>
      </c>
      <c r="AC21" s="8">
        <v>3760</v>
      </c>
      <c r="AD21" s="8"/>
      <c r="AE21" s="8">
        <v>4070</v>
      </c>
      <c r="AF21" s="8"/>
    </row>
    <row r="22" spans="1:32" ht="12.75" customHeight="1" x14ac:dyDescent="0.2">
      <c r="A22" s="6">
        <f t="shared" si="0"/>
        <v>12</v>
      </c>
      <c r="B22" s="7" t="s">
        <v>33</v>
      </c>
      <c r="C22" s="8">
        <f>ROUND(((T22-T22/100*НАСТРОЙКА!$B$12)+((T22-T22/100*НАСТРОЙКА!$B$12)*НАСТРОЙКА!$B$15)/100),-1)</f>
        <v>1610</v>
      </c>
      <c r="D22" s="8"/>
      <c r="E22" s="8">
        <f>ROUND(((V22-V22/100*НАСТРОЙКА!$B$12)+((V22-V22/100*НАСТРОЙКА!$B$12)*НАСТРОЙКА!$B$15)/100),-1)</f>
        <v>1680</v>
      </c>
      <c r="F22" s="8"/>
      <c r="G22" s="8">
        <f>ROUND(((X22-X22/100*НАСТРОЙКА!$B$12)+((X22-X22/100*НАСТРОЙКА!$B$12)*НАСТРОЙКА!$B$15)/100),-1)</f>
        <v>2660</v>
      </c>
      <c r="H22" s="8"/>
      <c r="I22" s="8">
        <f>ROUND(((Z22-Z22/100*НАСТРОЙКА!$B$12)+((Z22-Z22/100*НАСТРОЙКА!$B$12)*НАСТРОЙКА!$B$15)/100),-1)</f>
        <v>2360</v>
      </c>
      <c r="J22" s="8"/>
      <c r="K22" s="9" t="s">
        <v>34</v>
      </c>
      <c r="L22" s="8">
        <f>ROUND(((AC22-AC22/100*НАСТРОЙКА!$B$12)+((AC22-AC22/100*НАСТРОЙКА!$B$12)*НАСТРОЙКА!$B$15)/100),-1)</f>
        <v>4830</v>
      </c>
      <c r="M22" s="8"/>
      <c r="N22" s="8">
        <f>ROUND(((AE22-AE22/100*НАСТРОЙКА!$B$12)+((AE22-AE22/100*НАСТРОЙКА!$B$12)*НАСТРОЙКА!$B$15)/100),-1)</f>
        <v>5240</v>
      </c>
      <c r="O22" s="8"/>
      <c r="P22" s="8">
        <f t="shared" si="1"/>
        <v>0</v>
      </c>
      <c r="T22" s="8">
        <v>1610</v>
      </c>
      <c r="U22" s="8"/>
      <c r="V22" s="8">
        <v>1680</v>
      </c>
      <c r="W22" s="8"/>
      <c r="X22" s="8">
        <v>2660</v>
      </c>
      <c r="Y22" s="8"/>
      <c r="Z22" s="8">
        <v>2360</v>
      </c>
      <c r="AA22" s="8"/>
      <c r="AB22" s="9" t="s">
        <v>34</v>
      </c>
      <c r="AC22" s="8">
        <v>4830</v>
      </c>
      <c r="AD22" s="8"/>
      <c r="AE22" s="8">
        <v>5240</v>
      </c>
      <c r="AF22" s="8"/>
    </row>
    <row r="23" spans="1:32" ht="12.75" customHeight="1" x14ac:dyDescent="0.2">
      <c r="A23" s="6">
        <f t="shared" si="0"/>
        <v>13</v>
      </c>
      <c r="B23" s="7" t="s">
        <v>35</v>
      </c>
      <c r="C23" s="8">
        <f>ROUND(((T23-T23/100*НАСТРОЙКА!$B$12)+((T23-T23/100*НАСТРОЙКА!$B$12)*НАСТРОЙКА!$B$15)/100),-1)</f>
        <v>1360</v>
      </c>
      <c r="D23" s="8"/>
      <c r="E23" s="8">
        <f>ROUND(((V23-V23/100*НАСТРОЙКА!$B$12)+((V23-V23/100*НАСТРОЙКА!$B$12)*НАСТРОЙКА!$B$15)/100),-1)</f>
        <v>1430</v>
      </c>
      <c r="F23" s="8"/>
      <c r="G23" s="8">
        <f>ROUND(((X23-X23/100*НАСТРОЙКА!$B$12)+((X23-X23/100*НАСТРОЙКА!$B$12)*НАСТРОЙКА!$B$15)/100),-1)</f>
        <v>2120</v>
      </c>
      <c r="H23" s="8"/>
      <c r="I23" s="8">
        <f>ROUND(((Z23-Z23/100*НАСТРОЙКА!$B$12)+((Z23-Z23/100*НАСТРОЙКА!$B$12)*НАСТРОЙКА!$B$15)/100),-1)</f>
        <v>1960</v>
      </c>
      <c r="J23" s="8"/>
      <c r="K23" s="9" t="s">
        <v>487</v>
      </c>
      <c r="L23" s="8">
        <f>ROUND(((AC23-AC23/100*НАСТРОЙКА!$B$12)+((AC23-AC23/100*НАСТРОЙКА!$B$12)*НАСТРОЙКА!$B$15)/100),-1)</f>
        <v>4500</v>
      </c>
      <c r="M23" s="8"/>
      <c r="N23" s="8">
        <f>ROUND(((AE23-AE23/100*НАСТРОЙКА!$B$12)+((AE23-AE23/100*НАСТРОЙКА!$B$12)*НАСТРОЙКА!$B$15)/100),-1)</f>
        <v>4870</v>
      </c>
      <c r="O23" s="8"/>
      <c r="P23" s="8">
        <f t="shared" si="1"/>
        <v>0</v>
      </c>
      <c r="T23" s="8">
        <v>1360</v>
      </c>
      <c r="U23" s="8"/>
      <c r="V23" s="8">
        <v>1430</v>
      </c>
      <c r="W23" s="8"/>
      <c r="X23" s="8">
        <v>2120</v>
      </c>
      <c r="Y23" s="8"/>
      <c r="Z23" s="8">
        <v>1960</v>
      </c>
      <c r="AA23" s="8"/>
      <c r="AB23" s="9" t="s">
        <v>487</v>
      </c>
      <c r="AC23" s="8">
        <v>4500</v>
      </c>
      <c r="AD23" s="8"/>
      <c r="AE23" s="8">
        <v>4870</v>
      </c>
      <c r="AF23" s="8"/>
    </row>
    <row r="24" spans="1:32" ht="12.75" customHeight="1" x14ac:dyDescent="0.2">
      <c r="A24" s="6">
        <f t="shared" si="0"/>
        <v>14</v>
      </c>
      <c r="B24" s="7" t="s">
        <v>35</v>
      </c>
      <c r="C24" s="8">
        <f>ROUND(((T24-T24/100*НАСТРОЙКА!$B$12)+((T24-T24/100*НАСТРОЙКА!$B$12)*НАСТРОЙКА!$B$15)/100),-1)</f>
        <v>1360</v>
      </c>
      <c r="D24" s="8"/>
      <c r="E24" s="8">
        <f>ROUND(((V24-V24/100*НАСТРОЙКА!$B$12)+((V24-V24/100*НАСТРОЙКА!$B$12)*НАСТРОЙКА!$B$15)/100),-1)</f>
        <v>1430</v>
      </c>
      <c r="F24" s="8"/>
      <c r="G24" s="8">
        <f>ROUND(((X24-X24/100*НАСТРОЙКА!$B$12)+((X24-X24/100*НАСТРОЙКА!$B$12)*НАСТРОЙКА!$B$15)/100),-1)</f>
        <v>2120</v>
      </c>
      <c r="H24" s="8"/>
      <c r="I24" s="8">
        <f>ROUND(((Z24-Z24/100*НАСТРОЙКА!$B$12)+((Z24-Z24/100*НАСТРОЙКА!$B$12)*НАСТРОЙКА!$B$15)/100),-1)</f>
        <v>1960</v>
      </c>
      <c r="J24" s="8"/>
      <c r="K24" s="9" t="s">
        <v>36</v>
      </c>
      <c r="L24" s="8">
        <f>ROUND(((AC24-AC24/100*НАСТРОЙКА!$B$12)+((AC24-AC24/100*НАСТРОЙКА!$B$12)*НАСТРОЙКА!$B$15)/100),-1)</f>
        <v>4490</v>
      </c>
      <c r="M24" s="8"/>
      <c r="N24" s="8">
        <f>ROUND(((AE24-AE24/100*НАСТРОЙКА!$B$12)+((AE24-AE24/100*НАСТРОЙКА!$B$12)*НАСТРОЙКА!$B$15)/100),-1)</f>
        <v>4870</v>
      </c>
      <c r="O24" s="8"/>
      <c r="P24" s="8">
        <f t="shared" si="1"/>
        <v>0</v>
      </c>
      <c r="T24" s="8">
        <v>1360</v>
      </c>
      <c r="U24" s="8"/>
      <c r="V24" s="8">
        <v>1430</v>
      </c>
      <c r="W24" s="8"/>
      <c r="X24" s="8">
        <v>2120</v>
      </c>
      <c r="Y24" s="8"/>
      <c r="Z24" s="8">
        <v>1960</v>
      </c>
      <c r="AA24" s="8"/>
      <c r="AB24" s="9" t="s">
        <v>36</v>
      </c>
      <c r="AC24" s="8">
        <v>4490</v>
      </c>
      <c r="AD24" s="8"/>
      <c r="AE24" s="8">
        <v>4870</v>
      </c>
      <c r="AF24" s="8"/>
    </row>
    <row r="25" spans="1:32" ht="12.75" customHeight="1" x14ac:dyDescent="0.2">
      <c r="A25" s="6">
        <f t="shared" si="0"/>
        <v>15</v>
      </c>
      <c r="B25" s="7" t="s">
        <v>35</v>
      </c>
      <c r="C25" s="8">
        <f>ROUND(((T25-T25/100*НАСТРОЙКА!$B$12)+((T25-T25/100*НАСТРОЙКА!$B$12)*НАСТРОЙКА!$B$15)/100),-1)</f>
        <v>1360</v>
      </c>
      <c r="D25" s="8"/>
      <c r="E25" s="8">
        <f>ROUND(((V25-V25/100*НАСТРОЙКА!$B$12)+((V25-V25/100*НАСТРОЙКА!$B$12)*НАСТРОЙКА!$B$15)/100),-1)</f>
        <v>1430</v>
      </c>
      <c r="F25" s="8"/>
      <c r="G25" s="8">
        <f>ROUND(((X25-X25/100*НАСТРОЙКА!$B$12)+((X25-X25/100*НАСТРОЙКА!$B$12)*НАСТРОЙКА!$B$15)/100),-1)</f>
        <v>2120</v>
      </c>
      <c r="H25" s="8"/>
      <c r="I25" s="8">
        <f>ROUND(((Z25-Z25/100*НАСТРОЙКА!$B$12)+((Z25-Z25/100*НАСТРОЙКА!$B$12)*НАСТРОЙКА!$B$15)/100),-1)</f>
        <v>1960</v>
      </c>
      <c r="J25" s="8"/>
      <c r="K25" s="9" t="s">
        <v>37</v>
      </c>
      <c r="L25" s="8">
        <f>ROUND(((AC25-AC25/100*НАСТРОЙКА!$B$12)+((AC25-AC25/100*НАСТРОЙКА!$B$12)*НАСТРОЙКА!$B$15)/100),-1)</f>
        <v>4510</v>
      </c>
      <c r="M25" s="8"/>
      <c r="N25" s="8">
        <f>ROUND(((AE25-AE25/100*НАСТРОЙКА!$B$12)+((AE25-AE25/100*НАСТРОЙКА!$B$12)*НАСТРОЙКА!$B$15)/100),-1)</f>
        <v>4890</v>
      </c>
      <c r="O25" s="8"/>
      <c r="P25" s="8">
        <f t="shared" si="1"/>
        <v>0</v>
      </c>
      <c r="T25" s="8">
        <v>1360</v>
      </c>
      <c r="U25" s="8"/>
      <c r="V25" s="8">
        <v>1430</v>
      </c>
      <c r="W25" s="8"/>
      <c r="X25" s="8">
        <v>2120</v>
      </c>
      <c r="Y25" s="8"/>
      <c r="Z25" s="8">
        <v>1960</v>
      </c>
      <c r="AA25" s="8"/>
      <c r="AB25" s="9" t="s">
        <v>37</v>
      </c>
      <c r="AC25" s="8">
        <v>4510</v>
      </c>
      <c r="AD25" s="8"/>
      <c r="AE25" s="8">
        <v>4890</v>
      </c>
      <c r="AF25" s="8"/>
    </row>
    <row r="26" spans="1:32" ht="12.75" customHeight="1" x14ac:dyDescent="0.2">
      <c r="A26" s="6">
        <f t="shared" si="0"/>
        <v>16</v>
      </c>
      <c r="B26" s="7" t="s">
        <v>38</v>
      </c>
      <c r="C26" s="8">
        <f>ROUND(((T26-T26/100*НАСТРОЙКА!$B$12)+((T26-T26/100*НАСТРОЙКА!$B$12)*НАСТРОЙКА!$B$15)/100),-1)</f>
        <v>1830</v>
      </c>
      <c r="D26" s="8"/>
      <c r="E26" s="8">
        <f>ROUND(((V26-V26/100*НАСТРОЙКА!$B$12)+((V26-V26/100*НАСТРОЙКА!$B$12)*НАСТРОЙКА!$B$15)/100),-1)</f>
        <v>1930</v>
      </c>
      <c r="F26" s="8"/>
      <c r="G26" s="8">
        <f>ROUND(((X26-X26/100*НАСТРОЙКА!$B$12)+((X26-X26/100*НАСТРОЙКА!$B$12)*НАСТРОЙКА!$B$15)/100),-1)</f>
        <v>2940</v>
      </c>
      <c r="H26" s="8"/>
      <c r="I26" s="8">
        <f>ROUND(((Z26-Z26/100*НАСТРОЙКА!$B$12)+((Z26-Z26/100*НАСТРОЙКА!$B$12)*НАСТРОЙКА!$B$15)/100),-1)</f>
        <v>2640</v>
      </c>
      <c r="J26" s="8"/>
      <c r="K26" s="9" t="s">
        <v>495</v>
      </c>
      <c r="L26" s="8">
        <f>ROUND(((AC26-AC26/100*НАСТРОЙКА!$B$12)+((AC26-AC26/100*НАСТРОЙКА!$B$12)*НАСТРОЙКА!$B$15)/100),-1)</f>
        <v>5770</v>
      </c>
      <c r="M26" s="8"/>
      <c r="N26" s="8">
        <f>ROUND(((AE26-AE26/100*НАСТРОЙКА!$B$12)+((AE26-AE26/100*НАСТРОЙКА!$B$12)*НАСТРОЙКА!$B$15)/100),-1)</f>
        <v>6260</v>
      </c>
      <c r="O26" s="8"/>
      <c r="P26" s="8">
        <f t="shared" si="1"/>
        <v>0</v>
      </c>
      <c r="T26" s="8">
        <v>1830</v>
      </c>
      <c r="U26" s="8"/>
      <c r="V26" s="8">
        <v>1930</v>
      </c>
      <c r="W26" s="8"/>
      <c r="X26" s="8">
        <v>2940</v>
      </c>
      <c r="Y26" s="8"/>
      <c r="Z26" s="8">
        <v>2640</v>
      </c>
      <c r="AA26" s="8"/>
      <c r="AB26" s="9" t="s">
        <v>495</v>
      </c>
      <c r="AC26" s="8">
        <v>5770</v>
      </c>
      <c r="AD26" s="8"/>
      <c r="AE26" s="8">
        <v>6260</v>
      </c>
      <c r="AF26" s="8"/>
    </row>
    <row r="27" spans="1:32" ht="12.75" customHeight="1" x14ac:dyDescent="0.2">
      <c r="A27" s="6">
        <f t="shared" si="0"/>
        <v>17</v>
      </c>
      <c r="B27" s="7" t="s">
        <v>38</v>
      </c>
      <c r="C27" s="8">
        <f>ROUND(((T27-T27/100*НАСТРОЙКА!$B$12)+((T27-T27/100*НАСТРОЙКА!$B$12)*НАСТРОЙКА!$B$15)/100),-1)</f>
        <v>1830</v>
      </c>
      <c r="D27" s="8"/>
      <c r="E27" s="8">
        <f>ROUND(((V27-V27/100*НАСТРОЙКА!$B$12)+((V27-V27/100*НАСТРОЙКА!$B$12)*НАСТРОЙКА!$B$15)/100),-1)</f>
        <v>1930</v>
      </c>
      <c r="F27" s="8"/>
      <c r="G27" s="8">
        <f>ROUND(((X27-X27/100*НАСТРОЙКА!$B$12)+((X27-X27/100*НАСТРОЙКА!$B$12)*НАСТРОЙКА!$B$15)/100),-1)</f>
        <v>2940</v>
      </c>
      <c r="H27" s="8"/>
      <c r="I27" s="8">
        <f>ROUND(((Z27-Z27/100*НАСТРОЙКА!$B$12)+((Z27-Z27/100*НАСТРОЙКА!$B$12)*НАСТРОЙКА!$B$15)/100),-1)</f>
        <v>2640</v>
      </c>
      <c r="J27" s="8"/>
      <c r="K27" s="9" t="s">
        <v>39</v>
      </c>
      <c r="L27" s="8">
        <f>ROUND(((AC27-AC27/100*НАСТРОЙКА!$B$12)+((AC27-AC27/100*НАСТРОЙКА!$B$12)*НАСТРОЙКА!$B$15)/100),-1)</f>
        <v>5770</v>
      </c>
      <c r="M27" s="8"/>
      <c r="N27" s="8">
        <f>ROUND(((AE27-AE27/100*НАСТРОЙКА!$B$12)+((AE27-AE27/100*НАСТРОЙКА!$B$12)*НАСТРОЙКА!$B$15)/100),-1)</f>
        <v>6250</v>
      </c>
      <c r="O27" s="8"/>
      <c r="P27" s="8">
        <f t="shared" si="1"/>
        <v>0</v>
      </c>
      <c r="T27" s="8">
        <v>1830</v>
      </c>
      <c r="U27" s="8"/>
      <c r="V27" s="8">
        <v>1930</v>
      </c>
      <c r="W27" s="8"/>
      <c r="X27" s="8">
        <v>2940</v>
      </c>
      <c r="Y27" s="8"/>
      <c r="Z27" s="8">
        <v>2640</v>
      </c>
      <c r="AA27" s="8"/>
      <c r="AB27" s="9" t="s">
        <v>39</v>
      </c>
      <c r="AC27" s="8">
        <v>5770</v>
      </c>
      <c r="AD27" s="8"/>
      <c r="AE27" s="8">
        <v>6250</v>
      </c>
      <c r="AF27" s="8"/>
    </row>
    <row r="28" spans="1:32" ht="12.75" customHeight="1" x14ac:dyDescent="0.2">
      <c r="A28" s="6">
        <f t="shared" si="0"/>
        <v>18</v>
      </c>
      <c r="B28" s="7" t="s">
        <v>38</v>
      </c>
      <c r="C28" s="8">
        <f>ROUND(((T28-T28/100*НАСТРОЙКА!$B$12)+((T28-T28/100*НАСТРОЙКА!$B$12)*НАСТРОЙКА!$B$15)/100),-1)</f>
        <v>1830</v>
      </c>
      <c r="D28" s="8"/>
      <c r="E28" s="8">
        <f>ROUND(((V28-V28/100*НАСТРОЙКА!$B$12)+((V28-V28/100*НАСТРОЙКА!$B$12)*НАСТРОЙКА!$B$15)/100),-1)</f>
        <v>1930</v>
      </c>
      <c r="F28" s="8"/>
      <c r="G28" s="8">
        <f>ROUND(((X28-X28/100*НАСТРОЙКА!$B$12)+((X28-X28/100*НАСТРОЙКА!$B$12)*НАСТРОЙКА!$B$15)/100),-1)</f>
        <v>2940</v>
      </c>
      <c r="H28" s="8"/>
      <c r="I28" s="8">
        <f>ROUND(((Z28-Z28/100*НАСТРОЙКА!$B$12)+((Z28-Z28/100*НАСТРОЙКА!$B$12)*НАСТРОЙКА!$B$15)/100),-1)</f>
        <v>2640</v>
      </c>
      <c r="J28" s="8"/>
      <c r="K28" s="9" t="s">
        <v>40</v>
      </c>
      <c r="L28" s="8">
        <f>ROUND(((AC28-AC28/100*НАСТРОЙКА!$B$12)+((AC28-AC28/100*НАСТРОЙКА!$B$12)*НАСТРОЙКА!$B$15)/100),-1)</f>
        <v>5810</v>
      </c>
      <c r="M28" s="8"/>
      <c r="N28" s="8">
        <f>ROUND(((AE28-AE28/100*НАСТРОЙКА!$B$12)+((AE28-AE28/100*НАСТРОЙКА!$B$12)*НАСТРОЙКА!$B$15)/100),-1)</f>
        <v>6300</v>
      </c>
      <c r="O28" s="8"/>
      <c r="P28" s="8">
        <f t="shared" si="1"/>
        <v>0</v>
      </c>
      <c r="T28" s="8">
        <v>1830</v>
      </c>
      <c r="U28" s="8"/>
      <c r="V28" s="8">
        <v>1930</v>
      </c>
      <c r="W28" s="8"/>
      <c r="X28" s="8">
        <v>2940</v>
      </c>
      <c r="Y28" s="8"/>
      <c r="Z28" s="8">
        <v>2640</v>
      </c>
      <c r="AA28" s="8"/>
      <c r="AB28" s="9" t="s">
        <v>40</v>
      </c>
      <c r="AC28" s="8">
        <v>5810</v>
      </c>
      <c r="AD28" s="8"/>
      <c r="AE28" s="8">
        <v>6300</v>
      </c>
      <c r="AF28" s="8"/>
    </row>
    <row r="29" spans="1:32" ht="12.75" customHeight="1" x14ac:dyDescent="0.2">
      <c r="A29" s="6">
        <f t="shared" si="0"/>
        <v>19</v>
      </c>
      <c r="B29" s="7" t="s">
        <v>41</v>
      </c>
      <c r="C29" s="8">
        <f>ROUND(((T29-T29/100*НАСТРОЙКА!$B$12)+((T29-T29/100*НАСТРОЙКА!$B$12)*НАСТРОЙКА!$B$15)/100),-1)</f>
        <v>1840</v>
      </c>
      <c r="D29" s="8"/>
      <c r="E29" s="8">
        <f>ROUND(((V29-V29/100*НАСТРОЙКА!$B$12)+((V29-V29/100*НАСТРОЙКА!$B$12)*НАСТРОЙКА!$B$15)/100),-1)</f>
        <v>1900</v>
      </c>
      <c r="F29" s="8"/>
      <c r="G29" s="8">
        <f>ROUND(((X29-X29/100*НАСТРОЙКА!$B$12)+((X29-X29/100*НАСТРОЙКА!$B$12)*НАСТРОЙКА!$B$15)/100),-1)</f>
        <v>2460</v>
      </c>
      <c r="H29" s="8"/>
      <c r="I29" s="8">
        <f>ROUND(((Z29-Z29/100*НАСТРОЙКА!$B$12)+((Z29-Z29/100*НАСТРОЙКА!$B$12)*НАСТРОЙКА!$B$15)/100),-1)</f>
        <v>2150</v>
      </c>
      <c r="J29" s="8"/>
      <c r="K29" s="9" t="s">
        <v>488</v>
      </c>
      <c r="L29" s="8">
        <f>ROUND(((AC29-AC29/100*НАСТРОЙКА!$B$12)+((AC29-AC29/100*НАСТРОЙКА!$B$12)*НАСТРОЙКА!$B$15)/100),-1)</f>
        <v>5230</v>
      </c>
      <c r="M29" s="8"/>
      <c r="N29" s="8">
        <f>ROUND(((AE29-AE29/100*НАСТРОЙКА!$B$12)+((AE29-AE29/100*НАСТРОЙКА!$B$12)*НАСТРОЙКА!$B$15)/100),-1)</f>
        <v>5680</v>
      </c>
      <c r="O29" s="8"/>
      <c r="P29" s="8">
        <f t="shared" si="1"/>
        <v>0</v>
      </c>
      <c r="T29" s="8">
        <v>1840</v>
      </c>
      <c r="U29" s="8"/>
      <c r="V29" s="8">
        <v>1900</v>
      </c>
      <c r="W29" s="8"/>
      <c r="X29" s="8">
        <v>2460</v>
      </c>
      <c r="Y29" s="8"/>
      <c r="Z29" s="8">
        <v>2150</v>
      </c>
      <c r="AA29" s="8"/>
      <c r="AB29" s="9" t="s">
        <v>488</v>
      </c>
      <c r="AC29" s="8">
        <v>5230</v>
      </c>
      <c r="AD29" s="8"/>
      <c r="AE29" s="8">
        <v>5680</v>
      </c>
      <c r="AF29" s="8"/>
    </row>
    <row r="30" spans="1:32" ht="12.75" customHeight="1" x14ac:dyDescent="0.2">
      <c r="A30" s="6">
        <f t="shared" si="0"/>
        <v>20</v>
      </c>
      <c r="B30" s="7" t="s">
        <v>41</v>
      </c>
      <c r="C30" s="8">
        <f>ROUND(((T30-T30/100*НАСТРОЙКА!$B$12)+((T30-T30/100*НАСТРОЙКА!$B$12)*НАСТРОЙКА!$B$15)/100),-1)</f>
        <v>1840</v>
      </c>
      <c r="D30" s="8"/>
      <c r="E30" s="8">
        <f>ROUND(((V30-V30/100*НАСТРОЙКА!$B$12)+((V30-V30/100*НАСТРОЙКА!$B$12)*НАСТРОЙКА!$B$15)/100),-1)</f>
        <v>1900</v>
      </c>
      <c r="F30" s="8"/>
      <c r="G30" s="8">
        <f>ROUND(((X30-X30/100*НАСТРОЙКА!$B$12)+((X30-X30/100*НАСТРОЙКА!$B$12)*НАСТРОЙКА!$B$15)/100),-1)</f>
        <v>2460</v>
      </c>
      <c r="H30" s="8"/>
      <c r="I30" s="8">
        <f>ROUND(((Z30-Z30/100*НАСТРОЙКА!$B$12)+((Z30-Z30/100*НАСТРОЙКА!$B$12)*НАСТРОЙКА!$B$15)/100),-1)</f>
        <v>2150</v>
      </c>
      <c r="J30" s="8"/>
      <c r="K30" s="9" t="s">
        <v>42</v>
      </c>
      <c r="L30" s="8">
        <f>ROUND(((AC30-AC30/100*НАСТРОЙКА!$B$12)+((AC30-AC30/100*НАСТРОЙКА!$B$12)*НАСТРОЙКА!$B$15)/100),-1)</f>
        <v>5250</v>
      </c>
      <c r="M30" s="8"/>
      <c r="N30" s="8">
        <f>ROUND(((AE30-AE30/100*НАСТРОЙКА!$B$12)+((AE30-AE30/100*НАСТРОЙКА!$B$12)*НАСТРОЙКА!$B$15)/100),-1)</f>
        <v>5690</v>
      </c>
      <c r="O30" s="8"/>
      <c r="P30" s="8">
        <f t="shared" si="1"/>
        <v>0</v>
      </c>
      <c r="T30" s="8">
        <v>1840</v>
      </c>
      <c r="U30" s="8"/>
      <c r="V30" s="8">
        <v>1900</v>
      </c>
      <c r="W30" s="8"/>
      <c r="X30" s="8">
        <v>2460</v>
      </c>
      <c r="Y30" s="8"/>
      <c r="Z30" s="8">
        <v>2150</v>
      </c>
      <c r="AA30" s="8"/>
      <c r="AB30" s="9" t="s">
        <v>42</v>
      </c>
      <c r="AC30" s="8">
        <v>5250</v>
      </c>
      <c r="AD30" s="8"/>
      <c r="AE30" s="8">
        <v>5690</v>
      </c>
      <c r="AF30" s="8"/>
    </row>
    <row r="31" spans="1:32" ht="12.75" customHeight="1" x14ac:dyDescent="0.2">
      <c r="A31" s="6">
        <f t="shared" si="0"/>
        <v>21</v>
      </c>
      <c r="B31" s="7" t="s">
        <v>43</v>
      </c>
      <c r="C31" s="8">
        <f>ROUND(((T31-T31/100*НАСТРОЙКА!$B$12)+((T31-T31/100*НАСТРОЙКА!$B$12)*НАСТРОЙКА!$B$15)/100),-1)</f>
        <v>2380</v>
      </c>
      <c r="D31" s="8"/>
      <c r="E31" s="8">
        <f>ROUND(((V31-V31/100*НАСТРОЙКА!$B$12)+((V31-V31/100*НАСТРОЙКА!$B$12)*НАСТРОЙКА!$B$15)/100),-1)</f>
        <v>2450</v>
      </c>
      <c r="F31" s="8"/>
      <c r="G31" s="8">
        <f>ROUND(((X31-X31/100*НАСТРОЙКА!$B$12)+((X31-X31/100*НАСТРОЙКА!$B$12)*НАСТРОЙКА!$B$15)/100),-1)</f>
        <v>3150</v>
      </c>
      <c r="H31" s="8"/>
      <c r="I31" s="8">
        <f>ROUND(((Z31-Z31/100*НАСТРОЙКА!$B$12)+((Z31-Z31/100*НАСТРОЙКА!$B$12)*НАСТРОЙКА!$B$15)/100),-1)</f>
        <v>2730</v>
      </c>
      <c r="J31" s="8"/>
      <c r="K31" s="9" t="s">
        <v>490</v>
      </c>
      <c r="L31" s="8">
        <f>ROUND(((AC31-AC31/100*НАСТРОЙКА!$B$12)+((AC31-AC31/100*НАСТРОЙКА!$B$12)*НАСТРОЙКА!$B$15)/100),-1)</f>
        <v>6860</v>
      </c>
      <c r="M31" s="8"/>
      <c r="N31" s="8">
        <f>ROUND(((AE31-AE31/100*НАСТРОЙКА!$B$12)+((AE31-AE31/100*НАСТРОЙКА!$B$12)*НАСТРОЙКА!$B$15)/100),-1)</f>
        <v>7720</v>
      </c>
      <c r="O31" s="8"/>
      <c r="P31" s="8">
        <f t="shared" si="1"/>
        <v>0</v>
      </c>
      <c r="T31" s="8">
        <v>2380</v>
      </c>
      <c r="U31" s="8"/>
      <c r="V31" s="8">
        <v>2450</v>
      </c>
      <c r="W31" s="8"/>
      <c r="X31" s="8">
        <v>3150</v>
      </c>
      <c r="Y31" s="8"/>
      <c r="Z31" s="8">
        <v>2730</v>
      </c>
      <c r="AA31" s="8"/>
      <c r="AB31" s="9" t="s">
        <v>490</v>
      </c>
      <c r="AC31" s="8">
        <v>6860</v>
      </c>
      <c r="AD31" s="8"/>
      <c r="AE31" s="8">
        <v>7720</v>
      </c>
      <c r="AF31" s="8"/>
    </row>
    <row r="32" spans="1:32" ht="12.75" customHeight="1" x14ac:dyDescent="0.2">
      <c r="A32" s="6">
        <f t="shared" si="0"/>
        <v>22</v>
      </c>
      <c r="B32" s="7" t="s">
        <v>44</v>
      </c>
      <c r="C32" s="8">
        <f>ROUND(((T32-T32/100*НАСТРОЙКА!$B$12)+((T32-T32/100*НАСТРОЙКА!$B$12)*НАСТРОЙКА!$B$15)/100),-1)</f>
        <v>1590</v>
      </c>
      <c r="D32" s="8"/>
      <c r="E32" s="8">
        <f>ROUND(((V32-V32/100*НАСТРОЙКА!$B$12)+((V32-V32/100*НАСТРОЙКА!$B$12)*НАСТРОЙКА!$B$15)/100),-1)</f>
        <v>1680</v>
      </c>
      <c r="F32" s="8"/>
      <c r="G32" s="8">
        <f>ROUND(((X32-X32/100*НАСТРОЙКА!$B$12)+((X32-X32/100*НАСТРОЙКА!$B$12)*НАСТРОЙКА!$B$15)/100),-1)</f>
        <v>2700</v>
      </c>
      <c r="H32" s="8"/>
      <c r="I32" s="8">
        <f>ROUND(((Z32-Z32/100*НАСТРОЙКА!$B$12)+((Z32-Z32/100*НАСТРОЙКА!$B$12)*НАСТРОЙКА!$B$15)/100),-1)</f>
        <v>2380</v>
      </c>
      <c r="J32" s="8"/>
      <c r="K32" s="9" t="s">
        <v>486</v>
      </c>
      <c r="L32" s="8">
        <f>ROUND(((AC32-AC32/100*НАСТРОЙКА!$B$12)+((AC32-AC32/100*НАСТРОЙКА!$B$12)*НАСТРОЙКА!$B$15)/100),-1)</f>
        <v>6010</v>
      </c>
      <c r="M32" s="8"/>
      <c r="N32" s="8">
        <f>ROUND(((AE32-AE32/100*НАСТРОЙКА!$B$12)+((AE32-AE32/100*НАСТРОЙКА!$B$12)*НАСТРОЙКА!$B$15)/100),-1)</f>
        <v>6510</v>
      </c>
      <c r="O32" s="8"/>
      <c r="P32" s="8">
        <f t="shared" si="1"/>
        <v>0</v>
      </c>
      <c r="T32" s="8">
        <v>1590</v>
      </c>
      <c r="U32" s="8"/>
      <c r="V32" s="8">
        <v>1680</v>
      </c>
      <c r="W32" s="8"/>
      <c r="X32" s="8">
        <v>2700</v>
      </c>
      <c r="Y32" s="8"/>
      <c r="Z32" s="8">
        <v>2380</v>
      </c>
      <c r="AA32" s="8"/>
      <c r="AB32" s="9" t="s">
        <v>486</v>
      </c>
      <c r="AC32" s="8">
        <v>6010</v>
      </c>
      <c r="AD32" s="8"/>
      <c r="AE32" s="8">
        <v>6510</v>
      </c>
      <c r="AF32" s="8"/>
    </row>
    <row r="33" spans="1:32" ht="12.75" customHeight="1" x14ac:dyDescent="0.2">
      <c r="A33" s="6">
        <f t="shared" si="0"/>
        <v>23</v>
      </c>
      <c r="B33" s="7" t="s">
        <v>44</v>
      </c>
      <c r="C33" s="8">
        <f>ROUND(((T33-T33/100*НАСТРОЙКА!$B$12)+((T33-T33/100*НАСТРОЙКА!$B$12)*НАСТРОЙКА!$B$15)/100),-1)</f>
        <v>1590</v>
      </c>
      <c r="D33" s="8"/>
      <c r="E33" s="8">
        <f>ROUND(((V33-V33/100*НАСТРОЙКА!$B$12)+((V33-V33/100*НАСТРОЙКА!$B$12)*НАСТРОЙКА!$B$15)/100),-1)</f>
        <v>1680</v>
      </c>
      <c r="F33" s="8"/>
      <c r="G33" s="8">
        <f>ROUND(((X33-X33/100*НАСТРОЙКА!$B$12)+((X33-X33/100*НАСТРОЙКА!$B$12)*НАСТРОЙКА!$B$15)/100),-1)</f>
        <v>2700</v>
      </c>
      <c r="H33" s="8"/>
      <c r="I33" s="8">
        <f>ROUND(((Z33-Z33/100*НАСТРОЙКА!$B$12)+((Z33-Z33/100*НАСТРОЙКА!$B$12)*НАСТРОЙКА!$B$15)/100),-1)</f>
        <v>2380</v>
      </c>
      <c r="J33" s="8"/>
      <c r="K33" s="9" t="s">
        <v>45</v>
      </c>
      <c r="L33" s="8">
        <f>ROUND(((AC33-AC33/100*НАСТРОЙКА!$B$12)+((AC33-AC33/100*НАСТРОЙКА!$B$12)*НАСТРОЙКА!$B$15)/100),-1)</f>
        <v>6000</v>
      </c>
      <c r="M33" s="8"/>
      <c r="N33" s="8">
        <f>ROUND(((AE33-AE33/100*НАСТРОЙКА!$B$12)+((AE33-AE33/100*НАСТРОЙКА!$B$12)*НАСТРОЙКА!$B$15)/100),-1)</f>
        <v>6510</v>
      </c>
      <c r="O33" s="8"/>
      <c r="P33" s="8">
        <f t="shared" si="1"/>
        <v>0</v>
      </c>
      <c r="T33" s="8">
        <v>1590</v>
      </c>
      <c r="U33" s="8"/>
      <c r="V33" s="8">
        <v>1680</v>
      </c>
      <c r="W33" s="8"/>
      <c r="X33" s="8">
        <v>2700</v>
      </c>
      <c r="Y33" s="8"/>
      <c r="Z33" s="8">
        <v>2380</v>
      </c>
      <c r="AA33" s="8"/>
      <c r="AB33" s="9" t="s">
        <v>45</v>
      </c>
      <c r="AC33" s="8">
        <v>6000</v>
      </c>
      <c r="AD33" s="8"/>
      <c r="AE33" s="8">
        <v>6510</v>
      </c>
      <c r="AF33" s="8"/>
    </row>
    <row r="34" spans="1:32" ht="12.75" customHeight="1" x14ac:dyDescent="0.2">
      <c r="A34" s="6">
        <f t="shared" si="0"/>
        <v>24</v>
      </c>
      <c r="B34" s="7" t="s">
        <v>46</v>
      </c>
      <c r="C34" s="8">
        <f>ROUND(((T34-T34/100*НАСТРОЙКА!$B$12)+((T34-T34/100*НАСТРОЙКА!$B$12)*НАСТРОЙКА!$B$15)/100),-1)</f>
        <v>2100</v>
      </c>
      <c r="D34" s="8"/>
      <c r="E34" s="8">
        <f>ROUND(((V34-V34/100*НАСТРОЙКА!$B$12)+((V34-V34/100*НАСТРОЙКА!$B$12)*НАСТРОЙКА!$B$15)/100),-1)</f>
        <v>2240</v>
      </c>
      <c r="F34" s="8"/>
      <c r="G34" s="8">
        <f>ROUND(((X34-X34/100*НАСТРОЙКА!$B$12)+((X34-X34/100*НАСТРОЙКА!$B$12)*НАСТРОЙКА!$B$15)/100),-1)</f>
        <v>3500</v>
      </c>
      <c r="H34" s="8"/>
      <c r="I34" s="8">
        <f>ROUND(((Z34-Z34/100*НАСТРОЙКА!$B$12)+((Z34-Z34/100*НАСТРОЙКА!$B$12)*НАСТРОЙКА!$B$15)/100),-1)</f>
        <v>3070</v>
      </c>
      <c r="J34" s="8"/>
      <c r="K34" s="9" t="s">
        <v>489</v>
      </c>
      <c r="L34" s="8">
        <f>ROUND(((AC34-AC34/100*НАСТРОЙКА!$B$12)+((AC34-AC34/100*НАСТРОЙКА!$B$12)*НАСТРОЙКА!$B$15)/100),-1)</f>
        <v>7720</v>
      </c>
      <c r="M34" s="8"/>
      <c r="N34" s="8">
        <f>ROUND(((AE34-AE34/100*НАСТРОЙКА!$B$12)+((AE34-AE34/100*НАСТРОЙКА!$B$12)*НАСТРОЙКА!$B$15)/100),-1)</f>
        <v>8380</v>
      </c>
      <c r="O34" s="8"/>
      <c r="P34" s="8">
        <f t="shared" si="1"/>
        <v>0</v>
      </c>
      <c r="T34" s="8">
        <v>2100</v>
      </c>
      <c r="U34" s="8"/>
      <c r="V34" s="8">
        <v>2240</v>
      </c>
      <c r="W34" s="8"/>
      <c r="X34" s="8">
        <v>3500</v>
      </c>
      <c r="Y34" s="8"/>
      <c r="Z34" s="8">
        <v>3070</v>
      </c>
      <c r="AA34" s="8"/>
      <c r="AB34" s="9" t="s">
        <v>489</v>
      </c>
      <c r="AC34" s="8">
        <v>7720</v>
      </c>
      <c r="AD34" s="8"/>
      <c r="AE34" s="8">
        <v>8380</v>
      </c>
      <c r="AF34" s="8"/>
    </row>
    <row r="35" spans="1:32" ht="12.75" customHeight="1" x14ac:dyDescent="0.2">
      <c r="A35" s="6">
        <f t="shared" si="0"/>
        <v>25</v>
      </c>
      <c r="B35" s="7" t="s">
        <v>46</v>
      </c>
      <c r="C35" s="8">
        <f>ROUND(((T35-T35/100*НАСТРОЙКА!$B$12)+((T35-T35/100*НАСТРОЙКА!$B$12)*НАСТРОЙКА!$B$15)/100),-1)</f>
        <v>2100</v>
      </c>
      <c r="D35" s="8"/>
      <c r="E35" s="8">
        <f>ROUND(((V35-V35/100*НАСТРОЙКА!$B$12)+((V35-V35/100*НАСТРОЙКА!$B$12)*НАСТРОЙКА!$B$15)/100),-1)</f>
        <v>2240</v>
      </c>
      <c r="F35" s="8"/>
      <c r="G35" s="8">
        <f>ROUND(((X35-X35/100*НАСТРОЙКА!$B$12)+((X35-X35/100*НАСТРОЙКА!$B$12)*НАСТРОЙКА!$B$15)/100),-1)</f>
        <v>3500</v>
      </c>
      <c r="H35" s="8"/>
      <c r="I35" s="8">
        <f>ROUND(((Z35-Z35/100*НАСТРОЙКА!$B$12)+((Z35-Z35/100*НАСТРОЙКА!$B$12)*НАСТРОЙКА!$B$15)/100),-1)</f>
        <v>3070</v>
      </c>
      <c r="J35" s="8"/>
      <c r="K35" s="9" t="s">
        <v>47</v>
      </c>
      <c r="L35" s="8">
        <f>ROUND(((AC35-AC35/100*НАСТРОЙКА!$B$12)+((AC35-AC35/100*НАСТРОЙКА!$B$12)*НАСТРОЙКА!$B$15)/100),-1)</f>
        <v>7710</v>
      </c>
      <c r="M35" s="8"/>
      <c r="N35" s="8">
        <f>ROUND(((AE35-AE35/100*НАСТРОЙКА!$B$12)+((AE35-AE35/100*НАСТРОЙКА!$B$12)*НАСТРОЙКА!$B$15)/100),-1)</f>
        <v>8360</v>
      </c>
      <c r="O35" s="8"/>
      <c r="P35" s="8">
        <f t="shared" si="1"/>
        <v>0</v>
      </c>
      <c r="T35" s="8">
        <v>2100</v>
      </c>
      <c r="U35" s="8"/>
      <c r="V35" s="8">
        <v>2240</v>
      </c>
      <c r="W35" s="8"/>
      <c r="X35" s="8">
        <v>3500</v>
      </c>
      <c r="Y35" s="8"/>
      <c r="Z35" s="8">
        <v>3070</v>
      </c>
      <c r="AA35" s="8"/>
      <c r="AB35" s="9" t="s">
        <v>47</v>
      </c>
      <c r="AC35" s="8">
        <v>7710</v>
      </c>
      <c r="AD35" s="8"/>
      <c r="AE35" s="8">
        <v>8360</v>
      </c>
      <c r="AF35" s="8"/>
    </row>
    <row r="36" spans="1:32" ht="12.75" customHeight="1" x14ac:dyDescent="0.2">
      <c r="A36" s="6">
        <f t="shared" si="0"/>
        <v>26</v>
      </c>
      <c r="B36" s="7" t="s">
        <v>48</v>
      </c>
      <c r="C36" s="8">
        <f>ROUND(((T36-T36/100*НАСТРОЙКА!$B$12)+((T36-T36/100*НАСТРОЙКА!$B$12)*НАСТРОЙКА!$B$15)/100),-1)</f>
        <v>840</v>
      </c>
      <c r="D36" s="10"/>
      <c r="E36" s="8">
        <f>ROUND(((V36-V36/100*НАСТРОЙКА!$B$12)+((V36-V36/100*НАСТРОЙКА!$B$12)*НАСТРОЙКА!$B$15)/100),-1)</f>
        <v>880</v>
      </c>
      <c r="F36" s="10"/>
      <c r="G36" s="8">
        <f>ROUND(((X36-X36/100*НАСТРОЙКА!$B$12)+((X36-X36/100*НАСТРОЙКА!$B$12)*НАСТРОЙКА!$B$15)/100),-1)</f>
        <v>1190</v>
      </c>
      <c r="H36" s="8"/>
      <c r="I36" s="8">
        <f>ROUND(((Z36-Z36/100*НАСТРОЙКА!$B$12)+((Z36-Z36/100*НАСТРОЙКА!$B$12)*НАСТРОЙКА!$B$15)/100),-1)</f>
        <v>1020</v>
      </c>
      <c r="J36" s="8"/>
      <c r="K36" s="9" t="s">
        <v>49</v>
      </c>
      <c r="L36" s="8">
        <f>ROUND(((AC36-AC36/100*НАСТРОЙКА!$B$12)+((AC36-AC36/100*НАСТРОЙКА!$B$12)*НАСТРОЙКА!$B$15)/100),-1)</f>
        <v>1150</v>
      </c>
      <c r="M36" s="8"/>
      <c r="N36" s="8">
        <f>ROUND(((AE36-AE36/100*НАСТРОЙКА!$B$12)+((AE36-AE36/100*НАСТРОЙКА!$B$12)*НАСТРОЙКА!$B$15)/100),-1)</f>
        <v>1260</v>
      </c>
      <c r="O36" s="8"/>
      <c r="P36" s="8">
        <f t="shared" si="1"/>
        <v>0</v>
      </c>
      <c r="T36" s="8">
        <v>840</v>
      </c>
      <c r="U36" s="8"/>
      <c r="V36" s="8">
        <v>880</v>
      </c>
      <c r="W36" s="8"/>
      <c r="X36" s="8">
        <v>1190</v>
      </c>
      <c r="Y36" s="8"/>
      <c r="Z36" s="8">
        <v>1020</v>
      </c>
      <c r="AA36" s="8"/>
      <c r="AB36" s="9" t="s">
        <v>49</v>
      </c>
      <c r="AC36" s="8">
        <v>1150</v>
      </c>
      <c r="AD36" s="8"/>
      <c r="AE36" s="8">
        <v>1260</v>
      </c>
      <c r="AF36" s="8"/>
    </row>
    <row r="37" spans="1:32" ht="12.75" customHeight="1" x14ac:dyDescent="0.2">
      <c r="A37" s="6">
        <f t="shared" si="0"/>
        <v>27</v>
      </c>
      <c r="B37" s="7" t="s">
        <v>50</v>
      </c>
      <c r="C37" s="8">
        <f>ROUND(((T37-T37/100*НАСТРОЙКА!$B$12)+((T37-T37/100*НАСТРОЙКА!$B$12)*НАСТРОЙКА!$B$15)/100),-1)</f>
        <v>1120</v>
      </c>
      <c r="D37" s="8"/>
      <c r="E37" s="8">
        <f>ROUND(((V37-V37/100*НАСТРОЙКА!$B$12)+((V37-V37/100*НАСТРОЙКА!$B$12)*НАСТРОЙКА!$B$15)/100),-1)</f>
        <v>1180</v>
      </c>
      <c r="F37" s="8"/>
      <c r="G37" s="8">
        <f>ROUND(((X37-X37/100*НАСТРОЙКА!$B$12)+((X37-X37/100*НАСТРОЙКА!$B$12)*НАСТРОЙКА!$B$15)/100),-1)</f>
        <v>1620</v>
      </c>
      <c r="H37" s="8"/>
      <c r="I37" s="8">
        <f>ROUND(((Z37-Z37/100*НАСТРОЙКА!$B$12)+((Z37-Z37/100*НАСТРОЙКА!$B$12)*НАСТРОЙКА!$B$15)/100),-1)</f>
        <v>1360</v>
      </c>
      <c r="J37" s="8"/>
      <c r="K37" s="9" t="s">
        <v>51</v>
      </c>
      <c r="L37" s="8">
        <f>ROUND(((AC37-AC37/100*НАСТРОЙКА!$B$12)+((AC37-AC37/100*НАСТРОЙКА!$B$12)*НАСТРОЙКА!$B$15)/100),-1)</f>
        <v>1550</v>
      </c>
      <c r="M37" s="8"/>
      <c r="N37" s="8">
        <f>ROUND(((AE37-AE37/100*НАСТРОЙКА!$B$12)+((AE37-AE37/100*НАСТРОЙКА!$B$12)*НАСТРОЙКА!$B$15)/100),-1)</f>
        <v>1680</v>
      </c>
      <c r="O37" s="8"/>
      <c r="P37" s="8">
        <f t="shared" si="1"/>
        <v>0</v>
      </c>
      <c r="T37" s="8">
        <v>1120</v>
      </c>
      <c r="U37" s="8"/>
      <c r="V37" s="8">
        <v>1180</v>
      </c>
      <c r="W37" s="8"/>
      <c r="X37" s="8">
        <v>1620</v>
      </c>
      <c r="Y37" s="8"/>
      <c r="Z37" s="8">
        <v>1360</v>
      </c>
      <c r="AA37" s="8"/>
      <c r="AB37" s="9" t="s">
        <v>51</v>
      </c>
      <c r="AC37" s="8">
        <v>1550</v>
      </c>
      <c r="AD37" s="8"/>
      <c r="AE37" s="8">
        <v>1680</v>
      </c>
      <c r="AF37" s="8"/>
    </row>
    <row r="38" spans="1:32" ht="12.75" customHeight="1" x14ac:dyDescent="0.2">
      <c r="A38" s="6">
        <f t="shared" si="0"/>
        <v>28</v>
      </c>
      <c r="B38" s="7" t="s">
        <v>52</v>
      </c>
      <c r="C38" s="8">
        <f>ROUND(((T38-T38/100*НАСТРОЙКА!$B$12)+((T38-T38/100*НАСТРОЙКА!$B$12)*НАСТРОЙКА!$B$15)/100),-1)</f>
        <v>910</v>
      </c>
      <c r="D38" s="10"/>
      <c r="E38" s="8">
        <f>ROUND(((V38-V38/100*НАСТРОЙКА!$B$12)+((V38-V38/100*НАСТРОЙКА!$B$12)*НАСТРОЙКА!$B$15)/100),-1)</f>
        <v>960</v>
      </c>
      <c r="F38" s="10"/>
      <c r="G38" s="8">
        <f>ROUND(((X38-X38/100*НАСТРОЙКА!$B$12)+((X38-X38/100*НАСТРОЙКА!$B$12)*НАСТРОЙКА!$B$15)/100),-1)</f>
        <v>1280</v>
      </c>
      <c r="H38" s="8"/>
      <c r="I38" s="8">
        <f>ROUND(((Z38-Z38/100*НАСТРОЙКА!$B$12)+((Z38-Z38/100*НАСТРОЙКА!$B$12)*НАСТРОЙКА!$B$15)/100),-1)</f>
        <v>1090</v>
      </c>
      <c r="J38" s="8"/>
      <c r="K38" s="9" t="s">
        <v>53</v>
      </c>
      <c r="L38" s="8">
        <f>ROUND(((AC38-AC38/100*НАСТРОЙКА!$B$12)+((AC38-AC38/100*НАСТРОЙКА!$B$12)*НАСТРОЙКА!$B$15)/100),-1)</f>
        <v>1490</v>
      </c>
      <c r="M38" s="8"/>
      <c r="N38" s="8">
        <f>ROUND(((AE38-AE38/100*НАСТРОЙКА!$B$12)+((AE38-AE38/100*НАСТРОЙКА!$B$12)*НАСТРОЙКА!$B$15)/100),-1)</f>
        <v>1610</v>
      </c>
      <c r="O38" s="8"/>
      <c r="P38" s="8">
        <f t="shared" si="1"/>
        <v>0</v>
      </c>
      <c r="T38" s="8">
        <v>910</v>
      </c>
      <c r="U38" s="8"/>
      <c r="V38" s="8">
        <v>960</v>
      </c>
      <c r="W38" s="8"/>
      <c r="X38" s="8">
        <v>1280</v>
      </c>
      <c r="Y38" s="8"/>
      <c r="Z38" s="8">
        <v>1090</v>
      </c>
      <c r="AA38" s="8"/>
      <c r="AB38" s="9" t="s">
        <v>53</v>
      </c>
      <c r="AC38" s="8">
        <v>1490</v>
      </c>
      <c r="AD38" s="8"/>
      <c r="AE38" s="8">
        <v>1610</v>
      </c>
      <c r="AF38" s="8"/>
    </row>
    <row r="39" spans="1:32" ht="12.75" customHeight="1" x14ac:dyDescent="0.2">
      <c r="A39" s="6">
        <f t="shared" si="0"/>
        <v>29</v>
      </c>
      <c r="B39" s="7" t="s">
        <v>54</v>
      </c>
      <c r="C39" s="8">
        <f>ROUND(((T39-T39/100*НАСТРОЙКА!$B$12)+((T39-T39/100*НАСТРОЙКА!$B$12)*НАСТРОЙКА!$B$15)/100),-1)</f>
        <v>1080</v>
      </c>
      <c r="D39" s="8"/>
      <c r="E39" s="8">
        <f>ROUND(((V39-V39/100*НАСТРОЙКА!$B$12)+((V39-V39/100*НАСТРОЙКА!$B$12)*НАСТРОЙКА!$B$15)/100),-1)</f>
        <v>1120</v>
      </c>
      <c r="F39" s="8"/>
      <c r="G39" s="8">
        <f>ROUND(((X39-X39/100*НАСТРОЙКА!$B$12)+((X39-X39/100*НАСТРОЙКА!$B$12)*НАСТРОЙКА!$B$15)/100),-1)</f>
        <v>1670</v>
      </c>
      <c r="H39" s="8"/>
      <c r="I39" s="8">
        <f>ROUND(((Z39-Z39/100*НАСТРОЙКА!$B$12)+((Z39-Z39/100*НАСТРОЙКА!$B$12)*НАСТРОЙКА!$B$15)/100),-1)</f>
        <v>1500</v>
      </c>
      <c r="J39" s="8"/>
      <c r="K39" s="9" t="s">
        <v>55</v>
      </c>
      <c r="L39" s="8">
        <f>ROUND(((AC39-AC39/100*НАСТРОЙКА!$B$12)+((AC39-AC39/100*НАСТРОЙКА!$B$12)*НАСТРОЙКА!$B$15)/100),-1)</f>
        <v>2000</v>
      </c>
      <c r="M39" s="8"/>
      <c r="N39" s="8">
        <f>ROUND(((AE39-AE39/100*НАСТРОЙКА!$B$12)+((AE39-AE39/100*НАСТРОЙКА!$B$12)*НАСТРОЙКА!$B$15)/100),-1)</f>
        <v>2160</v>
      </c>
      <c r="O39" s="8"/>
      <c r="P39" s="8">
        <f t="shared" si="1"/>
        <v>0</v>
      </c>
      <c r="T39" s="8">
        <v>1080</v>
      </c>
      <c r="U39" s="8"/>
      <c r="V39" s="8">
        <v>1120</v>
      </c>
      <c r="W39" s="8"/>
      <c r="X39" s="8">
        <v>1670</v>
      </c>
      <c r="Y39" s="8"/>
      <c r="Z39" s="8">
        <v>1500</v>
      </c>
      <c r="AA39" s="8"/>
      <c r="AB39" s="9" t="s">
        <v>55</v>
      </c>
      <c r="AC39" s="8">
        <v>2000</v>
      </c>
      <c r="AD39" s="8"/>
      <c r="AE39" s="8">
        <v>2160</v>
      </c>
      <c r="AF39" s="8"/>
    </row>
    <row r="40" spans="1:32" ht="12.75" customHeight="1" x14ac:dyDescent="0.2">
      <c r="A40" s="6">
        <f t="shared" si="0"/>
        <v>30</v>
      </c>
      <c r="B40" s="7" t="s">
        <v>56</v>
      </c>
      <c r="C40" s="8">
        <f>ROUND(((T40-T40/100*НАСТРОЙКА!$B$12)+((T40-T40/100*НАСТРОЙКА!$B$12)*НАСТРОЙКА!$B$15)/100),-1)</f>
        <v>1470</v>
      </c>
      <c r="D40" s="8"/>
      <c r="E40" s="8">
        <f>ROUND(((V40-V40/100*НАСТРОЙКА!$B$12)+((V40-V40/100*НАСТРОЙКА!$B$12)*НАСТРОЙКА!$B$15)/100),-1)</f>
        <v>1540</v>
      </c>
      <c r="F40" s="8"/>
      <c r="G40" s="8">
        <f>ROUND(((X40-X40/100*НАСТРОЙКА!$B$12)+((X40-X40/100*НАСТРОЙКА!$B$12)*НАСТРОЙКА!$B$15)/100),-1)</f>
        <v>2230</v>
      </c>
      <c r="H40" s="8"/>
      <c r="I40" s="8">
        <f>ROUND(((Z40-Z40/100*НАСТРОЙКА!$B$12)+((Z40-Z40/100*НАСТРОЙКА!$B$12)*НАСТРОЙКА!$B$15)/100),-1)</f>
        <v>2100</v>
      </c>
      <c r="J40" s="8"/>
      <c r="K40" s="9" t="s">
        <v>57</v>
      </c>
      <c r="L40" s="8">
        <f>ROUND(((AC40-AC40/100*НАСТРОЙКА!$B$12)+((AC40-AC40/100*НАСТРОЙКА!$B$12)*НАСТРОЙКА!$B$15)/100),-1)</f>
        <v>5100</v>
      </c>
      <c r="M40" s="8"/>
      <c r="N40" s="8">
        <f>ROUND(((AE40-AE40/100*НАСТРОЙКА!$B$12)+((AE40-AE40/100*НАСТРОЙКА!$B$12)*НАСТРОЙКА!$B$15)/100),-1)</f>
        <v>5540</v>
      </c>
      <c r="O40" s="8"/>
      <c r="P40" s="8">
        <f t="shared" si="1"/>
        <v>0</v>
      </c>
      <c r="T40" s="8">
        <v>1470</v>
      </c>
      <c r="U40" s="8"/>
      <c r="V40" s="8">
        <v>1540</v>
      </c>
      <c r="W40" s="8"/>
      <c r="X40" s="8">
        <v>2230</v>
      </c>
      <c r="Y40" s="8"/>
      <c r="Z40" s="8">
        <v>2100</v>
      </c>
      <c r="AA40" s="8"/>
      <c r="AB40" s="9" t="s">
        <v>57</v>
      </c>
      <c r="AC40" s="8">
        <v>5100</v>
      </c>
      <c r="AD40" s="8"/>
      <c r="AE40" s="8">
        <v>5540</v>
      </c>
      <c r="AF40" s="8"/>
    </row>
    <row r="41" spans="1:32" ht="12.75" customHeight="1" x14ac:dyDescent="0.2">
      <c r="A41" s="6">
        <f t="shared" si="0"/>
        <v>31</v>
      </c>
      <c r="B41" s="7" t="s">
        <v>58</v>
      </c>
      <c r="C41" s="8">
        <f>ROUND(((T41-T41/100*НАСТРОЙКА!$B$12)+((T41-T41/100*НАСТРОЙКА!$B$12)*НАСТРОЙКА!$B$15)/100),-1)</f>
        <v>2140</v>
      </c>
      <c r="D41" s="8"/>
      <c r="E41" s="8">
        <f>ROUND(((V41-V41/100*НАСТРОЙКА!$B$12)+((V41-V41/100*НАСТРОЙКА!$B$12)*НАСТРОЙКА!$B$15)/100),-1)</f>
        <v>2180</v>
      </c>
      <c r="F41" s="8"/>
      <c r="G41" s="8">
        <f>ROUND(((X41-X41/100*НАСТРОЙКА!$B$12)+((X41-X41/100*НАСТРОЙКА!$B$12)*НАСТРОЙКА!$B$15)/100),-1)</f>
        <v>2730</v>
      </c>
      <c r="H41" s="8"/>
      <c r="I41" s="8">
        <f>ROUND(((Z41-Z41/100*НАСТРОЙКА!$B$12)+((Z41-Z41/100*НАСТРОЙКА!$B$12)*НАСТРОЙКА!$B$15)/100),-1)</f>
        <v>2590</v>
      </c>
      <c r="J41" s="8"/>
      <c r="K41" s="9" t="s">
        <v>59</v>
      </c>
      <c r="L41" s="8">
        <f>ROUND(((AC41-AC41/100*НАСТРОЙКА!$B$12)+((AC41-AC41/100*НАСТРОЙКА!$B$12)*НАСТРОЙКА!$B$15)/100),-1)</f>
        <v>6650</v>
      </c>
      <c r="M41" s="8"/>
      <c r="N41" s="8">
        <f>ROUND(((AE41-AE41/100*НАСТРОЙКА!$B$12)+((AE41-AE41/100*НАСТРОЙКА!$B$12)*НАСТРОЙКА!$B$15)/100),-1)</f>
        <v>7220</v>
      </c>
      <c r="O41" s="8"/>
      <c r="P41" s="8">
        <f t="shared" si="1"/>
        <v>0</v>
      </c>
      <c r="T41" s="8">
        <v>2140</v>
      </c>
      <c r="U41" s="8"/>
      <c r="V41" s="8">
        <v>2180</v>
      </c>
      <c r="W41" s="8"/>
      <c r="X41" s="8">
        <v>2730</v>
      </c>
      <c r="Y41" s="8"/>
      <c r="Z41" s="8">
        <v>2590</v>
      </c>
      <c r="AA41" s="8"/>
      <c r="AB41" s="9" t="s">
        <v>59</v>
      </c>
      <c r="AC41" s="8">
        <v>6650</v>
      </c>
      <c r="AD41" s="8"/>
      <c r="AE41" s="8">
        <v>7220</v>
      </c>
      <c r="AF41" s="8"/>
    </row>
    <row r="42" spans="1:32" ht="12.75" customHeight="1" x14ac:dyDescent="0.2">
      <c r="A42" s="6">
        <f t="shared" si="0"/>
        <v>32</v>
      </c>
      <c r="B42" s="7" t="s">
        <v>60</v>
      </c>
      <c r="C42" s="8">
        <f>ROUND(((T42-T42/100*НАСТРОЙКА!$B$12)+((T42-T42/100*НАСТРОЙКА!$B$12)*НАСТРОЙКА!$B$15)/100),-1)</f>
        <v>810</v>
      </c>
      <c r="D42" s="10"/>
      <c r="E42" s="8">
        <f>ROUND(((V42-V42/100*НАСТРОЙКА!$B$12)+((V42-V42/100*НАСТРОЙКА!$B$12)*НАСТРОЙКА!$B$15)/100),-1)</f>
        <v>850</v>
      </c>
      <c r="F42" s="10"/>
      <c r="G42" s="8">
        <f>ROUND(((X42-X42/100*НАСТРОЙКА!$B$12)+((X42-X42/100*НАСТРОЙКА!$B$12)*НАСТРОЙКА!$B$15)/100),-1)</f>
        <v>1080</v>
      </c>
      <c r="H42" s="8"/>
      <c r="I42" s="8">
        <f>ROUND(((Z42-Z42/100*НАСТРОЙКА!$B$12)+((Z42-Z42/100*НАСТРОЙКА!$B$12)*НАСТРОЙКА!$B$15)/100),-1)</f>
        <v>1030</v>
      </c>
      <c r="J42" s="8"/>
      <c r="K42" s="9" t="s">
        <v>61</v>
      </c>
      <c r="L42" s="8">
        <f>ROUND(((AC42-AC42/100*НАСТРОЙКА!$B$12)+((AC42-AC42/100*НАСТРОЙКА!$B$12)*НАСТРОЙКА!$B$15)/100),-1)</f>
        <v>1670</v>
      </c>
      <c r="M42" s="8"/>
      <c r="N42" s="8">
        <f>ROUND(((AE42-AE42/100*НАСТРОЙКА!$B$12)+((AE42-AE42/100*НАСТРОЙКА!$B$12)*НАСТРОЙКА!$B$15)/100),-1)</f>
        <v>1860</v>
      </c>
      <c r="O42" s="8"/>
      <c r="P42" s="8">
        <f t="shared" si="1"/>
        <v>0</v>
      </c>
      <c r="T42" s="8">
        <v>810</v>
      </c>
      <c r="U42" s="8"/>
      <c r="V42" s="8">
        <v>850</v>
      </c>
      <c r="W42" s="8"/>
      <c r="X42" s="8">
        <v>1080</v>
      </c>
      <c r="Y42" s="8"/>
      <c r="Z42" s="8">
        <v>1030</v>
      </c>
      <c r="AA42" s="8"/>
      <c r="AB42" s="9" t="s">
        <v>61</v>
      </c>
      <c r="AC42" s="8">
        <v>1670</v>
      </c>
      <c r="AD42" s="8"/>
      <c r="AE42" s="8">
        <v>1860</v>
      </c>
      <c r="AF42" s="8"/>
    </row>
    <row r="43" spans="1:32" ht="12.75" customHeight="1" x14ac:dyDescent="0.2">
      <c r="A43" s="6">
        <f t="shared" si="0"/>
        <v>33</v>
      </c>
      <c r="B43" s="7" t="s">
        <v>62</v>
      </c>
      <c r="C43" s="8">
        <f>ROUND(((T43-T43/100*НАСТРОЙКА!$B$12)+((T43-T43/100*НАСТРОЙКА!$B$12)*НАСТРОЙКА!$B$15)/100),-1)</f>
        <v>1120</v>
      </c>
      <c r="D43" s="8"/>
      <c r="E43" s="8">
        <f>ROUND(((V43-V43/100*НАСТРОЙКА!$B$12)+((V43-V43/100*НАСТРОЙКА!$B$12)*НАСТРОЙКА!$B$15)/100),-1)</f>
        <v>1180</v>
      </c>
      <c r="F43" s="8"/>
      <c r="G43" s="8">
        <f>ROUND(((X43-X43/100*НАСТРОЙКА!$B$12)+((X43-X43/100*НАСТРОЙКА!$B$12)*НАСТРОЙКА!$B$15)/100),-1)</f>
        <v>1610</v>
      </c>
      <c r="H43" s="8"/>
      <c r="I43" s="8">
        <f>ROUND(((Z43-Z43/100*НАСТРОЙКА!$B$12)+((Z43-Z43/100*НАСТРОЙКА!$B$12)*НАСТРОЙКА!$B$15)/100),-1)</f>
        <v>1500</v>
      </c>
      <c r="J43" s="8"/>
      <c r="K43" s="9" t="s">
        <v>63</v>
      </c>
      <c r="L43" s="8">
        <f>ROUND(((AC43-AC43/100*НАСТРОЙКА!$B$12)+((AC43-AC43/100*НАСТРОЙКА!$B$12)*НАСТРОЙКА!$B$15)/100),-1)</f>
        <v>1940</v>
      </c>
      <c r="M43" s="8"/>
      <c r="N43" s="8">
        <f>ROUND(((AE43-AE43/100*НАСТРОЙКА!$B$12)+((AE43-AE43/100*НАСТРОЙКА!$B$12)*НАСТРОЙКА!$B$15)/100),-1)</f>
        <v>2170</v>
      </c>
      <c r="O43" s="8"/>
      <c r="P43" s="8">
        <f t="shared" si="1"/>
        <v>0</v>
      </c>
      <c r="T43" s="8">
        <v>1120</v>
      </c>
      <c r="U43" s="8"/>
      <c r="V43" s="8">
        <v>1180</v>
      </c>
      <c r="W43" s="8"/>
      <c r="X43" s="8">
        <v>1610</v>
      </c>
      <c r="Y43" s="8"/>
      <c r="Z43" s="8">
        <v>1500</v>
      </c>
      <c r="AA43" s="8"/>
      <c r="AB43" s="9" t="s">
        <v>63</v>
      </c>
      <c r="AC43" s="8">
        <v>1940</v>
      </c>
      <c r="AD43" s="8"/>
      <c r="AE43" s="8">
        <v>2170</v>
      </c>
      <c r="AF43" s="8"/>
    </row>
    <row r="44" spans="1:32" ht="12.75" customHeight="1" x14ac:dyDescent="0.2">
      <c r="A44" s="6">
        <f t="shared" si="0"/>
        <v>34</v>
      </c>
      <c r="B44" s="7" t="s">
        <v>64</v>
      </c>
      <c r="C44" s="8">
        <f>ROUND(((T44-T44/100*НАСТРОЙКА!$B$12)+((T44-T44/100*НАСТРОЙКА!$B$12)*НАСТРОЙКА!$B$15)/100),-1)</f>
        <v>1120</v>
      </c>
      <c r="D44" s="8"/>
      <c r="E44" s="8">
        <f>ROUND(((V44-V44/100*НАСТРОЙКА!$B$12)+((V44-V44/100*НАСТРОЙКА!$B$12)*НАСТРОЙКА!$B$15)/100),-1)</f>
        <v>1180</v>
      </c>
      <c r="F44" s="8"/>
      <c r="G44" s="8">
        <f>ROUND(((X44-X44/100*НАСТРОЙКА!$B$12)+((X44-X44/100*НАСТРОЙКА!$B$12)*НАСТРОЙКА!$B$15)/100),-1)</f>
        <v>1820</v>
      </c>
      <c r="H44" s="8"/>
      <c r="I44" s="8">
        <f>ROUND(((Z44-Z44/100*НАСТРОЙКА!$B$12)+((Z44-Z44/100*НАСТРОЙКА!$B$12)*НАСТРОЙКА!$B$15)/100),-1)</f>
        <v>1610</v>
      </c>
      <c r="J44" s="8"/>
      <c r="K44" s="9" t="s">
        <v>61</v>
      </c>
      <c r="L44" s="8">
        <f>ROUND(((AC44-AC44/100*НАСТРОЙКА!$B$12)+((AC44-AC44/100*НАСТРОЙКА!$B$12)*НАСТРОЙКА!$B$15)/100),-1)</f>
        <v>1670</v>
      </c>
      <c r="M44" s="8"/>
      <c r="N44" s="8">
        <f>ROUND(((AE44-AE44/100*НАСТРОЙКА!$B$12)+((AE44-AE44/100*НАСТРОЙКА!$B$12)*НАСТРОЙКА!$B$15)/100),-1)</f>
        <v>1860</v>
      </c>
      <c r="O44" s="8"/>
      <c r="P44" s="8">
        <f t="shared" si="1"/>
        <v>0</v>
      </c>
      <c r="T44" s="8">
        <v>1120</v>
      </c>
      <c r="U44" s="8"/>
      <c r="V44" s="8">
        <v>1180</v>
      </c>
      <c r="W44" s="8"/>
      <c r="X44" s="8">
        <v>1820</v>
      </c>
      <c r="Y44" s="8"/>
      <c r="Z44" s="8">
        <v>1610</v>
      </c>
      <c r="AA44" s="8"/>
      <c r="AB44" s="9" t="s">
        <v>61</v>
      </c>
      <c r="AC44" s="8">
        <v>1670</v>
      </c>
      <c r="AD44" s="8"/>
      <c r="AE44" s="8">
        <v>1860</v>
      </c>
      <c r="AF44" s="8"/>
    </row>
    <row r="45" spans="1:32" ht="12.75" customHeight="1" x14ac:dyDescent="0.2">
      <c r="A45" s="6">
        <f t="shared" si="0"/>
        <v>35</v>
      </c>
      <c r="B45" s="7" t="s">
        <v>65</v>
      </c>
      <c r="C45" s="8">
        <f>ROUND(((T45-T45/100*НАСТРОЙКА!$B$12)+((T45-T45/100*НАСТРОЙКА!$B$12)*НАСТРОЙКА!$B$15)/100),-1)</f>
        <v>1640</v>
      </c>
      <c r="D45" s="8"/>
      <c r="E45" s="8">
        <f>ROUND(((V45-V45/100*НАСТРОЙКА!$B$12)+((V45-V45/100*НАСТРОЙКА!$B$12)*НАСТРОЙКА!$B$15)/100),-1)</f>
        <v>1680</v>
      </c>
      <c r="F45" s="8"/>
      <c r="G45" s="8">
        <f>ROUND(((X45-X45/100*НАСТРОЙКА!$B$12)+((X45-X45/100*НАСТРОЙКА!$B$12)*НАСТРОЙКА!$B$15)/100),-1)</f>
        <v>2170</v>
      </c>
      <c r="H45" s="8"/>
      <c r="I45" s="8">
        <f>ROUND(((Z45-Z45/100*НАСТРОЙКА!$B$12)+((Z45-Z45/100*НАСТРОЙКА!$B$12)*НАСТРОЙКА!$B$15)/100),-1)</f>
        <v>1890</v>
      </c>
      <c r="J45" s="8"/>
      <c r="K45" s="9" t="s">
        <v>63</v>
      </c>
      <c r="L45" s="8">
        <f>ROUND(((AC45-AC45/100*НАСТРОЙКА!$B$12)+((AC45-AC45/100*НАСТРОЙКА!$B$12)*НАСТРОЙКА!$B$15)/100),-1)</f>
        <v>1940</v>
      </c>
      <c r="M45" s="8"/>
      <c r="N45" s="8">
        <f>ROUND(((AE45-AE45/100*НАСТРОЙКА!$B$12)+((AE45-AE45/100*НАСТРОЙКА!$B$12)*НАСТРОЙКА!$B$15)/100),-1)</f>
        <v>2170</v>
      </c>
      <c r="O45" s="8"/>
      <c r="P45" s="8">
        <f t="shared" si="1"/>
        <v>0</v>
      </c>
      <c r="T45" s="8">
        <v>1640</v>
      </c>
      <c r="U45" s="8"/>
      <c r="V45" s="8">
        <v>1680</v>
      </c>
      <c r="W45" s="8"/>
      <c r="X45" s="8">
        <v>2170</v>
      </c>
      <c r="Y45" s="8"/>
      <c r="Z45" s="8">
        <v>1890</v>
      </c>
      <c r="AA45" s="8"/>
      <c r="AB45" s="9" t="s">
        <v>63</v>
      </c>
      <c r="AC45" s="8">
        <v>1940</v>
      </c>
      <c r="AD45" s="8"/>
      <c r="AE45" s="8">
        <v>2170</v>
      </c>
      <c r="AF45" s="8"/>
    </row>
    <row r="46" spans="1:32" ht="12.75" customHeight="1" x14ac:dyDescent="0.2">
      <c r="A46" s="6">
        <f t="shared" si="0"/>
        <v>36</v>
      </c>
      <c r="B46" s="7" t="s">
        <v>66</v>
      </c>
      <c r="C46" s="8">
        <f>ROUND(((T46-T46/100*НАСТРОЙКА!$B$12)+((T46-T46/100*НАСТРОЙКА!$B$12)*НАСТРОЙКА!$B$15)/100),-1)</f>
        <v>1050</v>
      </c>
      <c r="D46" s="8"/>
      <c r="E46" s="8">
        <f>ROUND(((V46-V46/100*НАСТРОЙКА!$B$12)+((V46-V46/100*НАСТРОЙКА!$B$12)*НАСТРОЙКА!$B$15)/100),-1)</f>
        <v>1090</v>
      </c>
      <c r="F46" s="8"/>
      <c r="G46" s="8">
        <f>ROUND(((X46-X46/100*НАСТРОЙКА!$B$12)+((X46-X46/100*НАСТРОЙКА!$B$12)*НАСТРОЙКА!$B$15)/100),-1)</f>
        <v>1460</v>
      </c>
      <c r="H46" s="8"/>
      <c r="I46" s="8">
        <f>ROUND(((Z46-Z46/100*НАСТРОЙКА!$B$12)+((Z46-Z46/100*НАСТРОЙКА!$B$12)*НАСТРОЙКА!$B$15)/100),-1)</f>
        <v>1260</v>
      </c>
      <c r="J46" s="8"/>
      <c r="K46" s="9" t="s">
        <v>67</v>
      </c>
      <c r="L46" s="8">
        <f>ROUND(((AC46-AC46/100*НАСТРОЙКА!$B$12)+((AC46-AC46/100*НАСТРОЙКА!$B$12)*НАСТРОЙКА!$B$15)/100),-1)</f>
        <v>1810</v>
      </c>
      <c r="M46" s="8"/>
      <c r="N46" s="8">
        <f>ROUND(((AE46-AE46/100*НАСТРОЙКА!$B$12)+((AE46-AE46/100*НАСТРОЙКА!$B$12)*НАСТРОЙКА!$B$15)/100),-1)</f>
        <v>1970</v>
      </c>
      <c r="O46" s="8"/>
      <c r="P46" s="8">
        <f t="shared" si="1"/>
        <v>0</v>
      </c>
      <c r="T46" s="8">
        <v>1050</v>
      </c>
      <c r="U46" s="8"/>
      <c r="V46" s="8">
        <v>1090</v>
      </c>
      <c r="W46" s="8"/>
      <c r="X46" s="8">
        <v>1460</v>
      </c>
      <c r="Y46" s="8"/>
      <c r="Z46" s="8">
        <v>1260</v>
      </c>
      <c r="AA46" s="8"/>
      <c r="AB46" s="9" t="s">
        <v>67</v>
      </c>
      <c r="AC46" s="8">
        <v>1810</v>
      </c>
      <c r="AD46" s="8"/>
      <c r="AE46" s="8">
        <v>1970</v>
      </c>
      <c r="AF46" s="8"/>
    </row>
    <row r="47" spans="1:32" ht="12.75" customHeight="1" x14ac:dyDescent="0.2">
      <c r="A47" s="6">
        <f t="shared" si="0"/>
        <v>37</v>
      </c>
      <c r="B47" s="7" t="s">
        <v>68</v>
      </c>
      <c r="C47" s="8">
        <f>ROUND(((T47-T47/100*НАСТРОЙКА!$B$12)+((T47-T47/100*НАСТРОЙКА!$B$12)*НАСТРОЙКА!$B$15)/100),-1)</f>
        <v>1540</v>
      </c>
      <c r="D47" s="8"/>
      <c r="E47" s="8">
        <f>ROUND(((V47-V47/100*НАСТРОЙКА!$B$12)+((V47-V47/100*НАСТРОЙКА!$B$12)*НАСТРОЙКА!$B$15)/100),-1)</f>
        <v>1580</v>
      </c>
      <c r="F47" s="8"/>
      <c r="G47" s="8">
        <f>ROUND(((X47-X47/100*НАСТРОЙКА!$B$12)+((X47-X47/100*НАСТРОЙКА!$B$12)*НАСТРОЙКА!$B$15)/100),-1)</f>
        <v>1960</v>
      </c>
      <c r="H47" s="8"/>
      <c r="I47" s="8">
        <f>ROUND(((Z47-Z47/100*НАСТРОЙКА!$B$12)+((Z47-Z47/100*НАСТРОЙКА!$B$12)*НАСТРОЙКА!$B$15)/100),-1)</f>
        <v>1820</v>
      </c>
      <c r="J47" s="8"/>
      <c r="K47" s="9" t="s">
        <v>69</v>
      </c>
      <c r="L47" s="8">
        <f>ROUND(((AC47-AC47/100*НАСТРОЙКА!$B$12)+((AC47-AC47/100*НАСТРОЙКА!$B$12)*НАСТРОЙКА!$B$15)/100),-1)</f>
        <v>2330</v>
      </c>
      <c r="M47" s="8"/>
      <c r="N47" s="8">
        <f>ROUND(((AE47-AE47/100*НАСТРОЙКА!$B$12)+((AE47-AE47/100*НАСТРОЙКА!$B$12)*НАСТРОЙКА!$B$15)/100),-1)</f>
        <v>2530</v>
      </c>
      <c r="O47" s="8"/>
      <c r="P47" s="8">
        <f t="shared" si="1"/>
        <v>0</v>
      </c>
      <c r="T47" s="8">
        <v>1540</v>
      </c>
      <c r="U47" s="8"/>
      <c r="V47" s="8">
        <v>1580</v>
      </c>
      <c r="W47" s="8"/>
      <c r="X47" s="8">
        <v>1960</v>
      </c>
      <c r="Y47" s="8"/>
      <c r="Z47" s="8">
        <v>1820</v>
      </c>
      <c r="AA47" s="8"/>
      <c r="AB47" s="9" t="s">
        <v>69</v>
      </c>
      <c r="AC47" s="8">
        <v>2330</v>
      </c>
      <c r="AD47" s="8"/>
      <c r="AE47" s="8">
        <v>2530</v>
      </c>
      <c r="AF47" s="8"/>
    </row>
    <row r="48" spans="1:32" ht="12.75" customHeight="1" x14ac:dyDescent="0.2">
      <c r="A48" s="6">
        <f t="shared" si="0"/>
        <v>38</v>
      </c>
      <c r="B48" s="7" t="s">
        <v>70</v>
      </c>
      <c r="C48" s="8">
        <f>ROUND(((T48-T48/100*НАСТРОЙКА!$B$12)+((T48-T48/100*НАСТРОЙКА!$B$12)*НАСТРОЙКА!$B$15)/100),-1)</f>
        <v>1610</v>
      </c>
      <c r="D48" s="8"/>
      <c r="E48" s="8">
        <f>ROUND(((V48-V48/100*НАСТРОЙКА!$B$12)+((V48-V48/100*НАСТРОЙКА!$B$12)*НАСТРОЙКА!$B$15)/100),-1)</f>
        <v>1640</v>
      </c>
      <c r="F48" s="8"/>
      <c r="G48" s="8">
        <f>ROUND(((X48-X48/100*НАСТРОЙКА!$B$12)+((X48-X48/100*НАСТРОЙКА!$B$12)*НАСТРОЙКА!$B$15)/100),-1)</f>
        <v>2030</v>
      </c>
      <c r="H48" s="8"/>
      <c r="I48" s="8">
        <f>ROUND(((Z48-Z48/100*НАСТРОЙКА!$B$12)+((Z48-Z48/100*НАСТРОЙКА!$B$12)*НАСТРОЙКА!$B$15)/100),-1)</f>
        <v>1930</v>
      </c>
      <c r="J48" s="8"/>
      <c r="K48" s="9" t="s">
        <v>67</v>
      </c>
      <c r="L48" s="8">
        <f>ROUND(((AC48-AC48/100*НАСТРОЙКА!$B$12)+((AC48-AC48/100*НАСТРОЙКА!$B$12)*НАСТРОЙКА!$B$15)/100),-1)</f>
        <v>1810</v>
      </c>
      <c r="M48" s="8"/>
      <c r="N48" s="8">
        <f>ROUND(((AE48-AE48/100*НАСТРОЙКА!$B$12)+((AE48-AE48/100*НАСТРОЙКА!$B$12)*НАСТРОЙКА!$B$15)/100),-1)</f>
        <v>1970</v>
      </c>
      <c r="O48" s="8"/>
      <c r="P48" s="8">
        <f t="shared" si="1"/>
        <v>0</v>
      </c>
      <c r="T48" s="8">
        <v>1610</v>
      </c>
      <c r="U48" s="8"/>
      <c r="V48" s="8">
        <v>1640</v>
      </c>
      <c r="W48" s="8"/>
      <c r="X48" s="8">
        <v>2030</v>
      </c>
      <c r="Y48" s="8"/>
      <c r="Z48" s="8">
        <v>1930</v>
      </c>
      <c r="AA48" s="8"/>
      <c r="AB48" s="9" t="s">
        <v>67</v>
      </c>
      <c r="AC48" s="8">
        <v>1810</v>
      </c>
      <c r="AD48" s="8"/>
      <c r="AE48" s="8">
        <v>1970</v>
      </c>
      <c r="AF48" s="8"/>
    </row>
    <row r="49" spans="1:32" ht="12.75" customHeight="1" x14ac:dyDescent="0.2">
      <c r="A49" s="6">
        <f t="shared" si="0"/>
        <v>39</v>
      </c>
      <c r="B49" s="7" t="s">
        <v>71</v>
      </c>
      <c r="C49" s="8">
        <f>ROUND(((T49-T49/100*НАСТРОЙКА!$B$12)+((T49-T49/100*НАСТРОЙКА!$B$12)*НАСТРОЙКА!$B$15)/100),-1)</f>
        <v>1990</v>
      </c>
      <c r="D49" s="8"/>
      <c r="E49" s="8">
        <f>ROUND(((V49-V49/100*НАСТРОЙКА!$B$12)+((V49-V49/100*НАСТРОЙКА!$B$12)*НАСТРОЙКА!$B$15)/100),-1)</f>
        <v>2030</v>
      </c>
      <c r="F49" s="8"/>
      <c r="G49" s="8">
        <f>ROUND(((X49-X49/100*НАСТРОЙКА!$B$12)+((X49-X49/100*НАСТРОЙКА!$B$12)*НАСТРОЙКА!$B$15)/100),-1)</f>
        <v>2520</v>
      </c>
      <c r="H49" s="8"/>
      <c r="I49" s="8">
        <f>ROUND(((Z49-Z49/100*НАСТРОЙКА!$B$12)+((Z49-Z49/100*НАСТРОЙКА!$B$12)*НАСТРОЙКА!$B$15)/100),-1)</f>
        <v>2400</v>
      </c>
      <c r="J49" s="8"/>
      <c r="K49" s="9" t="s">
        <v>69</v>
      </c>
      <c r="L49" s="8">
        <f>ROUND(((AC49-AC49/100*НАСТРОЙКА!$B$12)+((AC49-AC49/100*НАСТРОЙКА!$B$12)*НАСТРОЙКА!$B$15)/100),-1)</f>
        <v>2330</v>
      </c>
      <c r="M49" s="8"/>
      <c r="N49" s="8">
        <f>ROUND(((AE49-AE49/100*НАСТРОЙКА!$B$12)+((AE49-AE49/100*НАСТРОЙКА!$B$12)*НАСТРОЙКА!$B$15)/100),-1)</f>
        <v>2530</v>
      </c>
      <c r="O49" s="8"/>
      <c r="P49" s="8">
        <f t="shared" si="1"/>
        <v>0</v>
      </c>
      <c r="T49" s="8">
        <v>1990</v>
      </c>
      <c r="U49" s="8"/>
      <c r="V49" s="8">
        <v>2030</v>
      </c>
      <c r="W49" s="8"/>
      <c r="X49" s="8">
        <v>2520</v>
      </c>
      <c r="Y49" s="8"/>
      <c r="Z49" s="8">
        <v>2400</v>
      </c>
      <c r="AA49" s="8"/>
      <c r="AB49" s="9" t="s">
        <v>69</v>
      </c>
      <c r="AC49" s="8">
        <v>2330</v>
      </c>
      <c r="AD49" s="8"/>
      <c r="AE49" s="8">
        <v>2530</v>
      </c>
      <c r="AF49" s="8"/>
    </row>
    <row r="50" spans="1:32" ht="12.75" customHeight="1" x14ac:dyDescent="0.2">
      <c r="A50" s="6">
        <f t="shared" si="0"/>
        <v>40</v>
      </c>
      <c r="B50" s="7" t="s">
        <v>72</v>
      </c>
      <c r="C50" s="8">
        <f>ROUND(((T50-T50/100*НАСТРОЙКА!$B$12)+((T50-T50/100*НАСТРОЙКА!$B$12)*НАСТРОЙКА!$B$15)/100),-1)</f>
        <v>870</v>
      </c>
      <c r="D50" s="10"/>
      <c r="E50" s="8">
        <f>ROUND(((V50-V50/100*НАСТРОЙКА!$B$12)+((V50-V50/100*НАСТРОЙКА!$B$12)*НАСТРОЙКА!$B$15)/100),-1)</f>
        <v>910</v>
      </c>
      <c r="F50" s="10"/>
      <c r="G50" s="8">
        <f>ROUND(((X50-X50/100*НАСТРОЙКА!$B$12)+((X50-X50/100*НАСТРОЙКА!$B$12)*НАСТРОЙКА!$B$15)/100),-1)</f>
        <v>1360</v>
      </c>
      <c r="H50" s="8"/>
      <c r="I50" s="8">
        <f>ROUND(((Z50-Z50/100*НАСТРОЙКА!$B$12)+((Z50-Z50/100*НАСТРОЙКА!$B$12)*НАСТРОЙКА!$B$15)/100),-1)</f>
        <v>1220</v>
      </c>
      <c r="J50" s="8"/>
      <c r="K50" s="9" t="s">
        <v>73</v>
      </c>
      <c r="L50" s="8">
        <f>ROUND(((AC50-AC50/100*НАСТРОЙКА!$B$12)+((AC50-AC50/100*НАСТРОЙКА!$B$12)*НАСТРОЙКА!$B$15)/100),-1)</f>
        <v>1960</v>
      </c>
      <c r="M50" s="8"/>
      <c r="N50" s="8">
        <f>ROUND(((AE50-AE50/100*НАСТРОЙКА!$B$12)+((AE50-AE50/100*НАСТРОЙКА!$B$12)*НАСТРОЙКА!$B$15)/100),-1)</f>
        <v>2110</v>
      </c>
      <c r="O50" s="8"/>
      <c r="P50" s="8">
        <f t="shared" si="1"/>
        <v>0</v>
      </c>
      <c r="T50" s="8">
        <v>870</v>
      </c>
      <c r="U50" s="8"/>
      <c r="V50" s="8">
        <v>910</v>
      </c>
      <c r="W50" s="8"/>
      <c r="X50" s="8">
        <v>1360</v>
      </c>
      <c r="Y50" s="8"/>
      <c r="Z50" s="8">
        <v>1220</v>
      </c>
      <c r="AA50" s="8"/>
      <c r="AB50" s="9" t="s">
        <v>73</v>
      </c>
      <c r="AC50" s="8">
        <v>1960</v>
      </c>
      <c r="AD50" s="8"/>
      <c r="AE50" s="8">
        <v>2110</v>
      </c>
      <c r="AF50" s="8"/>
    </row>
    <row r="51" spans="1:32" ht="12.75" customHeight="1" x14ac:dyDescent="0.2">
      <c r="A51" s="6">
        <f t="shared" si="0"/>
        <v>41</v>
      </c>
      <c r="B51" s="7" t="s">
        <v>74</v>
      </c>
      <c r="C51" s="8">
        <f>ROUND(((T51-T51/100*НАСТРОЙКА!$B$12)+((T51-T51/100*НАСТРОЙКА!$B$12)*НАСТРОЙКА!$B$15)/100),-1)</f>
        <v>16800</v>
      </c>
      <c r="D51" s="8"/>
      <c r="E51" s="8">
        <f>ROUND(((V51-V51/100*НАСТРОЙКА!$B$12)+((V51-V51/100*НАСТРОЙКА!$B$12)*НАСТРОЙКА!$B$15)/100),-1)</f>
        <v>17500</v>
      </c>
      <c r="F51" s="8"/>
      <c r="G51" s="8">
        <f>ROUND(((X51-X51/100*НАСТРОЙКА!$B$12)+((X51-X51/100*НАСТРОЙКА!$B$12)*НАСТРОЙКА!$B$15)/100),-1)</f>
        <v>20300</v>
      </c>
      <c r="H51" s="8"/>
      <c r="I51" s="8">
        <f>ROUND(((Z51-Z51/100*НАСТРОЙКА!$B$12)+((Z51-Z51/100*НАСТРОЙКА!$B$12)*НАСТРОЙКА!$B$15)/100),-1)</f>
        <v>19600</v>
      </c>
      <c r="J51" s="8"/>
      <c r="K51" s="9" t="s">
        <v>493</v>
      </c>
      <c r="L51" s="8">
        <f>ROUND(((AC51-AC51/100*НАСТРОЙКА!$B$12)+((AC51-AC51/100*НАСТРОЙКА!$B$12)*НАСТРОЙКА!$B$15)/100),-1)</f>
        <v>3920</v>
      </c>
      <c r="M51" s="8"/>
      <c r="N51" s="8">
        <f>ROUND(((AE51-AE51/100*НАСТРОЙКА!$B$12)+((AE51-AE51/100*НАСТРОЙКА!$B$12)*НАСТРОЙКА!$B$15)/100),-1)</f>
        <v>4230</v>
      </c>
      <c r="O51" s="8"/>
      <c r="P51" s="8">
        <f t="shared" si="1"/>
        <v>0</v>
      </c>
      <c r="T51" s="8">
        <v>16800</v>
      </c>
      <c r="U51" s="8"/>
      <c r="V51" s="8">
        <v>17500</v>
      </c>
      <c r="W51" s="8"/>
      <c r="X51" s="8">
        <v>20300</v>
      </c>
      <c r="Y51" s="8"/>
      <c r="Z51" s="8">
        <v>19600</v>
      </c>
      <c r="AA51" s="8"/>
      <c r="AB51" s="9" t="s">
        <v>493</v>
      </c>
      <c r="AC51" s="8">
        <v>3920</v>
      </c>
      <c r="AD51" s="8"/>
      <c r="AE51" s="8">
        <v>4230</v>
      </c>
      <c r="AF51" s="8"/>
    </row>
    <row r="52" spans="1:32" ht="12.75" customHeight="1" x14ac:dyDescent="0.2">
      <c r="A52" s="6">
        <f t="shared" si="0"/>
        <v>42</v>
      </c>
      <c r="B52" s="7" t="s">
        <v>75</v>
      </c>
      <c r="C52" s="8">
        <f>ROUND(((T52-T52/100*НАСТРОЙКА!$B$12)+((T52-T52/100*НАСТРОЙКА!$B$12)*НАСТРОЙКА!$B$15)/100),-1)</f>
        <v>21000</v>
      </c>
      <c r="D52" s="8"/>
      <c r="E52" s="8">
        <f>ROUND(((V52-V52/100*НАСТРОЙКА!$B$12)+((V52-V52/100*НАСТРОЙКА!$B$12)*НАСТРОЙКА!$B$15)/100),-1)</f>
        <v>21700</v>
      </c>
      <c r="F52" s="8"/>
      <c r="G52" s="8">
        <f>ROUND(((X52-X52/100*НАСТРОЙКА!$B$12)+((X52-X52/100*НАСТРОЙКА!$B$12)*НАСТРОЙКА!$B$15)/100),-1)</f>
        <v>25200</v>
      </c>
      <c r="H52" s="8"/>
      <c r="I52" s="8">
        <f>ROUND(((Z52-Z52/100*НАСТРОЙКА!$B$12)+((Z52-Z52/100*НАСТРОЙКА!$B$12)*НАСТРОЙКА!$B$15)/100),-1)</f>
        <v>24500</v>
      </c>
      <c r="J52" s="8"/>
      <c r="K52" s="9" t="s">
        <v>494</v>
      </c>
      <c r="L52" s="8">
        <f>ROUND(((AC52-AC52/100*НАСТРОЙКА!$B$12)+((AC52-AC52/100*НАСТРОЙКА!$B$12)*НАСТРОЙКА!$B$15)/100),-1)</f>
        <v>4810</v>
      </c>
      <c r="M52" s="8"/>
      <c r="N52" s="8">
        <f>ROUND(((AE52-AE52/100*НАСТРОЙКА!$B$12)+((AE52-AE52/100*НАСТРОЙКА!$B$12)*НАСТРОЙКА!$B$15)/100),-1)</f>
        <v>5210</v>
      </c>
      <c r="O52" s="8"/>
      <c r="P52" s="8">
        <f t="shared" si="1"/>
        <v>0</v>
      </c>
      <c r="T52" s="8">
        <v>21000</v>
      </c>
      <c r="U52" s="8"/>
      <c r="V52" s="8">
        <v>21700</v>
      </c>
      <c r="W52" s="8"/>
      <c r="X52" s="8">
        <v>25200</v>
      </c>
      <c r="Y52" s="8"/>
      <c r="Z52" s="8">
        <v>24500</v>
      </c>
      <c r="AA52" s="8"/>
      <c r="AB52" s="9" t="s">
        <v>494</v>
      </c>
      <c r="AC52" s="8">
        <v>4810</v>
      </c>
      <c r="AD52" s="8"/>
      <c r="AE52" s="8">
        <v>5210</v>
      </c>
      <c r="AF52" s="8"/>
    </row>
    <row r="53" spans="1:32" ht="12.75" customHeight="1" x14ac:dyDescent="0.2">
      <c r="A53" s="6">
        <f t="shared" si="0"/>
        <v>43</v>
      </c>
      <c r="B53" s="7" t="s">
        <v>77</v>
      </c>
      <c r="C53" s="8">
        <f>ROUND(((T53-T53/100*НАСТРОЙКА!$B$12)+((T53-T53/100*НАСТРОЙКА!$B$12)*НАСТРОЙКА!$B$15)/100),-1)</f>
        <v>1220</v>
      </c>
      <c r="D53" s="8"/>
      <c r="E53" s="8">
        <f>ROUND(((V53-V53/100*НАСТРОЙКА!$B$12)+((V53-V53/100*НАСТРОЙКА!$B$12)*НАСТРОЙКА!$B$15)/100),-1)</f>
        <v>1270</v>
      </c>
      <c r="F53" s="8"/>
      <c r="G53" s="8">
        <f>ROUND(((X53-X53/100*НАСТРОЙКА!$B$12)+((X53-X53/100*НАСТРОЙКА!$B$12)*НАСТРОЙКА!$B$15)/100),-1)</f>
        <v>2100</v>
      </c>
      <c r="H53" s="8"/>
      <c r="I53" s="8">
        <f>ROUND(((Z53-Z53/100*НАСТРОЙКА!$B$12)+((Z53-Z53/100*НАСТРОЙКА!$B$12)*НАСТРОЙКА!$B$15)/100),-1)</f>
        <v>1840</v>
      </c>
      <c r="J53" s="8"/>
      <c r="K53" s="9" t="s">
        <v>76</v>
      </c>
      <c r="L53" s="8">
        <f>ROUND(((AC53-AC53/100*НАСТРОЙКА!$B$12)+((AC53-AC53/100*НАСТРОЙКА!$B$12)*НАСТРОЙКА!$B$15)/100),-1)</f>
        <v>2400</v>
      </c>
      <c r="M53" s="8"/>
      <c r="N53" s="8">
        <f>ROUND(((AE53-AE53/100*НАСТРОЙКА!$B$12)+((AE53-AE53/100*НАСТРОЙКА!$B$12)*НАСТРОЙКА!$B$15)/100),-1)</f>
        <v>2610</v>
      </c>
      <c r="O53" s="8"/>
      <c r="P53" s="8">
        <f t="shared" si="1"/>
        <v>0</v>
      </c>
      <c r="T53" s="8">
        <v>1220</v>
      </c>
      <c r="U53" s="8"/>
      <c r="V53" s="8">
        <v>1270</v>
      </c>
      <c r="W53" s="8"/>
      <c r="X53" s="8">
        <v>2100</v>
      </c>
      <c r="Y53" s="8"/>
      <c r="Z53" s="8">
        <v>1840</v>
      </c>
      <c r="AA53" s="8"/>
      <c r="AB53" s="9" t="s">
        <v>76</v>
      </c>
      <c r="AC53" s="8">
        <v>2400</v>
      </c>
      <c r="AD53" s="8"/>
      <c r="AE53" s="8">
        <v>2610</v>
      </c>
      <c r="AF53" s="8"/>
    </row>
    <row r="54" spans="1:32" ht="12.75" customHeight="1" x14ac:dyDescent="0.2">
      <c r="A54" s="6">
        <f t="shared" si="0"/>
        <v>44</v>
      </c>
      <c r="B54" s="7" t="s">
        <v>78</v>
      </c>
      <c r="C54" s="8">
        <f>ROUND(((T54-T54/100*НАСТРОЙКА!$B$12)+((T54-T54/100*НАСТРОЙКА!$B$12)*НАСТРОЙКА!$B$15)/100),-1)</f>
        <v>1220</v>
      </c>
      <c r="D54" s="8"/>
      <c r="E54" s="8">
        <f>ROUND(((V54-V54/100*НАСТРОЙКА!$B$12)+((V54-V54/100*НАСТРОЙКА!$B$12)*НАСТРОЙКА!$B$15)/100),-1)</f>
        <v>1270</v>
      </c>
      <c r="F54" s="8"/>
      <c r="G54" s="8">
        <f>ROUND(((X54-X54/100*НАСТРОЙКА!$B$12)+((X54-X54/100*НАСТРОЙКА!$B$12)*НАСТРОЙКА!$B$15)/100),-1)</f>
        <v>2100</v>
      </c>
      <c r="H54" s="8"/>
      <c r="I54" s="8">
        <f>ROUND(((Z54-Z54/100*НАСТРОЙКА!$B$12)+((Z54-Z54/100*НАСТРОЙКА!$B$12)*НАСТРОЙКА!$B$15)/100),-1)</f>
        <v>1840</v>
      </c>
      <c r="J54" s="8"/>
      <c r="K54" s="9" t="s">
        <v>73</v>
      </c>
      <c r="L54" s="8">
        <f>ROUND(((AC54-AC54/100*НАСТРОЙКА!$B$12)+((AC54-AC54/100*НАСТРОЙКА!$B$12)*НАСТРОЙКА!$B$15)/100),-1)</f>
        <v>1960</v>
      </c>
      <c r="M54" s="8"/>
      <c r="N54" s="8">
        <f>ROUND(((AE54-AE54/100*НАСТРОЙКА!$B$12)+((AE54-AE54/100*НАСТРОЙКА!$B$12)*НАСТРОЙКА!$B$15)/100),-1)</f>
        <v>2110</v>
      </c>
      <c r="O54" s="8"/>
      <c r="P54" s="8">
        <f t="shared" si="1"/>
        <v>0</v>
      </c>
      <c r="T54" s="8">
        <v>1220</v>
      </c>
      <c r="U54" s="8"/>
      <c r="V54" s="8">
        <v>1270</v>
      </c>
      <c r="W54" s="8"/>
      <c r="X54" s="8">
        <v>2100</v>
      </c>
      <c r="Y54" s="8"/>
      <c r="Z54" s="8">
        <v>1840</v>
      </c>
      <c r="AA54" s="8"/>
      <c r="AB54" s="9" t="s">
        <v>73</v>
      </c>
      <c r="AC54" s="8">
        <v>1960</v>
      </c>
      <c r="AD54" s="8"/>
      <c r="AE54" s="8">
        <v>2110</v>
      </c>
      <c r="AF54" s="8"/>
    </row>
    <row r="55" spans="1:32" ht="12.75" customHeight="1" x14ac:dyDescent="0.2">
      <c r="A55" s="6">
        <f t="shared" si="0"/>
        <v>45</v>
      </c>
      <c r="B55" s="7" t="s">
        <v>79</v>
      </c>
      <c r="C55" s="8">
        <f>ROUND(((T55-T55/100*НАСТРОЙКА!$B$12)+((T55-T55/100*НАСТРОЙКА!$B$12)*НАСТРОЙКА!$B$15)/100),-1)</f>
        <v>1930</v>
      </c>
      <c r="D55" s="8"/>
      <c r="E55" s="8">
        <f>ROUND(((V55-V55/100*НАСТРОЙКА!$B$12)+((V55-V55/100*НАСТРОЙКА!$B$12)*НАСТРОЙКА!$B$15)/100),-1)</f>
        <v>1990</v>
      </c>
      <c r="F55" s="8"/>
      <c r="G55" s="8">
        <f>ROUND(((X55-X55/100*НАСТРОЙКА!$B$12)+((X55-X55/100*НАСТРОЙКА!$B$12)*НАСТРОЙКА!$B$15)/100),-1)</f>
        <v>2460</v>
      </c>
      <c r="H55" s="8"/>
      <c r="I55" s="8">
        <f>ROUND(((Z55-Z55/100*НАСТРОЙКА!$B$12)+((Z55-Z55/100*НАСТРОЙКА!$B$12)*НАСТРОЙКА!$B$15)/100),-1)</f>
        <v>2170</v>
      </c>
      <c r="J55" s="8"/>
      <c r="K55" s="9" t="s">
        <v>76</v>
      </c>
      <c r="L55" s="8">
        <f>ROUND(((AC55-AC55/100*НАСТРОЙКА!$B$12)+((AC55-AC55/100*НАСТРОЙКА!$B$12)*НАСТРОЙКА!$B$15)/100),-1)</f>
        <v>2400</v>
      </c>
      <c r="M55" s="8"/>
      <c r="N55" s="8">
        <f>ROUND(((AE55-AE55/100*НАСТРОЙКА!$B$12)+((AE55-AE55/100*НАСТРОЙКА!$B$12)*НАСТРОЙКА!$B$15)/100),-1)</f>
        <v>2610</v>
      </c>
      <c r="O55" s="8"/>
      <c r="P55" s="8">
        <f t="shared" si="1"/>
        <v>0</v>
      </c>
      <c r="T55" s="8">
        <v>1930</v>
      </c>
      <c r="U55" s="8"/>
      <c r="V55" s="8">
        <v>1990</v>
      </c>
      <c r="W55" s="8"/>
      <c r="X55" s="8">
        <v>2460</v>
      </c>
      <c r="Y55" s="8"/>
      <c r="Z55" s="8">
        <v>2170</v>
      </c>
      <c r="AA55" s="8"/>
      <c r="AB55" s="9" t="s">
        <v>76</v>
      </c>
      <c r="AC55" s="8">
        <v>2400</v>
      </c>
      <c r="AD55" s="8"/>
      <c r="AE55" s="8">
        <v>2610</v>
      </c>
      <c r="AF55" s="8"/>
    </row>
    <row r="56" spans="1:32" ht="12.75" customHeight="1" x14ac:dyDescent="0.2">
      <c r="A56" s="6">
        <f t="shared" si="0"/>
        <v>46</v>
      </c>
      <c r="B56" s="7" t="s">
        <v>80</v>
      </c>
      <c r="C56" s="8">
        <f>ROUND(((T56-T56/100*НАСТРОЙКА!$B$12)+((T56-T56/100*НАСТРОЙКА!$B$12)*НАСТРОЙКА!$B$15)/100),-1)</f>
        <v>1060</v>
      </c>
      <c r="D56" s="8"/>
      <c r="E56" s="8">
        <f>ROUND(((V56-V56/100*НАСТРОЙКА!$B$12)+((V56-V56/100*НАСТРОЙКА!$B$12)*НАСТРОЙКА!$B$15)/100),-1)</f>
        <v>1120</v>
      </c>
      <c r="F56" s="8"/>
      <c r="G56" s="8">
        <f>ROUND(((X56-X56/100*НАСТРОЙКА!$B$12)+((X56-X56/100*НАСТРОЙКА!$B$12)*НАСТРОЙКА!$B$15)/100),-1)</f>
        <v>1610</v>
      </c>
      <c r="H56" s="8"/>
      <c r="I56" s="8">
        <f>ROUND(((Z56-Z56/100*НАСТРОЙКА!$B$12)+((Z56-Z56/100*НАСТРОЙКА!$B$12)*НАСТРОЙКА!$B$15)/100),-1)</f>
        <v>1470</v>
      </c>
      <c r="J56" s="8"/>
      <c r="K56" s="9" t="s">
        <v>81</v>
      </c>
      <c r="L56" s="8">
        <f>ROUND(((AC56-AC56/100*НАСТРОЙКА!$B$12)+((AC56-AC56/100*НАСТРОЙКА!$B$12)*НАСТРОЙКА!$B$15)/100),-1)</f>
        <v>2250</v>
      </c>
      <c r="M56" s="8"/>
      <c r="N56" s="8">
        <f>ROUND(((AE56-AE56/100*НАСТРОЙКА!$B$12)+((AE56-AE56/100*НАСТРОЙКА!$B$12)*НАСТРОЙКА!$B$15)/100),-1)</f>
        <v>2430</v>
      </c>
      <c r="O56" s="8"/>
      <c r="P56" s="8">
        <f t="shared" si="1"/>
        <v>0</v>
      </c>
      <c r="T56" s="8">
        <v>1060</v>
      </c>
      <c r="U56" s="8"/>
      <c r="V56" s="8">
        <v>1120</v>
      </c>
      <c r="W56" s="8"/>
      <c r="X56" s="8">
        <v>1610</v>
      </c>
      <c r="Y56" s="8"/>
      <c r="Z56" s="8">
        <v>1470</v>
      </c>
      <c r="AA56" s="8"/>
      <c r="AB56" s="9" t="s">
        <v>81</v>
      </c>
      <c r="AC56" s="8">
        <v>2250</v>
      </c>
      <c r="AD56" s="8"/>
      <c r="AE56" s="8">
        <v>2430</v>
      </c>
      <c r="AF56" s="8"/>
    </row>
    <row r="57" spans="1:32" ht="12.75" customHeight="1" x14ac:dyDescent="0.2">
      <c r="A57" s="6">
        <f t="shared" si="0"/>
        <v>47</v>
      </c>
      <c r="B57" s="7" t="s">
        <v>82</v>
      </c>
      <c r="C57" s="8">
        <f>ROUND(((T57-T57/100*НАСТРОЙКА!$B$12)+((T57-T57/100*НАСТРОЙКА!$B$12)*НАСТРОЙКА!$B$15)/100),-1)</f>
        <v>16800</v>
      </c>
      <c r="D57" s="8"/>
      <c r="E57" s="8">
        <f>ROUND(((V57-V57/100*НАСТРОЙКА!$B$12)+((V57-V57/100*НАСТРОЙКА!$B$12)*НАСТРОЙКА!$B$15)/100),-1)</f>
        <v>17500</v>
      </c>
      <c r="F57" s="8"/>
      <c r="G57" s="8">
        <f>ROUND(((X57-X57/100*НАСТРОЙКА!$B$12)+((X57-X57/100*НАСТРОЙКА!$B$12)*НАСТРОЙКА!$B$15)/100),-1)</f>
        <v>20300</v>
      </c>
      <c r="H57" s="8"/>
      <c r="I57" s="8">
        <f>ROUND(((Z57-Z57/100*НАСТРОЙКА!$B$12)+((Z57-Z57/100*НАСТРОЙКА!$B$12)*НАСТРОЙКА!$B$15)/100),-1)</f>
        <v>19600</v>
      </c>
      <c r="J57" s="8"/>
      <c r="K57" s="9" t="s">
        <v>484</v>
      </c>
      <c r="L57" s="8">
        <f>ROUND(((AC57-AC57/100*НАСТРОЙКА!$B$12)+((AC57-AC57/100*НАСТРОЙКА!$B$12)*НАСТРОЙКА!$B$15)/100),-1)</f>
        <v>4500</v>
      </c>
      <c r="M57" s="8"/>
      <c r="N57" s="8">
        <f>ROUND(((AE57-AE57/100*НАСТРОЙКА!$B$12)+((AE57-AE57/100*НАСТРОЙКА!$B$12)*НАСТРОЙКА!$B$15)/100),-1)</f>
        <v>4870</v>
      </c>
      <c r="O57" s="8"/>
      <c r="P57" s="8">
        <f t="shared" si="1"/>
        <v>0</v>
      </c>
      <c r="T57" s="8">
        <v>16800</v>
      </c>
      <c r="U57" s="8"/>
      <c r="V57" s="8">
        <v>17500</v>
      </c>
      <c r="W57" s="8"/>
      <c r="X57" s="8">
        <v>20300</v>
      </c>
      <c r="Y57" s="8"/>
      <c r="Z57" s="8">
        <v>19600</v>
      </c>
      <c r="AA57" s="8"/>
      <c r="AB57" s="9" t="s">
        <v>484</v>
      </c>
      <c r="AC57" s="8">
        <v>4500</v>
      </c>
      <c r="AD57" s="8"/>
      <c r="AE57" s="8">
        <v>4870</v>
      </c>
      <c r="AF57" s="8"/>
    </row>
    <row r="58" spans="1:32" ht="12.75" customHeight="1" x14ac:dyDescent="0.2">
      <c r="A58" s="6">
        <f t="shared" si="0"/>
        <v>48</v>
      </c>
      <c r="B58" s="7" t="s">
        <v>83</v>
      </c>
      <c r="C58" s="8">
        <f>ROUND(((T58-T58/100*НАСТРОЙКА!$B$12)+((T58-T58/100*НАСТРОЙКА!$B$12)*НАСТРОЙКА!$B$15)/100),-1)</f>
        <v>21000</v>
      </c>
      <c r="D58" s="8"/>
      <c r="E58" s="8">
        <f>ROUND(((V58-V58/100*НАСТРОЙКА!$B$12)+((V58-V58/100*НАСТРОЙКА!$B$12)*НАСТРОЙКА!$B$15)/100),-1)</f>
        <v>21700</v>
      </c>
      <c r="F58" s="8"/>
      <c r="G58" s="8">
        <f>ROUND(((X58-X58/100*НАСТРОЙКА!$B$12)+((X58-X58/100*НАСТРОЙКА!$B$12)*НАСТРОЙКА!$B$15)/100),-1)</f>
        <v>25200</v>
      </c>
      <c r="H58" s="8"/>
      <c r="I58" s="8">
        <f>ROUND(((Z58-Z58/100*НАСТРОЙКА!$B$12)+((Z58-Z58/100*НАСТРОЙКА!$B$12)*НАСТРОЙКА!$B$15)/100),-1)</f>
        <v>24640</v>
      </c>
      <c r="J58" s="8"/>
      <c r="K58" s="9" t="s">
        <v>485</v>
      </c>
      <c r="L58" s="8">
        <f>ROUND(((AC58-AC58/100*НАСТРОЙКА!$B$12)+((AC58-AC58/100*НАСТРОЙКА!$B$12)*НАСТРОЙКА!$B$15)/100),-1)</f>
        <v>5790</v>
      </c>
      <c r="M58" s="8"/>
      <c r="N58" s="8">
        <f>ROUND(((AE58-AE58/100*НАСТРОЙКА!$B$12)+((AE58-AE58/100*НАСТРОЙКА!$B$12)*НАСТРОЙКА!$B$15)/100),-1)</f>
        <v>6280</v>
      </c>
      <c r="O58" s="8"/>
      <c r="P58" s="8">
        <f t="shared" si="1"/>
        <v>0</v>
      </c>
      <c r="T58" s="8">
        <v>21000</v>
      </c>
      <c r="U58" s="8"/>
      <c r="V58" s="8">
        <v>21700</v>
      </c>
      <c r="W58" s="8"/>
      <c r="X58" s="8">
        <v>25200</v>
      </c>
      <c r="Y58" s="8"/>
      <c r="Z58" s="8">
        <v>24640</v>
      </c>
      <c r="AA58" s="8"/>
      <c r="AB58" s="9" t="s">
        <v>485</v>
      </c>
      <c r="AC58" s="8">
        <v>5790</v>
      </c>
      <c r="AD58" s="8"/>
      <c r="AE58" s="8">
        <v>6280</v>
      </c>
      <c r="AF58" s="8"/>
    </row>
    <row r="59" spans="1:32" ht="12.75" customHeight="1" x14ac:dyDescent="0.2">
      <c r="A59" s="6">
        <f t="shared" si="0"/>
        <v>49</v>
      </c>
      <c r="B59" s="7" t="s">
        <v>85</v>
      </c>
      <c r="C59" s="8">
        <f>ROUND(((T59-T59/100*НАСТРОЙКА!$B$12)+((T59-T59/100*НАСТРОЙКА!$B$12)*НАСТРОЙКА!$B$15)/100),-1)</f>
        <v>1260</v>
      </c>
      <c r="D59" s="8"/>
      <c r="E59" s="8">
        <f>ROUND(((V59-V59/100*НАСТРОЙКА!$B$12)+((V59-V59/100*НАСТРОЙКА!$B$12)*НАСТРОЙКА!$B$15)/100),-1)</f>
        <v>1330</v>
      </c>
      <c r="F59" s="8"/>
      <c r="G59" s="8">
        <f>ROUND(((X59-X59/100*НАСТРОЙКА!$B$12)+((X59-X59/100*НАСТРОЙКА!$B$12)*НАСТРОЙКА!$B$15)/100),-1)</f>
        <v>1890</v>
      </c>
      <c r="H59" s="8"/>
      <c r="I59" s="8">
        <f>ROUND(((Z59-Z59/100*НАСТРОЙКА!$B$12)+((Z59-Z59/100*НАСТРОЙКА!$B$12)*НАСТРОЙКА!$B$15)/100),-1)</f>
        <v>1820</v>
      </c>
      <c r="J59" s="8"/>
      <c r="K59" s="9" t="s">
        <v>84</v>
      </c>
      <c r="L59" s="8">
        <f>ROUND(((AC59-AC59/100*НАСТРОЙКА!$B$12)+((AC59-AC59/100*НАСТРОЙКА!$B$12)*НАСТРОЙКА!$B$15)/100),-1)</f>
        <v>2900</v>
      </c>
      <c r="M59" s="8"/>
      <c r="N59" s="8">
        <f>ROUND(((AE59-AE59/100*НАСТРОЙКА!$B$12)+((AE59-AE59/100*НАСТРОЙКА!$B$12)*НАСТРОЙКА!$B$15)/100),-1)</f>
        <v>3140</v>
      </c>
      <c r="O59" s="8"/>
      <c r="P59" s="8">
        <f t="shared" si="1"/>
        <v>0</v>
      </c>
      <c r="T59" s="8">
        <v>1260</v>
      </c>
      <c r="U59" s="8"/>
      <c r="V59" s="8">
        <v>1330</v>
      </c>
      <c r="W59" s="8"/>
      <c r="X59" s="8">
        <v>1890</v>
      </c>
      <c r="Y59" s="8"/>
      <c r="Z59" s="8">
        <v>1820</v>
      </c>
      <c r="AA59" s="8"/>
      <c r="AB59" s="9" t="s">
        <v>84</v>
      </c>
      <c r="AC59" s="8">
        <v>2900</v>
      </c>
      <c r="AD59" s="8"/>
      <c r="AE59" s="8">
        <v>3140</v>
      </c>
      <c r="AF59" s="8"/>
    </row>
    <row r="60" spans="1:32" ht="12.75" customHeight="1" x14ac:dyDescent="0.2">
      <c r="A60" s="6">
        <f t="shared" si="0"/>
        <v>50</v>
      </c>
      <c r="B60" s="7" t="s">
        <v>86</v>
      </c>
      <c r="C60" s="8">
        <f>ROUND(((T60-T60/100*НАСТРОЙКА!$B$12)+((T60-T60/100*НАСТРОЙКА!$B$12)*НАСТРОЙКА!$B$15)/100),-1)</f>
        <v>1390</v>
      </c>
      <c r="D60" s="8"/>
      <c r="E60" s="8">
        <f>ROUND(((V60-V60/100*НАСТРОЙКА!$B$12)+((V60-V60/100*НАСТРОЙКА!$B$12)*НАСТРОЙКА!$B$15)/100),-1)</f>
        <v>1440</v>
      </c>
      <c r="F60" s="8"/>
      <c r="G60" s="8">
        <f>ROUND(((X60-X60/100*НАСТРОЙКА!$B$12)+((X60-X60/100*НАСТРОЙКА!$B$12)*НАСТРОЙКА!$B$15)/100),-1)</f>
        <v>2450</v>
      </c>
      <c r="H60" s="8"/>
      <c r="I60" s="8">
        <f>ROUND(((Z60-Z60/100*НАСТРОЙКА!$B$12)+((Z60-Z60/100*НАСТРОЙКА!$B$12)*НАСТРОЙКА!$B$15)/100),-1)</f>
        <v>2170</v>
      </c>
      <c r="J60" s="8"/>
      <c r="K60" s="9" t="s">
        <v>81</v>
      </c>
      <c r="L60" s="8">
        <f>ROUND(((AC60-AC60/100*НАСТРОЙКА!$B$12)+((AC60-AC60/100*НАСТРОЙКА!$B$12)*НАСТРОЙКА!$B$15)/100),-1)</f>
        <v>2250</v>
      </c>
      <c r="M60" s="8"/>
      <c r="N60" s="8">
        <f>ROUND(((AE60-AE60/100*НАСТРОЙКА!$B$12)+((AE60-AE60/100*НАСТРОЙКА!$B$12)*НАСТРОЙКА!$B$15)/100),-1)</f>
        <v>2430</v>
      </c>
      <c r="O60" s="8"/>
      <c r="P60" s="8">
        <f t="shared" si="1"/>
        <v>0</v>
      </c>
      <c r="T60" s="8">
        <v>1390</v>
      </c>
      <c r="U60" s="8"/>
      <c r="V60" s="8">
        <v>1440</v>
      </c>
      <c r="W60" s="8"/>
      <c r="X60" s="8">
        <v>2450</v>
      </c>
      <c r="Y60" s="8"/>
      <c r="Z60" s="8">
        <v>2170</v>
      </c>
      <c r="AA60" s="8"/>
      <c r="AB60" s="9" t="s">
        <v>81</v>
      </c>
      <c r="AC60" s="8">
        <v>2250</v>
      </c>
      <c r="AD60" s="8"/>
      <c r="AE60" s="8">
        <v>2430</v>
      </c>
      <c r="AF60" s="8"/>
    </row>
    <row r="61" spans="1:32" ht="12.75" customHeight="1" x14ac:dyDescent="0.2">
      <c r="A61" s="6">
        <f t="shared" si="0"/>
        <v>51</v>
      </c>
      <c r="B61" s="7" t="s">
        <v>87</v>
      </c>
      <c r="C61" s="8">
        <f>ROUND(((T61-T61/100*НАСТРОЙКА!$B$12)+((T61-T61/100*НАСТРОЙКА!$B$12)*НАСТРОЙКА!$B$15)/100),-1)</f>
        <v>2240</v>
      </c>
      <c r="D61" s="8"/>
      <c r="E61" s="8">
        <f>ROUND(((V61-V61/100*НАСТРОЙКА!$B$12)+((V61-V61/100*НАСТРОЙКА!$B$12)*НАСТРОЙКА!$B$15)/100),-1)</f>
        <v>2270</v>
      </c>
      <c r="F61" s="8"/>
      <c r="G61" s="8">
        <f>ROUND(((X61-X61/100*НАСТРОЙКА!$B$12)+((X61-X61/100*НАСТРОЙКА!$B$12)*НАСТРОЙКА!$B$15)/100),-1)</f>
        <v>2870</v>
      </c>
      <c r="H61" s="8"/>
      <c r="I61" s="8">
        <f>ROUND(((Z61-Z61/100*НАСТРОЙКА!$B$12)+((Z61-Z61/100*НАСТРОЙКА!$B$12)*НАСТРОЙКА!$B$15)/100),-1)</f>
        <v>2580</v>
      </c>
      <c r="J61" s="8"/>
      <c r="K61" s="9" t="s">
        <v>84</v>
      </c>
      <c r="L61" s="8">
        <f>ROUND(((AC61-AC61/100*НАСТРОЙКА!$B$12)+((AC61-AC61/100*НАСТРОЙКА!$B$12)*НАСТРОЙКА!$B$15)/100),-1)</f>
        <v>2900</v>
      </c>
      <c r="M61" s="8"/>
      <c r="N61" s="8">
        <f>ROUND(((AE61-AE61/100*НАСТРОЙКА!$B$12)+((AE61-AE61/100*НАСТРОЙКА!$B$12)*НАСТРОЙКА!$B$15)/100),-1)</f>
        <v>3140</v>
      </c>
      <c r="O61" s="8"/>
      <c r="P61" s="8">
        <f t="shared" si="1"/>
        <v>0</v>
      </c>
      <c r="T61" s="8">
        <v>2240</v>
      </c>
      <c r="U61" s="8"/>
      <c r="V61" s="8">
        <v>2270</v>
      </c>
      <c r="W61" s="8"/>
      <c r="X61" s="8">
        <v>2870</v>
      </c>
      <c r="Y61" s="8"/>
      <c r="Z61" s="8">
        <v>2580</v>
      </c>
      <c r="AA61" s="8"/>
      <c r="AB61" s="9" t="s">
        <v>84</v>
      </c>
      <c r="AC61" s="8">
        <v>2900</v>
      </c>
      <c r="AD61" s="8"/>
      <c r="AE61" s="8">
        <v>3140</v>
      </c>
      <c r="AF61" s="8"/>
    </row>
    <row r="62" spans="1:32" ht="12.75" customHeight="1" x14ac:dyDescent="0.2">
      <c r="A62" s="6">
        <f t="shared" si="0"/>
        <v>52</v>
      </c>
      <c r="B62" s="7" t="s">
        <v>88</v>
      </c>
      <c r="C62" s="8">
        <f>ROUND(((T62-T62/100*НАСТРОЙКА!$B$12)+((T62-T62/100*НАСТРОЙКА!$B$12)*НАСТРОЙКА!$B$15)/100),-1)</f>
        <v>1330</v>
      </c>
      <c r="D62" s="8"/>
      <c r="E62" s="8">
        <f>ROUND(((V62-V62/100*НАСТРОЙКА!$B$12)+((V62-V62/100*НАСТРОЙКА!$B$12)*НАСТРОЙКА!$B$15)/100),-1)</f>
        <v>1370</v>
      </c>
      <c r="F62" s="8"/>
      <c r="G62" s="8">
        <f>ROUND(((X62-X62/100*НАСТРОЙКА!$B$12)+((X62-X62/100*НАСТРОЙКА!$B$12)*НАСТРОЙКА!$B$15)/100),-1)</f>
        <v>1710</v>
      </c>
      <c r="H62" s="8"/>
      <c r="I62" s="8">
        <f>ROUND(((Z62-Z62/100*НАСТРОЙКА!$B$12)+((Z62-Z62/100*НАСТРОЙКА!$B$12)*НАСТРОЙКА!$B$15)/100),-1)</f>
        <v>1620</v>
      </c>
      <c r="J62" s="8"/>
      <c r="K62" s="9" t="s">
        <v>89</v>
      </c>
      <c r="L62" s="8">
        <f>ROUND(((AC62-AC62/100*НАСТРОЙКА!$B$12)+((AC62-AC62/100*НАСТРОЙКА!$B$12)*НАСТРОЙКА!$B$15)/100),-1)</f>
        <v>2630</v>
      </c>
      <c r="M62" s="8"/>
      <c r="N62" s="8">
        <f>ROUND(((AE62-AE62/100*НАСТРОЙКА!$B$12)+((AE62-AE62/100*НАСТРОЙКА!$B$12)*НАСТРОЙКА!$B$15)/100),-1)</f>
        <v>2850</v>
      </c>
      <c r="O62" s="8"/>
      <c r="P62" s="8">
        <f t="shared" si="1"/>
        <v>0</v>
      </c>
      <c r="T62" s="8">
        <v>1330</v>
      </c>
      <c r="U62" s="8"/>
      <c r="V62" s="8">
        <v>1370</v>
      </c>
      <c r="W62" s="8"/>
      <c r="X62" s="8">
        <v>1710</v>
      </c>
      <c r="Y62" s="8"/>
      <c r="Z62" s="8">
        <v>1620</v>
      </c>
      <c r="AA62" s="8"/>
      <c r="AB62" s="9" t="s">
        <v>89</v>
      </c>
      <c r="AC62" s="8">
        <v>2630</v>
      </c>
      <c r="AD62" s="8"/>
      <c r="AE62" s="8">
        <v>2850</v>
      </c>
      <c r="AF62" s="8"/>
    </row>
    <row r="63" spans="1:32" ht="12.75" customHeight="1" x14ac:dyDescent="0.2">
      <c r="A63" s="6">
        <f t="shared" si="0"/>
        <v>53</v>
      </c>
      <c r="B63" s="7" t="s">
        <v>90</v>
      </c>
      <c r="C63" s="8">
        <f>ROUND(((T63-T63/100*НАСТРОЙКА!$B$12)+((T63-T63/100*НАСТРОЙКА!$B$12)*НАСТРОЙКА!$B$15)/100),-1)</f>
        <v>1540</v>
      </c>
      <c r="D63" s="8"/>
      <c r="E63" s="8">
        <f>ROUND(((V63-V63/100*НАСТРОЙКА!$B$12)+((V63-V63/100*НАСТРОЙКА!$B$12)*НАСТРОЙКА!$B$15)/100),-1)</f>
        <v>1610</v>
      </c>
      <c r="F63" s="8"/>
      <c r="G63" s="8">
        <f>ROUND(((X63-X63/100*НАСТРОЙКА!$B$12)+((X63-X63/100*НАСТРОЙКА!$B$12)*НАСТРОЙКА!$B$15)/100),-1)</f>
        <v>1930</v>
      </c>
      <c r="H63" s="8"/>
      <c r="I63" s="8">
        <f>ROUND(((Z63-Z63/100*НАСТРОЙКА!$B$12)+((Z63-Z63/100*НАСТРОЙКА!$B$12)*НАСТРОЙКА!$B$15)/100),-1)</f>
        <v>1840</v>
      </c>
      <c r="J63" s="8"/>
      <c r="K63" s="9" t="s">
        <v>91</v>
      </c>
      <c r="L63" s="8">
        <f>ROUND(((AC63-AC63/100*НАСТРОЙКА!$B$12)+((AC63-AC63/100*НАСТРОЙКА!$B$12)*НАСТРОЙКА!$B$15)/100),-1)</f>
        <v>3380</v>
      </c>
      <c r="M63" s="8"/>
      <c r="N63" s="8">
        <f>ROUND(((AE63-AE63/100*НАСТРОЙКА!$B$12)+((AE63-AE63/100*НАСТРОЙКА!$B$12)*НАСТРОЙКА!$B$15)/100),-1)</f>
        <v>3670</v>
      </c>
      <c r="O63" s="8"/>
      <c r="P63" s="8">
        <f t="shared" si="1"/>
        <v>0</v>
      </c>
      <c r="T63" s="8">
        <v>1540</v>
      </c>
      <c r="U63" s="8"/>
      <c r="V63" s="8">
        <v>1610</v>
      </c>
      <c r="W63" s="8"/>
      <c r="X63" s="8">
        <v>1930</v>
      </c>
      <c r="Y63" s="8"/>
      <c r="Z63" s="8">
        <v>1840</v>
      </c>
      <c r="AA63" s="8"/>
      <c r="AB63" s="9" t="s">
        <v>91</v>
      </c>
      <c r="AC63" s="8">
        <v>3380</v>
      </c>
      <c r="AD63" s="8"/>
      <c r="AE63" s="8">
        <v>3670</v>
      </c>
      <c r="AF63" s="8"/>
    </row>
    <row r="64" spans="1:32" ht="12.75" customHeight="1" x14ac:dyDescent="0.2">
      <c r="A64" s="6">
        <f t="shared" si="0"/>
        <v>54</v>
      </c>
      <c r="B64" s="7" t="s">
        <v>92</v>
      </c>
      <c r="C64" s="8">
        <f>ROUND(((T64-T64/100*НАСТРОЙКА!$B$12)+((T64-T64/100*НАСТРОЙКА!$B$12)*НАСТРОЙКА!$B$15)/100),-1)</f>
        <v>1920</v>
      </c>
      <c r="D64" s="8"/>
      <c r="E64" s="8">
        <f>ROUND(((V64-V64/100*НАСТРОЙКА!$B$12)+((V64-V64/100*НАСТРОЙКА!$B$12)*НАСТРОЙКА!$B$15)/100),-1)</f>
        <v>1970</v>
      </c>
      <c r="F64" s="8"/>
      <c r="G64" s="8">
        <f>ROUND(((X64-X64/100*НАСТРОЙКА!$B$12)+((X64-X64/100*НАСТРОЙКА!$B$12)*НАСТРОЙКА!$B$15)/100),-1)</f>
        <v>2420</v>
      </c>
      <c r="H64" s="8"/>
      <c r="I64" s="8">
        <f>ROUND(((Z64-Z64/100*НАСТРОЙКА!$B$12)+((Z64-Z64/100*НАСТРОЙКА!$B$12)*НАСТРОЙКА!$B$15)/100),-1)</f>
        <v>2240</v>
      </c>
      <c r="J64" s="8"/>
      <c r="K64" s="9" t="s">
        <v>89</v>
      </c>
      <c r="L64" s="8">
        <f>ROUND(((AC64-AC64/100*НАСТРОЙКА!$B$12)+((AC64-AC64/100*НАСТРОЙКА!$B$12)*НАСТРОЙКА!$B$15)/100),-1)</f>
        <v>2630</v>
      </c>
      <c r="M64" s="8"/>
      <c r="N64" s="8">
        <f>ROUND(((AE64-AE64/100*НАСТРОЙКА!$B$12)+((AE64-AE64/100*НАСТРОЙКА!$B$12)*НАСТРОЙКА!$B$15)/100),-1)</f>
        <v>2850</v>
      </c>
      <c r="O64" s="8"/>
      <c r="P64" s="8">
        <f t="shared" si="1"/>
        <v>0</v>
      </c>
      <c r="T64" s="8">
        <v>1920</v>
      </c>
      <c r="U64" s="8"/>
      <c r="V64" s="8">
        <v>1970</v>
      </c>
      <c r="W64" s="8"/>
      <c r="X64" s="8">
        <v>2420</v>
      </c>
      <c r="Y64" s="8"/>
      <c r="Z64" s="8">
        <v>2240</v>
      </c>
      <c r="AA64" s="8"/>
      <c r="AB64" s="9" t="s">
        <v>89</v>
      </c>
      <c r="AC64" s="8">
        <v>2630</v>
      </c>
      <c r="AD64" s="8"/>
      <c r="AE64" s="8">
        <v>2850</v>
      </c>
      <c r="AF64" s="8"/>
    </row>
    <row r="65" spans="1:32" ht="12.75" customHeight="1" x14ac:dyDescent="0.2">
      <c r="A65" s="6">
        <f t="shared" si="0"/>
        <v>55</v>
      </c>
      <c r="B65" s="7" t="s">
        <v>93</v>
      </c>
      <c r="C65" s="8">
        <f>ROUND(((T65-T65/100*НАСТРОЙКА!$B$12)+((T65-T65/100*НАСТРОЙКА!$B$12)*НАСТРОЙКА!$B$15)/100),-1)</f>
        <v>2170</v>
      </c>
      <c r="D65" s="8"/>
      <c r="E65" s="8">
        <f>ROUND(((V65-V65/100*НАСТРОЙКА!$B$12)+((V65-V65/100*НАСТРОЙКА!$B$12)*НАСТРОЙКА!$B$15)/100),-1)</f>
        <v>2240</v>
      </c>
      <c r="F65" s="8"/>
      <c r="G65" s="8">
        <f>ROUND(((X65-X65/100*НАСТРОЙКА!$B$12)+((X65-X65/100*НАСТРОЙКА!$B$12)*НАСТРОЙКА!$B$15)/100),-1)</f>
        <v>2800</v>
      </c>
      <c r="H65" s="8"/>
      <c r="I65" s="8">
        <f>ROUND(((Z65-Z65/100*НАСТРОЙКА!$B$12)+((Z65-Z65/100*НАСТРОЙКА!$B$12)*НАСТРОЙКА!$B$15)/100),-1)</f>
        <v>2660</v>
      </c>
      <c r="J65" s="8"/>
      <c r="K65" s="9" t="s">
        <v>91</v>
      </c>
      <c r="L65" s="8">
        <f>ROUND(((AC65-AC65/100*НАСТРОЙКА!$B$12)+((AC65-AC65/100*НАСТРОЙКА!$B$12)*НАСТРОЙКА!$B$15)/100),-1)</f>
        <v>3380</v>
      </c>
      <c r="M65" s="8"/>
      <c r="N65" s="8">
        <f>ROUND(((AE65-AE65/100*НАСТРОЙКА!$B$12)+((AE65-AE65/100*НАСТРОЙКА!$B$12)*НАСТРОЙКА!$B$15)/100),-1)</f>
        <v>3670</v>
      </c>
      <c r="O65" s="8"/>
      <c r="P65" s="8">
        <f t="shared" si="1"/>
        <v>0</v>
      </c>
      <c r="T65" s="8">
        <v>2170</v>
      </c>
      <c r="U65" s="8"/>
      <c r="V65" s="8">
        <v>2240</v>
      </c>
      <c r="W65" s="8"/>
      <c r="X65" s="8">
        <v>2800</v>
      </c>
      <c r="Y65" s="8"/>
      <c r="Z65" s="8">
        <v>2660</v>
      </c>
      <c r="AA65" s="8"/>
      <c r="AB65" s="9" t="s">
        <v>91</v>
      </c>
      <c r="AC65" s="8">
        <v>3380</v>
      </c>
      <c r="AD65" s="8"/>
      <c r="AE65" s="8">
        <v>3670</v>
      </c>
      <c r="AF65" s="8"/>
    </row>
    <row r="66" spans="1:32" ht="12.75" customHeight="1" x14ac:dyDescent="0.2">
      <c r="A66" s="6">
        <f t="shared" si="0"/>
        <v>56</v>
      </c>
      <c r="B66" s="7" t="s">
        <v>94</v>
      </c>
      <c r="C66" s="8">
        <f>ROUND(((T66-T66/100*НАСТРОЙКА!$B$12)+((T66-T66/100*НАСТРОЙКА!$B$12)*НАСТРОЙКА!$B$15)/100),-1)</f>
        <v>1150</v>
      </c>
      <c r="D66" s="8"/>
      <c r="E66" s="8">
        <f>ROUND(((V66-V66/100*НАСТРОЙКА!$B$12)+((V66-V66/100*НАСТРОЙКА!$B$12)*НАСТРОЙКА!$B$15)/100),-1)</f>
        <v>1210</v>
      </c>
      <c r="F66" s="8"/>
      <c r="G66" s="8">
        <f>ROUND(((X66-X66/100*НАСТРОЙКА!$B$12)+((X66-X66/100*НАСТРОЙКА!$B$12)*НАСТРОЙКА!$B$15)/100),-1)</f>
        <v>1820</v>
      </c>
      <c r="H66" s="8"/>
      <c r="I66" s="8">
        <f>ROUND(((Z66-Z66/100*НАСТРОЙКА!$B$12)+((Z66-Z66/100*НАСТРОЙКА!$B$12)*НАСТРОЙКА!$B$15)/100),-1)</f>
        <v>1680</v>
      </c>
      <c r="J66" s="8"/>
      <c r="K66" s="9" t="s">
        <v>95</v>
      </c>
      <c r="L66" s="8">
        <f>ROUND(((AC66-AC66/100*НАСТРОЙКА!$B$12)+((AC66-AC66/100*НАСТРОЙКА!$B$12)*НАСТРОЙКА!$B$15)/100),-1)</f>
        <v>3000</v>
      </c>
      <c r="M66" s="8"/>
      <c r="N66" s="8">
        <f>ROUND(((AE66-AE66/100*НАСТРОЙКА!$B$12)+((AE66-AE66/100*НАСТРОЙКА!$B$12)*НАСТРОЙКА!$B$15)/100),-1)</f>
        <v>3250</v>
      </c>
      <c r="O66" s="8"/>
      <c r="P66" s="8">
        <f t="shared" si="1"/>
        <v>0</v>
      </c>
      <c r="T66" s="8">
        <v>1150</v>
      </c>
      <c r="U66" s="8"/>
      <c r="V66" s="8">
        <v>1210</v>
      </c>
      <c r="W66" s="8"/>
      <c r="X66" s="8">
        <v>1820</v>
      </c>
      <c r="Y66" s="8"/>
      <c r="Z66" s="8">
        <v>1680</v>
      </c>
      <c r="AA66" s="8"/>
      <c r="AB66" s="9" t="s">
        <v>95</v>
      </c>
      <c r="AC66" s="8">
        <v>3000</v>
      </c>
      <c r="AD66" s="8"/>
      <c r="AE66" s="8">
        <v>3250</v>
      </c>
      <c r="AF66" s="8"/>
    </row>
    <row r="67" spans="1:32" ht="12.75" customHeight="1" x14ac:dyDescent="0.2">
      <c r="A67" s="6">
        <f t="shared" si="0"/>
        <v>57</v>
      </c>
      <c r="B67" s="7" t="s">
        <v>96</v>
      </c>
      <c r="C67" s="8">
        <f>ROUND(((T67-T67/100*НАСТРОЙКА!$B$12)+((T67-T67/100*НАСТРОЙКА!$B$12)*НАСТРОЙКА!$B$15)/100),-1)</f>
        <v>17500</v>
      </c>
      <c r="D67" s="8"/>
      <c r="E67" s="8">
        <f>ROUND(((V67-V67/100*НАСТРОЙКА!$B$12)+((V67-V67/100*НАСТРОЙКА!$B$12)*НАСТРОЙКА!$B$15)/100),-1)</f>
        <v>17920</v>
      </c>
      <c r="F67" s="8"/>
      <c r="G67" s="8">
        <f>ROUND(((X67-X67/100*НАСТРОЙКА!$B$12)+((X67-X67/100*НАСТРОЙКА!$B$12)*НАСТРОЙКА!$B$15)/100),-1)</f>
        <v>20860</v>
      </c>
      <c r="H67" s="8"/>
      <c r="I67" s="8">
        <f>ROUND(((Z67-Z67/100*НАСТРОЙКА!$B$12)+((Z67-Z67/100*НАСТРОЙКА!$B$12)*НАСТРОЙКА!$B$15)/100),-1)</f>
        <v>20160</v>
      </c>
      <c r="J67" s="8"/>
      <c r="K67" s="9" t="s">
        <v>482</v>
      </c>
      <c r="L67" s="8">
        <f>ROUND(((AC67-AC67/100*НАСТРОЙКА!$B$12)+((AC67-AC67/100*НАСТРОЙКА!$B$12)*НАСТРОЙКА!$B$15)/100),-1)</f>
        <v>6010</v>
      </c>
      <c r="M67" s="8"/>
      <c r="N67" s="8">
        <f>ROUND(((AE67-AE67/100*НАСТРОЙКА!$B$12)+((AE67-AE67/100*НАСТРОЙКА!$B$12)*НАСТРОЙКА!$B$15)/100),-1)</f>
        <v>6510</v>
      </c>
      <c r="O67" s="8"/>
      <c r="P67" s="8">
        <f t="shared" si="1"/>
        <v>0</v>
      </c>
      <c r="T67" s="8">
        <v>17500</v>
      </c>
      <c r="U67" s="8"/>
      <c r="V67" s="8">
        <v>17920</v>
      </c>
      <c r="W67" s="8"/>
      <c r="X67" s="8">
        <v>20860</v>
      </c>
      <c r="Y67" s="8"/>
      <c r="Z67" s="8">
        <v>20160</v>
      </c>
      <c r="AA67" s="8"/>
      <c r="AB67" s="9" t="s">
        <v>482</v>
      </c>
      <c r="AC67" s="8">
        <v>6010</v>
      </c>
      <c r="AD67" s="8"/>
      <c r="AE67" s="8">
        <v>6510</v>
      </c>
      <c r="AF67" s="8"/>
    </row>
    <row r="68" spans="1:32" ht="12.75" customHeight="1" x14ac:dyDescent="0.2">
      <c r="A68" s="6">
        <f t="shared" si="0"/>
        <v>58</v>
      </c>
      <c r="B68" s="7" t="s">
        <v>97</v>
      </c>
      <c r="C68" s="8">
        <f>ROUND(((T68-T68/100*НАСТРОЙКА!$B$12)+((T68-T68/100*НАСТРОЙКА!$B$12)*НАСТРОЙКА!$B$15)/100),-1)</f>
        <v>21700</v>
      </c>
      <c r="D68" s="8"/>
      <c r="E68" s="8">
        <f>ROUND(((V68-V68/100*НАСТРОЙКА!$B$12)+((V68-V68/100*НАСТРОЙКА!$B$12)*НАСТРОЙКА!$B$15)/100),-1)</f>
        <v>22120</v>
      </c>
      <c r="F68" s="8"/>
      <c r="G68" s="8">
        <f>ROUND(((X68-X68/100*НАСТРОЙКА!$B$12)+((X68-X68/100*НАСТРОЙКА!$B$12)*НАСТРОЙКА!$B$15)/100),-1)</f>
        <v>25900</v>
      </c>
      <c r="H68" s="8"/>
      <c r="I68" s="8">
        <f>ROUND(((Z68-Z68/100*НАСТРОЙКА!$B$12)+((Z68-Z68/100*НАСТРОЙКА!$B$12)*НАСТРОЙКА!$B$15)/100),-1)</f>
        <v>25200</v>
      </c>
      <c r="J68" s="8"/>
      <c r="K68" s="9" t="s">
        <v>483</v>
      </c>
      <c r="L68" s="8">
        <f>ROUND(((AC68-AC68/100*НАСТРОЙКА!$B$12)+((AC68-AC68/100*НАСТРОЙКА!$B$12)*НАСТРОЙКА!$B$15)/100),-1)</f>
        <v>7720</v>
      </c>
      <c r="M68" s="8"/>
      <c r="N68" s="8">
        <f>ROUND(((AE68-AE68/100*НАСТРОЙКА!$B$12)+((AE68-AE68/100*НАСТРОЙКА!$B$12)*НАСТРОЙКА!$B$15)/100),-1)</f>
        <v>8380</v>
      </c>
      <c r="O68" s="8"/>
      <c r="P68" s="8">
        <f t="shared" si="1"/>
        <v>0</v>
      </c>
      <c r="T68" s="8">
        <v>21700</v>
      </c>
      <c r="U68" s="8"/>
      <c r="V68" s="8">
        <v>22120</v>
      </c>
      <c r="W68" s="8"/>
      <c r="X68" s="8">
        <v>25900</v>
      </c>
      <c r="Y68" s="8"/>
      <c r="Z68" s="8">
        <v>25200</v>
      </c>
      <c r="AA68" s="8"/>
      <c r="AB68" s="9" t="s">
        <v>483</v>
      </c>
      <c r="AC68" s="8">
        <v>7720</v>
      </c>
      <c r="AD68" s="8"/>
      <c r="AE68" s="8">
        <v>8380</v>
      </c>
      <c r="AF68" s="8"/>
    </row>
    <row r="69" spans="1:32" ht="12.75" customHeight="1" x14ac:dyDescent="0.2">
      <c r="A69" s="6">
        <f t="shared" si="0"/>
        <v>59</v>
      </c>
      <c r="B69" s="7" t="s">
        <v>99</v>
      </c>
      <c r="C69" s="8">
        <f>ROUND(((T69-T69/100*НАСТРОЙКА!$B$12)+((T69-T69/100*НАСТРОЙКА!$B$12)*НАСТРОЙКА!$B$15)/100),-1)</f>
        <v>1640</v>
      </c>
      <c r="D69" s="8"/>
      <c r="E69" s="8">
        <f>ROUND(((V69-V69/100*НАСТРОЙКА!$B$12)+((V69-V69/100*НАСТРОЙКА!$B$12)*НАСТРОЙКА!$B$15)/100),-1)</f>
        <v>1720</v>
      </c>
      <c r="F69" s="8"/>
      <c r="G69" s="8">
        <f>ROUND(((X69-X69/100*НАСТРОЙКА!$B$12)+((X69-X69/100*НАСТРОЙКА!$B$12)*НАСТРОЙКА!$B$15)/100),-1)</f>
        <v>2450</v>
      </c>
      <c r="H69" s="8"/>
      <c r="I69" s="8">
        <f>ROUND(((Z69-Z69/100*НАСТРОЙКА!$B$12)+((Z69-Z69/100*НАСТРОЙКА!$B$12)*НАСТРОЙКА!$B$15)/100),-1)</f>
        <v>2240</v>
      </c>
      <c r="J69" s="8"/>
      <c r="K69" s="9" t="s">
        <v>98</v>
      </c>
      <c r="L69" s="8">
        <f>ROUND(((AC69-AC69/100*НАСТРОЙКА!$B$12)+((AC69-AC69/100*НАСТРОЙКА!$B$12)*НАСТРОЙКА!$B$15)/100),-1)</f>
        <v>3860</v>
      </c>
      <c r="M69" s="8"/>
      <c r="N69" s="8">
        <f>ROUND(((AE69-AE69/100*НАСТРОЙКА!$B$12)+((AE69-AE69/100*НАСТРОЙКА!$B$12)*НАСТРОЙКА!$B$15)/100),-1)</f>
        <v>4190</v>
      </c>
      <c r="O69" s="8"/>
      <c r="P69" s="8">
        <f t="shared" si="1"/>
        <v>0</v>
      </c>
      <c r="T69" s="8">
        <v>1640</v>
      </c>
      <c r="U69" s="8"/>
      <c r="V69" s="8">
        <v>1720</v>
      </c>
      <c r="W69" s="8"/>
      <c r="X69" s="8">
        <v>2450</v>
      </c>
      <c r="Y69" s="8"/>
      <c r="Z69" s="8">
        <v>2240</v>
      </c>
      <c r="AA69" s="8"/>
      <c r="AB69" s="9" t="s">
        <v>98</v>
      </c>
      <c r="AC69" s="8">
        <v>3860</v>
      </c>
      <c r="AD69" s="8"/>
      <c r="AE69" s="8">
        <v>4190</v>
      </c>
      <c r="AF69" s="8"/>
    </row>
    <row r="70" spans="1:32" ht="12.75" customHeight="1" x14ac:dyDescent="0.2">
      <c r="A70" s="6">
        <f t="shared" si="0"/>
        <v>60</v>
      </c>
      <c r="B70" s="7" t="s">
        <v>100</v>
      </c>
      <c r="C70" s="8">
        <f>ROUND(((T70-T70/100*НАСТРОЙКА!$B$12)+((T70-T70/100*НАСТРОЙКА!$B$12)*НАСТРОЙКА!$B$15)/100),-1)</f>
        <v>1640</v>
      </c>
      <c r="D70" s="8"/>
      <c r="E70" s="8">
        <f>ROUND(((V70-V70/100*НАСТРОЙКА!$B$12)+((V70-V70/100*НАСТРОЙКА!$B$12)*НАСТРОЙКА!$B$15)/100),-1)</f>
        <v>1720</v>
      </c>
      <c r="F70" s="8"/>
      <c r="G70" s="8">
        <f>ROUND(((X70-X70/100*НАСТРОЙКА!$B$12)+((X70-X70/100*НАСТРОЙКА!$B$12)*НАСТРОЙКА!$B$15)/100),-1)</f>
        <v>2870</v>
      </c>
      <c r="H70" s="8"/>
      <c r="I70" s="8">
        <f>ROUND(((Z70-Z70/100*НАСТРОЙКА!$B$12)+((Z70-Z70/100*НАСТРОЙКА!$B$12)*НАСТРОЙКА!$B$15)/100),-1)</f>
        <v>2520</v>
      </c>
      <c r="J70" s="8"/>
      <c r="K70" s="9" t="s">
        <v>95</v>
      </c>
      <c r="L70" s="8">
        <f>ROUND(((AC70-AC70/100*НАСТРОЙКА!$B$12)+((AC70-AC70/100*НАСТРОЙКА!$B$12)*НАСТРОЙКА!$B$15)/100),-1)</f>
        <v>3000</v>
      </c>
      <c r="M70" s="8"/>
      <c r="N70" s="8">
        <f>ROUND(((AE70-AE70/100*НАСТРОЙКА!$B$12)+((AE70-AE70/100*НАСТРОЙКА!$B$12)*НАСТРОЙКА!$B$15)/100),-1)</f>
        <v>3250</v>
      </c>
      <c r="O70" s="8"/>
      <c r="P70" s="8">
        <f t="shared" si="1"/>
        <v>0</v>
      </c>
      <c r="T70" s="8">
        <v>1640</v>
      </c>
      <c r="U70" s="8"/>
      <c r="V70" s="8">
        <v>1720</v>
      </c>
      <c r="W70" s="8"/>
      <c r="X70" s="8">
        <v>2870</v>
      </c>
      <c r="Y70" s="8"/>
      <c r="Z70" s="8">
        <v>2520</v>
      </c>
      <c r="AA70" s="8"/>
      <c r="AB70" s="9" t="s">
        <v>95</v>
      </c>
      <c r="AC70" s="8">
        <v>3000</v>
      </c>
      <c r="AD70" s="8"/>
      <c r="AE70" s="8">
        <v>3250</v>
      </c>
      <c r="AF70" s="8"/>
    </row>
    <row r="71" spans="1:32" ht="12.75" customHeight="1" x14ac:dyDescent="0.2">
      <c r="A71" s="6">
        <f t="shared" si="0"/>
        <v>61</v>
      </c>
      <c r="B71" s="7" t="s">
        <v>101</v>
      </c>
      <c r="C71" s="8">
        <f>ROUND(((T71-T71/100*НАСТРОЙКА!$B$12)+((T71-T71/100*НАСТРОЙКА!$B$12)*НАСТРОЙКА!$B$15)/100),-1)</f>
        <v>2520</v>
      </c>
      <c r="D71" s="8"/>
      <c r="E71" s="8">
        <f>ROUND(((V71-V71/100*НАСТРОЙКА!$B$12)+((V71-V71/100*НАСТРОЙКА!$B$12)*НАСТРОЙКА!$B$15)/100),-1)</f>
        <v>2590</v>
      </c>
      <c r="F71" s="8"/>
      <c r="G71" s="8">
        <f>ROUND(((X71-X71/100*НАСТРОЙКА!$B$12)+((X71-X71/100*НАСТРОЙКА!$B$12)*НАСТРОЙКА!$B$15)/100),-1)</f>
        <v>3300</v>
      </c>
      <c r="H71" s="8"/>
      <c r="I71" s="8">
        <f>ROUND(((Z71-Z71/100*НАСТРОЙКА!$B$12)+((Z71-Z71/100*НАСТРОЙКА!$B$12)*НАСТРОЙКА!$B$15)/100),-1)</f>
        <v>2940</v>
      </c>
      <c r="J71" s="8"/>
      <c r="K71" s="9" t="s">
        <v>98</v>
      </c>
      <c r="L71" s="8">
        <f>ROUND(((AC71-AC71/100*НАСТРОЙКА!$B$12)+((AC71-AC71/100*НАСТРОЙКА!$B$12)*НАСТРОЙКА!$B$15)/100),-1)</f>
        <v>3860</v>
      </c>
      <c r="M71" s="8"/>
      <c r="N71" s="8">
        <f>ROUND(((AE71-AE71/100*НАСТРОЙКА!$B$12)+((AE71-AE71/100*НАСТРОЙКА!$B$12)*НАСТРОЙКА!$B$15)/100),-1)</f>
        <v>4190</v>
      </c>
      <c r="O71" s="8"/>
      <c r="P71" s="8">
        <f t="shared" si="1"/>
        <v>0</v>
      </c>
      <c r="T71" s="8">
        <v>2520</v>
      </c>
      <c r="U71" s="8"/>
      <c r="V71" s="8">
        <v>2590</v>
      </c>
      <c r="W71" s="8"/>
      <c r="X71" s="8">
        <v>3300</v>
      </c>
      <c r="Y71" s="8"/>
      <c r="Z71" s="8">
        <v>2940</v>
      </c>
      <c r="AA71" s="8"/>
      <c r="AB71" s="9" t="s">
        <v>98</v>
      </c>
      <c r="AC71" s="8">
        <v>3860</v>
      </c>
      <c r="AD71" s="8"/>
      <c r="AE71" s="8">
        <v>4190</v>
      </c>
      <c r="AF71" s="8"/>
    </row>
    <row r="72" spans="1:32" ht="12.75" customHeight="1" x14ac:dyDescent="0.2">
      <c r="A72" s="6">
        <f t="shared" si="0"/>
        <v>62</v>
      </c>
      <c r="B72" s="7" t="s">
        <v>102</v>
      </c>
      <c r="C72" s="8">
        <f>ROUND(((T72-T72/100*НАСТРОЙКА!$B$12)+((T72-T72/100*НАСТРОЙКА!$B$12)*НАСТРОЙКА!$B$15)/100),-1)</f>
        <v>2240</v>
      </c>
      <c r="D72" s="8"/>
      <c r="E72" s="8">
        <f>ROUND(((V72-V72/100*НАСТРОЙКА!$B$12)+((V72-V72/100*НАСТРОЙКА!$B$12)*НАСТРОЙКА!$B$15)/100),-1)</f>
        <v>2340</v>
      </c>
      <c r="F72" s="8"/>
      <c r="G72" s="8">
        <f>ROUND(((X72-X72/100*НАСТРОЙКА!$B$12)+((X72-X72/100*НАСТРОЙКА!$B$12)*НАСТРОЙКА!$B$15)/100),-1)</f>
        <v>2870</v>
      </c>
      <c r="H72" s="8"/>
      <c r="I72" s="8">
        <f>ROUND(((Z72-Z72/100*НАСТРОЙКА!$B$12)+((Z72-Z72/100*НАСТРОЙКА!$B$12)*НАСТРОЙКА!$B$15)/100),-1)</f>
        <v>2660</v>
      </c>
      <c r="J72" s="8"/>
      <c r="K72" s="9" t="s">
        <v>81</v>
      </c>
      <c r="L72" s="8">
        <f>ROUND(((AC72-AC72/100*НАСТРОЙКА!$B$12)+((AC72-AC72/100*НАСТРОЙКА!$B$12)*НАСТРОЙКА!$B$15)/100),-1)</f>
        <v>2250</v>
      </c>
      <c r="M72" s="8"/>
      <c r="N72" s="8">
        <f>ROUND(((AE72-AE72/100*НАСТРОЙКА!$B$12)+((AE72-AE72/100*НАСТРОЙКА!$B$12)*НАСТРОЙКА!$B$15)/100),-1)</f>
        <v>2430</v>
      </c>
      <c r="O72" s="8"/>
      <c r="P72" s="8">
        <f t="shared" si="1"/>
        <v>0</v>
      </c>
      <c r="T72" s="8">
        <v>2240</v>
      </c>
      <c r="U72" s="8"/>
      <c r="V72" s="8">
        <v>2340</v>
      </c>
      <c r="W72" s="8"/>
      <c r="X72" s="8">
        <v>2870</v>
      </c>
      <c r="Y72" s="8"/>
      <c r="Z72" s="8">
        <v>2660</v>
      </c>
      <c r="AA72" s="8"/>
      <c r="AB72" s="9" t="s">
        <v>81</v>
      </c>
      <c r="AC72" s="8">
        <v>2250</v>
      </c>
      <c r="AD72" s="8"/>
      <c r="AE72" s="8">
        <v>2430</v>
      </c>
      <c r="AF72" s="8"/>
    </row>
    <row r="73" spans="1:32" ht="12.75" customHeight="1" x14ac:dyDescent="0.2">
      <c r="A73" s="6">
        <f t="shared" si="0"/>
        <v>63</v>
      </c>
      <c r="B73" s="7" t="s">
        <v>103</v>
      </c>
      <c r="C73" s="8">
        <f>ROUND(((T73-T73/100*НАСТРОЙКА!$B$12)+((T73-T73/100*НАСТРОЙКА!$B$12)*НАСТРОЙКА!$B$15)/100),-1)</f>
        <v>2450</v>
      </c>
      <c r="D73" s="8"/>
      <c r="E73" s="8">
        <f>ROUND(((V73-V73/100*НАСТРОЙКА!$B$12)+((V73-V73/100*НАСТРОЙКА!$B$12)*НАСТРОЙКА!$B$15)/100),-1)</f>
        <v>2520</v>
      </c>
      <c r="F73" s="8"/>
      <c r="G73" s="8">
        <f>ROUND(((X73-X73/100*НАСТРОЙКА!$B$12)+((X73-X73/100*НАСТРОЙКА!$B$12)*НАСТРОЙКА!$B$15)/100),-1)</f>
        <v>3150</v>
      </c>
      <c r="H73" s="8"/>
      <c r="I73" s="8">
        <f>ROUND(((Z73-Z73/100*НАСТРОЙКА!$B$12)+((Z73-Z73/100*НАСТРОЙКА!$B$12)*НАСТРОЙКА!$B$15)/100),-1)</f>
        <v>2940</v>
      </c>
      <c r="J73" s="8"/>
      <c r="K73" s="9" t="s">
        <v>84</v>
      </c>
      <c r="L73" s="8">
        <f>ROUND(((AC73-AC73/100*НАСТРОЙКА!$B$12)+((AC73-AC73/100*НАСТРОЙКА!$B$12)*НАСТРОЙКА!$B$15)/100),-1)</f>
        <v>2900</v>
      </c>
      <c r="M73" s="8"/>
      <c r="N73" s="8">
        <f>ROUND(((AE73-AE73/100*НАСТРОЙКА!$B$12)+((AE73-AE73/100*НАСТРОЙКА!$B$12)*НАСТРОЙКА!$B$15)/100),-1)</f>
        <v>3140</v>
      </c>
      <c r="O73" s="8"/>
      <c r="P73" s="8">
        <f t="shared" si="1"/>
        <v>0</v>
      </c>
      <c r="T73" s="8">
        <v>2450</v>
      </c>
      <c r="U73" s="8"/>
      <c r="V73" s="8">
        <v>2520</v>
      </c>
      <c r="W73" s="8"/>
      <c r="X73" s="8">
        <v>3150</v>
      </c>
      <c r="Y73" s="8"/>
      <c r="Z73" s="8">
        <v>2940</v>
      </c>
      <c r="AA73" s="8"/>
      <c r="AB73" s="9" t="s">
        <v>84</v>
      </c>
      <c r="AC73" s="8">
        <v>2900</v>
      </c>
      <c r="AD73" s="8"/>
      <c r="AE73" s="8">
        <v>3140</v>
      </c>
      <c r="AF73" s="8"/>
    </row>
    <row r="74" spans="1:32" ht="12.75" customHeight="1" x14ac:dyDescent="0.2">
      <c r="A74" s="6">
        <f t="shared" si="0"/>
        <v>64</v>
      </c>
      <c r="B74" s="7" t="s">
        <v>104</v>
      </c>
      <c r="C74" s="8">
        <f>ROUND(((T74-T74/100*НАСТРОЙКА!$B$12)+((T74-T74/100*НАСТРОЙКА!$B$12)*НАСТРОЙКА!$B$15)/100),-1)</f>
        <v>2380</v>
      </c>
      <c r="D74" s="8"/>
      <c r="E74" s="8">
        <f>ROUND(((V74-V74/100*НАСТРОЙКА!$B$12)+((V74-V74/100*НАСТРОЙКА!$B$12)*НАСТРОЙКА!$B$15)/100),-1)</f>
        <v>2420</v>
      </c>
      <c r="F74" s="8"/>
      <c r="G74" s="8">
        <f>ROUND(((X74-X74/100*НАСТРОЙКА!$B$12)+((X74-X74/100*НАСТРОЙКА!$B$12)*НАСТРОЙКА!$B$15)/100),-1)</f>
        <v>3150</v>
      </c>
      <c r="H74" s="8"/>
      <c r="I74" s="8">
        <f>ROUND(((Z74-Z74/100*НАСТРОЙКА!$B$12)+((Z74-Z74/100*НАСТРОЙКА!$B$12)*НАСТРОЙКА!$B$15)/100),-1)</f>
        <v>2660</v>
      </c>
      <c r="J74" s="8"/>
      <c r="K74" s="9" t="s">
        <v>105</v>
      </c>
      <c r="L74" s="8">
        <f>ROUND(((AC74-AC74/100*НАСТРОЙКА!$B$12)+((AC74-AC74/100*НАСТРОЙКА!$B$12)*НАСТРОЙКА!$B$15)/100),-1)</f>
        <v>7320</v>
      </c>
      <c r="M74" s="8"/>
      <c r="N74" s="8">
        <f>ROUND(((AE74-AE74/100*НАСТРОЙКА!$B$12)+((AE74-AE74/100*НАСТРОЙКА!$B$12)*НАСТРОЙКА!$B$15)/100),-1)</f>
        <v>7950</v>
      </c>
      <c r="O74" s="8"/>
      <c r="P74" s="8">
        <f t="shared" si="1"/>
        <v>0</v>
      </c>
      <c r="T74" s="8">
        <v>2380</v>
      </c>
      <c r="U74" s="8"/>
      <c r="V74" s="8">
        <v>2420</v>
      </c>
      <c r="W74" s="8"/>
      <c r="X74" s="8">
        <v>3150</v>
      </c>
      <c r="Y74" s="8"/>
      <c r="Z74" s="8">
        <v>2660</v>
      </c>
      <c r="AA74" s="8"/>
      <c r="AB74" s="9" t="s">
        <v>105</v>
      </c>
      <c r="AC74" s="8">
        <v>7320</v>
      </c>
      <c r="AD74" s="8"/>
      <c r="AE74" s="8">
        <v>7950</v>
      </c>
      <c r="AF74" s="8"/>
    </row>
    <row r="75" spans="1:32" ht="12.75" customHeight="1" x14ac:dyDescent="0.2">
      <c r="A75" s="6">
        <f t="shared" si="0"/>
        <v>65</v>
      </c>
      <c r="B75" s="7" t="s">
        <v>106</v>
      </c>
      <c r="C75" s="8">
        <f>ROUND(((T75-T75/100*НАСТРОЙКА!$B$12)+((T75-T75/100*НАСТРОЙКА!$B$12)*НАСТРОЙКА!$B$15)/100),-1)</f>
        <v>2380</v>
      </c>
      <c r="D75" s="8"/>
      <c r="E75" s="8">
        <f>ROUND(((V75-V75/100*НАСТРОЙКА!$B$12)+((V75-V75/100*НАСТРОЙКА!$B$12)*НАСТРОЙКА!$B$15)/100),-1)</f>
        <v>2420</v>
      </c>
      <c r="F75" s="8"/>
      <c r="G75" s="8">
        <f>ROUND(((X75-X75/100*НАСТРОЙКА!$B$12)+((X75-X75/100*НАСТРОЙКА!$B$12)*НАСТРОЙКА!$B$15)/100),-1)</f>
        <v>3150</v>
      </c>
      <c r="H75" s="8"/>
      <c r="I75" s="8">
        <f>ROUND(((Z75-Z75/100*НАСТРОЙКА!$B$12)+((Z75-Z75/100*НАСТРОЙКА!$B$12)*НАСТРОЙКА!$B$15)/100),-1)</f>
        <v>2660</v>
      </c>
      <c r="J75" s="8"/>
      <c r="K75" s="9" t="s">
        <v>107</v>
      </c>
      <c r="L75" s="8">
        <f>ROUND(((AC75-AC75/100*НАСТРОЙКА!$B$12)+((AC75-AC75/100*НАСТРОЙКА!$B$12)*НАСТРОЙКА!$B$15)/100),-1)</f>
        <v>7410</v>
      </c>
      <c r="M75" s="8"/>
      <c r="N75" s="8">
        <f>ROUND(((AE75-AE75/100*НАСТРОЙКА!$B$12)+((AE75-AE75/100*НАСТРОЙКА!$B$12)*НАСТРОЙКА!$B$15)/100),-1)</f>
        <v>8040</v>
      </c>
      <c r="O75" s="8"/>
      <c r="P75" s="8">
        <f t="shared" si="1"/>
        <v>0</v>
      </c>
      <c r="T75" s="8">
        <v>2380</v>
      </c>
      <c r="U75" s="8"/>
      <c r="V75" s="8">
        <v>2420</v>
      </c>
      <c r="W75" s="8"/>
      <c r="X75" s="8">
        <v>3150</v>
      </c>
      <c r="Y75" s="8"/>
      <c r="Z75" s="8">
        <v>2660</v>
      </c>
      <c r="AA75" s="8"/>
      <c r="AB75" s="9" t="s">
        <v>107</v>
      </c>
      <c r="AC75" s="8">
        <v>7410</v>
      </c>
      <c r="AD75" s="8"/>
      <c r="AE75" s="8">
        <v>8040</v>
      </c>
      <c r="AF75" s="8"/>
    </row>
    <row r="76" spans="1:32" ht="12.75" customHeight="1" x14ac:dyDescent="0.2">
      <c r="A76" s="6">
        <f t="shared" ref="A76:A139" si="2">ROW()-10</f>
        <v>66</v>
      </c>
      <c r="B76" s="7" t="s">
        <v>110</v>
      </c>
      <c r="C76" s="8">
        <f>ROUND(((T76-T76/100*НАСТРОЙКА!$B$12)+((T76-T76/100*НАСТРОЙКА!$B$12)*НАСТРОЙКА!$B$15)/100),-1)</f>
        <v>2870</v>
      </c>
      <c r="D76" s="8"/>
      <c r="E76" s="8">
        <f>ROUND(((V76-V76/100*НАСТРОЙКА!$B$12)+((V76-V76/100*НАСТРОЙКА!$B$12)*НАСТРОЙКА!$B$15)/100),-1)</f>
        <v>2930</v>
      </c>
      <c r="F76" s="8"/>
      <c r="G76" s="8">
        <f>ROUND(((X76-X76/100*НАСТРОЙКА!$B$12)+((X76-X76/100*НАСТРОЙКА!$B$12)*НАСТРОЙКА!$B$15)/100),-1)</f>
        <v>3920</v>
      </c>
      <c r="H76" s="8"/>
      <c r="I76" s="8">
        <f>ROUND(((Z76-Z76/100*НАСТРОЙКА!$B$12)+((Z76-Z76/100*НАСТРОЙКА!$B$12)*НАСТРОЙКА!$B$15)/100),-1)</f>
        <v>3290</v>
      </c>
      <c r="J76" s="8"/>
      <c r="K76" s="9" t="s">
        <v>111</v>
      </c>
      <c r="L76" s="8">
        <f>ROUND(((AC76-AC76/100*НАСТРОЙКА!$B$12)+((AC76-AC76/100*НАСТРОЙКА!$B$12)*НАСТРОЙКА!$B$15)/100),-1)</f>
        <v>8580</v>
      </c>
      <c r="M76" s="8"/>
      <c r="N76" s="8">
        <f>ROUND(((AE76-AE76/100*НАСТРОЙКА!$B$12)+((AE76-AE76/100*НАСТРОЙКА!$B$12)*НАСТРОЙКА!$B$15)/100),-1)</f>
        <v>9330</v>
      </c>
      <c r="O76" s="8"/>
      <c r="P76" s="8">
        <f t="shared" ref="P76:P139" si="3">C76*D76+E76*F76+G76*H76+I76*J76+L76*M76+N76*O76</f>
        <v>0</v>
      </c>
      <c r="T76" s="8">
        <v>2870</v>
      </c>
      <c r="U76" s="8"/>
      <c r="V76" s="8">
        <v>2930</v>
      </c>
      <c r="W76" s="8"/>
      <c r="X76" s="8">
        <v>3920</v>
      </c>
      <c r="Y76" s="8"/>
      <c r="Z76" s="8">
        <v>3290</v>
      </c>
      <c r="AA76" s="8"/>
      <c r="AB76" s="9" t="s">
        <v>111</v>
      </c>
      <c r="AC76" s="8">
        <v>8580</v>
      </c>
      <c r="AD76" s="8"/>
      <c r="AE76" s="8">
        <v>9330</v>
      </c>
      <c r="AF76" s="8"/>
    </row>
    <row r="77" spans="1:32" ht="12.75" customHeight="1" x14ac:dyDescent="0.2">
      <c r="A77" s="6">
        <f t="shared" si="2"/>
        <v>67</v>
      </c>
      <c r="B77" s="7" t="s">
        <v>112</v>
      </c>
      <c r="C77" s="8">
        <f>ROUND(((T77-T77/100*НАСТРОЙКА!$B$12)+((T77-T77/100*НАСТРОЙКА!$B$12)*НАСТРОЙКА!$B$15)/100),-1)</f>
        <v>2640</v>
      </c>
      <c r="D77" s="8"/>
      <c r="E77" s="8">
        <f>ROUND(((V77-V77/100*НАСТРОЙКА!$B$12)+((V77-V77/100*НАСТРОЙКА!$B$12)*НАСТРОЙКА!$B$15)/100),-1)</f>
        <v>2710</v>
      </c>
      <c r="F77" s="8"/>
      <c r="G77" s="8">
        <f>ROUND(((X77-X77/100*НАСТРОЙКА!$B$12)+((X77-X77/100*НАСТРОЙКА!$B$12)*НАСТРОЙКА!$B$15)/100),-1)</f>
        <v>3500</v>
      </c>
      <c r="H77" s="8"/>
      <c r="I77" s="8">
        <f>ROUND(((Z77-Z77/100*НАСТРОЙКА!$B$12)+((Z77-Z77/100*НАСТРОЙКА!$B$12)*НАСТРОЙКА!$B$15)/100),-1)</f>
        <v>3010</v>
      </c>
      <c r="J77" s="8"/>
      <c r="K77" s="9" t="s">
        <v>113</v>
      </c>
      <c r="L77" s="8">
        <f>ROUND(((AC77-AC77/100*НАСТРОЙКА!$B$12)+((AC77-AC77/100*НАСТРОЙКА!$B$12)*НАСТРОЙКА!$B$15)/100),-1)</f>
        <v>8730</v>
      </c>
      <c r="M77" s="8"/>
      <c r="N77" s="8">
        <f>ROUND(((AE77-AE77/100*НАСТРОЙКА!$B$12)+((AE77-AE77/100*НАСТРОЙКА!$B$12)*НАСТРОЙКА!$B$15)/100),-1)</f>
        <v>9480</v>
      </c>
      <c r="O77" s="8"/>
      <c r="P77" s="8">
        <f t="shared" si="3"/>
        <v>0</v>
      </c>
      <c r="T77" s="8">
        <v>2640</v>
      </c>
      <c r="U77" s="8"/>
      <c r="V77" s="8">
        <v>2710</v>
      </c>
      <c r="W77" s="8"/>
      <c r="X77" s="8">
        <v>3500</v>
      </c>
      <c r="Y77" s="8"/>
      <c r="Z77" s="8">
        <v>3010</v>
      </c>
      <c r="AA77" s="8"/>
      <c r="AB77" s="9" t="s">
        <v>113</v>
      </c>
      <c r="AC77" s="8">
        <v>8730</v>
      </c>
      <c r="AD77" s="8"/>
      <c r="AE77" s="8">
        <v>9480</v>
      </c>
      <c r="AF77" s="8"/>
    </row>
    <row r="78" spans="1:32" ht="12.75" customHeight="1" x14ac:dyDescent="0.2">
      <c r="A78" s="6">
        <f t="shared" si="2"/>
        <v>68</v>
      </c>
      <c r="B78" s="7" t="s">
        <v>114</v>
      </c>
      <c r="C78" s="8">
        <f>ROUND(((T78-T78/100*НАСТРОЙКА!$B$12)+((T78-T78/100*НАСТРОЙКА!$B$12)*НАСТРОЙКА!$B$15)/100),-1)</f>
        <v>2640</v>
      </c>
      <c r="D78" s="8"/>
      <c r="E78" s="8">
        <f>ROUND(((V78-V78/100*НАСТРОЙКА!$B$12)+((V78-V78/100*НАСТРОЙКА!$B$12)*НАСТРОЙКА!$B$15)/100),-1)</f>
        <v>2710</v>
      </c>
      <c r="F78" s="8"/>
      <c r="G78" s="8">
        <f>ROUND(((X78-X78/100*НАСТРОЙКА!$B$12)+((X78-X78/100*НАСТРОЙКА!$B$12)*НАСТРОЙКА!$B$15)/100),-1)</f>
        <v>3500</v>
      </c>
      <c r="H78" s="8"/>
      <c r="I78" s="8">
        <f>ROUND(((Z78-Z78/100*НАСТРОЙКА!$B$12)+((Z78-Z78/100*НАСТРОЙКА!$B$12)*НАСТРОЙКА!$B$15)/100),-1)</f>
        <v>3010</v>
      </c>
      <c r="J78" s="8"/>
      <c r="K78" s="9" t="s">
        <v>115</v>
      </c>
      <c r="L78" s="8">
        <f>ROUND(((AC78-AC78/100*НАСТРОЙКА!$B$12)+((AC78-AC78/100*НАСТРОЙКА!$B$12)*НАСТРОЙКА!$B$15)/100),-1)</f>
        <v>8830</v>
      </c>
      <c r="M78" s="8"/>
      <c r="N78" s="8">
        <f>ROUND(((AE78-AE78/100*НАСТРОЙКА!$B$12)+((AE78-AE78/100*НАСТРОЙКА!$B$12)*НАСТРОЙКА!$B$15)/100),-1)</f>
        <v>9600</v>
      </c>
      <c r="O78" s="8"/>
      <c r="P78" s="8">
        <f t="shared" si="3"/>
        <v>0</v>
      </c>
      <c r="T78" s="8">
        <v>2640</v>
      </c>
      <c r="U78" s="8"/>
      <c r="V78" s="8">
        <v>2710</v>
      </c>
      <c r="W78" s="8"/>
      <c r="X78" s="8">
        <v>3500</v>
      </c>
      <c r="Y78" s="8"/>
      <c r="Z78" s="8">
        <v>3010</v>
      </c>
      <c r="AA78" s="8"/>
      <c r="AB78" s="9" t="s">
        <v>115</v>
      </c>
      <c r="AC78" s="8">
        <v>8830</v>
      </c>
      <c r="AD78" s="8"/>
      <c r="AE78" s="8">
        <v>9600</v>
      </c>
      <c r="AF78" s="8"/>
    </row>
    <row r="79" spans="1:32" ht="12.75" customHeight="1" x14ac:dyDescent="0.2">
      <c r="A79" s="6">
        <f t="shared" si="2"/>
        <v>69</v>
      </c>
      <c r="B79" s="7" t="s">
        <v>118</v>
      </c>
      <c r="C79" s="8">
        <f>ROUND(((T79-T79/100*НАСТРОЙКА!$B$12)+((T79-T79/100*НАСТРОЙКА!$B$12)*НАСТРОЙКА!$B$15)/100),-1)</f>
        <v>3220</v>
      </c>
      <c r="D79" s="8"/>
      <c r="E79" s="8">
        <f>ROUND(((V79-V79/100*НАСТРОЙКА!$B$12)+((V79-V79/100*НАСТРОЙКА!$B$12)*НАСТРОЙКА!$B$15)/100),-1)</f>
        <v>3330</v>
      </c>
      <c r="F79" s="8"/>
      <c r="G79" s="8">
        <f>ROUND(((X79-X79/100*НАСТРОЙКА!$B$12)+((X79-X79/100*НАСТРОЙКА!$B$12)*НАСТРОЙКА!$B$15)/100),-1)</f>
        <v>4410</v>
      </c>
      <c r="H79" s="8"/>
      <c r="I79" s="8">
        <f>ROUND(((Z79-Z79/100*НАСТРОЙКА!$B$12)+((Z79-Z79/100*НАСТРОЙКА!$B$12)*НАСТРОЙКА!$B$15)/100),-1)</f>
        <v>3710</v>
      </c>
      <c r="J79" s="8"/>
      <c r="K79" s="9" t="s">
        <v>119</v>
      </c>
      <c r="L79" s="8">
        <f>ROUND(((AC79-AC79/100*НАСТРОЙКА!$B$12)+((AC79-AC79/100*НАСТРОЙКА!$B$12)*НАСТРОЙКА!$B$15)/100),-1)</f>
        <v>10250</v>
      </c>
      <c r="M79" s="8"/>
      <c r="N79" s="8">
        <f>ROUND(((AE79-AE79/100*НАСТРОЙКА!$B$12)+((AE79-AE79/100*НАСТРОЙКА!$B$12)*НАСТРОЙКА!$B$15)/100),-1)</f>
        <v>11130</v>
      </c>
      <c r="O79" s="8"/>
      <c r="P79" s="8">
        <f t="shared" si="3"/>
        <v>0</v>
      </c>
      <c r="T79" s="8">
        <v>3220</v>
      </c>
      <c r="U79" s="8"/>
      <c r="V79" s="8">
        <v>3330</v>
      </c>
      <c r="W79" s="8"/>
      <c r="X79" s="8">
        <v>4410</v>
      </c>
      <c r="Y79" s="8"/>
      <c r="Z79" s="8">
        <v>3710</v>
      </c>
      <c r="AA79" s="8"/>
      <c r="AB79" s="9" t="s">
        <v>119</v>
      </c>
      <c r="AC79" s="8">
        <v>10250</v>
      </c>
      <c r="AD79" s="8"/>
      <c r="AE79" s="8">
        <v>11130</v>
      </c>
      <c r="AF79" s="8"/>
    </row>
    <row r="80" spans="1:32" ht="12.75" customHeight="1" x14ac:dyDescent="0.2">
      <c r="A80" s="6">
        <f t="shared" si="2"/>
        <v>70</v>
      </c>
      <c r="B80" s="7" t="s">
        <v>120</v>
      </c>
      <c r="C80" s="8">
        <f>ROUND(((T80-T80/100*НАСТРОЙКА!$B$12)+((T80-T80/100*НАСТРОЙКА!$B$12)*НАСТРОЙКА!$B$15)/100),-1)</f>
        <v>4060</v>
      </c>
      <c r="D80" s="8"/>
      <c r="E80" s="8">
        <f>ROUND(((V80-V80/100*НАСТРОЙКА!$B$12)+((V80-V80/100*НАСТРОЙКА!$B$12)*НАСТРОЙКА!$B$15)/100),-1)</f>
        <v>4160</v>
      </c>
      <c r="F80" s="8"/>
      <c r="G80" s="8">
        <f>ROUND(((X80-X80/100*НАСТРОЙКА!$B$12)+((X80-X80/100*НАСТРОЙКА!$B$12)*НАСТРОЙКА!$B$15)/100),-1)</f>
        <v>5180</v>
      </c>
      <c r="H80" s="8"/>
      <c r="I80" s="8">
        <f>ROUND(((Z80-Z80/100*НАСТРОЙКА!$B$12)+((Z80-Z80/100*НАСТРОЙКА!$B$12)*НАСТРОЙКА!$B$15)/100),-1)</f>
        <v>4900</v>
      </c>
      <c r="J80" s="8"/>
      <c r="K80" s="9" t="s">
        <v>113</v>
      </c>
      <c r="L80" s="8">
        <f>ROUND(((AC80-AC80/100*НАСТРОЙКА!$B$12)+((AC80-AC80/100*НАСТРОЙКА!$B$12)*НАСТРОЙКА!$B$15)/100),-1)</f>
        <v>8730</v>
      </c>
      <c r="M80" s="8"/>
      <c r="N80" s="8">
        <f>ROUND(((AE80-AE80/100*НАСТРОЙКА!$B$12)+((AE80-AE80/100*НАСТРОЙКА!$B$12)*НАСТРОЙКА!$B$15)/100),-1)</f>
        <v>9480</v>
      </c>
      <c r="O80" s="8"/>
      <c r="P80" s="8">
        <f t="shared" si="3"/>
        <v>0</v>
      </c>
      <c r="T80" s="8">
        <v>4060</v>
      </c>
      <c r="U80" s="8"/>
      <c r="V80" s="8">
        <v>4160</v>
      </c>
      <c r="W80" s="8"/>
      <c r="X80" s="8">
        <v>5180</v>
      </c>
      <c r="Y80" s="8"/>
      <c r="Z80" s="8">
        <v>4900</v>
      </c>
      <c r="AA80" s="8"/>
      <c r="AB80" s="9" t="s">
        <v>113</v>
      </c>
      <c r="AC80" s="8">
        <v>8730</v>
      </c>
      <c r="AD80" s="8"/>
      <c r="AE80" s="8">
        <v>9480</v>
      </c>
      <c r="AF80" s="8"/>
    </row>
    <row r="81" spans="1:32" ht="12.75" customHeight="1" x14ac:dyDescent="0.2">
      <c r="A81" s="6">
        <f t="shared" si="2"/>
        <v>71</v>
      </c>
      <c r="B81" s="7" t="s">
        <v>121</v>
      </c>
      <c r="C81" s="8">
        <f>ROUND(((T81-T81/100*НАСТРОЙКА!$B$12)+((T81-T81/100*НАСТРОЙКА!$B$12)*НАСТРОЙКА!$B$15)/100),-1)</f>
        <v>4060</v>
      </c>
      <c r="D81" s="8"/>
      <c r="E81" s="8">
        <f>ROUND(((V81-V81/100*НАСТРОЙКА!$B$12)+((V81-V81/100*НАСТРОЙКА!$B$12)*НАСТРОЙКА!$B$15)/100),-1)</f>
        <v>4160</v>
      </c>
      <c r="F81" s="8"/>
      <c r="G81" s="8">
        <f>ROUND(((X81-X81/100*НАСТРОЙКА!$B$12)+((X81-X81/100*НАСТРОЙКА!$B$12)*НАСТРОЙКА!$B$15)/100),-1)</f>
        <v>5180</v>
      </c>
      <c r="H81" s="8"/>
      <c r="I81" s="8">
        <f>ROUND(((Z81-Z81/100*НАСТРОЙКА!$B$12)+((Z81-Z81/100*НАСТРОЙКА!$B$12)*НАСТРОЙКА!$B$15)/100),-1)</f>
        <v>4900</v>
      </c>
      <c r="J81" s="8"/>
      <c r="K81" s="9" t="s">
        <v>115</v>
      </c>
      <c r="L81" s="8">
        <f>ROUND(((AC81-AC81/100*НАСТРОЙКА!$B$12)+((AC81-AC81/100*НАСТРОЙКА!$B$12)*НАСТРОЙКА!$B$15)/100),-1)</f>
        <v>8830</v>
      </c>
      <c r="M81" s="8"/>
      <c r="N81" s="8">
        <f>ROUND(((AE81-AE81/100*НАСТРОЙКА!$B$12)+((AE81-AE81/100*НАСТРОЙКА!$B$12)*НАСТРОЙКА!$B$15)/100),-1)</f>
        <v>9600</v>
      </c>
      <c r="O81" s="8"/>
      <c r="P81" s="8">
        <f t="shared" si="3"/>
        <v>0</v>
      </c>
      <c r="T81" s="8">
        <v>4060</v>
      </c>
      <c r="U81" s="8"/>
      <c r="V81" s="8">
        <v>4160</v>
      </c>
      <c r="W81" s="8"/>
      <c r="X81" s="8">
        <v>5180</v>
      </c>
      <c r="Y81" s="8"/>
      <c r="Z81" s="8">
        <v>4900</v>
      </c>
      <c r="AA81" s="8"/>
      <c r="AB81" s="9" t="s">
        <v>115</v>
      </c>
      <c r="AC81" s="8">
        <v>8830</v>
      </c>
      <c r="AD81" s="8"/>
      <c r="AE81" s="8">
        <v>9600</v>
      </c>
      <c r="AF81" s="8"/>
    </row>
    <row r="82" spans="1:32" ht="12.75" customHeight="1" x14ac:dyDescent="0.2">
      <c r="A82" s="6">
        <f t="shared" si="2"/>
        <v>72</v>
      </c>
      <c r="B82" s="7" t="s">
        <v>122</v>
      </c>
      <c r="C82" s="8">
        <f>ROUND(((T82-T82/100*НАСТРОЙКА!$B$12)+((T82-T82/100*НАСТРОЙКА!$B$12)*НАСТРОЙКА!$B$15)/100),-1)</f>
        <v>4900</v>
      </c>
      <c r="D82" s="8"/>
      <c r="E82" s="8">
        <f>ROUND(((V82-V82/100*НАСТРОЙКА!$B$12)+((V82-V82/100*НАСТРОЙКА!$B$12)*НАСТРОЙКА!$B$15)/100),-1)</f>
        <v>5040</v>
      </c>
      <c r="F82" s="8"/>
      <c r="G82" s="8">
        <f>ROUND(((X82-X82/100*НАСТРОЙКА!$B$12)+((X82-X82/100*НАСТРОЙКА!$B$12)*НАСТРОЙКА!$B$15)/100),-1)</f>
        <v>6160</v>
      </c>
      <c r="H82" s="8"/>
      <c r="I82" s="8">
        <f>ROUND(((Z82-Z82/100*НАСТРОЙКА!$B$12)+((Z82-Z82/100*НАСТРОЙКА!$B$12)*НАСТРОЙКА!$B$15)/100),-1)</f>
        <v>5910</v>
      </c>
      <c r="J82" s="8"/>
      <c r="K82" s="9" t="s">
        <v>233</v>
      </c>
      <c r="L82" s="8">
        <f>ROUND(((AC82-AC82/100*НАСТРОЙКА!$B$12)+((AC82-AC82/100*НАСТРОЙКА!$B$12)*НАСТРОЙКА!$B$15)/100),-1)</f>
        <v>10120</v>
      </c>
      <c r="M82" s="8"/>
      <c r="N82" s="8">
        <f>ROUND(((AE82-AE82/100*НАСТРОЙКА!$B$12)+((AE82-AE82/100*НАСТРОЙКА!$B$12)*НАСТРОЙКА!$B$15)/100),-1)</f>
        <v>10990</v>
      </c>
      <c r="O82" s="8"/>
      <c r="P82" s="8">
        <f t="shared" si="3"/>
        <v>0</v>
      </c>
      <c r="T82" s="8">
        <v>4900</v>
      </c>
      <c r="U82" s="8"/>
      <c r="V82" s="8">
        <v>5040</v>
      </c>
      <c r="W82" s="8"/>
      <c r="X82" s="8">
        <v>6160</v>
      </c>
      <c r="Y82" s="8"/>
      <c r="Z82" s="8">
        <v>5910</v>
      </c>
      <c r="AA82" s="8"/>
      <c r="AB82" s="9" t="s">
        <v>233</v>
      </c>
      <c r="AC82" s="8">
        <v>10120</v>
      </c>
      <c r="AD82" s="8"/>
      <c r="AE82" s="8">
        <v>10990</v>
      </c>
      <c r="AF82" s="8"/>
    </row>
    <row r="83" spans="1:32" ht="12.75" customHeight="1" x14ac:dyDescent="0.2">
      <c r="A83" s="6">
        <f t="shared" si="2"/>
        <v>73</v>
      </c>
      <c r="B83" s="7" t="s">
        <v>123</v>
      </c>
      <c r="C83" s="8">
        <f>ROUND(((T83-T83/100*НАСТРОЙКА!$B$12)+((T83-T83/100*НАСТРОЙКА!$B$12)*НАСТРОЙКА!$B$15)/100),-1)</f>
        <v>4900</v>
      </c>
      <c r="D83" s="8"/>
      <c r="E83" s="8">
        <f>ROUND(((V83-V83/100*НАСТРОЙКА!$B$12)+((V83-V83/100*НАСТРОЙКА!$B$12)*НАСТРОЙКА!$B$15)/100),-1)</f>
        <v>5040</v>
      </c>
      <c r="F83" s="8"/>
      <c r="G83" s="8">
        <f>ROUND(((X83-X83/100*НАСТРОЙКА!$B$12)+((X83-X83/100*НАСТРОЙКА!$B$12)*НАСТРОЙКА!$B$15)/100),-1)</f>
        <v>6160</v>
      </c>
      <c r="H83" s="8"/>
      <c r="I83" s="8">
        <f>ROUND(((Z83-Z83/100*НАСТРОЙКА!$B$12)+((Z83-Z83/100*НАСТРОЙКА!$B$12)*НАСТРОЙКА!$B$15)/100),-1)</f>
        <v>5910</v>
      </c>
      <c r="J83" s="8"/>
      <c r="K83" s="9" t="s">
        <v>119</v>
      </c>
      <c r="L83" s="8">
        <f>ROUND(((AC83-AC83/100*НАСТРОЙКА!$B$12)+((AC83-AC83/100*НАСТРОЙКА!$B$12)*НАСТРОЙКА!$B$15)/100),-1)</f>
        <v>10250</v>
      </c>
      <c r="M83" s="8"/>
      <c r="N83" s="8">
        <f>ROUND(((AE83-AE83/100*НАСТРОЙКА!$B$12)+((AE83-AE83/100*НАСТРОЙКА!$B$12)*НАСТРОЙКА!$B$15)/100),-1)</f>
        <v>11130</v>
      </c>
      <c r="O83" s="8"/>
      <c r="P83" s="8">
        <f t="shared" si="3"/>
        <v>0</v>
      </c>
      <c r="T83" s="8">
        <v>4900</v>
      </c>
      <c r="U83" s="8"/>
      <c r="V83" s="8">
        <v>5040</v>
      </c>
      <c r="W83" s="8"/>
      <c r="X83" s="8">
        <v>6160</v>
      </c>
      <c r="Y83" s="8"/>
      <c r="Z83" s="8">
        <v>5910</v>
      </c>
      <c r="AA83" s="8"/>
      <c r="AB83" s="9" t="s">
        <v>119</v>
      </c>
      <c r="AC83" s="8">
        <v>10250</v>
      </c>
      <c r="AD83" s="8"/>
      <c r="AE83" s="8">
        <v>11130</v>
      </c>
      <c r="AF83" s="8"/>
    </row>
    <row r="84" spans="1:32" ht="12.75" customHeight="1" x14ac:dyDescent="0.2">
      <c r="A84" s="6">
        <f t="shared" si="2"/>
        <v>74</v>
      </c>
      <c r="B84" s="7" t="s">
        <v>124</v>
      </c>
      <c r="C84" s="8">
        <f>ROUND(((T84-T84/100*НАСТРОЙКА!$B$12)+((T84-T84/100*НАСТРОЙКА!$B$12)*НАСТРОЙКА!$B$15)/100),-1)</f>
        <v>980</v>
      </c>
      <c r="D84" s="8"/>
      <c r="E84" s="8">
        <f>ROUND(((V84-V84/100*НАСТРОЙКА!$B$12)+((V84-V84/100*НАСТРОЙКА!$B$12)*НАСТРОЙКА!$B$15)/100),-1)</f>
        <v>1030</v>
      </c>
      <c r="F84" s="8"/>
      <c r="G84" s="8">
        <f>ROUND(((X84-X84/100*НАСТРОЙКА!$B$12)+((X84-X84/100*НАСТРОЙКА!$B$12)*НАСТРОЙКА!$B$15)/100),-1)</f>
        <v>1400</v>
      </c>
      <c r="H84" s="8"/>
      <c r="I84" s="8">
        <f>ROUND(((Z84-Z84/100*НАСТРОЙКА!$B$12)+((Z84-Z84/100*НАСТРОЙКА!$B$12)*НАСТРОЙКА!$B$15)/100),-1)</f>
        <v>1330</v>
      </c>
      <c r="J84" s="8"/>
      <c r="K84" s="9" t="s">
        <v>20</v>
      </c>
      <c r="L84" s="8">
        <f>ROUND(((AC84-AC84/100*НАСТРОЙКА!$B$12)+((AC84-AC84/100*НАСТРОЙКА!$B$12)*НАСТРОЙКА!$B$15)/100),-1)</f>
        <v>2620</v>
      </c>
      <c r="M84" s="8"/>
      <c r="N84" s="8">
        <f>ROUND(((AE84-AE84/100*НАСТРОЙКА!$B$12)+((AE84-AE84/100*НАСТРОЙКА!$B$12)*НАСТРОЙКА!$B$15)/100),-1)</f>
        <v>2840</v>
      </c>
      <c r="O84" s="8"/>
      <c r="P84" s="8">
        <f t="shared" si="3"/>
        <v>0</v>
      </c>
      <c r="T84" s="8">
        <v>980</v>
      </c>
      <c r="U84" s="8"/>
      <c r="V84" s="8">
        <v>1030</v>
      </c>
      <c r="W84" s="8"/>
      <c r="X84" s="8">
        <v>1400</v>
      </c>
      <c r="Y84" s="8"/>
      <c r="Z84" s="8">
        <v>1330</v>
      </c>
      <c r="AA84" s="8"/>
      <c r="AB84" s="9" t="s">
        <v>20</v>
      </c>
      <c r="AC84" s="8">
        <v>2620</v>
      </c>
      <c r="AD84" s="8"/>
      <c r="AE84" s="8">
        <v>2840</v>
      </c>
      <c r="AF84" s="8"/>
    </row>
    <row r="85" spans="1:32" ht="12.75" customHeight="1" x14ac:dyDescent="0.2">
      <c r="A85" s="6">
        <f t="shared" si="2"/>
        <v>75</v>
      </c>
      <c r="B85" s="7" t="s">
        <v>125</v>
      </c>
      <c r="C85" s="8">
        <f>ROUND(((T85-T85/100*НАСТРОЙКА!$B$12)+((T85-T85/100*НАСТРОЙКА!$B$12)*НАСТРОЙКА!$B$15)/100),-1)</f>
        <v>1610</v>
      </c>
      <c r="D85" s="8"/>
      <c r="E85" s="8">
        <f>ROUND(((V85-V85/100*НАСТРОЙКА!$B$12)+((V85-V85/100*НАСТРОЙКА!$B$12)*НАСТРОЙКА!$B$15)/100),-1)</f>
        <v>1650</v>
      </c>
      <c r="F85" s="8"/>
      <c r="G85" s="8">
        <f>ROUND(((X85-X85/100*НАСТРОЙКА!$B$12)+((X85-X85/100*НАСТРОЙКА!$B$12)*НАСТРОЙКА!$B$15)/100),-1)</f>
        <v>1960</v>
      </c>
      <c r="H85" s="8"/>
      <c r="I85" s="8">
        <f>ROUND(((Z85-Z85/100*НАСТРОЙКА!$B$12)+((Z85-Z85/100*НАСТРОЙКА!$B$12)*НАСТРОЙКА!$B$15)/100),-1)</f>
        <v>1840</v>
      </c>
      <c r="J85" s="8"/>
      <c r="K85" s="9" t="s">
        <v>22</v>
      </c>
      <c r="L85" s="8">
        <f>ROUND(((AC85-AC85/100*НАСТРОЙКА!$B$12)+((AC85-AC85/100*НАСТРОЙКА!$B$12)*НАСТРОЙКА!$B$15)/100),-1)</f>
        <v>3430</v>
      </c>
      <c r="M85" s="8"/>
      <c r="N85" s="8">
        <f>ROUND(((AE85-AE85/100*НАСТРОЙКА!$B$12)+((AE85-AE85/100*НАСТРОЙКА!$B$12)*НАСТРОЙКА!$B$15)/100),-1)</f>
        <v>3860</v>
      </c>
      <c r="O85" s="8"/>
      <c r="P85" s="8">
        <f t="shared" si="3"/>
        <v>0</v>
      </c>
      <c r="T85" s="8">
        <v>1610</v>
      </c>
      <c r="U85" s="8"/>
      <c r="V85" s="8">
        <v>1650</v>
      </c>
      <c r="W85" s="8"/>
      <c r="X85" s="8">
        <v>1960</v>
      </c>
      <c r="Y85" s="8"/>
      <c r="Z85" s="8">
        <v>1840</v>
      </c>
      <c r="AA85" s="8"/>
      <c r="AB85" s="9" t="s">
        <v>22</v>
      </c>
      <c r="AC85" s="8">
        <v>3430</v>
      </c>
      <c r="AD85" s="8"/>
      <c r="AE85" s="8">
        <v>3860</v>
      </c>
      <c r="AF85" s="8"/>
    </row>
    <row r="86" spans="1:32" ht="12.75" customHeight="1" x14ac:dyDescent="0.2">
      <c r="A86" s="6">
        <f t="shared" si="2"/>
        <v>76</v>
      </c>
      <c r="B86" s="7" t="s">
        <v>234</v>
      </c>
      <c r="C86" s="8">
        <f>ROUND(((T86-T86/100*НАСТРОЙКА!$B$12)+((T86-T86/100*НАСТРОЙКА!$B$12)*НАСТРОЙКА!$B$15)/100),-1)</f>
        <v>2240</v>
      </c>
      <c r="D86" s="8"/>
      <c r="E86" s="8">
        <f>ROUND(((V86-V86/100*НАСТРОЙКА!$B$12)+((V86-V86/100*НАСТРОЙКА!$B$12)*НАСТРОЙКА!$B$15)/100),-1)</f>
        <v>2360</v>
      </c>
      <c r="F86" s="8"/>
      <c r="G86" s="8">
        <f>ROUND(((X86-X86/100*НАСТРОЙКА!$B$12)+((X86-X86/100*НАСТРОЙКА!$B$12)*НАСТРОЙКА!$B$15)/100),-1)</f>
        <v>3360</v>
      </c>
      <c r="H86" s="8"/>
      <c r="I86" s="8">
        <f>ROUND(((Z86-Z86/100*НАСТРОЙКА!$B$12)+((Z86-Z86/100*НАСТРОЙКА!$B$12)*НАСТРОЙКА!$B$15)/100),-1)</f>
        <v>3220</v>
      </c>
      <c r="J86" s="8"/>
      <c r="K86" s="9" t="s">
        <v>24</v>
      </c>
      <c r="L86" s="8">
        <f>ROUND(((AC86-AC86/100*НАСТРОЙКА!$B$12)+((AC86-AC86/100*НАСТРОЙКА!$B$12)*НАСТРОЙКА!$B$15)/100),-1)</f>
        <v>3000</v>
      </c>
      <c r="M86" s="8"/>
      <c r="N86" s="8">
        <f>ROUND(((AE86-AE86/100*НАСТРОЙКА!$B$12)+((AE86-AE86/100*НАСТРОЙКА!$B$12)*НАСТРОЙКА!$B$15)/100),-1)</f>
        <v>3250</v>
      </c>
      <c r="O86" s="8"/>
      <c r="P86" s="8">
        <f t="shared" si="3"/>
        <v>0</v>
      </c>
      <c r="T86" s="8">
        <v>2240</v>
      </c>
      <c r="U86" s="8"/>
      <c r="V86" s="8">
        <v>2360</v>
      </c>
      <c r="W86" s="8"/>
      <c r="X86" s="8">
        <v>3360</v>
      </c>
      <c r="Y86" s="8"/>
      <c r="Z86" s="8">
        <v>3220</v>
      </c>
      <c r="AA86" s="8"/>
      <c r="AB86" s="9" t="s">
        <v>24</v>
      </c>
      <c r="AC86" s="8">
        <v>3000</v>
      </c>
      <c r="AD86" s="8"/>
      <c r="AE86" s="8">
        <v>3250</v>
      </c>
      <c r="AF86" s="8"/>
    </row>
    <row r="87" spans="1:32" ht="12.75" customHeight="1" x14ac:dyDescent="0.2">
      <c r="A87" s="6">
        <f t="shared" si="2"/>
        <v>77</v>
      </c>
      <c r="B87" s="7" t="s">
        <v>235</v>
      </c>
      <c r="C87" s="8">
        <f>ROUND(((T87-T87/100*НАСТРОЙКА!$B$12)+((T87-T87/100*НАСТРОЙКА!$B$12)*НАСТРОЙКА!$B$15)/100),-1)</f>
        <v>3010</v>
      </c>
      <c r="D87" s="8"/>
      <c r="E87" s="8">
        <f>ROUND(((V87-V87/100*НАСТРОЙКА!$B$12)+((V87-V87/100*НАСТРОЙКА!$B$12)*НАСТРОЙКА!$B$15)/100),-1)</f>
        <v>3200</v>
      </c>
      <c r="F87" s="8"/>
      <c r="G87" s="8">
        <f>ROUND(((X87-X87/100*НАСТРОЙКА!$B$12)+((X87-X87/100*НАСТРОЙКА!$B$12)*НАСТРОЙКА!$B$15)/100),-1)</f>
        <v>4340</v>
      </c>
      <c r="H87" s="8"/>
      <c r="I87" s="8">
        <f>ROUND(((Z87-Z87/100*НАСТРОЙКА!$B$12)+((Z87-Z87/100*НАСТРОЙКА!$B$12)*НАСТРОЙКА!$B$15)/100),-1)</f>
        <v>4300</v>
      </c>
      <c r="J87" s="8"/>
      <c r="K87" s="9" t="s">
        <v>26</v>
      </c>
      <c r="L87" s="8">
        <f>ROUND(((AC87-AC87/100*НАСТРОЙКА!$B$12)+((AC87-AC87/100*НАСТРОЙКА!$B$12)*НАСТРОЙКА!$B$15)/100),-1)</f>
        <v>3860</v>
      </c>
      <c r="M87" s="8"/>
      <c r="N87" s="8">
        <f>ROUND(((AE87-AE87/100*НАСТРОЙКА!$B$12)+((AE87-AE87/100*НАСТРОЙКА!$B$12)*НАСТРОЙКА!$B$15)/100),-1)</f>
        <v>4190</v>
      </c>
      <c r="O87" s="8"/>
      <c r="P87" s="8">
        <f t="shared" si="3"/>
        <v>0</v>
      </c>
      <c r="T87" s="8">
        <v>3010</v>
      </c>
      <c r="U87" s="8"/>
      <c r="V87" s="8">
        <v>3200</v>
      </c>
      <c r="W87" s="8"/>
      <c r="X87" s="8">
        <v>4340</v>
      </c>
      <c r="Y87" s="8"/>
      <c r="Z87" s="8">
        <v>4300</v>
      </c>
      <c r="AA87" s="8"/>
      <c r="AB87" s="9" t="s">
        <v>26</v>
      </c>
      <c r="AC87" s="8">
        <v>3860</v>
      </c>
      <c r="AD87" s="8"/>
      <c r="AE87" s="8">
        <v>4190</v>
      </c>
      <c r="AF87" s="8"/>
    </row>
    <row r="88" spans="1:32" ht="12.75" customHeight="1" x14ac:dyDescent="0.2">
      <c r="A88" s="6">
        <f t="shared" si="2"/>
        <v>78</v>
      </c>
      <c r="B88" s="7" t="s">
        <v>126</v>
      </c>
      <c r="C88" s="8">
        <f>ROUND(((T88-T88/100*НАСТРОЙКА!$B$12)+((T88-T88/100*НАСТРОЙКА!$B$12)*НАСТРОЙКА!$B$15)/100),-1)</f>
        <v>1890</v>
      </c>
      <c r="D88" s="8"/>
      <c r="E88" s="8">
        <f>ROUND(((V88-V88/100*НАСТРОЙКА!$B$12)+((V88-V88/100*НАСТРОЙКА!$B$12)*НАСТРОЙКА!$B$15)/100),-1)</f>
        <v>1990</v>
      </c>
      <c r="F88" s="8"/>
      <c r="G88" s="8">
        <f>ROUND(((X88-X88/100*НАСТРОЙКА!$B$12)+((X88-X88/100*НАСТРОЙКА!$B$12)*НАСТРОЙКА!$B$15)/100),-1)</f>
        <v>3150</v>
      </c>
      <c r="H88" s="8"/>
      <c r="I88" s="8">
        <f>ROUND(((Z88-Z88/100*НАСТРОЙКА!$B$12)+((Z88-Z88/100*НАСТРОЙКА!$B$12)*НАСТРОЙКА!$B$15)/100),-1)</f>
        <v>2940</v>
      </c>
      <c r="J88" s="8"/>
      <c r="K88" s="9" t="s">
        <v>20</v>
      </c>
      <c r="L88" s="8">
        <f>ROUND(((AC88-AC88/100*НАСТРОЙКА!$B$12)+((AC88-AC88/100*НАСТРОЙКА!$B$12)*НАСТРОЙКА!$B$15)/100),-1)</f>
        <v>2620</v>
      </c>
      <c r="M88" s="8"/>
      <c r="N88" s="8">
        <f>ROUND(((AE88-AE88/100*НАСТРОЙКА!$B$12)+((AE88-AE88/100*НАСТРОЙКА!$B$12)*НАСТРОЙКА!$B$15)/100),-1)</f>
        <v>2840</v>
      </c>
      <c r="O88" s="8"/>
      <c r="P88" s="8">
        <f t="shared" si="3"/>
        <v>0</v>
      </c>
      <c r="T88" s="8">
        <v>1890</v>
      </c>
      <c r="U88" s="8"/>
      <c r="V88" s="8">
        <v>1990</v>
      </c>
      <c r="W88" s="8"/>
      <c r="X88" s="8">
        <v>3150</v>
      </c>
      <c r="Y88" s="8"/>
      <c r="Z88" s="8">
        <v>2940</v>
      </c>
      <c r="AA88" s="8"/>
      <c r="AB88" s="9" t="s">
        <v>20</v>
      </c>
      <c r="AC88" s="8">
        <v>2620</v>
      </c>
      <c r="AD88" s="8"/>
      <c r="AE88" s="8">
        <v>2840</v>
      </c>
      <c r="AF88" s="8"/>
    </row>
    <row r="89" spans="1:32" ht="12.75" customHeight="1" x14ac:dyDescent="0.2">
      <c r="A89" s="6">
        <f t="shared" si="2"/>
        <v>79</v>
      </c>
      <c r="B89" s="7" t="s">
        <v>126</v>
      </c>
      <c r="C89" s="8">
        <f>ROUND(((T89-T89/100*НАСТРОЙКА!$B$12)+((T89-T89/100*НАСТРОЙКА!$B$12)*НАСТРОЙКА!$B$15)/100),-1)</f>
        <v>1890</v>
      </c>
      <c r="D89" s="8"/>
      <c r="E89" s="8">
        <f>ROUND(((V89-V89/100*НАСТРОЙКА!$B$12)+((V89-V89/100*НАСТРОЙКА!$B$12)*НАСТРОЙКА!$B$15)/100),-1)</f>
        <v>1990</v>
      </c>
      <c r="F89" s="8"/>
      <c r="G89" s="8">
        <f>ROUND(((X89-X89/100*НАСТРОЙКА!$B$12)+((X89-X89/100*НАСТРОЙКА!$B$12)*НАСТРОЙКА!$B$15)/100),-1)</f>
        <v>3150</v>
      </c>
      <c r="H89" s="8"/>
      <c r="I89" s="8">
        <f>ROUND(((Z89-Z89/100*НАСТРОЙКА!$B$12)+((Z89-Z89/100*НАСТРОЙКА!$B$12)*НАСТРОЙКА!$B$15)/100),-1)</f>
        <v>2940</v>
      </c>
      <c r="J89" s="8"/>
      <c r="K89" s="9" t="s">
        <v>127</v>
      </c>
      <c r="L89" s="8">
        <f>ROUND(((AC89-AC89/100*НАСТРОЙКА!$B$12)+((AC89-AC89/100*НАСТРОЙКА!$B$12)*НАСТРОЙКА!$B$15)/100),-1)</f>
        <v>1030</v>
      </c>
      <c r="M89" s="8"/>
      <c r="N89" s="8">
        <f>ROUND(((AE89-AE89/100*НАСТРОЙКА!$B$12)+((AE89-AE89/100*НАСТРОЙКА!$B$12)*НАСТРОЙКА!$B$15)/100),-1)</f>
        <v>1150</v>
      </c>
      <c r="O89" s="8"/>
      <c r="P89" s="8">
        <f t="shared" si="3"/>
        <v>0</v>
      </c>
      <c r="T89" s="8">
        <v>1890</v>
      </c>
      <c r="U89" s="8"/>
      <c r="V89" s="8">
        <v>1990</v>
      </c>
      <c r="W89" s="8"/>
      <c r="X89" s="8">
        <v>3150</v>
      </c>
      <c r="Y89" s="8"/>
      <c r="Z89" s="8">
        <v>2940</v>
      </c>
      <c r="AA89" s="8"/>
      <c r="AB89" s="9" t="s">
        <v>127</v>
      </c>
      <c r="AC89" s="8">
        <v>1030</v>
      </c>
      <c r="AD89" s="8"/>
      <c r="AE89" s="8">
        <v>1150</v>
      </c>
      <c r="AF89" s="8"/>
    </row>
    <row r="90" spans="1:32" ht="12.75" customHeight="1" x14ac:dyDescent="0.2">
      <c r="A90" s="6">
        <f t="shared" si="2"/>
        <v>80</v>
      </c>
      <c r="B90" s="7" t="s">
        <v>128</v>
      </c>
      <c r="C90" s="8">
        <f>ROUND(((T90-T90/100*НАСТРОЙКА!$B$12)+((T90-T90/100*НАСТРОЙКА!$B$12)*НАСТРОЙКА!$B$15)/100),-1)</f>
        <v>3220</v>
      </c>
      <c r="D90" s="8"/>
      <c r="E90" s="8">
        <f>ROUND(((V90-V90/100*НАСТРОЙКА!$B$12)+((V90-V90/100*НАСТРОЙКА!$B$12)*НАСТРОЙКА!$B$15)/100),-1)</f>
        <v>3290</v>
      </c>
      <c r="F90" s="8"/>
      <c r="G90" s="8">
        <f>ROUND(((X90-X90/100*НАСТРОЙКА!$B$12)+((X90-X90/100*НАСТРОЙКА!$B$12)*НАСТРОЙКА!$B$15)/100),-1)</f>
        <v>3990</v>
      </c>
      <c r="H90" s="8"/>
      <c r="I90" s="8">
        <f>ROUND(((Z90-Z90/100*НАСТРОЙКА!$B$12)+((Z90-Z90/100*НАСТРОЙКА!$B$12)*НАСТРОЙКА!$B$15)/100),-1)</f>
        <v>3780</v>
      </c>
      <c r="J90" s="8"/>
      <c r="K90" s="9" t="s">
        <v>22</v>
      </c>
      <c r="L90" s="8">
        <f>ROUND(((AC90-AC90/100*НАСТРОЙКА!$B$12)+((AC90-AC90/100*НАСТРОЙКА!$B$12)*НАСТРОЙКА!$B$15)/100),-1)</f>
        <v>3430</v>
      </c>
      <c r="M90" s="8"/>
      <c r="N90" s="8">
        <f>ROUND(((AE90-AE90/100*НАСТРОЙКА!$B$12)+((AE90-AE90/100*НАСТРОЙКА!$B$12)*НАСТРОЙКА!$B$15)/100),-1)</f>
        <v>3860</v>
      </c>
      <c r="O90" s="8"/>
      <c r="P90" s="8">
        <f t="shared" si="3"/>
        <v>0</v>
      </c>
      <c r="T90" s="8">
        <v>3220</v>
      </c>
      <c r="U90" s="8"/>
      <c r="V90" s="8">
        <v>3290</v>
      </c>
      <c r="W90" s="8"/>
      <c r="X90" s="8">
        <v>3990</v>
      </c>
      <c r="Y90" s="8"/>
      <c r="Z90" s="8">
        <v>3780</v>
      </c>
      <c r="AA90" s="8"/>
      <c r="AB90" s="9" t="s">
        <v>22</v>
      </c>
      <c r="AC90" s="8">
        <v>3430</v>
      </c>
      <c r="AD90" s="8"/>
      <c r="AE90" s="8">
        <v>3860</v>
      </c>
      <c r="AF90" s="8"/>
    </row>
    <row r="91" spans="1:32" ht="12.75" customHeight="1" x14ac:dyDescent="0.2">
      <c r="A91" s="6">
        <f t="shared" si="2"/>
        <v>81</v>
      </c>
      <c r="B91" s="7" t="s">
        <v>128</v>
      </c>
      <c r="C91" s="8">
        <f>ROUND(((T91-T91/100*НАСТРОЙКА!$B$12)+((T91-T91/100*НАСТРОЙКА!$B$12)*НАСТРОЙКА!$B$15)/100),-1)</f>
        <v>3220</v>
      </c>
      <c r="D91" s="8"/>
      <c r="E91" s="8">
        <f>ROUND(((V91-V91/100*НАСТРОЙКА!$B$12)+((V91-V91/100*НАСТРОЙКА!$B$12)*НАСТРОЙКА!$B$15)/100),-1)</f>
        <v>3290</v>
      </c>
      <c r="F91" s="8"/>
      <c r="G91" s="8">
        <f>ROUND(((X91-X91/100*НАСТРОЙКА!$B$12)+((X91-X91/100*НАСТРОЙКА!$B$12)*НАСТРОЙКА!$B$15)/100),-1)</f>
        <v>3990</v>
      </c>
      <c r="H91" s="8"/>
      <c r="I91" s="8">
        <f>ROUND(((Z91-Z91/100*НАСТРОЙКА!$B$12)+((Z91-Z91/100*НАСТРОЙКА!$B$12)*НАСТРОЙКА!$B$15)/100),-1)</f>
        <v>3780</v>
      </c>
      <c r="J91" s="8"/>
      <c r="K91" s="9" t="s">
        <v>129</v>
      </c>
      <c r="L91" s="8">
        <f>ROUND(((AC91-AC91/100*НАСТРОЙКА!$B$12)+((AC91-AC91/100*НАСТРОЙКА!$B$12)*НАСТРОЙКА!$B$15)/100),-1)</f>
        <v>1220</v>
      </c>
      <c r="M91" s="8"/>
      <c r="N91" s="8">
        <f>ROUND(((AE91-AE91/100*НАСТРОЙКА!$B$12)+((AE91-AE91/100*НАСТРОЙКА!$B$12)*НАСТРОЙКА!$B$15)/100),-1)</f>
        <v>1350</v>
      </c>
      <c r="O91" s="8"/>
      <c r="P91" s="8">
        <f t="shared" si="3"/>
        <v>0</v>
      </c>
      <c r="T91" s="8">
        <v>3220</v>
      </c>
      <c r="U91" s="8"/>
      <c r="V91" s="8">
        <v>3290</v>
      </c>
      <c r="W91" s="8"/>
      <c r="X91" s="8">
        <v>3990</v>
      </c>
      <c r="Y91" s="8"/>
      <c r="Z91" s="8">
        <v>3780</v>
      </c>
      <c r="AA91" s="8"/>
      <c r="AB91" s="9" t="s">
        <v>129</v>
      </c>
      <c r="AC91" s="8">
        <v>1220</v>
      </c>
      <c r="AD91" s="8"/>
      <c r="AE91" s="8">
        <v>1350</v>
      </c>
      <c r="AF91" s="8"/>
    </row>
    <row r="92" spans="1:32" ht="12.75" customHeight="1" x14ac:dyDescent="0.2">
      <c r="A92" s="6">
        <f t="shared" si="2"/>
        <v>82</v>
      </c>
      <c r="B92" s="7" t="s">
        <v>130</v>
      </c>
      <c r="C92" s="8">
        <f>ROUND(((T92-T92/100*НАСТРОЙКА!$B$12)+((T92-T92/100*НАСТРОЙКА!$B$12)*НАСТРОЙКА!$B$15)/100),-1)</f>
        <v>2520</v>
      </c>
      <c r="D92" s="8"/>
      <c r="E92" s="8">
        <f>ROUND(((V92-V92/100*НАСТРОЙКА!$B$12)+((V92-V92/100*НАСТРОЙКА!$B$12)*НАСТРОЙКА!$B$15)/100),-1)</f>
        <v>2660</v>
      </c>
      <c r="F92" s="8"/>
      <c r="G92" s="8">
        <f>ROUND(((X92-X92/100*НАСТРОЙКА!$B$12)+((X92-X92/100*НАСТРОЙКА!$B$12)*НАСТРОЙКА!$B$15)/100),-1)</f>
        <v>3290</v>
      </c>
      <c r="H92" s="8"/>
      <c r="I92" s="8">
        <f>ROUND(((Z92-Z92/100*НАСТРОЙКА!$B$12)+((Z92-Z92/100*НАСТРОЙКА!$B$12)*НАСТРОЙКА!$B$15)/100),-1)</f>
        <v>3080</v>
      </c>
      <c r="J92" s="8"/>
      <c r="K92" s="9" t="s">
        <v>131</v>
      </c>
      <c r="L92" s="8">
        <f>ROUND(((AC92-AC92/100*НАСТРОЙКА!$B$12)+((AC92-AC92/100*НАСТРОЙКА!$B$12)*НАСТРОЙКА!$B$15)/100),-1)</f>
        <v>3830</v>
      </c>
      <c r="M92" s="8"/>
      <c r="N92" s="8">
        <f>ROUND(((AE92-AE92/100*НАСТРОЙКА!$B$12)+((AE92-AE92/100*НАСТРОЙКА!$B$12)*НАСТРОЙКА!$B$15)/100),-1)</f>
        <v>4230</v>
      </c>
      <c r="O92" s="8"/>
      <c r="P92" s="8">
        <f t="shared" si="3"/>
        <v>0</v>
      </c>
      <c r="T92" s="8">
        <v>2520</v>
      </c>
      <c r="U92" s="8"/>
      <c r="V92" s="8">
        <v>2660</v>
      </c>
      <c r="W92" s="8"/>
      <c r="X92" s="8">
        <v>3290</v>
      </c>
      <c r="Y92" s="8"/>
      <c r="Z92" s="8">
        <v>3080</v>
      </c>
      <c r="AA92" s="8"/>
      <c r="AB92" s="9" t="s">
        <v>131</v>
      </c>
      <c r="AC92" s="8">
        <v>3830</v>
      </c>
      <c r="AD92" s="8"/>
      <c r="AE92" s="8">
        <v>4230</v>
      </c>
      <c r="AF92" s="8"/>
    </row>
    <row r="93" spans="1:32" ht="12.75" customHeight="1" x14ac:dyDescent="0.2">
      <c r="A93" s="6">
        <f t="shared" si="2"/>
        <v>83</v>
      </c>
      <c r="B93" s="7" t="s">
        <v>132</v>
      </c>
      <c r="C93" s="8">
        <f>ROUND(((T93-T93/100*НАСТРОЙКА!$B$12)+((T93-T93/100*НАСТРОЙКА!$B$12)*НАСТРОЙКА!$B$15)/100),-1)</f>
        <v>2940</v>
      </c>
      <c r="D93" s="8"/>
      <c r="E93" s="8">
        <f>ROUND(((V93-V93/100*НАСТРОЙКА!$B$12)+((V93-V93/100*НАСТРОЙКА!$B$12)*НАСТРОЙКА!$B$15)/100),-1)</f>
        <v>3010</v>
      </c>
      <c r="F93" s="8"/>
      <c r="G93" s="8">
        <f>ROUND(((X93-X93/100*НАСТРОЙКА!$B$12)+((X93-X93/100*НАСТРОЙКА!$B$12)*НАСТРОЙКА!$B$15)/100),-1)</f>
        <v>3710</v>
      </c>
      <c r="H93" s="8"/>
      <c r="I93" s="8">
        <f>ROUND(((Z93-Z93/100*НАСТРОЙКА!$B$12)+((Z93-Z93/100*НАСТРОЙКА!$B$12)*НАСТРОЙКА!$B$15)/100),-1)</f>
        <v>3500</v>
      </c>
      <c r="J93" s="8"/>
      <c r="K93" s="9" t="s">
        <v>133</v>
      </c>
      <c r="L93" s="8">
        <f>ROUND(((AC93-AC93/100*НАСТРОЙКА!$B$12)+((AC93-AC93/100*НАСТРОЙКА!$B$12)*НАСТРОЙКА!$B$15)/100),-1)</f>
        <v>4370</v>
      </c>
      <c r="M93" s="8"/>
      <c r="N93" s="8">
        <f>ROUND(((AE93-AE93/100*НАСТРОЙКА!$B$12)+((AE93-AE93/100*НАСТРОЙКА!$B$12)*НАСТРОЙКА!$B$15)/100),-1)</f>
        <v>4750</v>
      </c>
      <c r="O93" s="8"/>
      <c r="P93" s="8">
        <f t="shared" si="3"/>
        <v>0</v>
      </c>
      <c r="T93" s="8">
        <v>2940</v>
      </c>
      <c r="U93" s="8"/>
      <c r="V93" s="8">
        <v>3010</v>
      </c>
      <c r="W93" s="8"/>
      <c r="X93" s="8">
        <v>3710</v>
      </c>
      <c r="Y93" s="8"/>
      <c r="Z93" s="8">
        <v>3500</v>
      </c>
      <c r="AA93" s="8"/>
      <c r="AB93" s="9" t="s">
        <v>133</v>
      </c>
      <c r="AC93" s="8">
        <v>4370</v>
      </c>
      <c r="AD93" s="8"/>
      <c r="AE93" s="8">
        <v>4750</v>
      </c>
      <c r="AF93" s="8"/>
    </row>
    <row r="94" spans="1:32" ht="12.75" customHeight="1" x14ac:dyDescent="0.2">
      <c r="A94" s="6">
        <f t="shared" si="2"/>
        <v>84</v>
      </c>
      <c r="B94" s="7" t="s">
        <v>134</v>
      </c>
      <c r="C94" s="8">
        <f>ROUND(((T94-T94/100*НАСТРОЙКА!$B$12)+((T94-T94/100*НАСТРОЙКА!$B$12)*НАСТРОЙКА!$B$15)/100),-1)</f>
        <v>3290</v>
      </c>
      <c r="D94" s="8"/>
      <c r="E94" s="8">
        <f>ROUND(((V94-V94/100*НАСТРОЙКА!$B$12)+((V94-V94/100*НАСТРОЙКА!$B$12)*НАСТРОЙКА!$B$15)/100),-1)</f>
        <v>3460</v>
      </c>
      <c r="F94" s="8"/>
      <c r="G94" s="8">
        <f>ROUND(((X94-X94/100*НАСТРОЙКА!$B$12)+((X94-X94/100*НАСТРОЙКА!$B$12)*НАСТРОЙКА!$B$15)/100),-1)</f>
        <v>4690</v>
      </c>
      <c r="H94" s="8"/>
      <c r="I94" s="8">
        <f>ROUND(((Z94-Z94/100*НАСТРОЙКА!$B$12)+((Z94-Z94/100*НАСТРОЙКА!$B$12)*НАСТРОЙКА!$B$15)/100),-1)</f>
        <v>4200</v>
      </c>
      <c r="J94" s="8"/>
      <c r="K94" s="9" t="s">
        <v>135</v>
      </c>
      <c r="L94" s="8">
        <f>ROUND(((AC94-AC94/100*НАСТРОЙКА!$B$12)+((AC94-AC94/100*НАСТРОЙКА!$B$12)*НАСТРОЙКА!$B$15)/100),-1)</f>
        <v>2480</v>
      </c>
      <c r="M94" s="8"/>
      <c r="N94" s="8">
        <f>ROUND(((AE94-AE94/100*НАСТРОЙКА!$B$12)+((AE94-AE94/100*НАСТРОЙКА!$B$12)*НАСТРОЙКА!$B$15)/100),-1)</f>
        <v>2700</v>
      </c>
      <c r="O94" s="8"/>
      <c r="P94" s="8">
        <f t="shared" si="3"/>
        <v>0</v>
      </c>
      <c r="T94" s="8">
        <v>3290</v>
      </c>
      <c r="U94" s="8"/>
      <c r="V94" s="8">
        <v>3460</v>
      </c>
      <c r="W94" s="8"/>
      <c r="X94" s="8">
        <v>4690</v>
      </c>
      <c r="Y94" s="8"/>
      <c r="Z94" s="8">
        <v>4200</v>
      </c>
      <c r="AA94" s="8"/>
      <c r="AB94" s="9" t="s">
        <v>135</v>
      </c>
      <c r="AC94" s="8">
        <v>2480</v>
      </c>
      <c r="AD94" s="8"/>
      <c r="AE94" s="8">
        <v>2700</v>
      </c>
      <c r="AF94" s="8"/>
    </row>
    <row r="95" spans="1:32" ht="12.75" customHeight="1" x14ac:dyDescent="0.2">
      <c r="A95" s="6">
        <f t="shared" si="2"/>
        <v>85</v>
      </c>
      <c r="B95" s="7" t="s">
        <v>136</v>
      </c>
      <c r="C95" s="8">
        <f>ROUND(((T95-T95/100*НАСТРОЙКА!$B$12)+((T95-T95/100*НАСТРОЙКА!$B$12)*НАСТРОЙКА!$B$15)/100),-1)</f>
        <v>4200</v>
      </c>
      <c r="D95" s="8"/>
      <c r="E95" s="8">
        <f>ROUND(((V95-V95/100*НАСТРОЙКА!$B$12)+((V95-V95/100*НАСТРОЙКА!$B$12)*НАСТРОЙКА!$B$15)/100),-1)</f>
        <v>4340</v>
      </c>
      <c r="F95" s="8"/>
      <c r="G95" s="8">
        <f>ROUND(((X95-X95/100*НАСТРОЙКА!$B$12)+((X95-X95/100*НАСТРОЙКА!$B$12)*НАСТРОЙКА!$B$15)/100),-1)</f>
        <v>5390</v>
      </c>
      <c r="H95" s="8"/>
      <c r="I95" s="8">
        <f>ROUND(((Z95-Z95/100*НАСТРОЙКА!$B$12)+((Z95-Z95/100*НАСТРОЙКА!$B$12)*НАСТРОЙКА!$B$15)/100),-1)</f>
        <v>5180</v>
      </c>
      <c r="J95" s="8"/>
      <c r="K95" s="9" t="s">
        <v>137</v>
      </c>
      <c r="L95" s="8">
        <f>ROUND(((AC95-AC95/100*НАСТРОЙКА!$B$12)+((AC95-AC95/100*НАСТРОЙКА!$B$12)*НАСТРОЙКА!$B$15)/100),-1)</f>
        <v>3200</v>
      </c>
      <c r="M95" s="8"/>
      <c r="N95" s="8">
        <f>ROUND(((AE95-AE95/100*НАСТРОЙКА!$B$12)+((AE95-AE95/100*НАСТРОЙКА!$B$12)*НАСТРОЙКА!$B$15)/100),-1)</f>
        <v>3480</v>
      </c>
      <c r="O95" s="8"/>
      <c r="P95" s="8">
        <f t="shared" si="3"/>
        <v>0</v>
      </c>
      <c r="T95" s="8">
        <v>4200</v>
      </c>
      <c r="U95" s="8"/>
      <c r="V95" s="8">
        <v>4340</v>
      </c>
      <c r="W95" s="8"/>
      <c r="X95" s="8">
        <v>5390</v>
      </c>
      <c r="Y95" s="8"/>
      <c r="Z95" s="8">
        <v>5180</v>
      </c>
      <c r="AA95" s="8"/>
      <c r="AB95" s="9" t="s">
        <v>137</v>
      </c>
      <c r="AC95" s="8">
        <v>3200</v>
      </c>
      <c r="AD95" s="8"/>
      <c r="AE95" s="8">
        <v>3480</v>
      </c>
      <c r="AF95" s="8"/>
    </row>
    <row r="96" spans="1:32" ht="12.75" customHeight="1" x14ac:dyDescent="0.2">
      <c r="A96" s="6">
        <f t="shared" si="2"/>
        <v>86</v>
      </c>
      <c r="B96" s="7" t="s">
        <v>138</v>
      </c>
      <c r="C96" s="8">
        <f>ROUND(((T96-T96/100*НАСТРОЙКА!$B$12)+((T96-T96/100*НАСТРОЙКА!$B$12)*НАСТРОЙКА!$B$15)/100),-1)</f>
        <v>1960</v>
      </c>
      <c r="D96" s="8"/>
      <c r="E96" s="8">
        <f>ROUND(((V96-V96/100*НАСТРОЙКА!$B$12)+((V96-V96/100*НАСТРОЙКА!$B$12)*НАСТРОЙКА!$B$15)/100),-1)</f>
        <v>2080</v>
      </c>
      <c r="F96" s="8"/>
      <c r="G96" s="8">
        <f>ROUND(((X96-X96/100*НАСТРОЙКА!$B$12)+((X96-X96/100*НАСТРОЙКА!$B$12)*НАСТРОЙКА!$B$15)/100),-1)</f>
        <v>2550</v>
      </c>
      <c r="H96" s="8"/>
      <c r="I96" s="8">
        <f>ROUND(((Z96-Z96/100*НАСТРОЙКА!$B$12)+((Z96-Z96/100*НАСТРОЙКА!$B$12)*НАСТРОЙКА!$B$15)/100),-1)</f>
        <v>2380</v>
      </c>
      <c r="J96" s="8"/>
      <c r="K96" s="9" t="s">
        <v>139</v>
      </c>
      <c r="L96" s="8">
        <f>ROUND(((AC96-AC96/100*НАСТРОЙКА!$B$12)+((AC96-AC96/100*НАСТРОЙКА!$B$12)*НАСТРОЙКА!$B$15)/100),-1)</f>
        <v>2050</v>
      </c>
      <c r="M96" s="8"/>
      <c r="N96" s="8">
        <f>ROUND(((AE96-AE96/100*НАСТРОЙКА!$B$12)+((AE96-AE96/100*НАСТРОЙКА!$B$12)*НАСТРОЙКА!$B$15)/100),-1)</f>
        <v>2230</v>
      </c>
      <c r="O96" s="8"/>
      <c r="P96" s="8">
        <f t="shared" si="3"/>
        <v>0</v>
      </c>
      <c r="T96" s="8">
        <v>1960</v>
      </c>
      <c r="U96" s="8"/>
      <c r="V96" s="8">
        <v>2080</v>
      </c>
      <c r="W96" s="8"/>
      <c r="X96" s="8">
        <v>2550</v>
      </c>
      <c r="Y96" s="8"/>
      <c r="Z96" s="8">
        <v>2380</v>
      </c>
      <c r="AA96" s="8"/>
      <c r="AB96" s="9" t="s">
        <v>139</v>
      </c>
      <c r="AC96" s="8">
        <v>2050</v>
      </c>
      <c r="AD96" s="8"/>
      <c r="AE96" s="8">
        <v>2230</v>
      </c>
      <c r="AF96" s="8"/>
    </row>
    <row r="97" spans="1:32" ht="12.75" customHeight="1" x14ac:dyDescent="0.2">
      <c r="A97" s="6">
        <f t="shared" si="2"/>
        <v>87</v>
      </c>
      <c r="B97" s="7" t="s">
        <v>140</v>
      </c>
      <c r="C97" s="8">
        <f>ROUND(((T97-T97/100*НАСТРОЙКА!$B$12)+((T97-T97/100*НАСТРОЙКА!$B$12)*НАСТРОЙКА!$B$15)/100),-1)</f>
        <v>2380</v>
      </c>
      <c r="D97" s="8"/>
      <c r="E97" s="8">
        <f>ROUND(((V97-V97/100*НАСТРОЙКА!$B$12)+((V97-V97/100*НАСТРОЙКА!$B$12)*НАСТРОЙКА!$B$15)/100),-1)</f>
        <v>2450</v>
      </c>
      <c r="F97" s="8"/>
      <c r="G97" s="8">
        <f>ROUND(((X97-X97/100*НАСТРОЙКА!$B$12)+((X97-X97/100*НАСТРОЙКА!$B$12)*НАСТРОЙКА!$B$15)/100),-1)</f>
        <v>3010</v>
      </c>
      <c r="H97" s="8"/>
      <c r="I97" s="8">
        <f>ROUND(((Z97-Z97/100*НАСТРОЙКА!$B$12)+((Z97-Z97/100*НАСТРОЙКА!$B$12)*НАСТРОЙКА!$B$15)/100),-1)</f>
        <v>2800</v>
      </c>
      <c r="J97" s="8"/>
      <c r="K97" s="9" t="s">
        <v>141</v>
      </c>
      <c r="L97" s="8">
        <f>ROUND(((AC97-AC97/100*НАСТРОЙКА!$B$12)+((AC97-AC97/100*НАСТРОЙКА!$B$12)*НАСТРОЙКА!$B$15)/100),-1)</f>
        <v>2930</v>
      </c>
      <c r="M97" s="8"/>
      <c r="N97" s="8">
        <f>ROUND(((AE97-AE97/100*НАСТРОЙКА!$B$12)+((AE97-AE97/100*НАСТРОЙКА!$B$12)*НАСТРОЙКА!$B$15)/100),-1)</f>
        <v>3190</v>
      </c>
      <c r="O97" s="8"/>
      <c r="P97" s="8">
        <f t="shared" si="3"/>
        <v>0</v>
      </c>
      <c r="T97" s="8">
        <v>2380</v>
      </c>
      <c r="U97" s="8"/>
      <c r="V97" s="8">
        <v>2450</v>
      </c>
      <c r="W97" s="8"/>
      <c r="X97" s="8">
        <v>3010</v>
      </c>
      <c r="Y97" s="8"/>
      <c r="Z97" s="8">
        <v>2800</v>
      </c>
      <c r="AA97" s="8"/>
      <c r="AB97" s="9" t="s">
        <v>141</v>
      </c>
      <c r="AC97" s="8">
        <v>2930</v>
      </c>
      <c r="AD97" s="8"/>
      <c r="AE97" s="8">
        <v>3190</v>
      </c>
      <c r="AF97" s="8"/>
    </row>
    <row r="98" spans="1:32" ht="12.75" customHeight="1" x14ac:dyDescent="0.2">
      <c r="A98" s="6">
        <f t="shared" si="2"/>
        <v>88</v>
      </c>
      <c r="B98" s="7" t="s">
        <v>142</v>
      </c>
      <c r="C98" s="8">
        <f>ROUND(((T98-T98/100*НАСТРОЙКА!$B$12)+((T98-T98/100*НАСТРОЙКА!$B$12)*НАСТРОЙКА!$B$15)/100),-1)</f>
        <v>1610</v>
      </c>
      <c r="D98" s="8"/>
      <c r="E98" s="8">
        <f>ROUND(((V98-V98/100*НАСТРОЙКА!$B$12)+((V98-V98/100*НАСТРОЙКА!$B$12)*НАСТРОЙКА!$B$15)/100),-1)</f>
        <v>1610</v>
      </c>
      <c r="F98" s="8"/>
      <c r="G98" s="8">
        <f>ROUND(((X98-X98/100*НАСТРОЙКА!$B$12)+((X98-X98/100*НАСТРОЙКА!$B$12)*НАСТРОЙКА!$B$15)/100),-1)</f>
        <v>2030</v>
      </c>
      <c r="H98" s="8"/>
      <c r="I98" s="8">
        <f>ROUND(((Z98-Z98/100*НАСТРОЙКА!$B$12)+((Z98-Z98/100*НАСТРОЙКА!$B$12)*НАСТРОЙКА!$B$15)/100),-1)</f>
        <v>1820</v>
      </c>
      <c r="J98" s="8"/>
      <c r="K98" s="9" t="s">
        <v>53</v>
      </c>
      <c r="L98" s="8">
        <f>ROUND(((AC98-AC98/100*НАСТРОЙКА!$B$12)+((AC98-AC98/100*НАСТРОЙКА!$B$12)*НАСТРОЙКА!$B$15)/100),-1)</f>
        <v>1490</v>
      </c>
      <c r="M98" s="8"/>
      <c r="N98" s="8">
        <f>ROUND(((AE98-AE98/100*НАСТРОЙКА!$B$12)+((AE98-AE98/100*НАСТРОЙКА!$B$12)*НАСТРОЙКА!$B$15)/100),-1)</f>
        <v>1610</v>
      </c>
      <c r="O98" s="8"/>
      <c r="P98" s="8">
        <f t="shared" si="3"/>
        <v>0</v>
      </c>
      <c r="T98" s="8">
        <v>1610</v>
      </c>
      <c r="U98" s="8"/>
      <c r="V98" s="8">
        <v>1610</v>
      </c>
      <c r="W98" s="8"/>
      <c r="X98" s="8">
        <v>2030</v>
      </c>
      <c r="Y98" s="8"/>
      <c r="Z98" s="8">
        <v>1820</v>
      </c>
      <c r="AA98" s="8"/>
      <c r="AB98" s="9" t="s">
        <v>53</v>
      </c>
      <c r="AC98" s="8">
        <v>1490</v>
      </c>
      <c r="AD98" s="8"/>
      <c r="AE98" s="8">
        <v>1610</v>
      </c>
      <c r="AF98" s="8"/>
    </row>
    <row r="99" spans="1:32" ht="12.75" customHeight="1" x14ac:dyDescent="0.2">
      <c r="A99" s="6">
        <f t="shared" si="2"/>
        <v>89</v>
      </c>
      <c r="B99" s="7" t="s">
        <v>143</v>
      </c>
      <c r="C99" s="8">
        <f>ROUND(((T99-T99/100*НАСТРОЙКА!$B$12)+((T99-T99/100*НАСТРОЙКА!$B$12)*НАСТРОЙКА!$B$15)/100),-1)</f>
        <v>1330</v>
      </c>
      <c r="D99" s="8"/>
      <c r="E99" s="8">
        <f>ROUND(((V99-V99/100*НАСТРОЙКА!$B$12)+((V99-V99/100*НАСТРОЙКА!$B$12)*НАСТРОЙКА!$B$15)/100),-1)</f>
        <v>1390</v>
      </c>
      <c r="F99" s="8"/>
      <c r="G99" s="8">
        <f>ROUND(((X99-X99/100*НАСТРОЙКА!$B$12)+((X99-X99/100*НАСТРОЙКА!$B$12)*НАСТРОЙКА!$B$15)/100),-1)</f>
        <v>2170</v>
      </c>
      <c r="H99" s="8"/>
      <c r="I99" s="8">
        <f>ROUND(((Z99-Z99/100*НАСТРОЙКА!$B$12)+((Z99-Z99/100*НАСТРОЙКА!$B$12)*НАСТРОЙКА!$B$15)/100),-1)</f>
        <v>1960</v>
      </c>
      <c r="J99" s="8"/>
      <c r="K99" s="9" t="s">
        <v>16</v>
      </c>
      <c r="L99" s="8">
        <f>ROUND(((AC99-AC99/100*НАСТРОЙКА!$B$12)+((AC99-AC99/100*НАСТРОЙКА!$B$12)*НАСТРОЙКА!$B$15)/100),-1)</f>
        <v>2250</v>
      </c>
      <c r="M99" s="8"/>
      <c r="N99" s="8">
        <f>ROUND(((AE99-AE99/100*НАСТРОЙКА!$B$12)+((AE99-AE99/100*НАСТРОЙКА!$B$12)*НАСТРОЙКА!$B$15)/100),-1)</f>
        <v>2430</v>
      </c>
      <c r="O99" s="8"/>
      <c r="P99" s="8">
        <f t="shared" si="3"/>
        <v>0</v>
      </c>
      <c r="T99" s="8">
        <v>1330</v>
      </c>
      <c r="U99" s="8"/>
      <c r="V99" s="8">
        <v>1390</v>
      </c>
      <c r="W99" s="8"/>
      <c r="X99" s="8">
        <v>2170</v>
      </c>
      <c r="Y99" s="8"/>
      <c r="Z99" s="8">
        <v>1960</v>
      </c>
      <c r="AA99" s="8"/>
      <c r="AB99" s="9" t="s">
        <v>16</v>
      </c>
      <c r="AC99" s="8">
        <v>2250</v>
      </c>
      <c r="AD99" s="8"/>
      <c r="AE99" s="8">
        <v>2430</v>
      </c>
      <c r="AF99" s="8"/>
    </row>
    <row r="100" spans="1:32" ht="12.75" customHeight="1" x14ac:dyDescent="0.2">
      <c r="A100" s="6">
        <f t="shared" si="2"/>
        <v>90</v>
      </c>
      <c r="B100" s="7" t="s">
        <v>144</v>
      </c>
      <c r="C100" s="8">
        <f>ROUND(((T100-T100/100*НАСТРОЙКА!$B$12)+((T100-T100/100*НАСТРОЙКА!$B$12)*НАСТРОЙКА!$B$15)/100),-1)</f>
        <v>2100</v>
      </c>
      <c r="D100" s="8"/>
      <c r="E100" s="8">
        <f>ROUND(((V100-V100/100*НАСТРОЙКА!$B$12)+((V100-V100/100*НАСТРОЙКА!$B$12)*НАСТРОЙКА!$B$15)/100),-1)</f>
        <v>2170</v>
      </c>
      <c r="F100" s="8"/>
      <c r="G100" s="8">
        <f>ROUND(((X100-X100/100*НАСТРОЙКА!$B$12)+((X100-X100/100*НАСТРОЙКА!$B$12)*НАСТРОЙКА!$B$15)/100),-1)</f>
        <v>2590</v>
      </c>
      <c r="H100" s="8"/>
      <c r="I100" s="8">
        <f>ROUND(((Z100-Z100/100*НАСТРОЙКА!$B$12)+((Z100-Z100/100*НАСТРОЙКА!$B$12)*НАСТРОЙКА!$B$15)/100),-1)</f>
        <v>2400</v>
      </c>
      <c r="J100" s="8"/>
      <c r="K100" s="9" t="s">
        <v>145</v>
      </c>
      <c r="L100" s="8">
        <f>ROUND(((AC100-AC100/100*НАСТРОЙКА!$B$12)+((AC100-AC100/100*НАСТРОЙКА!$B$12)*НАСТРОЙКА!$B$15)/100),-1)</f>
        <v>2330</v>
      </c>
      <c r="M100" s="8"/>
      <c r="N100" s="8">
        <f>ROUND(((AE100-AE100/100*НАСТРОЙКА!$B$12)+((AE100-AE100/100*НАСТРОЙКА!$B$12)*НАСТРОЙКА!$B$15)/100),-1)</f>
        <v>2530</v>
      </c>
      <c r="O100" s="8"/>
      <c r="P100" s="8">
        <f t="shared" si="3"/>
        <v>0</v>
      </c>
      <c r="T100" s="8">
        <v>2100</v>
      </c>
      <c r="U100" s="8"/>
      <c r="V100" s="8">
        <v>2170</v>
      </c>
      <c r="W100" s="8"/>
      <c r="X100" s="8">
        <v>2590</v>
      </c>
      <c r="Y100" s="8"/>
      <c r="Z100" s="8">
        <v>2400</v>
      </c>
      <c r="AA100" s="8"/>
      <c r="AB100" s="9" t="s">
        <v>145</v>
      </c>
      <c r="AC100" s="8">
        <v>2330</v>
      </c>
      <c r="AD100" s="8"/>
      <c r="AE100" s="8">
        <v>2530</v>
      </c>
      <c r="AF100" s="8"/>
    </row>
    <row r="101" spans="1:32" ht="12.75" customHeight="1" x14ac:dyDescent="0.2">
      <c r="A101" s="6">
        <f t="shared" si="2"/>
        <v>91</v>
      </c>
      <c r="B101" s="7" t="s">
        <v>146</v>
      </c>
      <c r="C101" s="8">
        <f>ROUND(((T101-T101/100*НАСТРОЙКА!$B$12)+((T101-T101/100*НАСТРОЙКА!$B$12)*НАСТРОЙКА!$B$15)/100),-1)</f>
        <v>2800</v>
      </c>
      <c r="D101" s="8"/>
      <c r="E101" s="8">
        <f>ROUND(((V101-V101/100*НАСТРОЙКА!$B$12)+((V101-V101/100*НАСТРОЙКА!$B$12)*НАСТРОЙКА!$B$15)/100),-1)</f>
        <v>2870</v>
      </c>
      <c r="F101" s="8"/>
      <c r="G101" s="8">
        <f>ROUND(((X101-X101/100*НАСТРОЙКА!$B$12)+((X101-X101/100*НАСТРОЙКА!$B$12)*НАСТРОЙКА!$B$15)/100),-1)</f>
        <v>3360</v>
      </c>
      <c r="H101" s="8"/>
      <c r="I101" s="8">
        <f>ROUND(((Z101-Z101/100*НАСТРОЙКА!$B$12)+((Z101-Z101/100*НАСТРОЙКА!$B$12)*НАСТРОЙКА!$B$15)/100),-1)</f>
        <v>3200</v>
      </c>
      <c r="J101" s="8"/>
      <c r="K101" s="9" t="s">
        <v>147</v>
      </c>
      <c r="L101" s="8">
        <f>ROUND(((AC101-AC101/100*НАСТРОЙКА!$B$12)+((AC101-AC101/100*НАСТРОЙКА!$B$12)*НАСТРОЙКА!$B$15)/100),-1)</f>
        <v>2330</v>
      </c>
      <c r="M101" s="8"/>
      <c r="N101" s="8">
        <f>ROUND(((AE101-AE101/100*НАСТРОЙКА!$B$12)+((AE101-AE101/100*НАСТРОЙКА!$B$12)*НАСТРОЙКА!$B$15)/100),-1)</f>
        <v>2530</v>
      </c>
      <c r="O101" s="8"/>
      <c r="P101" s="8">
        <f t="shared" si="3"/>
        <v>0</v>
      </c>
      <c r="T101" s="8">
        <v>2800</v>
      </c>
      <c r="U101" s="8"/>
      <c r="V101" s="8">
        <v>2870</v>
      </c>
      <c r="W101" s="8"/>
      <c r="X101" s="8">
        <v>3360</v>
      </c>
      <c r="Y101" s="8"/>
      <c r="Z101" s="8">
        <v>3200</v>
      </c>
      <c r="AA101" s="8"/>
      <c r="AB101" s="9" t="s">
        <v>147</v>
      </c>
      <c r="AC101" s="8">
        <v>2330</v>
      </c>
      <c r="AD101" s="8"/>
      <c r="AE101" s="8">
        <v>2530</v>
      </c>
      <c r="AF101" s="8"/>
    </row>
    <row r="102" spans="1:32" ht="12.75" customHeight="1" x14ac:dyDescent="0.2">
      <c r="A102" s="6">
        <f t="shared" si="2"/>
        <v>92</v>
      </c>
      <c r="B102" s="7" t="s">
        <v>148</v>
      </c>
      <c r="C102" s="8">
        <f>ROUND(((T102-T102/100*НАСТРОЙКА!$B$12)+((T102-T102/100*НАСТРОЙКА!$B$12)*НАСТРОЙКА!$B$15)/100),-1)</f>
        <v>2870</v>
      </c>
      <c r="D102" s="8"/>
      <c r="E102" s="8">
        <f>ROUND(((V102-V102/100*НАСТРОЙКА!$B$12)+((V102-V102/100*НАСТРОЙКА!$B$12)*НАСТРОЙКА!$B$15)/100),-1)</f>
        <v>2940</v>
      </c>
      <c r="F102" s="8"/>
      <c r="G102" s="8">
        <f>ROUND(((X102-X102/100*НАСТРОЙКА!$B$12)+((X102-X102/100*НАСТРОЙКА!$B$12)*НАСТРОЙКА!$B$15)/100),-1)</f>
        <v>3430</v>
      </c>
      <c r="H102" s="8"/>
      <c r="I102" s="8">
        <f>ROUND(((Z102-Z102/100*НАСТРОЙКА!$B$12)+((Z102-Z102/100*НАСТРОЙКА!$B$12)*НАСТРОЙКА!$B$15)/100),-1)</f>
        <v>3320</v>
      </c>
      <c r="J102" s="8"/>
      <c r="K102" s="9" t="s">
        <v>149</v>
      </c>
      <c r="L102" s="8">
        <f>ROUND(((AC102-AC102/100*НАСТРОЙКА!$B$12)+((AC102-AC102/100*НАСТРОЙКА!$B$12)*НАСТРОЙКА!$B$15)/100),-1)</f>
        <v>2310</v>
      </c>
      <c r="M102" s="8"/>
      <c r="N102" s="8">
        <f>ROUND(((AE102-AE102/100*НАСТРОЙКА!$B$12)+((AE102-AE102/100*НАСТРОЙКА!$B$12)*НАСТРОЙКА!$B$15)/100),-1)</f>
        <v>2500</v>
      </c>
      <c r="O102" s="8"/>
      <c r="P102" s="8">
        <f t="shared" si="3"/>
        <v>0</v>
      </c>
      <c r="T102" s="8">
        <v>2870</v>
      </c>
      <c r="U102" s="8"/>
      <c r="V102" s="8">
        <v>2940</v>
      </c>
      <c r="W102" s="8"/>
      <c r="X102" s="8">
        <v>3430</v>
      </c>
      <c r="Y102" s="8"/>
      <c r="Z102" s="8">
        <v>3320</v>
      </c>
      <c r="AA102" s="8"/>
      <c r="AB102" s="9" t="s">
        <v>149</v>
      </c>
      <c r="AC102" s="8">
        <v>2310</v>
      </c>
      <c r="AD102" s="8"/>
      <c r="AE102" s="8">
        <v>2500</v>
      </c>
      <c r="AF102" s="8"/>
    </row>
    <row r="103" spans="1:32" ht="12.75" customHeight="1" x14ac:dyDescent="0.2">
      <c r="A103" s="6">
        <f t="shared" si="2"/>
        <v>93</v>
      </c>
      <c r="B103" s="7" t="s">
        <v>150</v>
      </c>
      <c r="C103" s="8">
        <f>ROUND(((T103-T103/100*НАСТРОЙКА!$B$12)+((T103-T103/100*НАСТРОЙКА!$B$12)*НАСТРОЙКА!$B$15)/100),-1)</f>
        <v>1820</v>
      </c>
      <c r="D103" s="8"/>
      <c r="E103" s="8">
        <f>ROUND(((V103-V103/100*НАСТРОЙКА!$B$12)+((V103-V103/100*НАСТРОЙКА!$B$12)*НАСТРОЙКА!$B$15)/100),-1)</f>
        <v>1870</v>
      </c>
      <c r="F103" s="8"/>
      <c r="G103" s="8">
        <f>ROUND(((X103-X103/100*НАСТРОЙКА!$B$12)+((X103-X103/100*НАСТРОЙКА!$B$12)*НАСТРОЙКА!$B$15)/100),-1)</f>
        <v>2360</v>
      </c>
      <c r="H103" s="8"/>
      <c r="I103" s="8">
        <f>ROUND(((Z103-Z103/100*НАСТРОЙКА!$B$12)+((Z103-Z103/100*НАСТРОЙКА!$B$12)*НАСТРОЙКА!$B$15)/100),-1)</f>
        <v>2030</v>
      </c>
      <c r="J103" s="8"/>
      <c r="K103" s="9" t="s">
        <v>20</v>
      </c>
      <c r="L103" s="8">
        <f>ROUND(((AC103-AC103/100*НАСТРОЙКА!$B$12)+((AC103-AC103/100*НАСТРОЙКА!$B$12)*НАСТРОЙКА!$B$15)/100),-1)</f>
        <v>2620</v>
      </c>
      <c r="M103" s="8"/>
      <c r="N103" s="8">
        <f>ROUND(((AE103-AE103/100*НАСТРОЙКА!$B$12)+((AE103-AE103/100*НАСТРОЙКА!$B$12)*НАСТРОЙКА!$B$15)/100),-1)</f>
        <v>2840</v>
      </c>
      <c r="O103" s="8"/>
      <c r="P103" s="8">
        <f t="shared" si="3"/>
        <v>0</v>
      </c>
      <c r="T103" s="8">
        <v>1820</v>
      </c>
      <c r="U103" s="8"/>
      <c r="V103" s="8">
        <v>1870</v>
      </c>
      <c r="W103" s="8"/>
      <c r="X103" s="8">
        <v>2360</v>
      </c>
      <c r="Y103" s="8"/>
      <c r="Z103" s="8">
        <v>2030</v>
      </c>
      <c r="AA103" s="8"/>
      <c r="AB103" s="9" t="s">
        <v>20</v>
      </c>
      <c r="AC103" s="8">
        <v>2620</v>
      </c>
      <c r="AD103" s="8"/>
      <c r="AE103" s="8">
        <v>2840</v>
      </c>
      <c r="AF103" s="8"/>
    </row>
    <row r="104" spans="1:32" ht="12.75" customHeight="1" x14ac:dyDescent="0.2">
      <c r="A104" s="6">
        <f t="shared" si="2"/>
        <v>94</v>
      </c>
      <c r="B104" s="7" t="s">
        <v>151</v>
      </c>
      <c r="C104" s="8">
        <f>ROUND(((T104-T104/100*НАСТРОЙКА!$B$12)+((T104-T104/100*НАСТРОЙКА!$B$12)*НАСТРОЙКА!$B$15)/100),-1)</f>
        <v>1430</v>
      </c>
      <c r="D104" s="8"/>
      <c r="E104" s="8">
        <f>ROUND(((V104-V104/100*НАСТРОЙКА!$B$12)+((V104-V104/100*НАСТРОЙКА!$B$12)*НАСТРОЙКА!$B$15)/100),-1)</f>
        <v>1500</v>
      </c>
      <c r="F104" s="8"/>
      <c r="G104" s="8">
        <f>ROUND(((X104-X104/100*НАСТРОЙКА!$B$12)+((X104-X104/100*НАСТРОЙКА!$B$12)*НАСТРОЙКА!$B$15)/100),-1)</f>
        <v>2360</v>
      </c>
      <c r="H104" s="8"/>
      <c r="I104" s="8">
        <f>ROUND(((Z104-Z104/100*НАСТРОЙКА!$B$12)+((Z104-Z104/100*НАСТРОЙКА!$B$12)*НАСТРОЙКА!$B$15)/100),-1)</f>
        <v>2150</v>
      </c>
      <c r="J104" s="8"/>
      <c r="K104" s="9" t="s">
        <v>24</v>
      </c>
      <c r="L104" s="8">
        <f>ROUND(((AC104-AC104/100*НАСТРОЙКА!$B$12)+((AC104-AC104/100*НАСТРОЙКА!$B$12)*НАСТРОЙКА!$B$15)/100),-1)</f>
        <v>3000</v>
      </c>
      <c r="M104" s="8"/>
      <c r="N104" s="8">
        <f>ROUND(((AE104-AE104/100*НАСТРОЙКА!$B$12)+((AE104-AE104/100*НАСТРОЙКА!$B$12)*НАСТРОЙКА!$B$15)/100),-1)</f>
        <v>3250</v>
      </c>
      <c r="O104" s="8"/>
      <c r="P104" s="8">
        <f t="shared" si="3"/>
        <v>0</v>
      </c>
      <c r="T104" s="8">
        <v>1430</v>
      </c>
      <c r="U104" s="8"/>
      <c r="V104" s="8">
        <v>1500</v>
      </c>
      <c r="W104" s="8"/>
      <c r="X104" s="8">
        <v>2360</v>
      </c>
      <c r="Y104" s="8"/>
      <c r="Z104" s="8">
        <v>2150</v>
      </c>
      <c r="AA104" s="8"/>
      <c r="AB104" s="9" t="s">
        <v>24</v>
      </c>
      <c r="AC104" s="8">
        <v>3000</v>
      </c>
      <c r="AD104" s="8"/>
      <c r="AE104" s="8">
        <v>3250</v>
      </c>
      <c r="AF104" s="8"/>
    </row>
    <row r="105" spans="1:32" ht="12.75" customHeight="1" x14ac:dyDescent="0.2">
      <c r="A105" s="6">
        <f t="shared" si="2"/>
        <v>95</v>
      </c>
      <c r="B105" s="7" t="s">
        <v>152</v>
      </c>
      <c r="C105" s="8">
        <f>ROUND(((T105-T105/100*НАСТРОЙКА!$B$12)+((T105-T105/100*НАСТРОЙКА!$B$12)*НАСТРОЙКА!$B$15)/100),-1)</f>
        <v>2310</v>
      </c>
      <c r="D105" s="8"/>
      <c r="E105" s="8">
        <f>ROUND(((V105-V105/100*НАСТРОЙКА!$B$12)+((V105-V105/100*НАСТРОЙКА!$B$12)*НАСТРОЙКА!$B$15)/100),-1)</f>
        <v>2380</v>
      </c>
      <c r="F105" s="8"/>
      <c r="G105" s="8">
        <f>ROUND(((X105-X105/100*НАСТРОЙКА!$B$12)+((X105-X105/100*НАСТРОЙКА!$B$12)*НАСТРОЙКА!$B$15)/100),-1)</f>
        <v>2830</v>
      </c>
      <c r="H105" s="8"/>
      <c r="I105" s="8">
        <f>ROUND(((Z105-Z105/100*НАСТРОЙКА!$B$12)+((Z105-Z105/100*НАСТРОЙКА!$B$12)*НАСТРОЙКА!$B$15)/100),-1)</f>
        <v>2660</v>
      </c>
      <c r="J105" s="8"/>
      <c r="K105" s="9" t="s">
        <v>153</v>
      </c>
      <c r="L105" s="8">
        <f>ROUND(((AC105-AC105/100*НАСТРОЙКА!$B$12)+((AC105-AC105/100*НАСТРОЙКА!$B$12)*НАСТРОЙКА!$B$15)/100),-1)</f>
        <v>3110</v>
      </c>
      <c r="M105" s="8"/>
      <c r="N105" s="8">
        <f>ROUND(((AE105-AE105/100*НАСТРОЙКА!$B$12)+((AE105-AE105/100*НАСТРОЙКА!$B$12)*НАСТРОЙКА!$B$15)/100),-1)</f>
        <v>3370</v>
      </c>
      <c r="O105" s="8"/>
      <c r="P105" s="8">
        <f t="shared" si="3"/>
        <v>0</v>
      </c>
      <c r="T105" s="8">
        <v>2310</v>
      </c>
      <c r="U105" s="8"/>
      <c r="V105" s="8">
        <v>2380</v>
      </c>
      <c r="W105" s="8"/>
      <c r="X105" s="8">
        <v>2830</v>
      </c>
      <c r="Y105" s="8"/>
      <c r="Z105" s="8">
        <v>2660</v>
      </c>
      <c r="AA105" s="8"/>
      <c r="AB105" s="9" t="s">
        <v>153</v>
      </c>
      <c r="AC105" s="8">
        <v>3110</v>
      </c>
      <c r="AD105" s="8"/>
      <c r="AE105" s="8">
        <v>3370</v>
      </c>
      <c r="AF105" s="8"/>
    </row>
    <row r="106" spans="1:32" ht="12.75" customHeight="1" x14ac:dyDescent="0.2">
      <c r="A106" s="6">
        <f t="shared" si="2"/>
        <v>96</v>
      </c>
      <c r="B106" s="7" t="s">
        <v>154</v>
      </c>
      <c r="C106" s="8">
        <f>ROUND(((T106-T106/100*НАСТРОЙКА!$B$12)+((T106-T106/100*НАСТРОЙКА!$B$12)*НАСТРОЙКА!$B$15)/100),-1)</f>
        <v>2660</v>
      </c>
      <c r="D106" s="8"/>
      <c r="E106" s="8">
        <f>ROUND(((V106-V106/100*НАСТРОЙКА!$B$12)+((V106-V106/100*НАСТРОЙКА!$B$12)*НАСТРОЙКА!$B$15)/100),-1)</f>
        <v>2800</v>
      </c>
      <c r="F106" s="8"/>
      <c r="G106" s="8">
        <f>ROUND(((X106-X106/100*НАСТРОЙКА!$B$12)+((X106-X106/100*НАСТРОЙКА!$B$12)*НАСТРОЙКА!$B$15)/100),-1)</f>
        <v>3640</v>
      </c>
      <c r="H106" s="8"/>
      <c r="I106" s="8">
        <f>ROUND(((Z106-Z106/100*НАСТРОЙКА!$B$12)+((Z106-Z106/100*НАСТРОЙКА!$B$12)*НАСТРОЙКА!$B$15)/100),-1)</f>
        <v>3360</v>
      </c>
      <c r="J106" s="8"/>
      <c r="K106" s="9" t="s">
        <v>155</v>
      </c>
      <c r="L106" s="8">
        <f>ROUND(((AC106-AC106/100*НАСТРОЙКА!$B$12)+((AC106-AC106/100*НАСТРОЙКА!$B$12)*НАСТРОЙКА!$B$15)/100),-1)</f>
        <v>3110</v>
      </c>
      <c r="M106" s="8"/>
      <c r="N106" s="8">
        <f>ROUND(((AE106-AE106/100*НАСТРОЙКА!$B$12)+((AE106-AE106/100*НАСТРОЙКА!$B$12)*НАСТРОЙКА!$B$15)/100),-1)</f>
        <v>3370</v>
      </c>
      <c r="O106" s="8"/>
      <c r="P106" s="8">
        <f t="shared" si="3"/>
        <v>0</v>
      </c>
      <c r="T106" s="8">
        <v>2660</v>
      </c>
      <c r="U106" s="8"/>
      <c r="V106" s="8">
        <v>2800</v>
      </c>
      <c r="W106" s="8"/>
      <c r="X106" s="8">
        <v>3640</v>
      </c>
      <c r="Y106" s="8"/>
      <c r="Z106" s="8">
        <v>3360</v>
      </c>
      <c r="AA106" s="8"/>
      <c r="AB106" s="9" t="s">
        <v>155</v>
      </c>
      <c r="AC106" s="8">
        <v>3110</v>
      </c>
      <c r="AD106" s="8"/>
      <c r="AE106" s="8">
        <v>3370</v>
      </c>
      <c r="AF106" s="8"/>
    </row>
    <row r="107" spans="1:32" ht="12.75" customHeight="1" x14ac:dyDescent="0.2">
      <c r="A107" s="6">
        <f t="shared" si="2"/>
        <v>97</v>
      </c>
      <c r="B107" s="7" t="s">
        <v>156</v>
      </c>
      <c r="C107" s="8">
        <f>ROUND(((T107-T107/100*НАСТРОЙКА!$B$12)+((T107-T107/100*НАСТРОЙКА!$B$12)*НАСТРОЙКА!$B$15)/100),-1)</f>
        <v>2800</v>
      </c>
      <c r="D107" s="8"/>
      <c r="E107" s="8">
        <f>ROUND(((V107-V107/100*НАСТРОЙКА!$B$12)+((V107-V107/100*НАСТРОЙКА!$B$12)*НАСТРОЙКА!$B$15)/100),-1)</f>
        <v>2940</v>
      </c>
      <c r="F107" s="8"/>
      <c r="G107" s="8">
        <f>ROUND(((X107-X107/100*НАСТРОЙКА!$B$12)+((X107-X107/100*НАСТРОЙКА!$B$12)*НАСТРОЙКА!$B$15)/100),-1)</f>
        <v>3850</v>
      </c>
      <c r="H107" s="8"/>
      <c r="I107" s="8">
        <f>ROUND(((Z107-Z107/100*НАСТРОЙКА!$B$12)+((Z107-Z107/100*НАСТРОЙКА!$B$12)*НАСТРОЙКА!$B$15)/100),-1)</f>
        <v>3640</v>
      </c>
      <c r="J107" s="8"/>
      <c r="K107" s="9" t="s">
        <v>157</v>
      </c>
      <c r="L107" s="8">
        <f>ROUND(((AC107-AC107/100*НАСТРОЙКА!$B$12)+((AC107-AC107/100*НАСТРОЙКА!$B$12)*НАСТРОЙКА!$B$15)/100),-1)</f>
        <v>3090</v>
      </c>
      <c r="M107" s="8"/>
      <c r="N107" s="8">
        <f>ROUND(((AE107-AE107/100*НАСТРОЙКА!$B$12)+((AE107-AE107/100*НАСТРОЙКА!$B$12)*НАСТРОЙКА!$B$15)/100),-1)</f>
        <v>3340</v>
      </c>
      <c r="O107" s="8"/>
      <c r="P107" s="8">
        <f t="shared" si="3"/>
        <v>0</v>
      </c>
      <c r="T107" s="8">
        <v>2800</v>
      </c>
      <c r="U107" s="8"/>
      <c r="V107" s="8">
        <v>2940</v>
      </c>
      <c r="W107" s="8"/>
      <c r="X107" s="8">
        <v>3850</v>
      </c>
      <c r="Y107" s="8"/>
      <c r="Z107" s="8">
        <v>3640</v>
      </c>
      <c r="AA107" s="8"/>
      <c r="AB107" s="9" t="s">
        <v>157</v>
      </c>
      <c r="AC107" s="8">
        <v>3090</v>
      </c>
      <c r="AD107" s="8"/>
      <c r="AE107" s="8">
        <v>3340</v>
      </c>
      <c r="AF107" s="8"/>
    </row>
    <row r="108" spans="1:32" ht="12.75" customHeight="1" x14ac:dyDescent="0.2">
      <c r="A108" s="6">
        <f t="shared" si="2"/>
        <v>98</v>
      </c>
      <c r="B108" s="7" t="s">
        <v>158</v>
      </c>
      <c r="C108" s="8">
        <f>ROUND(((T108-T108/100*НАСТРОЙКА!$B$12)+((T108-T108/100*НАСТРОЙКА!$B$12)*НАСТРОЙКА!$B$15)/100),-1)</f>
        <v>1500</v>
      </c>
      <c r="D108" s="8"/>
      <c r="E108" s="8">
        <f>ROUND(((V108-V108/100*НАСТРОЙКА!$B$12)+((V108-V108/100*НАСТРОЙКА!$B$12)*НАСТРОЙКА!$B$15)/100),-1)</f>
        <v>1560</v>
      </c>
      <c r="F108" s="8"/>
      <c r="G108" s="8">
        <f>ROUND(((X108-X108/100*НАСТРОЙКА!$B$12)+((X108-X108/100*НАСТРОЙКА!$B$12)*НАСТРОЙКА!$B$15)/100),-1)</f>
        <v>2490</v>
      </c>
      <c r="H108" s="8"/>
      <c r="I108" s="8">
        <f>ROUND(((Z108-Z108/100*НАСТРОЙКА!$B$12)+((Z108-Z108/100*НАСТРОЙКА!$B$12)*НАСТРОЙКА!$B$15)/100),-1)</f>
        <v>2210</v>
      </c>
      <c r="J108" s="8"/>
      <c r="K108" s="9" t="s">
        <v>28</v>
      </c>
      <c r="L108" s="8">
        <f>ROUND(((AC108-AC108/100*НАСТРОЙКА!$B$12)+((AC108-AC108/100*НАСТРОЙКА!$B$12)*НАСТРОЙКА!$B$15)/100),-1)</f>
        <v>3390</v>
      </c>
      <c r="M108" s="8"/>
      <c r="N108" s="8">
        <f>ROUND(((AE108-AE108/100*НАСТРОЙКА!$B$12)+((AE108-AE108/100*НАСТРОЙКА!$B$12)*НАСТРОЙКА!$B$15)/100),-1)</f>
        <v>3670</v>
      </c>
      <c r="O108" s="8"/>
      <c r="P108" s="8">
        <f t="shared" si="3"/>
        <v>0</v>
      </c>
      <c r="T108" s="8">
        <v>1500</v>
      </c>
      <c r="U108" s="8"/>
      <c r="V108" s="8">
        <v>1560</v>
      </c>
      <c r="W108" s="8"/>
      <c r="X108" s="8">
        <v>2490</v>
      </c>
      <c r="Y108" s="8"/>
      <c r="Z108" s="8">
        <v>2210</v>
      </c>
      <c r="AA108" s="8"/>
      <c r="AB108" s="9" t="s">
        <v>28</v>
      </c>
      <c r="AC108" s="8">
        <v>3390</v>
      </c>
      <c r="AD108" s="8"/>
      <c r="AE108" s="8">
        <v>3670</v>
      </c>
      <c r="AF108" s="8"/>
    </row>
    <row r="109" spans="1:32" ht="12.75" customHeight="1" x14ac:dyDescent="0.2">
      <c r="A109" s="6">
        <f t="shared" si="2"/>
        <v>99</v>
      </c>
      <c r="B109" s="7" t="s">
        <v>159</v>
      </c>
      <c r="C109" s="8">
        <f>ROUND(((T109-T109/100*НАСТРОЙКА!$B$12)+((T109-T109/100*НАСТРОЙКА!$B$12)*НАСТРОЙКА!$B$15)/100),-1)</f>
        <v>1580</v>
      </c>
      <c r="D109" s="8"/>
      <c r="E109" s="8">
        <f>ROUND(((V109-V109/100*НАСТРОЙКА!$B$12)+((V109-V109/100*НАСТРОЙКА!$B$12)*НАСТРОЙКА!$B$15)/100),-1)</f>
        <v>1670</v>
      </c>
      <c r="F109" s="8"/>
      <c r="G109" s="8">
        <f>ROUND(((X109-X109/100*НАСТРОЙКА!$B$12)+((X109-X109/100*НАСТРОЙКА!$B$12)*НАСТРОЙКА!$B$15)/100),-1)</f>
        <v>2660</v>
      </c>
      <c r="H109" s="8"/>
      <c r="I109" s="8">
        <f>ROUND(((Z109-Z109/100*НАСТРОЙКА!$B$12)+((Z109-Z109/100*НАСТРОЙКА!$B$12)*НАСТРОЙКА!$B$15)/100),-1)</f>
        <v>2380</v>
      </c>
      <c r="J109" s="8"/>
      <c r="K109" s="9" t="s">
        <v>32</v>
      </c>
      <c r="L109" s="8">
        <f>ROUND(((AC109-AC109/100*НАСТРОЙКА!$B$12)+((AC109-AC109/100*НАСТРОЙКА!$B$12)*НАСТРОЙКА!$B$15)/100),-1)</f>
        <v>3760</v>
      </c>
      <c r="M109" s="8"/>
      <c r="N109" s="8">
        <f>ROUND(((AE109-AE109/100*НАСТРОЙКА!$B$12)+((AE109-AE109/100*НАСТРОЙКА!$B$12)*НАСТРОЙКА!$B$15)/100),-1)</f>
        <v>4070</v>
      </c>
      <c r="O109" s="8"/>
      <c r="P109" s="8">
        <f t="shared" si="3"/>
        <v>0</v>
      </c>
      <c r="T109" s="8">
        <v>1580</v>
      </c>
      <c r="U109" s="8"/>
      <c r="V109" s="8">
        <v>1670</v>
      </c>
      <c r="W109" s="8"/>
      <c r="X109" s="8">
        <v>2660</v>
      </c>
      <c r="Y109" s="8"/>
      <c r="Z109" s="8">
        <v>2380</v>
      </c>
      <c r="AA109" s="8"/>
      <c r="AB109" s="9" t="s">
        <v>32</v>
      </c>
      <c r="AC109" s="8">
        <v>3760</v>
      </c>
      <c r="AD109" s="8"/>
      <c r="AE109" s="8">
        <v>4070</v>
      </c>
      <c r="AF109" s="8"/>
    </row>
    <row r="110" spans="1:32" ht="12.75" customHeight="1" x14ac:dyDescent="0.2">
      <c r="A110" s="6">
        <f t="shared" si="2"/>
        <v>100</v>
      </c>
      <c r="B110" s="7" t="s">
        <v>160</v>
      </c>
      <c r="C110" s="8">
        <f>ROUND(((T110-T110/100*НАСТРОЙКА!$B$12)+((T110-T110/100*НАСТРОЙКА!$B$12)*НАСТРОЙКА!$B$15)/100),-1)</f>
        <v>2520</v>
      </c>
      <c r="D110" s="8"/>
      <c r="E110" s="8">
        <f>ROUND(((V110-V110/100*НАСТРОЙКА!$B$12)+((V110-V110/100*НАСТРОЙКА!$B$12)*НАСТРОЙКА!$B$15)/100),-1)</f>
        <v>2590</v>
      </c>
      <c r="F110" s="8"/>
      <c r="G110" s="8">
        <f>ROUND(((X110-X110/100*НАСТРОЙКА!$B$12)+((X110-X110/100*НАСТРОЙКА!$B$12)*НАСТРОЙКА!$B$15)/100),-1)</f>
        <v>3080</v>
      </c>
      <c r="H110" s="8"/>
      <c r="I110" s="8">
        <f>ROUND(((Z110-Z110/100*НАСТРОЙКА!$B$12)+((Z110-Z110/100*НАСТРОЙКА!$B$12)*НАСТРОЙКА!$B$15)/100),-1)</f>
        <v>2870</v>
      </c>
      <c r="J110" s="8"/>
      <c r="K110" s="9" t="s">
        <v>161</v>
      </c>
      <c r="L110" s="8">
        <f>ROUND(((AC110-AC110/100*НАСТРОЙКА!$B$12)+((AC110-AC110/100*НАСТРОЙКА!$B$12)*НАСТРОЙКА!$B$15)/100),-1)</f>
        <v>3900</v>
      </c>
      <c r="M110" s="8"/>
      <c r="N110" s="8">
        <f>ROUND(((AE110-AE110/100*НАСТРОЙКА!$B$12)+((AE110-AE110/100*НАСТРОЙКА!$B$12)*НАСТРОЙКА!$B$15)/100),-1)</f>
        <v>4220</v>
      </c>
      <c r="O110" s="8"/>
      <c r="P110" s="8">
        <f t="shared" si="3"/>
        <v>0</v>
      </c>
      <c r="T110" s="8">
        <v>2520</v>
      </c>
      <c r="U110" s="8"/>
      <c r="V110" s="8">
        <v>2590</v>
      </c>
      <c r="W110" s="8"/>
      <c r="X110" s="8">
        <v>3080</v>
      </c>
      <c r="Y110" s="8"/>
      <c r="Z110" s="8">
        <v>2870</v>
      </c>
      <c r="AA110" s="8"/>
      <c r="AB110" s="9" t="s">
        <v>161</v>
      </c>
      <c r="AC110" s="8">
        <v>3900</v>
      </c>
      <c r="AD110" s="8"/>
      <c r="AE110" s="8">
        <v>4220</v>
      </c>
      <c r="AF110" s="8"/>
    </row>
    <row r="111" spans="1:32" ht="12.75" customHeight="1" x14ac:dyDescent="0.2">
      <c r="A111" s="6">
        <f t="shared" si="2"/>
        <v>101</v>
      </c>
      <c r="B111" s="7" t="s">
        <v>162</v>
      </c>
      <c r="C111" s="8">
        <f>ROUND(((T111-T111/100*НАСТРОЙКА!$B$12)+((T111-T111/100*НАСТРОЙКА!$B$12)*НАСТРОЙКА!$B$15)/100),-1)</f>
        <v>2730</v>
      </c>
      <c r="D111" s="8"/>
      <c r="E111" s="8">
        <f>ROUND(((V111-V111/100*НАСТРОЙКА!$B$12)+((V111-V111/100*НАСТРОЙКА!$B$12)*НАСТРОЙКА!$B$15)/100),-1)</f>
        <v>2870</v>
      </c>
      <c r="F111" s="8"/>
      <c r="G111" s="8">
        <f>ROUND(((X111-X111/100*НАСТРОЙКА!$B$12)+((X111-X111/100*НАСТРОЙКА!$B$12)*НАСТРОЙКА!$B$15)/100),-1)</f>
        <v>3850</v>
      </c>
      <c r="H111" s="8"/>
      <c r="I111" s="8">
        <f>ROUND(((Z111-Z111/100*НАСТРОЙКА!$B$12)+((Z111-Z111/100*НАСТРОЙКА!$B$12)*НАСТРОЙКА!$B$15)/100),-1)</f>
        <v>3500</v>
      </c>
      <c r="J111" s="8"/>
      <c r="K111" s="9" t="s">
        <v>163</v>
      </c>
      <c r="L111" s="8">
        <f>ROUND(((AC111-AC111/100*НАСТРОЙКА!$B$12)+((AC111-AC111/100*НАСТРОЙКА!$B$12)*НАСТРОЙКА!$B$15)/100),-1)</f>
        <v>3730</v>
      </c>
      <c r="M111" s="8"/>
      <c r="N111" s="8">
        <f>ROUND(((AE111-AE111/100*НАСТРОЙКА!$B$12)+((AE111-AE111/100*НАСТРОЙКА!$B$12)*НАСТРОЙКА!$B$15)/100),-1)</f>
        <v>4040</v>
      </c>
      <c r="O111" s="8"/>
      <c r="P111" s="8">
        <f t="shared" si="3"/>
        <v>0</v>
      </c>
      <c r="T111" s="8">
        <v>2730</v>
      </c>
      <c r="U111" s="8"/>
      <c r="V111" s="8">
        <v>2870</v>
      </c>
      <c r="W111" s="8"/>
      <c r="X111" s="8">
        <v>3850</v>
      </c>
      <c r="Y111" s="8"/>
      <c r="Z111" s="8">
        <v>3500</v>
      </c>
      <c r="AA111" s="8"/>
      <c r="AB111" s="9" t="s">
        <v>163</v>
      </c>
      <c r="AC111" s="8">
        <v>3730</v>
      </c>
      <c r="AD111" s="8"/>
      <c r="AE111" s="8">
        <v>4040</v>
      </c>
      <c r="AF111" s="8"/>
    </row>
    <row r="112" spans="1:32" ht="12.75" customHeight="1" x14ac:dyDescent="0.2">
      <c r="A112" s="6">
        <f t="shared" si="2"/>
        <v>102</v>
      </c>
      <c r="B112" s="7" t="s">
        <v>164</v>
      </c>
      <c r="C112" s="8">
        <f>ROUND(((T112-T112/100*НАСТРОЙКА!$B$12)+((T112-T112/100*НАСТРОЙКА!$B$12)*НАСТРОЙКА!$B$15)/100),-1)</f>
        <v>3080</v>
      </c>
      <c r="D112" s="8"/>
      <c r="E112" s="8">
        <f>ROUND(((V112-V112/100*НАСТРОЙКА!$B$12)+((V112-V112/100*НАСТРОЙКА!$B$12)*НАСТРОЙКА!$B$15)/100),-1)</f>
        <v>3290</v>
      </c>
      <c r="F112" s="8"/>
      <c r="G112" s="8">
        <f>ROUND(((X112-X112/100*НАСТРОЙКА!$B$12)+((X112-X112/100*НАСТРОЙКА!$B$12)*НАСТРОЙКА!$B$15)/100),-1)</f>
        <v>4130</v>
      </c>
      <c r="H112" s="8"/>
      <c r="I112" s="8">
        <f>ROUND(((Z112-Z112/100*НАСТРОЙКА!$B$12)+((Z112-Z112/100*НАСТРОЙКА!$B$12)*НАСТРОЙКА!$B$15)/100),-1)</f>
        <v>3920</v>
      </c>
      <c r="J112" s="8"/>
      <c r="K112" s="9" t="s">
        <v>165</v>
      </c>
      <c r="L112" s="8">
        <f>ROUND(((AC112-AC112/100*НАСТРОЙКА!$B$12)+((AC112-AC112/100*НАСТРОЙКА!$B$12)*НАСТРОЙКА!$B$15)/100),-1)</f>
        <v>3860</v>
      </c>
      <c r="M112" s="8"/>
      <c r="N112" s="8">
        <f>ROUND(((AE112-AE112/100*НАСТРОЙКА!$B$12)+((AE112-AE112/100*НАСТРОЙКА!$B$12)*НАСТРОЙКА!$B$15)/100),-1)</f>
        <v>4190</v>
      </c>
      <c r="O112" s="8"/>
      <c r="P112" s="8">
        <f t="shared" si="3"/>
        <v>0</v>
      </c>
      <c r="T112" s="8">
        <v>3080</v>
      </c>
      <c r="U112" s="8"/>
      <c r="V112" s="8">
        <v>3290</v>
      </c>
      <c r="W112" s="8"/>
      <c r="X112" s="8">
        <v>4130</v>
      </c>
      <c r="Y112" s="8"/>
      <c r="Z112" s="8">
        <v>3920</v>
      </c>
      <c r="AA112" s="8"/>
      <c r="AB112" s="9" t="s">
        <v>165</v>
      </c>
      <c r="AC112" s="8">
        <v>3860</v>
      </c>
      <c r="AD112" s="8"/>
      <c r="AE112" s="8">
        <v>4190</v>
      </c>
      <c r="AF112" s="8"/>
    </row>
    <row r="113" spans="1:32" ht="12.75" customHeight="1" x14ac:dyDescent="0.2">
      <c r="A113" s="6">
        <f t="shared" si="2"/>
        <v>103</v>
      </c>
      <c r="B113" s="7" t="s">
        <v>166</v>
      </c>
      <c r="C113" s="8">
        <f>ROUND(((T113-T113/100*НАСТРОЙКА!$B$12)+((T113-T113/100*НАСТРОЙКА!$B$12)*НАСТРОЙКА!$B$15)/100),-1)</f>
        <v>1800</v>
      </c>
      <c r="D113" s="8"/>
      <c r="E113" s="8">
        <f>ROUND(((V113-V113/100*НАСТРОЙКА!$B$12)+((V113-V113/100*НАСТРОЙКА!$B$12)*НАСТРОЙКА!$B$15)/100),-1)</f>
        <v>1870</v>
      </c>
      <c r="F113" s="8"/>
      <c r="G113" s="8">
        <f>ROUND(((X113-X113/100*НАСТРОЙКА!$B$12)+((X113-X113/100*НАСТРОЙКА!$B$12)*НАСТРОЙКА!$B$15)/100),-1)</f>
        <v>3010</v>
      </c>
      <c r="H113" s="8"/>
      <c r="I113" s="8">
        <f>ROUND(((Z113-Z113/100*НАСТРОЙКА!$B$12)+((Z113-Z113/100*НАСТРОЙКА!$B$12)*НАСТРОЙКА!$B$15)/100),-1)</f>
        <v>2520</v>
      </c>
      <c r="J113" s="8"/>
      <c r="K113" s="9" t="s">
        <v>487</v>
      </c>
      <c r="L113" s="8">
        <f>ROUND(((AC113-AC113/100*НАСТРОЙКА!$B$12)+((AC113-AC113/100*НАСТРОЙКА!$B$12)*НАСТРОЙКА!$B$15)/100),-1)</f>
        <v>4500</v>
      </c>
      <c r="M113" s="8"/>
      <c r="N113" s="8">
        <f>ROUND(((AE113-AE113/100*НАСТРОЙКА!$B$12)+((AE113-AE113/100*НАСТРОЙКА!$B$12)*НАСТРОЙКА!$B$15)/100),-1)</f>
        <v>4870</v>
      </c>
      <c r="O113" s="8"/>
      <c r="P113" s="8">
        <f t="shared" si="3"/>
        <v>0</v>
      </c>
      <c r="T113" s="8">
        <v>1800</v>
      </c>
      <c r="U113" s="8"/>
      <c r="V113" s="8">
        <v>1870</v>
      </c>
      <c r="W113" s="8"/>
      <c r="X113" s="8">
        <v>3010</v>
      </c>
      <c r="Y113" s="8"/>
      <c r="Z113" s="8">
        <v>2520</v>
      </c>
      <c r="AA113" s="8"/>
      <c r="AB113" s="9" t="s">
        <v>487</v>
      </c>
      <c r="AC113" s="8">
        <v>4500</v>
      </c>
      <c r="AD113" s="8"/>
      <c r="AE113" s="8">
        <v>4870</v>
      </c>
      <c r="AF113" s="8"/>
    </row>
    <row r="114" spans="1:32" ht="12.75" customHeight="1" x14ac:dyDescent="0.2">
      <c r="A114" s="6">
        <f t="shared" si="2"/>
        <v>104</v>
      </c>
      <c r="B114" s="7" t="s">
        <v>166</v>
      </c>
      <c r="C114" s="8">
        <f>ROUND(((T114-T114/100*НАСТРОЙКА!$B$12)+((T114-T114/100*НАСТРОЙКА!$B$12)*НАСТРОЙКА!$B$15)/100),-1)</f>
        <v>1800</v>
      </c>
      <c r="D114" s="8"/>
      <c r="E114" s="8">
        <f>ROUND(((V114-V114/100*НАСТРОЙКА!$B$12)+((V114-V114/100*НАСТРОЙКА!$B$12)*НАСТРОЙКА!$B$15)/100),-1)</f>
        <v>1870</v>
      </c>
      <c r="F114" s="8"/>
      <c r="G114" s="8">
        <f>ROUND(((X114-X114/100*НАСТРОЙКА!$B$12)+((X114-X114/100*НАСТРОЙКА!$B$12)*НАСТРОЙКА!$B$15)/100),-1)</f>
        <v>3010</v>
      </c>
      <c r="H114" s="8"/>
      <c r="I114" s="8">
        <f>ROUND(((Z114-Z114/100*НАСТРОЙКА!$B$12)+((Z114-Z114/100*НАСТРОЙКА!$B$12)*НАСТРОЙКА!$B$15)/100),-1)</f>
        <v>2520</v>
      </c>
      <c r="J114" s="8"/>
      <c r="K114" s="9" t="s">
        <v>36</v>
      </c>
      <c r="L114" s="8">
        <f>ROUND(((AC114-AC114/100*НАСТРОЙКА!$B$12)+((AC114-AC114/100*НАСТРОЙКА!$B$12)*НАСТРОЙКА!$B$15)/100),-1)</f>
        <v>4490</v>
      </c>
      <c r="M114" s="8"/>
      <c r="N114" s="8">
        <f>ROUND(((AE114-AE114/100*НАСТРОЙКА!$B$12)+((AE114-AE114/100*НАСТРОЙКА!$B$12)*НАСТРОЙКА!$B$15)/100),-1)</f>
        <v>4870</v>
      </c>
      <c r="O114" s="8"/>
      <c r="P114" s="8">
        <f t="shared" si="3"/>
        <v>0</v>
      </c>
      <c r="T114" s="8">
        <v>1800</v>
      </c>
      <c r="U114" s="8"/>
      <c r="V114" s="8">
        <v>1870</v>
      </c>
      <c r="W114" s="8"/>
      <c r="X114" s="8">
        <v>3010</v>
      </c>
      <c r="Y114" s="8"/>
      <c r="Z114" s="8">
        <v>2520</v>
      </c>
      <c r="AA114" s="8"/>
      <c r="AB114" s="9" t="s">
        <v>36</v>
      </c>
      <c r="AC114" s="8">
        <v>4490</v>
      </c>
      <c r="AD114" s="8"/>
      <c r="AE114" s="8">
        <v>4870</v>
      </c>
      <c r="AF114" s="8"/>
    </row>
    <row r="115" spans="1:32" ht="12.75" customHeight="1" x14ac:dyDescent="0.2">
      <c r="A115" s="6">
        <f t="shared" si="2"/>
        <v>105</v>
      </c>
      <c r="B115" s="7" t="s">
        <v>166</v>
      </c>
      <c r="C115" s="8">
        <f>ROUND(((T115-T115/100*НАСТРОЙКА!$B$12)+((T115-T115/100*НАСТРОЙКА!$B$12)*НАСТРОЙКА!$B$15)/100),-1)</f>
        <v>1800</v>
      </c>
      <c r="D115" s="8"/>
      <c r="E115" s="8">
        <f>ROUND(((V115-V115/100*НАСТРОЙКА!$B$12)+((V115-V115/100*НАСТРОЙКА!$B$12)*НАСТРОЙКА!$B$15)/100),-1)</f>
        <v>1870</v>
      </c>
      <c r="F115" s="8"/>
      <c r="G115" s="8">
        <f>ROUND(((X115-X115/100*НАСТРОЙКА!$B$12)+((X115-X115/100*НАСТРОЙКА!$B$12)*НАСТРОЙКА!$B$15)/100),-1)</f>
        <v>3010</v>
      </c>
      <c r="H115" s="8"/>
      <c r="I115" s="8">
        <f>ROUND(((Z115-Z115/100*НАСТРОЙКА!$B$12)+((Z115-Z115/100*НАСТРОЙКА!$B$12)*НАСТРОЙКА!$B$15)/100),-1)</f>
        <v>2520</v>
      </c>
      <c r="J115" s="8"/>
      <c r="K115" s="9" t="s">
        <v>37</v>
      </c>
      <c r="L115" s="8">
        <f>ROUND(((AC115-AC115/100*НАСТРОЙКА!$B$12)+((AC115-AC115/100*НАСТРОЙКА!$B$12)*НАСТРОЙКА!$B$15)/100),-1)</f>
        <v>4510</v>
      </c>
      <c r="M115" s="8"/>
      <c r="N115" s="8">
        <f>ROUND(((AE115-AE115/100*НАСТРОЙКА!$B$12)+((AE115-AE115/100*НАСТРОЙКА!$B$12)*НАСТРОЙКА!$B$15)/100),-1)</f>
        <v>4890</v>
      </c>
      <c r="O115" s="8"/>
      <c r="P115" s="8">
        <f t="shared" si="3"/>
        <v>0</v>
      </c>
      <c r="T115" s="8">
        <v>1800</v>
      </c>
      <c r="U115" s="8"/>
      <c r="V115" s="8">
        <v>1870</v>
      </c>
      <c r="W115" s="8"/>
      <c r="X115" s="8">
        <v>3010</v>
      </c>
      <c r="Y115" s="8"/>
      <c r="Z115" s="8">
        <v>2520</v>
      </c>
      <c r="AA115" s="8"/>
      <c r="AB115" s="9" t="s">
        <v>37</v>
      </c>
      <c r="AC115" s="8">
        <v>4510</v>
      </c>
      <c r="AD115" s="8"/>
      <c r="AE115" s="8">
        <v>4890</v>
      </c>
      <c r="AF115" s="8"/>
    </row>
    <row r="116" spans="1:32" ht="12.75" customHeight="1" x14ac:dyDescent="0.2">
      <c r="A116" s="6">
        <f t="shared" si="2"/>
        <v>106</v>
      </c>
      <c r="B116" s="7" t="s">
        <v>167</v>
      </c>
      <c r="C116" s="8">
        <f>ROUND(((T116-T116/100*НАСТРОЙКА!$B$12)+((T116-T116/100*НАСТРОЙКА!$B$12)*НАСТРОЙКА!$B$15)/100),-1)</f>
        <v>2330</v>
      </c>
      <c r="D116" s="8"/>
      <c r="E116" s="8">
        <f>ROUND(((V116-V116/100*НАСТРОЙКА!$B$12)+((V116-V116/100*НАСТРОЙКА!$B$12)*НАСТРОЙКА!$B$15)/100),-1)</f>
        <v>2430</v>
      </c>
      <c r="F116" s="8"/>
      <c r="G116" s="8">
        <f>ROUND(((X116-X116/100*НАСТРОЙКА!$B$12)+((X116-X116/100*НАСТРОЙКА!$B$12)*НАСТРОЙКА!$B$15)/100),-1)</f>
        <v>3430</v>
      </c>
      <c r="H116" s="8"/>
      <c r="I116" s="8">
        <f>ROUND(((Z116-Z116/100*НАСТРОЙКА!$B$12)+((Z116-Z116/100*НАСТРОЙКА!$B$12)*НАСТРОЙКА!$B$15)/100),-1)</f>
        <v>3150</v>
      </c>
      <c r="J116" s="8"/>
      <c r="K116" s="9" t="s">
        <v>168</v>
      </c>
      <c r="L116" s="8">
        <f>ROUND(((AC116-AC116/100*НАСТРОЙКА!$B$12)+((AC116-AC116/100*НАСТРОЙКА!$B$12)*НАСТРОЙКА!$B$15)/100),-1)</f>
        <v>4480</v>
      </c>
      <c r="M116" s="8"/>
      <c r="N116" s="8">
        <f>ROUND(((AE116-AE116/100*НАСТРОЙКА!$B$12)+((AE116-AE116/100*НАСТРОЙКА!$B$12)*НАСТРОЙКА!$B$15)/100),-1)</f>
        <v>4860</v>
      </c>
      <c r="O116" s="8"/>
      <c r="P116" s="8">
        <f t="shared" si="3"/>
        <v>0</v>
      </c>
      <c r="T116" s="8">
        <v>2330</v>
      </c>
      <c r="U116" s="8"/>
      <c r="V116" s="8">
        <v>2430</v>
      </c>
      <c r="W116" s="8"/>
      <c r="X116" s="8">
        <v>3430</v>
      </c>
      <c r="Y116" s="8"/>
      <c r="Z116" s="8">
        <v>3150</v>
      </c>
      <c r="AA116" s="8"/>
      <c r="AB116" s="9" t="s">
        <v>168</v>
      </c>
      <c r="AC116" s="8">
        <v>4480</v>
      </c>
      <c r="AD116" s="8"/>
      <c r="AE116" s="8">
        <v>4860</v>
      </c>
      <c r="AF116" s="8"/>
    </row>
    <row r="117" spans="1:32" ht="12.75" customHeight="1" x14ac:dyDescent="0.2">
      <c r="A117" s="6">
        <f t="shared" si="2"/>
        <v>107</v>
      </c>
      <c r="B117" s="7" t="s">
        <v>167</v>
      </c>
      <c r="C117" s="8">
        <f>ROUND(((T117-T117/100*НАСТРОЙКА!$B$12)+((T117-T117/100*НАСТРОЙКА!$B$12)*НАСТРОЙКА!$B$15)/100),-1)</f>
        <v>2330</v>
      </c>
      <c r="D117" s="8"/>
      <c r="E117" s="8">
        <f>ROUND(((V117-V117/100*НАСТРОЙКА!$B$12)+((V117-V117/100*НАСТРОЙКА!$B$12)*НАСТРОЙКА!$B$15)/100),-1)</f>
        <v>2430</v>
      </c>
      <c r="F117" s="8"/>
      <c r="G117" s="8">
        <f>ROUND(((X117-X117/100*НАСТРОЙКА!$B$12)+((X117-X117/100*НАСТРОЙКА!$B$12)*НАСТРОЙКА!$B$15)/100),-1)</f>
        <v>3430</v>
      </c>
      <c r="H117" s="8"/>
      <c r="I117" s="8">
        <f>ROUND(((Z117-Z117/100*НАСТРОЙКА!$B$12)+((Z117-Z117/100*НАСТРОЙКА!$B$12)*НАСТРОЙКА!$B$15)/100),-1)</f>
        <v>3150</v>
      </c>
      <c r="J117" s="8"/>
      <c r="K117" s="9" t="s">
        <v>169</v>
      </c>
      <c r="L117" s="8">
        <f>ROUND(((AC117-AC117/100*НАСТРОЙКА!$B$12)+((AC117-AC117/100*НАСТРОЙКА!$B$12)*НАСТРОЙКА!$B$15)/100),-1)</f>
        <v>4490</v>
      </c>
      <c r="M117" s="8"/>
      <c r="N117" s="8">
        <f>ROUND(((AE117-AE117/100*НАСТРОЙКА!$B$12)+((AE117-AE117/100*НАСТРОЙКА!$B$12)*НАСТРОЙКА!$B$15)/100),-1)</f>
        <v>4870</v>
      </c>
      <c r="O117" s="8"/>
      <c r="P117" s="8">
        <f t="shared" si="3"/>
        <v>0</v>
      </c>
      <c r="T117" s="8">
        <v>2330</v>
      </c>
      <c r="U117" s="8"/>
      <c r="V117" s="8">
        <v>2430</v>
      </c>
      <c r="W117" s="8"/>
      <c r="X117" s="8">
        <v>3430</v>
      </c>
      <c r="Y117" s="8"/>
      <c r="Z117" s="8">
        <v>3150</v>
      </c>
      <c r="AA117" s="8"/>
      <c r="AB117" s="9" t="s">
        <v>169</v>
      </c>
      <c r="AC117" s="8">
        <v>4490</v>
      </c>
      <c r="AD117" s="8"/>
      <c r="AE117" s="8">
        <v>4870</v>
      </c>
      <c r="AF117" s="8"/>
    </row>
    <row r="118" spans="1:32" ht="12.75" customHeight="1" x14ac:dyDescent="0.2">
      <c r="A118" s="6">
        <f t="shared" si="2"/>
        <v>108</v>
      </c>
      <c r="B118" s="7" t="s">
        <v>170</v>
      </c>
      <c r="C118" s="8">
        <f>ROUND(((T118-T118/100*НАСТРОЙКА!$B$12)+((T118-T118/100*НАСТРОЙКА!$B$12)*НАСТРОЙКА!$B$15)/100),-1)</f>
        <v>2800</v>
      </c>
      <c r="D118" s="8"/>
      <c r="E118" s="8">
        <f>ROUND(((V118-V118/100*НАСТРОЙКА!$B$12)+((V118-V118/100*НАСТРОЙКА!$B$12)*НАСТРОЙКА!$B$15)/100),-1)</f>
        <v>2940</v>
      </c>
      <c r="F118" s="8"/>
      <c r="G118" s="8">
        <f>ROUND(((X118-X118/100*НАСТРОЙКА!$B$12)+((X118-X118/100*НАСТРОЙКА!$B$12)*НАСТРОЙКА!$B$15)/100),-1)</f>
        <v>4060</v>
      </c>
      <c r="H118" s="8"/>
      <c r="I118" s="8">
        <f>ROUND(((Z118-Z118/100*НАСТРОЙКА!$B$12)+((Z118-Z118/100*НАСТРОЙКА!$B$12)*НАСТРОЙКА!$B$15)/100),-1)</f>
        <v>3780</v>
      </c>
      <c r="J118" s="8"/>
      <c r="K118" s="9" t="s">
        <v>171</v>
      </c>
      <c r="L118" s="8">
        <f>ROUND(((AC118-AC118/100*НАСТРОЙКА!$B$12)+((AC118-AC118/100*НАСТРОЙКА!$B$12)*НАСТРОЙКА!$B$15)/100),-1)</f>
        <v>4480</v>
      </c>
      <c r="M118" s="8"/>
      <c r="N118" s="8">
        <f>ROUND(((AE118-AE118/100*НАСТРОЙКА!$B$12)+((AE118-AE118/100*НАСТРОЙКА!$B$12)*НАСТРОЙКА!$B$15)/100),-1)</f>
        <v>4860</v>
      </c>
      <c r="O118" s="8"/>
      <c r="P118" s="8">
        <f t="shared" si="3"/>
        <v>0</v>
      </c>
      <c r="T118" s="8">
        <v>2800</v>
      </c>
      <c r="U118" s="8"/>
      <c r="V118" s="8">
        <v>2940</v>
      </c>
      <c r="W118" s="8"/>
      <c r="X118" s="8">
        <v>4060</v>
      </c>
      <c r="Y118" s="8"/>
      <c r="Z118" s="8">
        <v>3780</v>
      </c>
      <c r="AA118" s="8"/>
      <c r="AB118" s="9" t="s">
        <v>171</v>
      </c>
      <c r="AC118" s="8">
        <v>4480</v>
      </c>
      <c r="AD118" s="8"/>
      <c r="AE118" s="8">
        <v>4860</v>
      </c>
      <c r="AF118" s="8"/>
    </row>
    <row r="119" spans="1:32" ht="12.75" customHeight="1" x14ac:dyDescent="0.2">
      <c r="A119" s="6">
        <f t="shared" si="2"/>
        <v>109</v>
      </c>
      <c r="B119" s="7" t="s">
        <v>172</v>
      </c>
      <c r="C119" s="8">
        <f>ROUND(((T119-T119/100*НАСТРОЙКА!$B$12)+((T119-T119/100*НАСТРОЙКА!$B$12)*НАСТРОЙКА!$B$15)/100),-1)</f>
        <v>3080</v>
      </c>
      <c r="D119" s="8"/>
      <c r="E119" s="8">
        <f>ROUND(((V119-V119/100*НАСТРОЙКА!$B$12)+((V119-V119/100*НАСТРОЙКА!$B$12)*НАСТРОЙКА!$B$15)/100),-1)</f>
        <v>3230</v>
      </c>
      <c r="F119" s="8"/>
      <c r="G119" s="8">
        <f>ROUND(((X119-X119/100*НАСТРОЙКА!$B$12)+((X119-X119/100*НАСТРОЙКА!$B$12)*НАСТРОЙКА!$B$15)/100),-1)</f>
        <v>4410</v>
      </c>
      <c r="H119" s="8"/>
      <c r="I119" s="8">
        <f>ROUND(((Z119-Z119/100*НАСТРОЙКА!$B$12)+((Z119-Z119/100*НАСТРОЙКА!$B$12)*НАСТРОЙКА!$B$15)/100),-1)</f>
        <v>4200</v>
      </c>
      <c r="J119" s="8"/>
      <c r="K119" s="9" t="s">
        <v>173</v>
      </c>
      <c r="L119" s="8">
        <f>ROUND(((AC119-AC119/100*НАСТРОЙКА!$B$12)+((AC119-AC119/100*НАСТРОЙКА!$B$12)*НАСТРОЙКА!$B$15)/100),-1)</f>
        <v>4440</v>
      </c>
      <c r="M119" s="8"/>
      <c r="N119" s="8">
        <f>ROUND(((AE119-AE119/100*НАСТРОЙКА!$B$12)+((AE119-AE119/100*НАСТРОЙКА!$B$12)*НАСТРОЙКА!$B$15)/100),-1)</f>
        <v>4820</v>
      </c>
      <c r="O119" s="8"/>
      <c r="P119" s="8">
        <f t="shared" si="3"/>
        <v>0</v>
      </c>
      <c r="T119" s="8">
        <v>3080</v>
      </c>
      <c r="U119" s="8"/>
      <c r="V119" s="8">
        <v>3230</v>
      </c>
      <c r="W119" s="8"/>
      <c r="X119" s="8">
        <v>4410</v>
      </c>
      <c r="Y119" s="8"/>
      <c r="Z119" s="8">
        <v>4200</v>
      </c>
      <c r="AA119" s="8"/>
      <c r="AB119" s="9" t="s">
        <v>173</v>
      </c>
      <c r="AC119" s="8">
        <v>4440</v>
      </c>
      <c r="AD119" s="8"/>
      <c r="AE119" s="8">
        <v>4820</v>
      </c>
      <c r="AF119" s="8"/>
    </row>
    <row r="120" spans="1:32" ht="12.75" customHeight="1" x14ac:dyDescent="0.2">
      <c r="A120" s="6">
        <f t="shared" si="2"/>
        <v>110</v>
      </c>
      <c r="B120" s="7" t="s">
        <v>174</v>
      </c>
      <c r="C120" s="8">
        <f>ROUND(((T120-T120/100*НАСТРОЙКА!$B$12)+((T120-T120/100*НАСТРОЙКА!$B$12)*НАСТРОЙКА!$B$15)/100),-1)</f>
        <v>2080</v>
      </c>
      <c r="D120" s="8"/>
      <c r="E120" s="8">
        <f>ROUND(((V120-V120/100*НАСТРОЙКА!$B$12)+((V120-V120/100*НАСТРОЙКА!$B$12)*НАСТРОЙКА!$B$15)/100),-1)</f>
        <v>2170</v>
      </c>
      <c r="F120" s="8"/>
      <c r="G120" s="8">
        <f>ROUND(((X120-X120/100*НАСТРОЙКА!$B$12)+((X120-X120/100*НАСТРОЙКА!$B$12)*НАСТРОЙКА!$B$15)/100),-1)</f>
        <v>3290</v>
      </c>
      <c r="H120" s="8"/>
      <c r="I120" s="8">
        <f>ROUND(((Z120-Z120/100*НАСТРОЙКА!$B$12)+((Z120-Z120/100*НАСТРОЙКА!$B$12)*НАСТРОЙКА!$B$15)/100),-1)</f>
        <v>2870</v>
      </c>
      <c r="J120" s="8"/>
      <c r="K120" s="9" t="s">
        <v>488</v>
      </c>
      <c r="L120" s="8">
        <f>ROUND(((AC120-AC120/100*НАСТРОЙКА!$B$12)+((AC120-AC120/100*НАСТРОЙКА!$B$12)*НАСТРОЙКА!$B$15)/100),-1)</f>
        <v>5230</v>
      </c>
      <c r="M120" s="8"/>
      <c r="N120" s="8">
        <f>ROUND(((AE120-AE120/100*НАСТРОЙКА!$B$12)+((AE120-AE120/100*НАСТРОЙКА!$B$12)*НАСТРОЙКА!$B$15)/100),-1)</f>
        <v>5680</v>
      </c>
      <c r="O120" s="8"/>
      <c r="P120" s="8">
        <f t="shared" si="3"/>
        <v>0</v>
      </c>
      <c r="T120" s="8">
        <v>2080</v>
      </c>
      <c r="U120" s="8"/>
      <c r="V120" s="8">
        <v>2170</v>
      </c>
      <c r="W120" s="8"/>
      <c r="X120" s="8">
        <v>3290</v>
      </c>
      <c r="Y120" s="8"/>
      <c r="Z120" s="8">
        <v>2870</v>
      </c>
      <c r="AA120" s="8"/>
      <c r="AB120" s="9" t="s">
        <v>488</v>
      </c>
      <c r="AC120" s="8">
        <v>5230</v>
      </c>
      <c r="AD120" s="8"/>
      <c r="AE120" s="8">
        <v>5680</v>
      </c>
      <c r="AF120" s="8"/>
    </row>
    <row r="121" spans="1:32" ht="12.75" customHeight="1" x14ac:dyDescent="0.2">
      <c r="A121" s="6">
        <f t="shared" si="2"/>
        <v>111</v>
      </c>
      <c r="B121" s="7" t="s">
        <v>174</v>
      </c>
      <c r="C121" s="8">
        <f>ROUND(((T121-T121/100*НАСТРОЙКА!$B$12)+((T121-T121/100*НАСТРОЙКА!$B$12)*НАСТРОЙКА!$B$15)/100),-1)</f>
        <v>2080</v>
      </c>
      <c r="D121" s="8"/>
      <c r="E121" s="8">
        <f>ROUND(((V121-V121/100*НАСТРОЙКА!$B$12)+((V121-V121/100*НАСТРОЙКА!$B$12)*НАСТРОЙКА!$B$15)/100),-1)</f>
        <v>2170</v>
      </c>
      <c r="F121" s="8"/>
      <c r="G121" s="8">
        <f>ROUND(((X121-X121/100*НАСТРОЙКА!$B$12)+((X121-X121/100*НАСТРОЙКА!$B$12)*НАСТРОЙКА!$B$15)/100),-1)</f>
        <v>3290</v>
      </c>
      <c r="H121" s="8"/>
      <c r="I121" s="8">
        <f>ROUND(((Z121-Z121/100*НАСТРОЙКА!$B$12)+((Z121-Z121/100*НАСТРОЙКА!$B$12)*НАСТРОЙКА!$B$15)/100),-1)</f>
        <v>2870</v>
      </c>
      <c r="J121" s="8"/>
      <c r="K121" s="9" t="s">
        <v>42</v>
      </c>
      <c r="L121" s="8">
        <f>ROUND(((AC121-AC121/100*НАСТРОЙКА!$B$12)+((AC121-AC121/100*НАСТРОЙКА!$B$12)*НАСТРОЙКА!$B$15)/100),-1)</f>
        <v>5250</v>
      </c>
      <c r="M121" s="8"/>
      <c r="N121" s="8">
        <f>ROUND(((AE121-AE121/100*НАСТРОЙКА!$B$12)+((AE121-AE121/100*НАСТРОЙКА!$B$12)*НАСТРОЙКА!$B$15)/100),-1)</f>
        <v>5690</v>
      </c>
      <c r="O121" s="8"/>
      <c r="P121" s="8">
        <f t="shared" si="3"/>
        <v>0</v>
      </c>
      <c r="T121" s="8">
        <v>2080</v>
      </c>
      <c r="U121" s="8"/>
      <c r="V121" s="8">
        <v>2170</v>
      </c>
      <c r="W121" s="8"/>
      <c r="X121" s="8">
        <v>3290</v>
      </c>
      <c r="Y121" s="8"/>
      <c r="Z121" s="8">
        <v>2870</v>
      </c>
      <c r="AA121" s="8"/>
      <c r="AB121" s="9" t="s">
        <v>42</v>
      </c>
      <c r="AC121" s="8">
        <v>5250</v>
      </c>
      <c r="AD121" s="8"/>
      <c r="AE121" s="8">
        <v>5690</v>
      </c>
      <c r="AF121" s="8"/>
    </row>
    <row r="122" spans="1:32" ht="12.75" customHeight="1" x14ac:dyDescent="0.2">
      <c r="A122" s="6">
        <f t="shared" si="2"/>
        <v>112</v>
      </c>
      <c r="B122" s="7" t="s">
        <v>175</v>
      </c>
      <c r="C122" s="8">
        <f>ROUND(((T122-T122/100*НАСТРОЙКА!$B$12)+((T122-T122/100*НАСТРОЙКА!$B$12)*НАСТРОЙКА!$B$15)/100),-1)</f>
        <v>2080</v>
      </c>
      <c r="D122" s="8"/>
      <c r="E122" s="8">
        <f>ROUND(((V122-V122/100*НАСТРОЙКА!$B$12)+((V122-V122/100*НАСТРОЙКА!$B$12)*НАСТРОЙКА!$B$15)/100),-1)</f>
        <v>2170</v>
      </c>
      <c r="F122" s="8"/>
      <c r="G122" s="8">
        <f>ROUND(((X122-X122/100*НАСТРОЙКА!$B$12)+((X122-X122/100*НАСТРОЙКА!$B$12)*НАСТРОЙКА!$B$15)/100),-1)</f>
        <v>3480</v>
      </c>
      <c r="H122" s="8"/>
      <c r="I122" s="8">
        <f>ROUND(((Z122-Z122/100*НАСТРОЙКА!$B$12)+((Z122-Z122/100*НАСТРОЙКА!$B$12)*НАСТРОЙКА!$B$15)/100),-1)</f>
        <v>3010</v>
      </c>
      <c r="J122" s="8"/>
      <c r="K122" s="9" t="s">
        <v>486</v>
      </c>
      <c r="L122" s="8">
        <f>ROUND(((AC122-AC122/100*НАСТРОЙКА!$B$12)+((AC122-AC122/100*НАСТРОЙКА!$B$12)*НАСТРОЙКА!$B$15)/100),-1)</f>
        <v>6010</v>
      </c>
      <c r="M122" s="8"/>
      <c r="N122" s="8">
        <f>ROUND(((AE122-AE122/100*НАСТРОЙКА!$B$12)+((AE122-AE122/100*НАСТРОЙКА!$B$12)*НАСТРОЙКА!$B$15)/100),-1)</f>
        <v>6510</v>
      </c>
      <c r="O122" s="8"/>
      <c r="P122" s="8">
        <f t="shared" si="3"/>
        <v>0</v>
      </c>
      <c r="T122" s="8">
        <v>2080</v>
      </c>
      <c r="U122" s="8"/>
      <c r="V122" s="8">
        <v>2170</v>
      </c>
      <c r="W122" s="8"/>
      <c r="X122" s="8">
        <v>3480</v>
      </c>
      <c r="Y122" s="8"/>
      <c r="Z122" s="8">
        <v>3010</v>
      </c>
      <c r="AA122" s="8"/>
      <c r="AB122" s="9" t="s">
        <v>486</v>
      </c>
      <c r="AC122" s="8">
        <v>6010</v>
      </c>
      <c r="AD122" s="8"/>
      <c r="AE122" s="8">
        <v>6510</v>
      </c>
      <c r="AF122" s="8"/>
    </row>
    <row r="123" spans="1:32" ht="12.75" customHeight="1" x14ac:dyDescent="0.2">
      <c r="A123" s="6">
        <f t="shared" si="2"/>
        <v>113</v>
      </c>
      <c r="B123" s="7" t="s">
        <v>175</v>
      </c>
      <c r="C123" s="8">
        <f>ROUND(((T123-T123/100*НАСТРОЙКА!$B$12)+((T123-T123/100*НАСТРОЙКА!$B$12)*НАСТРОЙКА!$B$15)/100),-1)</f>
        <v>2080</v>
      </c>
      <c r="D123" s="8"/>
      <c r="E123" s="8">
        <f>ROUND(((V123-V123/100*НАСТРОЙКА!$B$12)+((V123-V123/100*НАСТРОЙКА!$B$12)*НАСТРОЙКА!$B$15)/100),-1)</f>
        <v>2170</v>
      </c>
      <c r="F123" s="8"/>
      <c r="G123" s="8">
        <f>ROUND(((X123-X123/100*НАСТРОЙКА!$B$12)+((X123-X123/100*НАСТРОЙКА!$B$12)*НАСТРОЙКА!$B$15)/100),-1)</f>
        <v>3480</v>
      </c>
      <c r="H123" s="8"/>
      <c r="I123" s="8">
        <f>ROUND(((Z123-Z123/100*НАСТРОЙКА!$B$12)+((Z123-Z123/100*НАСТРОЙКА!$B$12)*НАСТРОЙКА!$B$15)/100),-1)</f>
        <v>3010</v>
      </c>
      <c r="J123" s="8"/>
      <c r="K123" s="9" t="s">
        <v>45</v>
      </c>
      <c r="L123" s="8">
        <f>ROUND(((AC123-AC123/100*НАСТРОЙКА!$B$12)+((AC123-AC123/100*НАСТРОЙКА!$B$12)*НАСТРОЙКА!$B$15)/100),-1)</f>
        <v>6000</v>
      </c>
      <c r="M123" s="8"/>
      <c r="N123" s="8">
        <f>ROUND(((AE123-AE123/100*НАСТРОЙКА!$B$12)+((AE123-AE123/100*НАСТРОЙКА!$B$12)*НАСТРОЙКА!$B$15)/100),-1)</f>
        <v>6510</v>
      </c>
      <c r="O123" s="8"/>
      <c r="P123" s="8">
        <f t="shared" si="3"/>
        <v>0</v>
      </c>
      <c r="T123" s="8">
        <v>2080</v>
      </c>
      <c r="U123" s="8"/>
      <c r="V123" s="8">
        <v>2170</v>
      </c>
      <c r="W123" s="8"/>
      <c r="X123" s="8">
        <v>3480</v>
      </c>
      <c r="Y123" s="8"/>
      <c r="Z123" s="8">
        <v>3010</v>
      </c>
      <c r="AA123" s="8"/>
      <c r="AB123" s="9" t="s">
        <v>45</v>
      </c>
      <c r="AC123" s="8">
        <v>6000</v>
      </c>
      <c r="AD123" s="8"/>
      <c r="AE123" s="8">
        <v>6510</v>
      </c>
      <c r="AF123" s="8"/>
    </row>
    <row r="124" spans="1:32" ht="12.75" customHeight="1" x14ac:dyDescent="0.2">
      <c r="A124" s="6">
        <f t="shared" si="2"/>
        <v>114</v>
      </c>
      <c r="B124" s="7" t="s">
        <v>176</v>
      </c>
      <c r="C124" s="8">
        <f>ROUND(((T124-T124/100*НАСТРОЙКА!$B$12)+((T124-T124/100*НАСТРОЙКА!$B$12)*НАСТРОЙКА!$B$15)/100),-1)</f>
        <v>2730</v>
      </c>
      <c r="D124" s="8"/>
      <c r="E124" s="8">
        <f>ROUND(((V124-V124/100*НАСТРОЙКА!$B$12)+((V124-V124/100*НАСТРОЙКА!$B$12)*НАСТРОЙКА!$B$15)/100),-1)</f>
        <v>2870</v>
      </c>
      <c r="F124" s="8"/>
      <c r="G124" s="8">
        <f>ROUND(((X124-X124/100*НАСТРОЙКА!$B$12)+((X124-X124/100*НАСТРОЙКА!$B$12)*НАСТРОЙКА!$B$15)/100),-1)</f>
        <v>4620</v>
      </c>
      <c r="H124" s="8"/>
      <c r="I124" s="8">
        <f>ROUND(((Z124-Z124/100*НАСТРОЙКА!$B$12)+((Z124-Z124/100*НАСТРОЙКА!$B$12)*НАСТРОЙКА!$B$15)/100),-1)</f>
        <v>4480</v>
      </c>
      <c r="J124" s="8"/>
      <c r="K124" s="9" t="s">
        <v>177</v>
      </c>
      <c r="L124" s="8">
        <f>ROUND(((AC124-AC124/100*НАСТРОЙКА!$B$12)+((AC124-AC124/100*НАСТРОЙКА!$B$12)*НАСТРОЙКА!$B$15)/100),-1)</f>
        <v>5970</v>
      </c>
      <c r="M124" s="8"/>
      <c r="N124" s="8">
        <f>ROUND(((AE124-AE124/100*НАСТРОЙКА!$B$12)+((AE124-AE124/100*НАСТРОЙКА!$B$12)*НАСТРОЙКА!$B$15)/100),-1)</f>
        <v>6470</v>
      </c>
      <c r="O124" s="8"/>
      <c r="P124" s="8">
        <f t="shared" si="3"/>
        <v>0</v>
      </c>
      <c r="T124" s="8">
        <v>2730</v>
      </c>
      <c r="U124" s="8"/>
      <c r="V124" s="8">
        <v>2870</v>
      </c>
      <c r="W124" s="8"/>
      <c r="X124" s="8">
        <v>4620</v>
      </c>
      <c r="Y124" s="8"/>
      <c r="Z124" s="8">
        <v>4480</v>
      </c>
      <c r="AA124" s="8"/>
      <c r="AB124" s="9" t="s">
        <v>177</v>
      </c>
      <c r="AC124" s="8">
        <v>5970</v>
      </c>
      <c r="AD124" s="8"/>
      <c r="AE124" s="8">
        <v>6470</v>
      </c>
      <c r="AF124" s="8"/>
    </row>
    <row r="125" spans="1:32" ht="12.75" customHeight="1" x14ac:dyDescent="0.2">
      <c r="A125" s="6">
        <f t="shared" si="2"/>
        <v>115</v>
      </c>
      <c r="B125" s="7" t="s">
        <v>178</v>
      </c>
      <c r="C125" s="8">
        <f>ROUND(((T125-T125/100*НАСТРОЙКА!$B$12)+((T125-T125/100*НАСТРОЙКА!$B$12)*НАСТРОЙКА!$B$15)/100),-1)</f>
        <v>3710</v>
      </c>
      <c r="D125" s="8"/>
      <c r="E125" s="8">
        <f>ROUND(((V125-V125/100*НАСТРОЙКА!$B$12)+((V125-V125/100*НАСТРОЙКА!$B$12)*НАСТРОЙКА!$B$15)/100),-1)</f>
        <v>3850</v>
      </c>
      <c r="F125" s="8"/>
      <c r="G125" s="8">
        <f>ROUND(((X125-X125/100*НАСТРОЙКА!$B$12)+((X125-X125/100*НАСТРОЙКА!$B$12)*НАСТРОЙКА!$B$15)/100),-1)</f>
        <v>4550</v>
      </c>
      <c r="H125" s="8"/>
      <c r="I125" s="8">
        <f>ROUND(((Z125-Z125/100*НАСТРОЙКА!$B$12)+((Z125-Z125/100*НАСТРОЙКА!$B$12)*НАСТРОЙКА!$B$15)/100),-1)</f>
        <v>4200</v>
      </c>
      <c r="J125" s="8"/>
      <c r="K125" s="9" t="s">
        <v>179</v>
      </c>
      <c r="L125" s="8">
        <f>ROUND(((AC125-AC125/100*НАСТРОЙКА!$B$12)+((AC125-AC125/100*НАСТРОЙКА!$B$12)*НАСТРОЙКА!$B$15)/100),-1)</f>
        <v>5990</v>
      </c>
      <c r="M125" s="8"/>
      <c r="N125" s="8">
        <f>ROUND(((AE125-AE125/100*НАСТРОЙКА!$B$12)+((AE125-AE125/100*НАСТРОЙКА!$B$12)*НАСТРОЙКА!$B$15)/100),-1)</f>
        <v>6480</v>
      </c>
      <c r="O125" s="8"/>
      <c r="P125" s="8">
        <f t="shared" si="3"/>
        <v>0</v>
      </c>
      <c r="T125" s="8">
        <v>3710</v>
      </c>
      <c r="U125" s="8"/>
      <c r="V125" s="8">
        <v>3850</v>
      </c>
      <c r="W125" s="8"/>
      <c r="X125" s="8">
        <v>4550</v>
      </c>
      <c r="Y125" s="8"/>
      <c r="Z125" s="8">
        <v>4200</v>
      </c>
      <c r="AA125" s="8"/>
      <c r="AB125" s="9" t="s">
        <v>179</v>
      </c>
      <c r="AC125" s="8">
        <v>5990</v>
      </c>
      <c r="AD125" s="8"/>
      <c r="AE125" s="8">
        <v>6480</v>
      </c>
      <c r="AF125" s="8"/>
    </row>
    <row r="126" spans="1:32" ht="12.75" customHeight="1" x14ac:dyDescent="0.2">
      <c r="A126" s="6">
        <f t="shared" si="2"/>
        <v>116</v>
      </c>
      <c r="B126" s="7" t="s">
        <v>180</v>
      </c>
      <c r="C126" s="8">
        <f>ROUND(((T126-T126/100*НАСТРОЙКА!$B$12)+((T126-T126/100*НАСТРОЙКА!$B$12)*НАСТРОЙКА!$B$15)/100),-1)</f>
        <v>3780</v>
      </c>
      <c r="D126" s="8"/>
      <c r="E126" s="8">
        <f>ROUND(((V126-V126/100*НАСТРОЙКА!$B$12)+((V126-V126/100*НАСТРОЙКА!$B$12)*НАСТРОЙКА!$B$15)/100),-1)</f>
        <v>3980</v>
      </c>
      <c r="F126" s="8"/>
      <c r="G126" s="8">
        <f>ROUND(((X126-X126/100*НАСТРОЙКА!$B$12)+((X126-X126/100*НАСТРОЙКА!$B$12)*НАСТРОЙКА!$B$15)/100),-1)</f>
        <v>4760</v>
      </c>
      <c r="H126" s="8"/>
      <c r="I126" s="8">
        <f>ROUND(((Z126-Z126/100*НАСТРОЙКА!$B$12)+((Z126-Z126/100*НАСТРОЙКА!$B$12)*НАСТРОЙКА!$B$15)/100),-1)</f>
        <v>4480</v>
      </c>
      <c r="J126" s="8"/>
      <c r="K126" s="9" t="s">
        <v>181</v>
      </c>
      <c r="L126" s="8">
        <f>ROUND(((AC126-AC126/100*НАСТРОЙКА!$B$12)+((AC126-AC126/100*НАСТРОЙКА!$B$12)*НАСТРОЙКА!$B$15)/100),-1)</f>
        <v>5950</v>
      </c>
      <c r="M126" s="8"/>
      <c r="N126" s="8">
        <f>ROUND(((AE126-AE126/100*НАСТРОЙКА!$B$12)+((AE126-AE126/100*НАСТРОЙКА!$B$12)*НАСТРОЙКА!$B$15)/100),-1)</f>
        <v>6440</v>
      </c>
      <c r="O126" s="8"/>
      <c r="P126" s="8">
        <f t="shared" si="3"/>
        <v>0</v>
      </c>
      <c r="T126" s="8">
        <v>3780</v>
      </c>
      <c r="U126" s="8"/>
      <c r="V126" s="8">
        <v>3980</v>
      </c>
      <c r="W126" s="8"/>
      <c r="X126" s="8">
        <v>4760</v>
      </c>
      <c r="Y126" s="8"/>
      <c r="Z126" s="8">
        <v>4480</v>
      </c>
      <c r="AA126" s="8"/>
      <c r="AB126" s="9" t="s">
        <v>181</v>
      </c>
      <c r="AC126" s="8">
        <v>5950</v>
      </c>
      <c r="AD126" s="8"/>
      <c r="AE126" s="8">
        <v>6440</v>
      </c>
      <c r="AF126" s="8"/>
    </row>
    <row r="127" spans="1:32" ht="12.75" customHeight="1" x14ac:dyDescent="0.2">
      <c r="A127" s="6">
        <f t="shared" si="2"/>
        <v>117</v>
      </c>
      <c r="B127" s="7" t="s">
        <v>182</v>
      </c>
      <c r="C127" s="8">
        <f>ROUND(((T127-T127/100*НАСТРОЙКА!$B$12)+((T127-T127/100*НАСТРОЙКА!$B$12)*НАСТРОЙКА!$B$15)/100),-1)</f>
        <v>2450</v>
      </c>
      <c r="D127" s="8"/>
      <c r="E127" s="8">
        <f>ROUND(((V127-V127/100*НАСТРОЙКА!$B$12)+((V127-V127/100*НАСТРОЙКА!$B$12)*НАСТРОЙКА!$B$15)/100),-1)</f>
        <v>2520</v>
      </c>
      <c r="F127" s="8"/>
      <c r="G127" s="8">
        <f>ROUND(((X127-X127/100*НАСТРОЙКА!$B$12)+((X127-X127/100*НАСТРОЙКА!$B$12)*НАСТРОЙКА!$B$15)/100),-1)</f>
        <v>3220</v>
      </c>
      <c r="H127" s="8"/>
      <c r="I127" s="8">
        <f>ROUND(((Z127-Z127/100*НАСТРОЙКА!$B$12)+((Z127-Z127/100*НАСТРОЙКА!$B$12)*НАСТРОЙКА!$B$15)/100),-1)</f>
        <v>2940</v>
      </c>
      <c r="J127" s="8"/>
      <c r="K127" s="9" t="s">
        <v>183</v>
      </c>
      <c r="L127" s="8">
        <f>ROUND(((AC127-AC127/100*НАСТРОЙКА!$B$12)+((AC127-AC127/100*НАСТРОЙКА!$B$12)*НАСТРОЙКА!$B$15)/100),-1)</f>
        <v>1250</v>
      </c>
      <c r="M127" s="8"/>
      <c r="N127" s="8">
        <f>ROUND(((AE127-AE127/100*НАСТРОЙКА!$B$12)+((AE127-AE127/100*НАСТРОЙКА!$B$12)*НАСТРОЙКА!$B$15)/100),-1)</f>
        <v>1350</v>
      </c>
      <c r="O127" s="8"/>
      <c r="P127" s="8">
        <f t="shared" si="3"/>
        <v>0</v>
      </c>
      <c r="T127" s="8">
        <v>2450</v>
      </c>
      <c r="U127" s="8"/>
      <c r="V127" s="8">
        <v>2520</v>
      </c>
      <c r="W127" s="8"/>
      <c r="X127" s="8">
        <v>3220</v>
      </c>
      <c r="Y127" s="8"/>
      <c r="Z127" s="8">
        <v>2940</v>
      </c>
      <c r="AA127" s="8"/>
      <c r="AB127" s="9" t="s">
        <v>183</v>
      </c>
      <c r="AC127" s="8">
        <v>1250</v>
      </c>
      <c r="AD127" s="8"/>
      <c r="AE127" s="8">
        <v>1350</v>
      </c>
      <c r="AF127" s="8"/>
    </row>
    <row r="128" spans="1:32" ht="12.75" customHeight="1" x14ac:dyDescent="0.2">
      <c r="A128" s="6">
        <f t="shared" si="2"/>
        <v>118</v>
      </c>
      <c r="B128" s="7" t="s">
        <v>184</v>
      </c>
      <c r="C128" s="8">
        <f>ROUND(((T128-T128/100*НАСТРОЙКА!$B$12)+((T128-T128/100*НАСТРОЙКА!$B$12)*НАСТРОЙКА!$B$15)/100),-1)</f>
        <v>1330</v>
      </c>
      <c r="D128" s="8"/>
      <c r="E128" s="8">
        <f>ROUND(((V128-V128/100*НАСТРОЙКА!$B$12)+((V128-V128/100*НАСТРОЙКА!$B$12)*НАСТРОЙКА!$B$15)/100),-1)</f>
        <v>1400</v>
      </c>
      <c r="F128" s="8"/>
      <c r="G128" s="8">
        <f>ROUND(((X128-X128/100*НАСТРОЙКА!$B$12)+((X128-X128/100*НАСТРОЙКА!$B$12)*НАСТРОЙКА!$B$15)/100),-1)</f>
        <v>1960</v>
      </c>
      <c r="H128" s="8"/>
      <c r="I128" s="8">
        <f>ROUND(((Z128-Z128/100*НАСТРОЙКА!$B$12)+((Z128-Z128/100*НАСТРОЙКА!$B$12)*НАСТРОЙКА!$B$15)/100),-1)</f>
        <v>1680</v>
      </c>
      <c r="J128" s="8"/>
      <c r="K128" s="9" t="s">
        <v>49</v>
      </c>
      <c r="L128" s="8">
        <f>ROUND(((AC128-AC128/100*НАСТРОЙКА!$B$12)+((AC128-AC128/100*НАСТРОЙКА!$B$12)*НАСТРОЙКА!$B$15)/100),-1)</f>
        <v>1150</v>
      </c>
      <c r="M128" s="8"/>
      <c r="N128" s="8">
        <f>ROUND(((AE128-AE128/100*НАСТРОЙКА!$B$12)+((AE128-AE128/100*НАСТРОЙКА!$B$12)*НАСТРОЙКА!$B$15)/100),-1)</f>
        <v>1260</v>
      </c>
      <c r="O128" s="8"/>
      <c r="P128" s="8">
        <f t="shared" si="3"/>
        <v>0</v>
      </c>
      <c r="T128" s="8">
        <v>1330</v>
      </c>
      <c r="U128" s="8"/>
      <c r="V128" s="8">
        <v>1400</v>
      </c>
      <c r="W128" s="8"/>
      <c r="X128" s="8">
        <v>1960</v>
      </c>
      <c r="Y128" s="8"/>
      <c r="Z128" s="8">
        <v>1680</v>
      </c>
      <c r="AA128" s="8"/>
      <c r="AB128" s="9" t="s">
        <v>49</v>
      </c>
      <c r="AC128" s="8">
        <v>1150</v>
      </c>
      <c r="AD128" s="8"/>
      <c r="AE128" s="8">
        <v>1260</v>
      </c>
      <c r="AF128" s="8"/>
    </row>
    <row r="129" spans="1:32" ht="12.75" customHeight="1" x14ac:dyDescent="0.2">
      <c r="A129" s="6">
        <f t="shared" si="2"/>
        <v>119</v>
      </c>
      <c r="B129" s="7" t="s">
        <v>185</v>
      </c>
      <c r="C129" s="8">
        <f>ROUND(((T129-T129/100*НАСТРОЙКА!$B$12)+((T129-T129/100*НАСТРОЙКА!$B$12)*НАСТРОЙКА!$B$15)/100),-1)</f>
        <v>1400</v>
      </c>
      <c r="D129" s="8"/>
      <c r="E129" s="8">
        <f>ROUND(((V129-V129/100*НАСТРОЙКА!$B$12)+((V129-V129/100*НАСТРОЙКА!$B$12)*НАСТРОЙКА!$B$15)/100),-1)</f>
        <v>1680</v>
      </c>
      <c r="F129" s="8"/>
      <c r="G129" s="8">
        <f>ROUND(((X129-X129/100*НАСТРОЙКА!$B$12)+((X129-X129/100*НАСТРОЙКА!$B$12)*НАСТРОЙКА!$B$15)/100),-1)</f>
        <v>2380</v>
      </c>
      <c r="H129" s="8"/>
      <c r="I129" s="8">
        <f>ROUND(((Z129-Z129/100*НАСТРОЙКА!$B$12)+((Z129-Z129/100*НАСТРОЙКА!$B$12)*НАСТРОЙКА!$B$15)/100),-1)</f>
        <v>1960</v>
      </c>
      <c r="J129" s="8"/>
      <c r="K129" s="9" t="s">
        <v>53</v>
      </c>
      <c r="L129" s="8">
        <f>ROUND(((AC129-AC129/100*НАСТРОЙКА!$B$12)+((AC129-AC129/100*НАСТРОЙКА!$B$12)*НАСТРОЙКА!$B$15)/100),-1)</f>
        <v>1490</v>
      </c>
      <c r="M129" s="8"/>
      <c r="N129" s="8">
        <f>ROUND(((AE129-AE129/100*НАСТРОЙКА!$B$12)+((AE129-AE129/100*НАСТРОЙКА!$B$12)*НАСТРОЙКА!$B$15)/100),-1)</f>
        <v>1610</v>
      </c>
      <c r="O129" s="8"/>
      <c r="P129" s="8">
        <f t="shared" si="3"/>
        <v>0</v>
      </c>
      <c r="T129" s="8">
        <v>1400</v>
      </c>
      <c r="U129" s="8"/>
      <c r="V129" s="8">
        <v>1680</v>
      </c>
      <c r="W129" s="8"/>
      <c r="X129" s="8">
        <v>2380</v>
      </c>
      <c r="Y129" s="8"/>
      <c r="Z129" s="8">
        <v>1960</v>
      </c>
      <c r="AA129" s="8"/>
      <c r="AB129" s="9" t="s">
        <v>53</v>
      </c>
      <c r="AC129" s="8">
        <v>1490</v>
      </c>
      <c r="AD129" s="8"/>
      <c r="AE129" s="8">
        <v>1610</v>
      </c>
      <c r="AF129" s="8"/>
    </row>
    <row r="130" spans="1:32" ht="12.75" customHeight="1" x14ac:dyDescent="0.2">
      <c r="A130" s="6">
        <f t="shared" si="2"/>
        <v>120</v>
      </c>
      <c r="B130" s="7" t="s">
        <v>186</v>
      </c>
      <c r="C130" s="8">
        <f>ROUND(((T130-T130/100*НАСТРОЙКА!$B$12)+((T130-T130/100*НАСТРОЙКА!$B$12)*НАСТРОЙКА!$B$15)/100),-1)</f>
        <v>3850</v>
      </c>
      <c r="D130" s="8"/>
      <c r="E130" s="8">
        <f>ROUND(((V130-V130/100*НАСТРОЙКА!$B$12)+((V130-V130/100*НАСТРОЙКА!$B$12)*НАСТРОЙКА!$B$15)/100),-1)</f>
        <v>3990</v>
      </c>
      <c r="F130" s="8"/>
      <c r="G130" s="8">
        <f>ROUND(((X130-X130/100*НАСТРОЙКА!$B$12)+((X130-X130/100*НАСТРОЙКА!$B$12)*НАСТРОЙКА!$B$15)/100),-1)</f>
        <v>5040</v>
      </c>
      <c r="H130" s="8"/>
      <c r="I130" s="8">
        <f>ROUND(((Z130-Z130/100*НАСТРОЙКА!$B$12)+((Z130-Z130/100*НАСТРОЙКА!$B$12)*НАСТРОЙКА!$B$15)/100),-1)</f>
        <v>4620</v>
      </c>
      <c r="J130" s="8"/>
      <c r="K130" s="9" t="s">
        <v>187</v>
      </c>
      <c r="L130" s="8">
        <f>ROUND(((AC130-AC130/100*НАСТРОЙКА!$B$12)+((AC130-AC130/100*НАСТРОЙКА!$B$12)*НАСТРОЙКА!$B$15)/100),-1)</f>
        <v>2250</v>
      </c>
      <c r="M130" s="8"/>
      <c r="N130" s="8">
        <f>ROUND(((AE130-AE130/100*НАСТРОЙКА!$B$12)+((AE130-AE130/100*НАСТРОЙКА!$B$12)*НАСТРОЙКА!$B$15)/100),-1)</f>
        <v>2430</v>
      </c>
      <c r="O130" s="8"/>
      <c r="P130" s="8">
        <f t="shared" si="3"/>
        <v>0</v>
      </c>
      <c r="T130" s="8">
        <v>3850</v>
      </c>
      <c r="U130" s="8"/>
      <c r="V130" s="8">
        <v>3990</v>
      </c>
      <c r="W130" s="8"/>
      <c r="X130" s="8">
        <v>5040</v>
      </c>
      <c r="Y130" s="8"/>
      <c r="Z130" s="8">
        <v>4620</v>
      </c>
      <c r="AA130" s="8"/>
      <c r="AB130" s="9" t="s">
        <v>187</v>
      </c>
      <c r="AC130" s="8">
        <v>2250</v>
      </c>
      <c r="AD130" s="8"/>
      <c r="AE130" s="8">
        <v>2430</v>
      </c>
      <c r="AF130" s="8"/>
    </row>
    <row r="131" spans="1:32" ht="12.75" customHeight="1" x14ac:dyDescent="0.2">
      <c r="A131" s="6">
        <f t="shared" si="2"/>
        <v>121</v>
      </c>
      <c r="B131" s="7" t="s">
        <v>188</v>
      </c>
      <c r="C131" s="8">
        <f>ROUND(((T131-T131/100*НАСТРОЙКА!$B$12)+((T131-T131/100*НАСТРОЙКА!$B$12)*НАСТРОЙКА!$B$15)/100),-1)</f>
        <v>1820</v>
      </c>
      <c r="D131" s="8"/>
      <c r="E131" s="8">
        <f>ROUND(((V131-V131/100*НАСТРОЙКА!$B$12)+((V131-V131/100*НАСТРОЙКА!$B$12)*НАСТРОЙКА!$B$15)/100),-1)</f>
        <v>1900</v>
      </c>
      <c r="F131" s="8"/>
      <c r="G131" s="8">
        <f>ROUND(((X131-X131/100*НАСТРОЙКА!$B$12)+((X131-X131/100*НАСТРОЙКА!$B$12)*НАСТРОЙКА!$B$15)/100),-1)</f>
        <v>2870</v>
      </c>
      <c r="H131" s="8"/>
      <c r="I131" s="8">
        <f>ROUND(((Z131-Z131/100*НАСТРОЙКА!$B$12)+((Z131-Z131/100*НАСТРОЙКА!$B$12)*НАСТРОЙКА!$B$15)/100),-1)</f>
        <v>2520</v>
      </c>
      <c r="J131" s="8"/>
      <c r="K131" s="9" t="s">
        <v>189</v>
      </c>
      <c r="L131" s="8">
        <f>ROUND(((AC131-AC131/100*НАСТРОЙКА!$B$12)+((AC131-AC131/100*НАСТРОЙКА!$B$12)*НАСТРОЙКА!$B$15)/100),-1)</f>
        <v>800</v>
      </c>
      <c r="M131" s="10"/>
      <c r="N131" s="8">
        <f>ROUND(((AE131-AE131/100*НАСТРОЙКА!$B$12)+((AE131-AE131/100*НАСТРОЙКА!$B$12)*НАСТРОЙКА!$B$15)/100),-1)</f>
        <v>880</v>
      </c>
      <c r="O131" s="8"/>
      <c r="P131" s="8">
        <f t="shared" si="3"/>
        <v>0</v>
      </c>
      <c r="T131" s="8">
        <v>1820</v>
      </c>
      <c r="U131" s="8"/>
      <c r="V131" s="8">
        <v>1900</v>
      </c>
      <c r="W131" s="8"/>
      <c r="X131" s="8">
        <v>2870</v>
      </c>
      <c r="Y131" s="8"/>
      <c r="Z131" s="8">
        <v>2520</v>
      </c>
      <c r="AA131" s="8"/>
      <c r="AB131" s="9" t="s">
        <v>189</v>
      </c>
      <c r="AC131" s="8">
        <v>800</v>
      </c>
      <c r="AD131" s="8"/>
      <c r="AE131" s="8">
        <v>880</v>
      </c>
      <c r="AF131" s="8"/>
    </row>
    <row r="132" spans="1:32" ht="12.75" customHeight="1" x14ac:dyDescent="0.2">
      <c r="A132" s="6">
        <f t="shared" si="2"/>
        <v>122</v>
      </c>
      <c r="B132" s="7" t="s">
        <v>190</v>
      </c>
      <c r="C132" s="8">
        <f>ROUND(((T132-T132/100*НАСТРОЙКА!$B$12)+((T132-T132/100*НАСТРОЙКА!$B$12)*НАСТРОЙКА!$B$15)/100),-1)</f>
        <v>1820</v>
      </c>
      <c r="D132" s="8"/>
      <c r="E132" s="8">
        <f>ROUND(((V132-V132/100*НАСТРОЙКА!$B$12)+((V132-V132/100*НАСТРОЙКА!$B$12)*НАСТРОЙКА!$B$15)/100),-1)</f>
        <v>1900</v>
      </c>
      <c r="F132" s="8"/>
      <c r="G132" s="8">
        <f>ROUND(((X132-X132/100*НАСТРОЙКА!$B$12)+((X132-X132/100*НАСТРОЙКА!$B$12)*НАСТРОЙКА!$B$15)/100),-1)</f>
        <v>2870</v>
      </c>
      <c r="H132" s="8"/>
      <c r="I132" s="8">
        <f>ROUND(((Z132-Z132/100*НАСТРОЙКА!$B$12)+((Z132-Z132/100*НАСТРОЙКА!$B$12)*НАСТРОЙКА!$B$15)/100),-1)</f>
        <v>2520</v>
      </c>
      <c r="J132" s="8"/>
      <c r="K132" s="9" t="s">
        <v>191</v>
      </c>
      <c r="L132" s="8">
        <f>ROUND(((AC132-AC132/100*НАСТРОЙКА!$B$12)+((AC132-AC132/100*НАСТРОЙКА!$B$12)*НАСТРОЙКА!$B$15)/100),-1)</f>
        <v>850</v>
      </c>
      <c r="M132" s="10"/>
      <c r="N132" s="8">
        <f>ROUND(((AE132-AE132/100*НАСТРОЙКА!$B$12)+((AE132-AE132/100*НАСТРОЙКА!$B$12)*НАСТРОЙКА!$B$15)/100),-1)</f>
        <v>930</v>
      </c>
      <c r="O132" s="8"/>
      <c r="P132" s="8">
        <f t="shared" si="3"/>
        <v>0</v>
      </c>
      <c r="T132" s="8">
        <v>1820</v>
      </c>
      <c r="U132" s="8"/>
      <c r="V132" s="8">
        <v>1900</v>
      </c>
      <c r="W132" s="8"/>
      <c r="X132" s="8">
        <v>2870</v>
      </c>
      <c r="Y132" s="8"/>
      <c r="Z132" s="8">
        <v>2520</v>
      </c>
      <c r="AA132" s="8"/>
      <c r="AB132" s="9" t="s">
        <v>191</v>
      </c>
      <c r="AC132" s="8">
        <v>850</v>
      </c>
      <c r="AD132" s="8"/>
      <c r="AE132" s="8">
        <v>930</v>
      </c>
      <c r="AF132" s="8"/>
    </row>
    <row r="133" spans="1:32" ht="12.75" customHeight="1" x14ac:dyDescent="0.2">
      <c r="A133" s="6">
        <f t="shared" si="2"/>
        <v>123</v>
      </c>
      <c r="B133" s="7" t="s">
        <v>192</v>
      </c>
      <c r="C133" s="8">
        <f>ROUND(((T133-T133/100*НАСТРОЙКА!$B$12)+((T133-T133/100*НАСТРОЙКА!$B$12)*НАСТРОЙКА!$B$15)/100),-1)</f>
        <v>1540</v>
      </c>
      <c r="D133" s="8"/>
      <c r="E133" s="8">
        <f>ROUND(((V133-V133/100*НАСТРОЙКА!$B$12)+((V133-V133/100*НАСТРОЙКА!$B$12)*НАСТРОЙКА!$B$15)/100),-1)</f>
        <v>1620</v>
      </c>
      <c r="F133" s="8"/>
      <c r="G133" s="8">
        <f>ROUND(((X133-X133/100*НАСТРОЙКА!$B$12)+((X133-X133/100*НАСТРОЙКА!$B$12)*НАСТРОЙКА!$B$15)/100),-1)</f>
        <v>2310</v>
      </c>
      <c r="H133" s="8"/>
      <c r="I133" s="8">
        <f>ROUND(((Z133-Z133/100*НАСТРОЙКА!$B$12)+((Z133-Z133/100*НАСТРОЙКА!$B$12)*НАСТРОЙКА!$B$15)/100),-1)</f>
        <v>2030</v>
      </c>
      <c r="J133" s="8"/>
      <c r="K133" s="9" t="s">
        <v>24</v>
      </c>
      <c r="L133" s="8">
        <f>ROUND(((AC133-AC133/100*НАСТРОЙКА!$B$12)+((AC133-AC133/100*НАСТРОЙКА!$B$12)*НАСТРОЙКА!$B$15)/100),-1)</f>
        <v>3000</v>
      </c>
      <c r="M133" s="8"/>
      <c r="N133" s="8">
        <f>ROUND(((AE133-AE133/100*НАСТРОЙКА!$B$12)+((AE133-AE133/100*НАСТРОЙКА!$B$12)*НАСТРОЙКА!$B$15)/100),-1)</f>
        <v>3250</v>
      </c>
      <c r="O133" s="8"/>
      <c r="P133" s="8">
        <f t="shared" si="3"/>
        <v>0</v>
      </c>
      <c r="T133" s="8">
        <v>1540</v>
      </c>
      <c r="U133" s="8"/>
      <c r="V133" s="8">
        <v>1620</v>
      </c>
      <c r="W133" s="8"/>
      <c r="X133" s="8">
        <v>2310</v>
      </c>
      <c r="Y133" s="8"/>
      <c r="Z133" s="8">
        <v>2030</v>
      </c>
      <c r="AA133" s="8"/>
      <c r="AB133" s="9" t="s">
        <v>24</v>
      </c>
      <c r="AC133" s="8">
        <v>3000</v>
      </c>
      <c r="AD133" s="8"/>
      <c r="AE133" s="8">
        <v>3250</v>
      </c>
      <c r="AF133" s="8"/>
    </row>
    <row r="134" spans="1:32" ht="12.75" customHeight="1" x14ac:dyDescent="0.2">
      <c r="A134" s="6">
        <f t="shared" si="2"/>
        <v>124</v>
      </c>
      <c r="B134" s="7" t="s">
        <v>193</v>
      </c>
      <c r="C134" s="8">
        <f>ROUND(((T134-T134/100*НАСТРОЙКА!$B$12)+((T134-T134/100*НАСТРОЙКА!$B$12)*НАСТРОЙКА!$B$15)/100),-1)</f>
        <v>2140</v>
      </c>
      <c r="D134" s="8"/>
      <c r="E134" s="8">
        <f>ROUND(((V134-V134/100*НАСТРОЙКА!$B$12)+((V134-V134/100*НАСТРОЙКА!$B$12)*НАСТРОЙКА!$B$15)/100),-1)</f>
        <v>2240</v>
      </c>
      <c r="F134" s="8"/>
      <c r="G134" s="8">
        <f>ROUND(((X134-X134/100*НАСТРОЙКА!$B$12)+((X134-X134/100*НАСТРОЙКА!$B$12)*НАСТРОЙКА!$B$15)/100),-1)</f>
        <v>3360</v>
      </c>
      <c r="H134" s="8"/>
      <c r="I134" s="8">
        <f>ROUND(((Z134-Z134/100*НАСТРОЙКА!$B$12)+((Z134-Z134/100*НАСТРОЙКА!$B$12)*НАСТРОЙКА!$B$15)/100),-1)</f>
        <v>2940</v>
      </c>
      <c r="J134" s="8"/>
      <c r="K134" s="9" t="s">
        <v>24</v>
      </c>
      <c r="L134" s="8">
        <f>ROUND(((AC134-AC134/100*НАСТРОЙКА!$B$12)+((AC134-AC134/100*НАСТРОЙКА!$B$12)*НАСТРОЙКА!$B$15)/100),-1)</f>
        <v>3000</v>
      </c>
      <c r="M134" s="8"/>
      <c r="N134" s="8">
        <f>ROUND(((AE134-AE134/100*НАСТРОЙКА!$B$12)+((AE134-AE134/100*НАСТРОЙКА!$B$12)*НАСТРОЙКА!$B$15)/100),-1)</f>
        <v>3250</v>
      </c>
      <c r="O134" s="8"/>
      <c r="P134" s="8">
        <f t="shared" si="3"/>
        <v>0</v>
      </c>
      <c r="T134" s="8">
        <v>2140</v>
      </c>
      <c r="U134" s="8"/>
      <c r="V134" s="8">
        <v>2240</v>
      </c>
      <c r="W134" s="8"/>
      <c r="X134" s="8">
        <v>3360</v>
      </c>
      <c r="Y134" s="8"/>
      <c r="Z134" s="8">
        <v>2940</v>
      </c>
      <c r="AA134" s="8"/>
      <c r="AB134" s="9" t="s">
        <v>24</v>
      </c>
      <c r="AC134" s="8">
        <v>3000</v>
      </c>
      <c r="AD134" s="8"/>
      <c r="AE134" s="8">
        <v>3250</v>
      </c>
      <c r="AF134" s="8"/>
    </row>
    <row r="135" spans="1:32" ht="12.75" customHeight="1" x14ac:dyDescent="0.2">
      <c r="A135" s="6">
        <f t="shared" si="2"/>
        <v>125</v>
      </c>
      <c r="B135" s="7" t="s">
        <v>193</v>
      </c>
      <c r="C135" s="8">
        <f>ROUND(((T135-T135/100*НАСТРОЙКА!$B$12)+((T135-T135/100*НАСТРОЙКА!$B$12)*НАСТРОЙКА!$B$15)/100),-1)</f>
        <v>2140</v>
      </c>
      <c r="D135" s="8"/>
      <c r="E135" s="8">
        <f>ROUND(((V135-V135/100*НАСТРОЙКА!$B$12)+((V135-V135/100*НАСТРОЙКА!$B$12)*НАСТРОЙКА!$B$15)/100),-1)</f>
        <v>2240</v>
      </c>
      <c r="F135" s="8"/>
      <c r="G135" s="8">
        <f>ROUND(((X135-X135/100*НАСТРОЙКА!$B$12)+((X135-X135/100*НАСТРОЙКА!$B$12)*НАСТРОЙКА!$B$15)/100),-1)</f>
        <v>3360</v>
      </c>
      <c r="H135" s="8"/>
      <c r="I135" s="8">
        <f>ROUND(((Z135-Z135/100*НАСТРОЙКА!$B$12)+((Z135-Z135/100*НАСТРОЙКА!$B$12)*НАСТРОЙКА!$B$15)/100),-1)</f>
        <v>2940</v>
      </c>
      <c r="J135" s="8"/>
      <c r="K135" s="9" t="s">
        <v>127</v>
      </c>
      <c r="L135" s="8">
        <f>ROUND(((AC135-AC135/100*НАСТРОЙКА!$B$12)+((AC135-AC135/100*НАСТРОЙКА!$B$12)*НАСТРОЙКА!$B$15)/100),-1)</f>
        <v>1030</v>
      </c>
      <c r="M135" s="8"/>
      <c r="N135" s="8">
        <f>ROUND(((AE135-AE135/100*НАСТРОЙКА!$B$12)+((AE135-AE135/100*НАСТРОЙКА!$B$12)*НАСТРОЙКА!$B$15)/100),-1)</f>
        <v>1150</v>
      </c>
      <c r="O135" s="8"/>
      <c r="P135" s="8">
        <f t="shared" si="3"/>
        <v>0</v>
      </c>
      <c r="T135" s="8">
        <v>2140</v>
      </c>
      <c r="U135" s="8"/>
      <c r="V135" s="8">
        <v>2240</v>
      </c>
      <c r="W135" s="8"/>
      <c r="X135" s="8">
        <v>3360</v>
      </c>
      <c r="Y135" s="8"/>
      <c r="Z135" s="8">
        <v>2940</v>
      </c>
      <c r="AA135" s="8"/>
      <c r="AB135" s="9" t="s">
        <v>127</v>
      </c>
      <c r="AC135" s="8">
        <v>1030</v>
      </c>
      <c r="AD135" s="8"/>
      <c r="AE135" s="8">
        <v>1150</v>
      </c>
      <c r="AF135" s="8"/>
    </row>
    <row r="136" spans="1:32" ht="12.75" customHeight="1" x14ac:dyDescent="0.2">
      <c r="A136" s="6">
        <f t="shared" si="2"/>
        <v>126</v>
      </c>
      <c r="B136" s="7" t="s">
        <v>195</v>
      </c>
      <c r="C136" s="8">
        <f>ROUND(((T136-T136/100*НАСТРОЙКА!$B$12)+((T136-T136/100*НАСТРОЙКА!$B$12)*НАСТРОЙКА!$B$15)/100),-1)</f>
        <v>4550</v>
      </c>
      <c r="D136" s="8"/>
      <c r="E136" s="8">
        <f>ROUND(((V136-V136/100*НАСТРОЙКА!$B$12)+((V136-V136/100*НАСТРОЙКА!$B$12)*НАСТРОЙКА!$B$15)/100),-1)</f>
        <v>4760</v>
      </c>
      <c r="F136" s="8"/>
      <c r="G136" s="8">
        <f>ROUND(((X136-X136/100*НАСТРОЙКА!$B$12)+((X136-X136/100*НАСТРОЙКА!$B$12)*НАСТРОЙКА!$B$15)/100),-1)</f>
        <v>7000</v>
      </c>
      <c r="H136" s="8"/>
      <c r="I136" s="8">
        <f>ROUND(((Z136-Z136/100*НАСТРОЙКА!$B$12)+((Z136-Z136/100*НАСТРОЙКА!$B$12)*НАСТРОЙКА!$B$15)/100),-1)</f>
        <v>5880</v>
      </c>
      <c r="J136" s="8"/>
      <c r="K136" s="9" t="s">
        <v>24</v>
      </c>
      <c r="L136" s="8">
        <f>ROUND(((AC136-AC136/100*НАСТРОЙКА!$B$12)+((AC136-AC136/100*НАСТРОЙКА!$B$12)*НАСТРОЙКА!$B$15)/100),-1)</f>
        <v>3000</v>
      </c>
      <c r="M136" s="8"/>
      <c r="N136" s="8">
        <f>ROUND(((AE136-AE136/100*НАСТРОЙКА!$B$12)+((AE136-AE136/100*НАСТРОЙКА!$B$12)*НАСТРОЙКА!$B$15)/100),-1)</f>
        <v>3250</v>
      </c>
      <c r="O136" s="8"/>
      <c r="P136" s="8">
        <f t="shared" si="3"/>
        <v>0</v>
      </c>
      <c r="T136" s="8">
        <v>4550</v>
      </c>
      <c r="U136" s="8"/>
      <c r="V136" s="8">
        <v>4760</v>
      </c>
      <c r="W136" s="8"/>
      <c r="X136" s="8">
        <v>7000</v>
      </c>
      <c r="Y136" s="8"/>
      <c r="Z136" s="8">
        <v>5880</v>
      </c>
      <c r="AA136" s="8"/>
      <c r="AB136" s="9" t="s">
        <v>24</v>
      </c>
      <c r="AC136" s="8">
        <v>3000</v>
      </c>
      <c r="AD136" s="8"/>
      <c r="AE136" s="8">
        <v>3250</v>
      </c>
      <c r="AF136" s="8"/>
    </row>
    <row r="137" spans="1:32" ht="12.75" customHeight="1" x14ac:dyDescent="0.2">
      <c r="A137" s="6">
        <f t="shared" si="2"/>
        <v>127</v>
      </c>
      <c r="B137" s="7" t="s">
        <v>195</v>
      </c>
      <c r="C137" s="8">
        <f>ROUND(((T137-T137/100*НАСТРОЙКА!$B$12)+((T137-T137/100*НАСТРОЙКА!$B$12)*НАСТРОЙКА!$B$15)/100),-1)</f>
        <v>4550</v>
      </c>
      <c r="D137" s="8"/>
      <c r="E137" s="8">
        <f>ROUND(((V137-V137/100*НАСТРОЙКА!$B$12)+((V137-V137/100*НАСТРОЙКА!$B$12)*НАСТРОЙКА!$B$15)/100),-1)</f>
        <v>4760</v>
      </c>
      <c r="F137" s="8"/>
      <c r="G137" s="8">
        <f>ROUND(((X137-X137/100*НАСТРОЙКА!$B$12)+((X137-X137/100*НАСТРОЙКА!$B$12)*НАСТРОЙКА!$B$15)/100),-1)</f>
        <v>7000</v>
      </c>
      <c r="H137" s="8"/>
      <c r="I137" s="8">
        <f>ROUND(((Z137-Z137/100*НАСТРОЙКА!$B$12)+((Z137-Z137/100*НАСТРОЙКА!$B$12)*НАСТРОЙКА!$B$15)/100),-1)</f>
        <v>5880</v>
      </c>
      <c r="J137" s="8"/>
      <c r="K137" s="9" t="s">
        <v>194</v>
      </c>
      <c r="L137" s="8">
        <f>ROUND(((AC137-AC137/100*НАСТРОЙКА!$B$12)+((AC137-AC137/100*НАСТРОЙКА!$B$12)*НАСТРОЙКА!$B$15)/100),-1)</f>
        <v>5530</v>
      </c>
      <c r="M137" s="8"/>
      <c r="N137" s="8">
        <f>ROUND(((AE137-AE137/100*НАСТРОЙКА!$B$12)+((AE137-AE137/100*НАСТРОЙКА!$B$12)*НАСТРОЙКА!$B$15)/100),-1)</f>
        <v>6000</v>
      </c>
      <c r="O137" s="8"/>
      <c r="P137" s="8">
        <f t="shared" si="3"/>
        <v>0</v>
      </c>
      <c r="T137" s="8">
        <v>4550</v>
      </c>
      <c r="U137" s="8"/>
      <c r="V137" s="8">
        <v>4760</v>
      </c>
      <c r="W137" s="8"/>
      <c r="X137" s="8">
        <v>7000</v>
      </c>
      <c r="Y137" s="8"/>
      <c r="Z137" s="8">
        <v>5880</v>
      </c>
      <c r="AA137" s="8"/>
      <c r="AB137" s="9" t="s">
        <v>194</v>
      </c>
      <c r="AC137" s="8">
        <v>5530</v>
      </c>
      <c r="AD137" s="8"/>
      <c r="AE137" s="8">
        <v>6000</v>
      </c>
      <c r="AF137" s="8"/>
    </row>
    <row r="138" spans="1:32" ht="12.75" customHeight="1" x14ac:dyDescent="0.2">
      <c r="A138" s="6">
        <f t="shared" si="2"/>
        <v>128</v>
      </c>
      <c r="B138" s="7" t="s">
        <v>197</v>
      </c>
      <c r="C138" s="8">
        <f>ROUND(((T138-T138/100*НАСТРОЙКА!$B$12)+((T138-T138/100*НАСТРОЙКА!$B$12)*НАСТРОЙКА!$B$15)/100),-1)</f>
        <v>5040</v>
      </c>
      <c r="D138" s="8"/>
      <c r="E138" s="8">
        <f>ROUND(((V138-V138/100*НАСТРОЙКА!$B$12)+((V138-V138/100*НАСТРОЙКА!$B$12)*НАСТРОЙКА!$B$15)/100),-1)</f>
        <v>5250</v>
      </c>
      <c r="F138" s="8"/>
      <c r="G138" s="8">
        <f>ROUND(((X138-X138/100*НАСТРОЙКА!$B$12)+((X138-X138/100*НАСТРОЙКА!$B$12)*НАСТРОЙКА!$B$15)/100),-1)</f>
        <v>8400</v>
      </c>
      <c r="H138" s="8"/>
      <c r="I138" s="8">
        <f>ROUND(((Z138-Z138/100*НАСТРОЙКА!$B$12)+((Z138-Z138/100*НАСТРОЙКА!$B$12)*НАСТРОЙКА!$B$15)/100),-1)</f>
        <v>7280</v>
      </c>
      <c r="J138" s="8"/>
      <c r="K138" s="9" t="s">
        <v>24</v>
      </c>
      <c r="L138" s="8">
        <f>ROUND(((AC138-AC138/100*НАСТРОЙКА!$B$12)+((AC138-AC138/100*НАСТРОЙКА!$B$12)*НАСТРОЙКА!$B$15)/100),-1)</f>
        <v>3000</v>
      </c>
      <c r="M138" s="8"/>
      <c r="N138" s="8">
        <f>ROUND(((AE138-AE138/100*НАСТРОЙКА!$B$12)+((AE138-AE138/100*НАСТРОЙКА!$B$12)*НАСТРОЙКА!$B$15)/100),-1)</f>
        <v>3250</v>
      </c>
      <c r="O138" s="8"/>
      <c r="P138" s="8">
        <f t="shared" si="3"/>
        <v>0</v>
      </c>
      <c r="T138" s="8">
        <v>5040</v>
      </c>
      <c r="U138" s="8"/>
      <c r="V138" s="8">
        <v>5250</v>
      </c>
      <c r="W138" s="8"/>
      <c r="X138" s="8">
        <v>8400</v>
      </c>
      <c r="Y138" s="8"/>
      <c r="Z138" s="8">
        <v>7280</v>
      </c>
      <c r="AA138" s="8"/>
      <c r="AB138" s="9" t="s">
        <v>24</v>
      </c>
      <c r="AC138" s="8">
        <v>3000</v>
      </c>
      <c r="AD138" s="8"/>
      <c r="AE138" s="8">
        <v>3250</v>
      </c>
      <c r="AF138" s="8"/>
    </row>
    <row r="139" spans="1:32" ht="12.75" customHeight="1" x14ac:dyDescent="0.2">
      <c r="A139" s="6">
        <f t="shared" si="2"/>
        <v>129</v>
      </c>
      <c r="B139" s="7" t="s">
        <v>197</v>
      </c>
      <c r="C139" s="8">
        <f>ROUND(((T139-T139/100*НАСТРОЙКА!$B$12)+((T139-T139/100*НАСТРОЙКА!$B$12)*НАСТРОЙКА!$B$15)/100),-1)</f>
        <v>5040</v>
      </c>
      <c r="D139" s="8"/>
      <c r="E139" s="8">
        <f>ROUND(((V139-V139/100*НАСТРОЙКА!$B$12)+((V139-V139/100*НАСТРОЙКА!$B$12)*НАСТРОЙКА!$B$15)/100),-1)</f>
        <v>5250</v>
      </c>
      <c r="F139" s="8"/>
      <c r="G139" s="8">
        <f>ROUND(((X139-X139/100*НАСТРОЙКА!$B$12)+((X139-X139/100*НАСТРОЙКА!$B$12)*НАСТРОЙКА!$B$15)/100),-1)</f>
        <v>8400</v>
      </c>
      <c r="H139" s="8"/>
      <c r="I139" s="8">
        <f>ROUND(((Z139-Z139/100*НАСТРОЙКА!$B$12)+((Z139-Z139/100*НАСТРОЙКА!$B$12)*НАСТРОЙКА!$B$15)/100),-1)</f>
        <v>7280</v>
      </c>
      <c r="J139" s="8"/>
      <c r="K139" s="9" t="s">
        <v>196</v>
      </c>
      <c r="L139" s="8">
        <f>ROUND(((AC139-AC139/100*НАСТРОЙКА!$B$12)+((AC139-AC139/100*НАСТРОЙКА!$B$12)*НАСТРОЙКА!$B$15)/100),-1)</f>
        <v>6380</v>
      </c>
      <c r="M139" s="8"/>
      <c r="N139" s="8">
        <f>ROUND(((AE139-AE139/100*НАСТРОЙКА!$B$12)+((AE139-AE139/100*НАСТРОЙКА!$B$12)*НАСТРОЙКА!$B$15)/100),-1)</f>
        <v>6910</v>
      </c>
      <c r="O139" s="8"/>
      <c r="P139" s="8">
        <f t="shared" si="3"/>
        <v>0</v>
      </c>
      <c r="T139" s="8">
        <v>5040</v>
      </c>
      <c r="U139" s="8"/>
      <c r="V139" s="8">
        <v>5250</v>
      </c>
      <c r="W139" s="8"/>
      <c r="X139" s="8">
        <v>8400</v>
      </c>
      <c r="Y139" s="8"/>
      <c r="Z139" s="8">
        <v>7280</v>
      </c>
      <c r="AA139" s="8"/>
      <c r="AB139" s="9" t="s">
        <v>196</v>
      </c>
      <c r="AC139" s="8">
        <v>6380</v>
      </c>
      <c r="AD139" s="8"/>
      <c r="AE139" s="8">
        <v>6910</v>
      </c>
      <c r="AF139" s="8"/>
    </row>
    <row r="140" spans="1:32" ht="12.75" customHeight="1" x14ac:dyDescent="0.2">
      <c r="A140" s="6">
        <f t="shared" ref="A140:A190" si="4">ROW()-10</f>
        <v>130</v>
      </c>
      <c r="B140" s="7" t="s">
        <v>199</v>
      </c>
      <c r="C140" s="8">
        <f>ROUND(((T140-T140/100*НАСТРОЙКА!$B$12)+((T140-T140/100*НАСТРОЙКА!$B$12)*НАСТРОЙКА!$B$15)/100),-1)</f>
        <v>5200</v>
      </c>
      <c r="D140" s="8"/>
      <c r="E140" s="8">
        <f>ROUND(((V140-V140/100*НАСТРОЙКА!$B$12)+((V140-V140/100*НАСТРОЙКА!$B$12)*НАСТРОЙКА!$B$15)/100),-1)</f>
        <v>5420</v>
      </c>
      <c r="F140" s="8"/>
      <c r="G140" s="8">
        <f>ROUND(((X140-X140/100*НАСТРОЙКА!$B$12)+((X140-X140/100*НАСТРОЙКА!$B$12)*НАСТРОЙКА!$B$15)/100),-1)</f>
        <v>8680</v>
      </c>
      <c r="H140" s="8"/>
      <c r="I140" s="8">
        <f>ROUND(((Z140-Z140/100*НАСТРОЙКА!$B$12)+((Z140-Z140/100*НАСТРОЙКА!$B$12)*НАСТРОЙКА!$B$15)/100),-1)</f>
        <v>7000</v>
      </c>
      <c r="J140" s="8"/>
      <c r="K140" s="9" t="s">
        <v>37</v>
      </c>
      <c r="L140" s="8">
        <f>ROUND(((AC140-AC140/100*НАСТРОЙКА!$B$12)+((AC140-AC140/100*НАСТРОЙКА!$B$12)*НАСТРОЙКА!$B$15)/100),-1)</f>
        <v>4510</v>
      </c>
      <c r="M140" s="8"/>
      <c r="N140" s="8">
        <f>ROUND(((AE140-AE140/100*НАСТРОЙКА!$B$12)+((AE140-AE140/100*НАСТРОЙКА!$B$12)*НАСТРОЙКА!$B$15)/100),-1)</f>
        <v>4890</v>
      </c>
      <c r="O140" s="8"/>
      <c r="P140" s="8">
        <f t="shared" ref="P140:P176" si="5">C140*D140+E140*F140+G140*H140+I140*J140+L140*M140+N140*O140</f>
        <v>0</v>
      </c>
      <c r="T140" s="8">
        <v>5200</v>
      </c>
      <c r="U140" s="8"/>
      <c r="V140" s="8">
        <v>5420</v>
      </c>
      <c r="W140" s="8"/>
      <c r="X140" s="8">
        <v>8680</v>
      </c>
      <c r="Y140" s="8"/>
      <c r="Z140" s="8">
        <v>7000</v>
      </c>
      <c r="AA140" s="8"/>
      <c r="AB140" s="9" t="s">
        <v>37</v>
      </c>
      <c r="AC140" s="8">
        <v>4510</v>
      </c>
      <c r="AD140" s="8"/>
      <c r="AE140" s="8">
        <v>4890</v>
      </c>
      <c r="AF140" s="8"/>
    </row>
    <row r="141" spans="1:32" ht="12.75" customHeight="1" x14ac:dyDescent="0.2">
      <c r="A141" s="6">
        <f t="shared" si="4"/>
        <v>131</v>
      </c>
      <c r="B141" s="7" t="s">
        <v>199</v>
      </c>
      <c r="C141" s="8">
        <f>ROUND(((T141-T141/100*НАСТРОЙКА!$B$12)+((T141-T141/100*НАСТРОЙКА!$B$12)*НАСТРОЙКА!$B$15)/100),-1)</f>
        <v>5200</v>
      </c>
      <c r="D141" s="8"/>
      <c r="E141" s="8">
        <f>ROUND(((V141-V141/100*НАСТРОЙКА!$B$12)+((V141-V141/100*НАСТРОЙКА!$B$12)*НАСТРОЙКА!$B$15)/100),-1)</f>
        <v>5420</v>
      </c>
      <c r="F141" s="8"/>
      <c r="G141" s="8">
        <f>ROUND(((X141-X141/100*НАСТРОЙКА!$B$12)+((X141-X141/100*НАСТРОЙКА!$B$12)*НАСТРОЙКА!$B$15)/100),-1)</f>
        <v>8680</v>
      </c>
      <c r="H141" s="8"/>
      <c r="I141" s="8">
        <f>ROUND(((Z141-Z141/100*НАСТРОЙКА!$B$12)+((Z141-Z141/100*НАСТРОЙКА!$B$12)*НАСТРОЙКА!$B$15)/100),-1)</f>
        <v>7000</v>
      </c>
      <c r="J141" s="8"/>
      <c r="K141" s="9" t="s">
        <v>198</v>
      </c>
      <c r="L141" s="8">
        <f>ROUND(((AC141-AC141/100*НАСТРОЙКА!$B$12)+((AC141-AC141/100*НАСТРОЙКА!$B$12)*НАСТРОЙКА!$B$15)/100),-1)</f>
        <v>8320</v>
      </c>
      <c r="M141" s="8"/>
      <c r="N141" s="8">
        <f>ROUND(((AE141-AE141/100*НАСТРОЙКА!$B$12)+((AE141-AE141/100*НАСТРОЙКА!$B$12)*НАСТРОЙКА!$B$15)/100),-1)</f>
        <v>9020</v>
      </c>
      <c r="O141" s="8"/>
      <c r="P141" s="8">
        <f t="shared" si="5"/>
        <v>0</v>
      </c>
      <c r="T141" s="8">
        <v>5200</v>
      </c>
      <c r="U141" s="8"/>
      <c r="V141" s="8">
        <v>5420</v>
      </c>
      <c r="W141" s="8"/>
      <c r="X141" s="8">
        <v>8680</v>
      </c>
      <c r="Y141" s="8"/>
      <c r="Z141" s="8">
        <v>7000</v>
      </c>
      <c r="AA141" s="8"/>
      <c r="AB141" s="9" t="s">
        <v>198</v>
      </c>
      <c r="AC141" s="8">
        <v>8320</v>
      </c>
      <c r="AD141" s="8"/>
      <c r="AE141" s="8">
        <v>9020</v>
      </c>
      <c r="AF141" s="8"/>
    </row>
    <row r="142" spans="1:32" ht="12.75" customHeight="1" x14ac:dyDescent="0.2">
      <c r="A142" s="6">
        <f t="shared" si="4"/>
        <v>132</v>
      </c>
      <c r="B142" s="7" t="s">
        <v>201</v>
      </c>
      <c r="C142" s="8">
        <f>ROUND(((T142-T142/100*НАСТРОЙКА!$B$12)+((T142-T142/100*НАСТРОЙКА!$B$12)*НАСТРОЙКА!$B$15)/100),-1)</f>
        <v>5600</v>
      </c>
      <c r="D142" s="8"/>
      <c r="E142" s="8">
        <f>ROUND(((V142-V142/100*НАСТРОЙКА!$B$12)+((V142-V142/100*НАСТРОЙКА!$B$12)*НАСТРОЙКА!$B$15)/100),-1)</f>
        <v>5880</v>
      </c>
      <c r="F142" s="8"/>
      <c r="G142" s="8">
        <f>ROUND(((X142-X142/100*НАСТРОЙКА!$B$12)+((X142-X142/100*НАСТРОЙКА!$B$12)*НАСТРОЙКА!$B$15)/100),-1)</f>
        <v>8400</v>
      </c>
      <c r="H142" s="8"/>
      <c r="I142" s="8">
        <f>ROUND(((Z142-Z142/100*НАСТРОЙКА!$B$12)+((Z142-Z142/100*НАСТРОЙКА!$B$12)*НАСТРОЙКА!$B$15)/100),-1)</f>
        <v>7700</v>
      </c>
      <c r="J142" s="8"/>
      <c r="K142" s="9" t="s">
        <v>37</v>
      </c>
      <c r="L142" s="8">
        <f>ROUND(((AC142-AC142/100*НАСТРОЙКА!$B$12)+((AC142-AC142/100*НАСТРОЙКА!$B$12)*НАСТРОЙКА!$B$15)/100),-1)</f>
        <v>4510</v>
      </c>
      <c r="M142" s="8"/>
      <c r="N142" s="8">
        <f>ROUND(((AE142-AE142/100*НАСТРОЙКА!$B$12)+((AE142-AE142/100*НАСТРОЙКА!$B$12)*НАСТРОЙКА!$B$15)/100),-1)</f>
        <v>4890</v>
      </c>
      <c r="O142" s="8"/>
      <c r="P142" s="8">
        <f t="shared" si="5"/>
        <v>0</v>
      </c>
      <c r="T142" s="8">
        <v>5600</v>
      </c>
      <c r="U142" s="8"/>
      <c r="V142" s="8">
        <v>5880</v>
      </c>
      <c r="W142" s="8"/>
      <c r="X142" s="8">
        <v>8400</v>
      </c>
      <c r="Y142" s="8"/>
      <c r="Z142" s="8">
        <v>7700</v>
      </c>
      <c r="AA142" s="8"/>
      <c r="AB142" s="9" t="s">
        <v>37</v>
      </c>
      <c r="AC142" s="8">
        <v>4510</v>
      </c>
      <c r="AD142" s="8"/>
      <c r="AE142" s="8">
        <v>4890</v>
      </c>
      <c r="AF142" s="8"/>
    </row>
    <row r="143" spans="1:32" ht="12.75" customHeight="1" x14ac:dyDescent="0.2">
      <c r="A143" s="6">
        <f t="shared" si="4"/>
        <v>133</v>
      </c>
      <c r="B143" s="7" t="s">
        <v>201</v>
      </c>
      <c r="C143" s="8">
        <f>ROUND(((T143-T143/100*НАСТРОЙКА!$B$12)+((T143-T143/100*НАСТРОЙКА!$B$12)*НАСТРОЙКА!$B$15)/100),-1)</f>
        <v>5600</v>
      </c>
      <c r="D143" s="8"/>
      <c r="E143" s="8">
        <f>ROUND(((V143-V143/100*НАСТРОЙКА!$B$12)+((V143-V143/100*НАСТРОЙКА!$B$12)*НАСТРОЙКА!$B$15)/100),-1)</f>
        <v>5880</v>
      </c>
      <c r="F143" s="8"/>
      <c r="G143" s="8">
        <f>ROUND(((X143-X143/100*НАСТРОЙКА!$B$12)+((X143-X143/100*НАСТРОЙКА!$B$12)*НАСТРОЙКА!$B$15)/100),-1)</f>
        <v>8400</v>
      </c>
      <c r="H143" s="8"/>
      <c r="I143" s="8">
        <f>ROUND(((Z143-Z143/100*НАСТРОЙКА!$B$12)+((Z143-Z143/100*НАСТРОЙКА!$B$12)*НАСТРОЙКА!$B$15)/100),-1)</f>
        <v>7700</v>
      </c>
      <c r="J143" s="8"/>
      <c r="K143" s="9" t="s">
        <v>40</v>
      </c>
      <c r="L143" s="8">
        <f>ROUND(((AC143-AC143/100*НАСТРОЙКА!$B$12)+((AC143-AC143/100*НАСТРОЙКА!$B$12)*НАСТРОЙКА!$B$15)/100),-1)</f>
        <v>5810</v>
      </c>
      <c r="M143" s="8"/>
      <c r="N143" s="8">
        <f>ROUND(((AE143-AE143/100*НАСТРОЙКА!$B$12)+((AE143-AE143/100*НАСТРОЙКА!$B$12)*НАСТРОЙКА!$B$15)/100),-1)</f>
        <v>6300</v>
      </c>
      <c r="O143" s="8"/>
      <c r="P143" s="8">
        <f t="shared" si="5"/>
        <v>0</v>
      </c>
      <c r="T143" s="8">
        <v>5600</v>
      </c>
      <c r="U143" s="8"/>
      <c r="V143" s="8">
        <v>5880</v>
      </c>
      <c r="W143" s="8"/>
      <c r="X143" s="8">
        <v>8400</v>
      </c>
      <c r="Y143" s="8"/>
      <c r="Z143" s="8">
        <v>7700</v>
      </c>
      <c r="AA143" s="8"/>
      <c r="AB143" s="9" t="s">
        <v>40</v>
      </c>
      <c r="AC143" s="8">
        <v>5810</v>
      </c>
      <c r="AD143" s="8"/>
      <c r="AE143" s="8">
        <v>6300</v>
      </c>
      <c r="AF143" s="8"/>
    </row>
    <row r="144" spans="1:32" ht="12.75" customHeight="1" x14ac:dyDescent="0.2">
      <c r="A144" s="6">
        <f t="shared" si="4"/>
        <v>134</v>
      </c>
      <c r="B144" s="7" t="s">
        <v>201</v>
      </c>
      <c r="C144" s="8">
        <f>ROUND(((T144-T144/100*НАСТРОЙКА!$B$12)+((T144-T144/100*НАСТРОЙКА!$B$12)*НАСТРОЙКА!$B$15)/100),-1)</f>
        <v>5600</v>
      </c>
      <c r="D144" s="8"/>
      <c r="E144" s="8">
        <f>ROUND(((V144-V144/100*НАСТРОЙКА!$B$12)+((V144-V144/100*НАСТРОЙКА!$B$12)*НАСТРОЙКА!$B$15)/100),-1)</f>
        <v>5880</v>
      </c>
      <c r="F144" s="8"/>
      <c r="G144" s="8">
        <f>ROUND(((X144-X144/100*НАСТРОЙКА!$B$12)+((X144-X144/100*НАСТРОЙКА!$B$12)*НАСТРОЙКА!$B$15)/100),-1)</f>
        <v>8400</v>
      </c>
      <c r="H144" s="8"/>
      <c r="I144" s="8">
        <f>ROUND(((Z144-Z144/100*НАСТРОЙКА!$B$12)+((Z144-Z144/100*НАСТРОЙКА!$B$12)*НАСТРОЙКА!$B$15)/100),-1)</f>
        <v>7700</v>
      </c>
      <c r="J144" s="8"/>
      <c r="K144" s="9" t="s">
        <v>200</v>
      </c>
      <c r="L144" s="8">
        <f>ROUND(((AC144-AC144/100*НАСТРОЙКА!$B$12)+((AC144-AC144/100*НАСТРОЙКА!$B$12)*НАСТРОЙКА!$B$15)/100),-1)</f>
        <v>9620</v>
      </c>
      <c r="M144" s="8"/>
      <c r="N144" s="8">
        <f>ROUND(((AE144-AE144/100*НАСТРОЙКА!$B$12)+((AE144-AE144/100*НАСТРОЙКА!$B$12)*НАСТРОЙКА!$B$15)/100),-1)</f>
        <v>10430</v>
      </c>
      <c r="O144" s="8"/>
      <c r="P144" s="8">
        <f t="shared" si="5"/>
        <v>0</v>
      </c>
      <c r="T144" s="8">
        <v>5600</v>
      </c>
      <c r="U144" s="8"/>
      <c r="V144" s="8">
        <v>5880</v>
      </c>
      <c r="W144" s="8"/>
      <c r="X144" s="8">
        <v>8400</v>
      </c>
      <c r="Y144" s="8"/>
      <c r="Z144" s="8">
        <v>7700</v>
      </c>
      <c r="AA144" s="8"/>
      <c r="AB144" s="9" t="s">
        <v>200</v>
      </c>
      <c r="AC144" s="8">
        <v>9620</v>
      </c>
      <c r="AD144" s="8"/>
      <c r="AE144" s="8">
        <v>10430</v>
      </c>
      <c r="AF144" s="8"/>
    </row>
    <row r="145" spans="1:32" ht="12.75" customHeight="1" x14ac:dyDescent="0.2">
      <c r="A145" s="6">
        <f t="shared" si="4"/>
        <v>135</v>
      </c>
      <c r="B145" s="7" t="s">
        <v>204</v>
      </c>
      <c r="C145" s="8">
        <f>ROUND(((T145-T145/100*НАСТРОЙКА!$B$12)+((T145-T145/100*НАСТРОЙКА!$B$12)*НАСТРОЙКА!$B$15)/100),-1)</f>
        <v>5670</v>
      </c>
      <c r="D145" s="8"/>
      <c r="E145" s="8">
        <f>ROUND(((V145-V145/100*НАСТРОЙКА!$B$12)+((V145-V145/100*НАСТРОЙКА!$B$12)*НАСТРОЙКА!$B$15)/100),-1)</f>
        <v>5950</v>
      </c>
      <c r="F145" s="8"/>
      <c r="G145" s="8">
        <f>ROUND(((X145-X145/100*НАСТРОЙКА!$B$12)+((X145-X145/100*НАСТРОЙКА!$B$12)*НАСТРОЙКА!$B$15)/100),-1)</f>
        <v>8260</v>
      </c>
      <c r="H145" s="8"/>
      <c r="I145" s="8">
        <f>ROUND(((Z145-Z145/100*НАСТРОЙКА!$B$12)+((Z145-Z145/100*НАСТРОЙКА!$B$12)*НАСТРОЙКА!$B$15)/100),-1)</f>
        <v>7840</v>
      </c>
      <c r="J145" s="8"/>
      <c r="K145" s="9" t="s">
        <v>202</v>
      </c>
      <c r="L145" s="8">
        <f>ROUND(((AC145-AC145/100*НАСТРОЙКА!$B$12)+((AC145-AC145/100*НАСТРОЙКА!$B$12)*НАСТРОЙКА!$B$15)/100),-1)</f>
        <v>3980</v>
      </c>
      <c r="M145" s="8"/>
      <c r="N145" s="8">
        <f>ROUND(((AE145-AE145/100*НАСТРОЙКА!$B$12)+((AE145-AE145/100*НАСТРОЙКА!$B$12)*НАСТРОЙКА!$B$15)/100),-1)</f>
        <v>4320</v>
      </c>
      <c r="O145" s="8"/>
      <c r="P145" s="8">
        <f t="shared" si="5"/>
        <v>0</v>
      </c>
      <c r="T145" s="8">
        <v>5670</v>
      </c>
      <c r="U145" s="8"/>
      <c r="V145" s="8">
        <v>5950</v>
      </c>
      <c r="W145" s="8"/>
      <c r="X145" s="8">
        <v>8260</v>
      </c>
      <c r="Y145" s="8"/>
      <c r="Z145" s="8">
        <v>7840</v>
      </c>
      <c r="AA145" s="8"/>
      <c r="AB145" s="9" t="s">
        <v>202</v>
      </c>
      <c r="AC145" s="8">
        <v>3980</v>
      </c>
      <c r="AD145" s="8"/>
      <c r="AE145" s="8">
        <v>4320</v>
      </c>
      <c r="AF145" s="8"/>
    </row>
    <row r="146" spans="1:32" ht="12.75" customHeight="1" x14ac:dyDescent="0.2">
      <c r="A146" s="6">
        <f t="shared" si="4"/>
        <v>136</v>
      </c>
      <c r="B146" s="7" t="s">
        <v>204</v>
      </c>
      <c r="C146" s="8">
        <f>ROUND(((T146-T146/100*НАСТРОЙКА!$B$12)+((T146-T146/100*НАСТРОЙКА!$B$12)*НАСТРОЙКА!$B$15)/100),-1)</f>
        <v>5670</v>
      </c>
      <c r="D146" s="8"/>
      <c r="E146" s="8">
        <f>ROUND(((V146-V146/100*НАСТРОЙКА!$B$12)+((V146-V146/100*НАСТРОЙКА!$B$12)*НАСТРОЙКА!$B$15)/100),-1)</f>
        <v>5950</v>
      </c>
      <c r="F146" s="8"/>
      <c r="G146" s="8">
        <f>ROUND(((X146-X146/100*НАСТРОЙКА!$B$12)+((X146-X146/100*НАСТРОЙКА!$B$12)*НАСТРОЙКА!$B$15)/100),-1)</f>
        <v>8260</v>
      </c>
      <c r="H146" s="8"/>
      <c r="I146" s="8">
        <f>ROUND(((Z146-Z146/100*НАСТРОЙКА!$B$12)+((Z146-Z146/100*НАСТРОЙКА!$B$12)*НАСТРОЙКА!$B$15)/100),-1)</f>
        <v>7840</v>
      </c>
      <c r="J146" s="8"/>
      <c r="K146" s="9" t="s">
        <v>203</v>
      </c>
      <c r="L146" s="8">
        <f>ROUND(((AC146-AC146/100*НАСТРОЙКА!$B$12)+((AC146-AC146/100*НАСТРОЙКА!$B$12)*НАСТРОЙКА!$B$15)/100),-1)</f>
        <v>2470</v>
      </c>
      <c r="M146" s="8"/>
      <c r="N146" s="8">
        <f>ROUND(((AE146-AE146/100*НАСТРОЙКА!$B$12)+((AE146-AE146/100*НАСТРОЙКА!$B$12)*НАСТРОЙКА!$B$15)/100),-1)</f>
        <v>2670</v>
      </c>
      <c r="O146" s="8"/>
      <c r="P146" s="8">
        <f t="shared" si="5"/>
        <v>0</v>
      </c>
      <c r="T146" s="8">
        <v>5670</v>
      </c>
      <c r="U146" s="8"/>
      <c r="V146" s="8">
        <v>5950</v>
      </c>
      <c r="W146" s="8"/>
      <c r="X146" s="8">
        <v>8260</v>
      </c>
      <c r="Y146" s="8"/>
      <c r="Z146" s="8">
        <v>7840</v>
      </c>
      <c r="AA146" s="8"/>
      <c r="AB146" s="9" t="s">
        <v>203</v>
      </c>
      <c r="AC146" s="8">
        <v>2470</v>
      </c>
      <c r="AD146" s="8"/>
      <c r="AE146" s="8">
        <v>2670</v>
      </c>
      <c r="AF146" s="8"/>
    </row>
    <row r="147" spans="1:32" ht="12.75" customHeight="1" x14ac:dyDescent="0.2">
      <c r="A147" s="6">
        <f t="shared" si="4"/>
        <v>137</v>
      </c>
      <c r="B147" s="7" t="s">
        <v>206</v>
      </c>
      <c r="C147" s="8">
        <f>ROUND(((T147-T147/100*НАСТРОЙКА!$B$12)+((T147-T147/100*НАСТРОЙКА!$B$12)*НАСТРОЙКА!$B$15)/100),-1)</f>
        <v>6020</v>
      </c>
      <c r="D147" s="8"/>
      <c r="E147" s="8">
        <f>ROUND(((V147-V147/100*НАСТРОЙКА!$B$12)+((V147-V147/100*НАСТРОЙКА!$B$12)*НАСТРОЙКА!$B$15)/100),-1)</f>
        <v>6300</v>
      </c>
      <c r="F147" s="8"/>
      <c r="G147" s="8">
        <f>ROUND(((X147-X147/100*НАСТРОЙКА!$B$12)+((X147-X147/100*НАСТРОЙКА!$B$12)*НАСТРОЙКА!$B$15)/100),-1)</f>
        <v>9380</v>
      </c>
      <c r="H147" s="8"/>
      <c r="I147" s="8">
        <f>ROUND(((Z147-Z147/100*НАСТРОЙКА!$B$12)+((Z147-Z147/100*НАСТРОЙКА!$B$12)*НАСТРОЙКА!$B$15)/100),-1)</f>
        <v>8400</v>
      </c>
      <c r="J147" s="8"/>
      <c r="K147" s="9" t="s">
        <v>205</v>
      </c>
      <c r="L147" s="8">
        <f>ROUND(((AC147-AC147/100*НАСТРОЙКА!$B$12)+((AC147-AC147/100*НАСТРОЙКА!$B$12)*НАСТРОЙКА!$B$15)/100),-1)</f>
        <v>5280</v>
      </c>
      <c r="M147" s="8"/>
      <c r="N147" s="8">
        <f>ROUND(((AE147-AE147/100*НАСТРОЙКА!$B$12)+((AE147-AE147/100*НАСТРОЙКА!$B$12)*НАСТРОЙКА!$B$15)/100),-1)</f>
        <v>5720</v>
      </c>
      <c r="O147" s="8"/>
      <c r="P147" s="8">
        <f t="shared" si="5"/>
        <v>0</v>
      </c>
      <c r="T147" s="8">
        <v>6020</v>
      </c>
      <c r="U147" s="8"/>
      <c r="V147" s="8">
        <v>6300</v>
      </c>
      <c r="W147" s="8"/>
      <c r="X147" s="8">
        <v>9380</v>
      </c>
      <c r="Y147" s="8"/>
      <c r="Z147" s="8">
        <v>8400</v>
      </c>
      <c r="AA147" s="8"/>
      <c r="AB147" s="9" t="s">
        <v>205</v>
      </c>
      <c r="AC147" s="8">
        <v>5280</v>
      </c>
      <c r="AD147" s="8"/>
      <c r="AE147" s="8">
        <v>5720</v>
      </c>
      <c r="AF147" s="8"/>
    </row>
    <row r="148" spans="1:32" ht="12.75" customHeight="1" x14ac:dyDescent="0.2">
      <c r="A148" s="6">
        <f t="shared" si="4"/>
        <v>138</v>
      </c>
      <c r="B148" s="7" t="s">
        <v>206</v>
      </c>
      <c r="C148" s="8">
        <f>ROUND(((T148-T148/100*НАСТРОЙКА!$B$12)+((T148-T148/100*НАСТРОЙКА!$B$12)*НАСТРОЙКА!$B$15)/100),-1)</f>
        <v>6020</v>
      </c>
      <c r="D148" s="8"/>
      <c r="E148" s="8">
        <f>ROUND(((V148-V148/100*НАСТРОЙКА!$B$12)+((V148-V148/100*НАСТРОЙКА!$B$12)*НАСТРОЙКА!$B$15)/100),-1)</f>
        <v>6300</v>
      </c>
      <c r="F148" s="8"/>
      <c r="G148" s="8">
        <f>ROUND(((X148-X148/100*НАСТРОЙКА!$B$12)+((X148-X148/100*НАСТРОЙКА!$B$12)*НАСТРОЙКА!$B$15)/100),-1)</f>
        <v>9380</v>
      </c>
      <c r="H148" s="8"/>
      <c r="I148" s="8">
        <f>ROUND(((Z148-Z148/100*НАСТРОЙКА!$B$12)+((Z148-Z148/100*НАСТРОЙКА!$B$12)*НАСТРОЙКА!$B$15)/100),-1)</f>
        <v>8400</v>
      </c>
      <c r="J148" s="8"/>
      <c r="K148" s="9" t="s">
        <v>203</v>
      </c>
      <c r="L148" s="8">
        <f>ROUND(((AC148-AC148/100*НАСТРОЙКА!$B$12)+((AC148-AC148/100*НАСТРОЙКА!$B$12)*НАСТРОЙКА!$B$15)/100),-1)</f>
        <v>2470</v>
      </c>
      <c r="M148" s="8"/>
      <c r="N148" s="8">
        <f>ROUND(((AE148-AE148/100*НАСТРОЙКА!$B$12)+((AE148-AE148/100*НАСТРОЙКА!$B$12)*НАСТРОЙКА!$B$15)/100),-1)</f>
        <v>2670</v>
      </c>
      <c r="O148" s="8"/>
      <c r="P148" s="8">
        <f t="shared" si="5"/>
        <v>0</v>
      </c>
      <c r="T148" s="8">
        <v>6020</v>
      </c>
      <c r="U148" s="8"/>
      <c r="V148" s="8">
        <v>6300</v>
      </c>
      <c r="W148" s="8"/>
      <c r="X148" s="8">
        <v>9380</v>
      </c>
      <c r="Y148" s="8"/>
      <c r="Z148" s="8">
        <v>8400</v>
      </c>
      <c r="AA148" s="8"/>
      <c r="AB148" s="9" t="s">
        <v>203</v>
      </c>
      <c r="AC148" s="8">
        <v>2470</v>
      </c>
      <c r="AD148" s="8"/>
      <c r="AE148" s="8">
        <v>2670</v>
      </c>
      <c r="AF148" s="8"/>
    </row>
    <row r="149" spans="1:32" ht="12.75" customHeight="1" x14ac:dyDescent="0.2">
      <c r="A149" s="6">
        <f t="shared" si="4"/>
        <v>139</v>
      </c>
      <c r="B149" s="7" t="s">
        <v>207</v>
      </c>
      <c r="C149" s="8">
        <f>ROUND(((T149-T149/100*НАСТРОЙКА!$B$12)+((T149-T149/100*НАСТРОЙКА!$B$12)*НАСТРОЙКА!$B$15)/100),-1)</f>
        <v>8120</v>
      </c>
      <c r="D149" s="8"/>
      <c r="E149" s="8">
        <f>ROUND(((V149-V149/100*НАСТРОЙКА!$B$12)+((V149-V149/100*НАСТРОЙКА!$B$12)*НАСТРОЙКА!$B$15)/100),-1)</f>
        <v>8260</v>
      </c>
      <c r="F149" s="8"/>
      <c r="G149" s="8">
        <f>ROUND(((X149-X149/100*НАСТРОЙКА!$B$12)+((X149-X149/100*НАСТРОЙКА!$B$12)*НАСТРОЙКА!$B$15)/100),-1)</f>
        <v>11480</v>
      </c>
      <c r="H149" s="8"/>
      <c r="I149" s="8">
        <f>ROUND(((Z149-Z149/100*НАСТРОЙКА!$B$12)+((Z149-Z149/100*НАСТРОЙКА!$B$12)*НАСТРОЙКА!$B$15)/100),-1)</f>
        <v>9240</v>
      </c>
      <c r="J149" s="8"/>
      <c r="K149" s="9" t="s">
        <v>486</v>
      </c>
      <c r="L149" s="8">
        <f>ROUND(((AC149-AC149/100*НАСТРОЙКА!$B$12)+((AC149-AC149/100*НАСТРОЙКА!$B$12)*НАСТРОЙКА!$B$15)/100),-1)</f>
        <v>6010</v>
      </c>
      <c r="M149" s="8"/>
      <c r="N149" s="8">
        <f>ROUND(((AE149-AE149/100*НАСТРОЙКА!$B$12)+((AE149-AE149/100*НАСТРОЙКА!$B$12)*НАСТРОЙКА!$B$15)/100),-1)</f>
        <v>6510</v>
      </c>
      <c r="O149" s="8"/>
      <c r="P149" s="8">
        <f t="shared" si="5"/>
        <v>0</v>
      </c>
      <c r="T149" s="8">
        <v>8120</v>
      </c>
      <c r="U149" s="8"/>
      <c r="V149" s="8">
        <v>8260</v>
      </c>
      <c r="W149" s="8"/>
      <c r="X149" s="8">
        <v>11480</v>
      </c>
      <c r="Y149" s="8"/>
      <c r="Z149" s="8">
        <v>9240</v>
      </c>
      <c r="AA149" s="8"/>
      <c r="AB149" s="9" t="s">
        <v>486</v>
      </c>
      <c r="AC149" s="8">
        <v>6010</v>
      </c>
      <c r="AD149" s="8"/>
      <c r="AE149" s="8">
        <v>6510</v>
      </c>
      <c r="AF149" s="8"/>
    </row>
    <row r="150" spans="1:32" ht="12.75" customHeight="1" x14ac:dyDescent="0.2">
      <c r="A150" s="6">
        <f t="shared" si="4"/>
        <v>140</v>
      </c>
      <c r="B150" s="7" t="s">
        <v>207</v>
      </c>
      <c r="C150" s="8">
        <f>ROUND(((T150-T150/100*НАСТРОЙКА!$B$12)+((T150-T150/100*НАСТРОЙКА!$B$12)*НАСТРОЙКА!$B$15)/100),-1)</f>
        <v>8120</v>
      </c>
      <c r="D150" s="8"/>
      <c r="E150" s="8">
        <f>ROUND(((V150-V150/100*НАСТРОЙКА!$B$12)+((V150-V150/100*НАСТРОЙКА!$B$12)*НАСТРОЙКА!$B$15)/100),-1)</f>
        <v>8260</v>
      </c>
      <c r="F150" s="8"/>
      <c r="G150" s="8">
        <f>ROUND(((X150-X150/100*НАСТРОЙКА!$B$12)+((X150-X150/100*НАСТРОЙКА!$B$12)*НАСТРОЙКА!$B$15)/100),-1)</f>
        <v>11480</v>
      </c>
      <c r="H150" s="8"/>
      <c r="I150" s="8">
        <f>ROUND(((Z150-Z150/100*НАСТРОЙКА!$B$12)+((Z150-Z150/100*НАСТРОЙКА!$B$12)*НАСТРОЙКА!$B$15)/100),-1)</f>
        <v>9240</v>
      </c>
      <c r="J150" s="8"/>
      <c r="K150" s="9" t="s">
        <v>492</v>
      </c>
      <c r="L150" s="8">
        <f>ROUND(((AC150-AC150/100*НАСТРОЙКА!$B$12)+((AC150-AC150/100*НАСТРОЙКА!$B$12)*НАСТРОЙКА!$B$15)/100),-1)</f>
        <v>11060</v>
      </c>
      <c r="M150" s="8"/>
      <c r="N150" s="8">
        <f>ROUND(((AE150-AE150/100*НАСТРОЙКА!$B$12)+((AE150-AE150/100*НАСТРОЙКА!$B$12)*НАСТРОЙКА!$B$15)/100),-1)</f>
        <v>11990</v>
      </c>
      <c r="O150" s="8"/>
      <c r="P150" s="8">
        <f t="shared" si="5"/>
        <v>0</v>
      </c>
      <c r="T150" s="8">
        <v>8120</v>
      </c>
      <c r="U150" s="8"/>
      <c r="V150" s="8">
        <v>8260</v>
      </c>
      <c r="W150" s="8"/>
      <c r="X150" s="8">
        <v>11480</v>
      </c>
      <c r="Y150" s="8"/>
      <c r="Z150" s="8">
        <v>9240</v>
      </c>
      <c r="AA150" s="8"/>
      <c r="AB150" s="9" t="s">
        <v>492</v>
      </c>
      <c r="AC150" s="8">
        <v>11060</v>
      </c>
      <c r="AD150" s="8"/>
      <c r="AE150" s="8">
        <v>11990</v>
      </c>
      <c r="AF150" s="8"/>
    </row>
    <row r="151" spans="1:32" ht="12.75" customHeight="1" x14ac:dyDescent="0.2">
      <c r="A151" s="6">
        <f t="shared" si="4"/>
        <v>141</v>
      </c>
      <c r="B151" s="7" t="s">
        <v>208</v>
      </c>
      <c r="C151" s="8">
        <f>ROUND(((T151-T151/100*НАСТРОЙКА!$B$12)+((T151-T151/100*НАСТРОЙКА!$B$12)*НАСТРОЙКА!$B$15)/100),-1)</f>
        <v>8400</v>
      </c>
      <c r="D151" s="8"/>
      <c r="E151" s="8">
        <f>ROUND(((V151-V151/100*НАСТРОЙКА!$B$12)+((V151-V151/100*НАСТРОЙКА!$B$12)*НАСТРОЙКА!$B$15)/100),-1)</f>
        <v>8540</v>
      </c>
      <c r="F151" s="8"/>
      <c r="G151" s="8">
        <f>ROUND(((X151-X151/100*НАСТРОЙКА!$B$12)+((X151-X151/100*НАСТРОЙКА!$B$12)*НАСТРОЙКА!$B$15)/100),-1)</f>
        <v>11480</v>
      </c>
      <c r="H151" s="8"/>
      <c r="I151" s="8">
        <f>ROUND(((Z151-Z151/100*НАСТРОЙКА!$B$12)+((Z151-Z151/100*НАСТРОЙКА!$B$12)*НАСТРОЙКА!$B$15)/100),-1)</f>
        <v>9800</v>
      </c>
      <c r="J151" s="8"/>
      <c r="K151" s="9" t="s">
        <v>486</v>
      </c>
      <c r="L151" s="8">
        <f>ROUND(((AC151-AC151/100*НАСТРОЙКА!$B$12)+((AC151-AC151/100*НАСТРОЙКА!$B$12)*НАСТРОЙКА!$B$15)/100),-1)</f>
        <v>6010</v>
      </c>
      <c r="M151" s="8"/>
      <c r="N151" s="8">
        <f>ROUND(((AE151-AE151/100*НАСТРОЙКА!$B$12)+((AE151-AE151/100*НАСТРОЙКА!$B$12)*НАСТРОЙКА!$B$15)/100),-1)</f>
        <v>6510</v>
      </c>
      <c r="O151" s="8"/>
      <c r="P151" s="8">
        <f t="shared" si="5"/>
        <v>0</v>
      </c>
      <c r="T151" s="8">
        <v>8400</v>
      </c>
      <c r="U151" s="8"/>
      <c r="V151" s="8">
        <v>8540</v>
      </c>
      <c r="W151" s="8"/>
      <c r="X151" s="8">
        <v>11480</v>
      </c>
      <c r="Y151" s="8"/>
      <c r="Z151" s="8">
        <v>9800</v>
      </c>
      <c r="AA151" s="8"/>
      <c r="AB151" s="9" t="s">
        <v>486</v>
      </c>
      <c r="AC151" s="8">
        <v>6010</v>
      </c>
      <c r="AD151" s="8"/>
      <c r="AE151" s="8">
        <v>6510</v>
      </c>
      <c r="AF151" s="8"/>
    </row>
    <row r="152" spans="1:32" ht="12.75" customHeight="1" x14ac:dyDescent="0.2">
      <c r="A152" s="6">
        <f t="shared" si="4"/>
        <v>142</v>
      </c>
      <c r="B152" s="7" t="s">
        <v>208</v>
      </c>
      <c r="C152" s="8">
        <f>ROUND(((T152-T152/100*НАСТРОЙКА!$B$12)+((T152-T152/100*НАСТРОЙКА!$B$12)*НАСТРОЙКА!$B$15)/100),-1)</f>
        <v>8400</v>
      </c>
      <c r="D152" s="8"/>
      <c r="E152" s="8">
        <f>ROUND(((V152-V152/100*НАСТРОЙКА!$B$12)+((V152-V152/100*НАСТРОЙКА!$B$12)*НАСТРОЙКА!$B$15)/100),-1)</f>
        <v>8540</v>
      </c>
      <c r="F152" s="8"/>
      <c r="G152" s="8">
        <f>ROUND(((X152-X152/100*НАСТРОЙКА!$B$12)+((X152-X152/100*НАСТРОЙКА!$B$12)*НАСТРОЙКА!$B$15)/100),-1)</f>
        <v>11480</v>
      </c>
      <c r="H152" s="8"/>
      <c r="I152" s="8">
        <f>ROUND(((Z152-Z152/100*НАСТРОЙКА!$B$12)+((Z152-Z152/100*НАСТРОЙКА!$B$12)*НАСТРОЙКА!$B$15)/100),-1)</f>
        <v>9800</v>
      </c>
      <c r="J152" s="8"/>
      <c r="K152" s="9" t="s">
        <v>491</v>
      </c>
      <c r="L152" s="8">
        <f>ROUND(((AC152-AC152/100*НАСТРОЙКА!$B$12)+((AC152-AC152/100*НАСТРОЙКА!$B$12)*НАСТРОЙКА!$B$15)/100),-1)</f>
        <v>12760</v>
      </c>
      <c r="M152" s="8"/>
      <c r="N152" s="8">
        <f>ROUND(((AE152-AE152/100*НАСТРОЙКА!$B$12)+((AE152-AE152/100*НАСТРОЙКА!$B$12)*НАСТРОЙКА!$B$15)/100),-1)</f>
        <v>13830</v>
      </c>
      <c r="O152" s="8"/>
      <c r="P152" s="8">
        <f t="shared" si="5"/>
        <v>0</v>
      </c>
      <c r="T152" s="8">
        <v>8400</v>
      </c>
      <c r="U152" s="8"/>
      <c r="V152" s="8">
        <v>8540</v>
      </c>
      <c r="W152" s="8"/>
      <c r="X152" s="8">
        <v>11480</v>
      </c>
      <c r="Y152" s="8"/>
      <c r="Z152" s="8">
        <v>9800</v>
      </c>
      <c r="AA152" s="8"/>
      <c r="AB152" s="9" t="s">
        <v>491</v>
      </c>
      <c r="AC152" s="8">
        <v>12760</v>
      </c>
      <c r="AD152" s="8"/>
      <c r="AE152" s="8">
        <v>13830</v>
      </c>
      <c r="AF152" s="8"/>
    </row>
    <row r="153" spans="1:32" ht="12.75" customHeight="1" x14ac:dyDescent="0.2">
      <c r="A153" s="6">
        <f t="shared" si="4"/>
        <v>143</v>
      </c>
      <c r="B153" s="7" t="s">
        <v>209</v>
      </c>
      <c r="C153" s="8">
        <f>ROUND(((T153-T153/100*НАСТРОЙКА!$B$12)+((T153-T153/100*НАСТРОЙКА!$B$12)*НАСТРОЙКА!$B$15)/100),-1)</f>
        <v>6440</v>
      </c>
      <c r="D153" s="8"/>
      <c r="E153" s="8">
        <f>ROUND(((V153-V153/100*НАСТРОЙКА!$B$12)+((V153-V153/100*НАСТРОЙКА!$B$12)*НАСТРОЙКА!$B$15)/100),-1)</f>
        <v>6580</v>
      </c>
      <c r="F153" s="8"/>
      <c r="G153" s="8">
        <f>ROUND(((X153-X153/100*НАСТРОЙКА!$B$12)+((X153-X153/100*НАСТРОЙКА!$B$12)*НАСТРОЙКА!$B$15)/100),-1)</f>
        <v>9100</v>
      </c>
      <c r="H153" s="8"/>
      <c r="I153" s="8">
        <f>ROUND(((Z153-Z153/100*НАСТРОЙКА!$B$12)+((Z153-Z153/100*НАСТРОЙКА!$B$12)*НАСТРОЙКА!$B$15)/100),-1)</f>
        <v>8400</v>
      </c>
      <c r="J153" s="8"/>
      <c r="K153" s="9" t="s">
        <v>37</v>
      </c>
      <c r="L153" s="8">
        <f>ROUND(((AC153-AC153/100*НАСТРОЙКА!$B$12)+((AC153-AC153/100*НАСТРОЙКА!$B$12)*НАСТРОЙКА!$B$15)/100),-1)</f>
        <v>4510</v>
      </c>
      <c r="M153" s="8"/>
      <c r="N153" s="8">
        <f>ROUND(((AE153-AE153/100*НАСТРОЙКА!$B$12)+((AE153-AE153/100*НАСТРОЙКА!$B$12)*НАСТРОЙКА!$B$15)/100),-1)</f>
        <v>4890</v>
      </c>
      <c r="O153" s="8"/>
      <c r="P153" s="8">
        <f t="shared" si="5"/>
        <v>0</v>
      </c>
      <c r="T153" s="8">
        <v>6440</v>
      </c>
      <c r="U153" s="8"/>
      <c r="V153" s="8">
        <v>6580</v>
      </c>
      <c r="W153" s="8"/>
      <c r="X153" s="8">
        <v>9100</v>
      </c>
      <c r="Y153" s="8"/>
      <c r="Z153" s="8">
        <v>8400</v>
      </c>
      <c r="AA153" s="8"/>
      <c r="AB153" s="9" t="s">
        <v>37</v>
      </c>
      <c r="AC153" s="8">
        <v>4510</v>
      </c>
      <c r="AD153" s="8"/>
      <c r="AE153" s="8">
        <v>4890</v>
      </c>
      <c r="AF153" s="8"/>
    </row>
    <row r="154" spans="1:32" ht="12.75" customHeight="1" x14ac:dyDescent="0.2">
      <c r="A154" s="6">
        <f t="shared" si="4"/>
        <v>144</v>
      </c>
      <c r="B154" s="7" t="s">
        <v>209</v>
      </c>
      <c r="C154" s="8">
        <f>ROUND(((T154-T154/100*НАСТРОЙКА!$B$12)+((T154-T154/100*НАСТРОЙКА!$B$12)*НАСТРОЙКА!$B$15)/100),-1)</f>
        <v>6440</v>
      </c>
      <c r="D154" s="8"/>
      <c r="E154" s="8">
        <f>ROUND(((V154-V154/100*НАСТРОЙКА!$B$12)+((V154-V154/100*НАСТРОЙКА!$B$12)*НАСТРОЙКА!$B$15)/100),-1)</f>
        <v>6580</v>
      </c>
      <c r="F154" s="8"/>
      <c r="G154" s="8">
        <f>ROUND(((X154-X154/100*НАСТРОЙКА!$B$12)+((X154-X154/100*НАСТРОЙКА!$B$12)*НАСТРОЙКА!$B$15)/100),-1)</f>
        <v>9100</v>
      </c>
      <c r="H154" s="8"/>
      <c r="I154" s="8">
        <f>ROUND(((Z154-Z154/100*НАСТРОЙКА!$B$12)+((Z154-Z154/100*НАСТРОЙКА!$B$12)*НАСТРОЙКА!$B$15)/100),-1)</f>
        <v>8400</v>
      </c>
      <c r="J154" s="8"/>
      <c r="K154" s="9" t="s">
        <v>198</v>
      </c>
      <c r="L154" s="8">
        <f>ROUND(((AC154-AC154/100*НАСТРОЙКА!$B$12)+((AC154-AC154/100*НАСТРОЙКА!$B$12)*НАСТРОЙКА!$B$15)/100),-1)</f>
        <v>8320</v>
      </c>
      <c r="M154" s="8"/>
      <c r="N154" s="8">
        <f>ROUND(((AE154-AE154/100*НАСТРОЙКА!$B$12)+((AE154-AE154/100*НАСТРОЙКА!$B$12)*НАСТРОЙКА!$B$15)/100),-1)</f>
        <v>9020</v>
      </c>
      <c r="O154" s="8"/>
      <c r="P154" s="8">
        <f t="shared" si="5"/>
        <v>0</v>
      </c>
      <c r="T154" s="8">
        <v>6440</v>
      </c>
      <c r="U154" s="8"/>
      <c r="V154" s="8">
        <v>6580</v>
      </c>
      <c r="W154" s="8"/>
      <c r="X154" s="8">
        <v>9100</v>
      </c>
      <c r="Y154" s="8"/>
      <c r="Z154" s="8">
        <v>8400</v>
      </c>
      <c r="AA154" s="8"/>
      <c r="AB154" s="9" t="s">
        <v>198</v>
      </c>
      <c r="AC154" s="8">
        <v>8320</v>
      </c>
      <c r="AD154" s="8"/>
      <c r="AE154" s="8">
        <v>9020</v>
      </c>
      <c r="AF154" s="8"/>
    </row>
    <row r="155" spans="1:32" ht="12.75" customHeight="1" x14ac:dyDescent="0.2">
      <c r="A155" s="6">
        <f t="shared" si="4"/>
        <v>145</v>
      </c>
      <c r="B155" s="7" t="s">
        <v>210</v>
      </c>
      <c r="C155" s="8">
        <f>ROUND(((T155-T155/100*НАСТРОЙКА!$B$12)+((T155-T155/100*НАСТРОЙКА!$B$12)*НАСТРОЙКА!$B$15)/100),-1)</f>
        <v>6860</v>
      </c>
      <c r="D155" s="8"/>
      <c r="E155" s="8">
        <f>ROUND(((V155-V155/100*НАСТРОЙКА!$B$12)+((V155-V155/100*НАСТРОЙКА!$B$12)*НАСТРОЙКА!$B$15)/100),-1)</f>
        <v>7070</v>
      </c>
      <c r="F155" s="8"/>
      <c r="G155" s="8">
        <f>ROUND(((X155-X155/100*НАСТРОЙКА!$B$12)+((X155-X155/100*НАСТРОЙКА!$B$12)*НАСТРОЙКА!$B$15)/100),-1)</f>
        <v>9100</v>
      </c>
      <c r="H155" s="8"/>
      <c r="I155" s="8">
        <f>ROUND(((Z155-Z155/100*НАСТРОЙКА!$B$12)+((Z155-Z155/100*НАСТРОЙКА!$B$12)*НАСТРОЙКА!$B$15)/100),-1)</f>
        <v>8400</v>
      </c>
      <c r="J155" s="8"/>
      <c r="K155" s="9" t="s">
        <v>37</v>
      </c>
      <c r="L155" s="8">
        <f>ROUND(((AC155-AC155/100*НАСТРОЙКА!$B$12)+((AC155-AC155/100*НАСТРОЙКА!$B$12)*НАСТРОЙКА!$B$15)/100),-1)</f>
        <v>4510</v>
      </c>
      <c r="M155" s="8"/>
      <c r="N155" s="8">
        <f>ROUND(((AE155-AE155/100*НАСТРОЙКА!$B$12)+((AE155-AE155/100*НАСТРОЙКА!$B$12)*НАСТРОЙКА!$B$15)/100),-1)</f>
        <v>4890</v>
      </c>
      <c r="O155" s="8"/>
      <c r="P155" s="8">
        <f t="shared" si="5"/>
        <v>0</v>
      </c>
      <c r="T155" s="8">
        <v>6860</v>
      </c>
      <c r="U155" s="8"/>
      <c r="V155" s="8">
        <v>7070</v>
      </c>
      <c r="W155" s="8"/>
      <c r="X155" s="8">
        <v>9100</v>
      </c>
      <c r="Y155" s="8"/>
      <c r="Z155" s="8">
        <v>8400</v>
      </c>
      <c r="AA155" s="8"/>
      <c r="AB155" s="9" t="s">
        <v>37</v>
      </c>
      <c r="AC155" s="8">
        <v>4510</v>
      </c>
      <c r="AD155" s="8"/>
      <c r="AE155" s="8">
        <v>4890</v>
      </c>
      <c r="AF155" s="8"/>
    </row>
    <row r="156" spans="1:32" ht="12.75" customHeight="1" x14ac:dyDescent="0.2">
      <c r="A156" s="6">
        <f t="shared" si="4"/>
        <v>146</v>
      </c>
      <c r="B156" s="7" t="s">
        <v>210</v>
      </c>
      <c r="C156" s="8">
        <f>ROUND(((T156-T156/100*НАСТРОЙКА!$B$12)+((T156-T156/100*НАСТРОЙКА!$B$12)*НАСТРОЙКА!$B$15)/100),-1)</f>
        <v>6860</v>
      </c>
      <c r="D156" s="8"/>
      <c r="E156" s="8">
        <f>ROUND(((V156-V156/100*НАСТРОЙКА!$B$12)+((V156-V156/100*НАСТРОЙКА!$B$12)*НАСТРОЙКА!$B$15)/100),-1)</f>
        <v>7070</v>
      </c>
      <c r="F156" s="8"/>
      <c r="G156" s="8">
        <f>ROUND(((X156-X156/100*НАСТРОЙКА!$B$12)+((X156-X156/100*НАСТРОЙКА!$B$12)*НАСТРОЙКА!$B$15)/100),-1)</f>
        <v>9100</v>
      </c>
      <c r="H156" s="8"/>
      <c r="I156" s="8">
        <f>ROUND(((Z156-Z156/100*НАСТРОЙКА!$B$12)+((Z156-Z156/100*НАСТРОЙКА!$B$12)*НАСТРОЙКА!$B$15)/100),-1)</f>
        <v>8400</v>
      </c>
      <c r="J156" s="8"/>
      <c r="K156" s="9" t="s">
        <v>200</v>
      </c>
      <c r="L156" s="8">
        <f>ROUND(((AC156-AC156/100*НАСТРОЙКА!$B$12)+((AC156-AC156/100*НАСТРОЙКА!$B$12)*НАСТРОЙКА!$B$15)/100),-1)</f>
        <v>9620</v>
      </c>
      <c r="M156" s="8"/>
      <c r="N156" s="8">
        <f>ROUND(((AE156-AE156/100*НАСТРОЙКА!$B$12)+((AE156-AE156/100*НАСТРОЙКА!$B$12)*НАСТРОЙКА!$B$15)/100),-1)</f>
        <v>10430</v>
      </c>
      <c r="O156" s="8"/>
      <c r="P156" s="8">
        <f t="shared" si="5"/>
        <v>0</v>
      </c>
      <c r="T156" s="8">
        <v>6860</v>
      </c>
      <c r="U156" s="8"/>
      <c r="V156" s="8">
        <v>7070</v>
      </c>
      <c r="W156" s="8"/>
      <c r="X156" s="8">
        <v>9100</v>
      </c>
      <c r="Y156" s="8"/>
      <c r="Z156" s="8">
        <v>8400</v>
      </c>
      <c r="AA156" s="8"/>
      <c r="AB156" s="9" t="s">
        <v>200</v>
      </c>
      <c r="AC156" s="8">
        <v>9620</v>
      </c>
      <c r="AD156" s="8"/>
      <c r="AE156" s="8">
        <v>10430</v>
      </c>
      <c r="AF156" s="8"/>
    </row>
    <row r="157" spans="1:32" ht="12.75" customHeight="1" x14ac:dyDescent="0.2">
      <c r="A157" s="6">
        <f t="shared" si="4"/>
        <v>147</v>
      </c>
      <c r="B157" s="7" t="s">
        <v>211</v>
      </c>
      <c r="C157" s="8">
        <f>ROUND(((T157-T157/100*НАСТРОЙКА!$B$12)+((T157-T157/100*НАСТРОЙКА!$B$12)*НАСТРОЙКА!$B$15)/100),-1)</f>
        <v>2730</v>
      </c>
      <c r="D157" s="8"/>
      <c r="E157" s="8">
        <f>ROUND(((V157-V157/100*НАСТРОЙКА!$B$12)+((V157-V157/100*НАСТРОЙКА!$B$12)*НАСТРОЙКА!$B$15)/100),-1)</f>
        <v>2870</v>
      </c>
      <c r="F157" s="8"/>
      <c r="G157" s="8">
        <f>ROUND(((X157-X157/100*НАСТРОЙКА!$B$12)+((X157-X157/100*НАСТРОЙКА!$B$12)*НАСТРОЙКА!$B$15)/100),-1)</f>
        <v>4060</v>
      </c>
      <c r="H157" s="8"/>
      <c r="I157" s="8">
        <f>ROUND(((Z157-Z157/100*НАСТРОЙКА!$B$12)+((Z157-Z157/100*НАСТРОЙКА!$B$12)*НАСТРОЙКА!$B$15)/100),-1)</f>
        <v>3640</v>
      </c>
      <c r="J157" s="8"/>
      <c r="K157" s="9" t="s">
        <v>24</v>
      </c>
      <c r="L157" s="8">
        <f>ROUND(((AC157-AC157/100*НАСТРОЙКА!$B$12)+((AC157-AC157/100*НАСТРОЙКА!$B$12)*НАСТРОЙКА!$B$15)/100),-1)</f>
        <v>3000</v>
      </c>
      <c r="M157" s="8"/>
      <c r="N157" s="8">
        <f>ROUND(((AE157-AE157/100*НАСТРОЙКА!$B$12)+((AE157-AE157/100*НАСТРОЙКА!$B$12)*НАСТРОЙКА!$B$15)/100),-1)</f>
        <v>3250</v>
      </c>
      <c r="O157" s="8"/>
      <c r="P157" s="8">
        <f t="shared" si="5"/>
        <v>0</v>
      </c>
      <c r="T157" s="8">
        <v>2730</v>
      </c>
      <c r="U157" s="8"/>
      <c r="V157" s="8">
        <v>2870</v>
      </c>
      <c r="W157" s="8"/>
      <c r="X157" s="8">
        <v>4060</v>
      </c>
      <c r="Y157" s="8"/>
      <c r="Z157" s="8">
        <v>3640</v>
      </c>
      <c r="AA157" s="8"/>
      <c r="AB157" s="9" t="s">
        <v>24</v>
      </c>
      <c r="AC157" s="8">
        <v>3000</v>
      </c>
      <c r="AD157" s="8"/>
      <c r="AE157" s="8">
        <v>3250</v>
      </c>
      <c r="AF157" s="8"/>
    </row>
    <row r="158" spans="1:32" ht="12.75" customHeight="1" x14ac:dyDescent="0.2">
      <c r="A158" s="6">
        <f t="shared" si="4"/>
        <v>148</v>
      </c>
      <c r="B158" s="7" t="s">
        <v>211</v>
      </c>
      <c r="C158" s="8">
        <f>ROUND(((T158-T158/100*НАСТРОЙКА!$B$12)+((T158-T158/100*НАСТРОЙКА!$B$12)*НАСТРОЙКА!$B$15)/100),-1)</f>
        <v>2730</v>
      </c>
      <c r="D158" s="8"/>
      <c r="E158" s="8">
        <f>ROUND(((V158-V158/100*НАСТРОЙКА!$B$12)+((V158-V158/100*НАСТРОЙКА!$B$12)*НАСТРОЙКА!$B$15)/100),-1)</f>
        <v>2870</v>
      </c>
      <c r="F158" s="8"/>
      <c r="G158" s="8">
        <f>ROUND(((X158-X158/100*НАСТРОЙКА!$B$12)+((X158-X158/100*НАСТРОЙКА!$B$12)*НАСТРОЙКА!$B$15)/100),-1)</f>
        <v>4060</v>
      </c>
      <c r="H158" s="8"/>
      <c r="I158" s="8">
        <f>ROUND(((Z158-Z158/100*НАСТРОЙКА!$B$12)+((Z158-Z158/100*НАСТРОЙКА!$B$12)*НАСТРОЙКА!$B$15)/100),-1)</f>
        <v>3640</v>
      </c>
      <c r="J158" s="8"/>
      <c r="K158" s="9" t="s">
        <v>212</v>
      </c>
      <c r="L158" s="8">
        <f>ROUND(((AC158-AC158/100*НАСТРОЙКА!$B$12)+((AC158-AC158/100*НАСТРОЙКА!$B$12)*НАСТРОЙКА!$B$15)/100),-1)</f>
        <v>4190</v>
      </c>
      <c r="M158" s="8"/>
      <c r="N158" s="8">
        <f>ROUND(((AE158-AE158/100*НАСТРОЙКА!$B$12)+((AE158-AE158/100*НАСТРОЙКА!$B$12)*НАСТРОЙКА!$B$15)/100),-1)</f>
        <v>4550</v>
      </c>
      <c r="O158" s="8"/>
      <c r="P158" s="8">
        <f t="shared" si="5"/>
        <v>0</v>
      </c>
      <c r="T158" s="8">
        <v>2730</v>
      </c>
      <c r="U158" s="8"/>
      <c r="V158" s="8">
        <v>2870</v>
      </c>
      <c r="W158" s="8"/>
      <c r="X158" s="8">
        <v>4060</v>
      </c>
      <c r="Y158" s="8"/>
      <c r="Z158" s="8">
        <v>3640</v>
      </c>
      <c r="AA158" s="8"/>
      <c r="AB158" s="9" t="s">
        <v>212</v>
      </c>
      <c r="AC158" s="8">
        <v>4190</v>
      </c>
      <c r="AD158" s="8"/>
      <c r="AE158" s="8">
        <v>4550</v>
      </c>
      <c r="AF158" s="8"/>
    </row>
    <row r="159" spans="1:32" ht="12.75" customHeight="1" x14ac:dyDescent="0.2">
      <c r="A159" s="6">
        <f t="shared" si="4"/>
        <v>149</v>
      </c>
      <c r="B159" s="7" t="s">
        <v>211</v>
      </c>
      <c r="C159" s="8">
        <f>ROUND(((T159-T159/100*НАСТРОЙКА!$B$12)+((T159-T159/100*НАСТРОЙКА!$B$12)*НАСТРОЙКА!$B$15)/100),-1)</f>
        <v>2730</v>
      </c>
      <c r="D159" s="8"/>
      <c r="E159" s="8">
        <f>ROUND(((V159-V159/100*НАСТРОЙКА!$B$12)+((V159-V159/100*НАСТРОЙКА!$B$12)*НАСТРОЙКА!$B$15)/100),-1)</f>
        <v>2870</v>
      </c>
      <c r="F159" s="8"/>
      <c r="G159" s="8">
        <f>ROUND(((X159-X159/100*НАСТРОЙКА!$B$12)+((X159-X159/100*НАСТРОЙКА!$B$12)*НАСТРОЙКА!$B$15)/100),-1)</f>
        <v>4060</v>
      </c>
      <c r="H159" s="8"/>
      <c r="I159" s="8">
        <f>ROUND(((Z159-Z159/100*НАСТРОЙКА!$B$12)+((Z159-Z159/100*НАСТРОЙКА!$B$12)*НАСТРОЙКА!$B$15)/100),-1)</f>
        <v>3640</v>
      </c>
      <c r="J159" s="8"/>
      <c r="K159" s="9" t="s">
        <v>213</v>
      </c>
      <c r="L159" s="8">
        <f>ROUND(((AC159-AC159/100*НАСТРОЙКА!$B$12)+((AC159-AC159/100*НАСТРОЙКА!$B$12)*НАСТРОЙКА!$B$15)/100),-1)</f>
        <v>4880</v>
      </c>
      <c r="M159" s="8"/>
      <c r="N159" s="8">
        <f>ROUND(((AE159-AE159/100*НАСТРОЙКА!$B$12)+((AE159-AE159/100*НАСТРОЙКА!$B$12)*НАСТРОЙКА!$B$15)/100),-1)</f>
        <v>5280</v>
      </c>
      <c r="O159" s="8"/>
      <c r="P159" s="8">
        <f t="shared" si="5"/>
        <v>0</v>
      </c>
      <c r="T159" s="8">
        <v>2730</v>
      </c>
      <c r="U159" s="8"/>
      <c r="V159" s="8">
        <v>2870</v>
      </c>
      <c r="W159" s="8"/>
      <c r="X159" s="8">
        <v>4060</v>
      </c>
      <c r="Y159" s="8"/>
      <c r="Z159" s="8">
        <v>3640</v>
      </c>
      <c r="AA159" s="8"/>
      <c r="AB159" s="9" t="s">
        <v>213</v>
      </c>
      <c r="AC159" s="8">
        <v>4880</v>
      </c>
      <c r="AD159" s="8"/>
      <c r="AE159" s="8">
        <v>5280</v>
      </c>
      <c r="AF159" s="8"/>
    </row>
    <row r="160" spans="1:32" ht="12.75" customHeight="1" x14ac:dyDescent="0.2">
      <c r="A160" s="6">
        <f t="shared" si="4"/>
        <v>150</v>
      </c>
      <c r="B160" s="7" t="s">
        <v>214</v>
      </c>
      <c r="C160" s="8">
        <f>ROUND(((T160-T160/100*НАСТРОЙКА!$B$12)+((T160-T160/100*НАСТРОЙКА!$B$12)*НАСТРОЙКА!$B$15)/100),-1)</f>
        <v>320</v>
      </c>
      <c r="D160" s="10"/>
      <c r="E160" s="8">
        <f>ROUND(((V160-V160/100*НАСТРОЙКА!$B$12)+((V160-V160/100*НАСТРОЙКА!$B$12)*НАСТРОЙКА!$B$15)/100),-1)</f>
        <v>320</v>
      </c>
      <c r="F160" s="9"/>
      <c r="G160" s="8">
        <f>ROUND(((X160-X160/100*НАСТРОЙКА!$B$12)+((X160-X160/100*НАСТРОЙКА!$B$12)*НАСТРОЙКА!$B$15)/100),-1)</f>
        <v>400</v>
      </c>
      <c r="H160" s="10"/>
      <c r="I160" s="8">
        <f>ROUND(((Z160-Z160/100*НАСТРОЙКА!$B$12)+((Z160-Z160/100*НАСТРОЙКА!$B$12)*НАСТРОЙКА!$B$15)/100),-1)</f>
        <v>380</v>
      </c>
      <c r="J160" s="8"/>
      <c r="K160" s="8"/>
      <c r="L160" s="8"/>
      <c r="M160" s="8"/>
      <c r="N160" s="8"/>
      <c r="O160" s="8"/>
      <c r="P160" s="8">
        <f t="shared" si="5"/>
        <v>0</v>
      </c>
      <c r="T160" s="8">
        <v>320</v>
      </c>
      <c r="U160" s="8"/>
      <c r="V160" s="8">
        <v>320</v>
      </c>
      <c r="W160" s="8"/>
      <c r="X160" s="8">
        <v>400</v>
      </c>
      <c r="Y160" s="8"/>
      <c r="Z160" s="8">
        <v>380</v>
      </c>
      <c r="AA160" s="8"/>
      <c r="AB160" s="8"/>
      <c r="AC160" s="8">
        <v>0</v>
      </c>
      <c r="AD160" s="8"/>
      <c r="AE160" s="8">
        <v>0</v>
      </c>
      <c r="AF160" s="8"/>
    </row>
    <row r="161" spans="1:32" ht="12.75" customHeight="1" x14ac:dyDescent="0.2">
      <c r="A161" s="6">
        <f t="shared" si="4"/>
        <v>151</v>
      </c>
      <c r="B161" s="7" t="s">
        <v>215</v>
      </c>
      <c r="C161" s="8">
        <f>ROUND(((T161-T161/100*НАСТРОЙКА!$B$12)+((T161-T161/100*НАСТРОЙКА!$B$12)*НАСТРОЙКА!$B$15)/100),-1)</f>
        <v>640</v>
      </c>
      <c r="D161" s="10"/>
      <c r="E161" s="8">
        <f>ROUND(((V161-V161/100*НАСТРОЙКА!$B$12)+((V161-V161/100*НАСТРОЙКА!$B$12)*НАСТРОЙКА!$B$15)/100),-1)</f>
        <v>760</v>
      </c>
      <c r="F161" s="9"/>
      <c r="G161" s="8">
        <f>ROUND(((X161-X161/100*НАСТРОЙКА!$B$12)+((X161-X161/100*НАСТРОЙКА!$B$12)*НАСТРОЙКА!$B$15)/100),-1)</f>
        <v>760</v>
      </c>
      <c r="H161" s="10"/>
      <c r="I161" s="8">
        <f>ROUND(((Z161-Z161/100*НАСТРОЙКА!$B$12)+((Z161-Z161/100*НАСТРОЙКА!$B$12)*НАСТРОЙКА!$B$15)/100),-1)</f>
        <v>730</v>
      </c>
      <c r="J161" s="8"/>
      <c r="K161" s="8"/>
      <c r="L161" s="8"/>
      <c r="M161" s="8"/>
      <c r="N161" s="8"/>
      <c r="O161" s="8"/>
      <c r="P161" s="8">
        <f t="shared" si="5"/>
        <v>0</v>
      </c>
      <c r="T161" s="8">
        <v>640</v>
      </c>
      <c r="U161" s="8"/>
      <c r="V161" s="8">
        <v>760</v>
      </c>
      <c r="W161" s="8"/>
      <c r="X161" s="8">
        <v>760</v>
      </c>
      <c r="Y161" s="8"/>
      <c r="Z161" s="8">
        <v>730</v>
      </c>
      <c r="AA161" s="8"/>
      <c r="AB161" s="8"/>
      <c r="AC161" s="8">
        <v>0</v>
      </c>
      <c r="AD161" s="8"/>
      <c r="AE161" s="8">
        <v>0</v>
      </c>
      <c r="AF161" s="8"/>
    </row>
    <row r="162" spans="1:32" ht="12.75" customHeight="1" x14ac:dyDescent="0.2">
      <c r="A162" s="6">
        <f t="shared" si="4"/>
        <v>152</v>
      </c>
      <c r="B162" s="7" t="s">
        <v>216</v>
      </c>
      <c r="C162" s="8">
        <f>ROUND(((T162-T162/100*НАСТРОЙКА!$B$12)+((T162-T162/100*НАСТРОЙКА!$B$12)*НАСТРОЙКА!$B$15)/100),-1)</f>
        <v>980</v>
      </c>
      <c r="D162" s="8"/>
      <c r="E162" s="8">
        <f>ROUND(((V162-V162/100*НАСТРОЙКА!$B$12)+((V162-V162/100*НАСТРОЙКА!$B$12)*НАСТРОЙКА!$B$15)/100),-1)</f>
        <v>1030</v>
      </c>
      <c r="F162" s="9"/>
      <c r="G162" s="8">
        <f>ROUND(((X162-X162/100*НАСТРОЙКА!$B$12)+((X162-X162/100*НАСТРОЙКА!$B$12)*НАСТРОЙКА!$B$15)/100),-1)</f>
        <v>1190</v>
      </c>
      <c r="H162" s="8"/>
      <c r="I162" s="8">
        <f>ROUND(((Z162-Z162/100*НАСТРОЙКА!$B$12)+((Z162-Z162/100*НАСТРОЙКА!$B$12)*НАСТРОЙКА!$B$15)/100),-1)</f>
        <v>1120</v>
      </c>
      <c r="J162" s="8"/>
      <c r="K162" s="8"/>
      <c r="L162" s="8"/>
      <c r="M162" s="8"/>
      <c r="N162" s="8"/>
      <c r="O162" s="8"/>
      <c r="P162" s="8">
        <f t="shared" si="5"/>
        <v>0</v>
      </c>
      <c r="T162" s="8">
        <v>980</v>
      </c>
      <c r="U162" s="8"/>
      <c r="V162" s="8">
        <v>1030</v>
      </c>
      <c r="W162" s="8"/>
      <c r="X162" s="8">
        <v>1190</v>
      </c>
      <c r="Y162" s="8"/>
      <c r="Z162" s="8">
        <v>1120</v>
      </c>
      <c r="AA162" s="8"/>
      <c r="AB162" s="8"/>
      <c r="AC162" s="8">
        <v>0</v>
      </c>
      <c r="AD162" s="8"/>
      <c r="AE162" s="8">
        <v>0</v>
      </c>
      <c r="AF162" s="8"/>
    </row>
    <row r="163" spans="1:32" ht="12.75" customHeight="1" x14ac:dyDescent="0.2">
      <c r="A163" s="6">
        <f t="shared" si="4"/>
        <v>153</v>
      </c>
      <c r="B163" s="7" t="s">
        <v>217</v>
      </c>
      <c r="C163" s="8">
        <f>ROUND(((T163-T163/100*НАСТРОЙКА!$B$12)+((T163-T163/100*НАСТРОЙКА!$B$12)*НАСТРОЙКА!$B$15)/100),-1)</f>
        <v>1370</v>
      </c>
      <c r="D163" s="8"/>
      <c r="E163" s="8">
        <f>ROUND(((V163-V163/100*НАСТРОЙКА!$B$12)+((V163-V163/100*НАСТРОЙКА!$B$12)*НАСТРОЙКА!$B$15)/100),-1)</f>
        <v>1440</v>
      </c>
      <c r="F163" s="9"/>
      <c r="G163" s="8">
        <f>ROUND(((X163-X163/100*НАСТРОЙКА!$B$12)+((X163-X163/100*НАСТРОЙКА!$B$12)*НАСТРОЙКА!$B$15)/100),-1)</f>
        <v>1820</v>
      </c>
      <c r="H163" s="8"/>
      <c r="I163" s="8">
        <f>ROUND(((Z163-Z163/100*НАСТРОЙКА!$B$12)+((Z163-Z163/100*НАСТРОЙКА!$B$12)*НАСТРОЙКА!$B$15)/100),-1)</f>
        <v>1610</v>
      </c>
      <c r="J163" s="8"/>
      <c r="K163" s="8"/>
      <c r="L163" s="8"/>
      <c r="M163" s="8"/>
      <c r="N163" s="8"/>
      <c r="O163" s="8"/>
      <c r="P163" s="8">
        <f t="shared" si="5"/>
        <v>0</v>
      </c>
      <c r="T163" s="8">
        <v>1370</v>
      </c>
      <c r="U163" s="8"/>
      <c r="V163" s="8">
        <v>1440</v>
      </c>
      <c r="W163" s="8"/>
      <c r="X163" s="8">
        <v>1820</v>
      </c>
      <c r="Y163" s="8"/>
      <c r="Z163" s="8">
        <v>1610</v>
      </c>
      <c r="AA163" s="8"/>
      <c r="AB163" s="8"/>
      <c r="AC163" s="8">
        <v>0</v>
      </c>
      <c r="AD163" s="8"/>
      <c r="AE163" s="8">
        <v>0</v>
      </c>
      <c r="AF163" s="8"/>
    </row>
    <row r="164" spans="1:32" ht="12.75" customHeight="1" x14ac:dyDescent="0.2">
      <c r="A164" s="6">
        <f t="shared" si="4"/>
        <v>154</v>
      </c>
      <c r="B164" s="7" t="s">
        <v>218</v>
      </c>
      <c r="C164" s="8">
        <f>ROUND(((T164-T164/100*НАСТРОЙКА!$B$12)+((T164-T164/100*НАСТРОЙКА!$B$12)*НАСТРОЙКА!$B$15)/100),-1)</f>
        <v>70</v>
      </c>
      <c r="D164" s="10"/>
      <c r="E164" s="8">
        <f>ROUND(((V164-V164/100*НАСТРОЙКА!$B$12)+((V164-V164/100*НАСТРОЙКА!$B$12)*НАСТРОЙКА!$B$15)/100),-1)</f>
        <v>70</v>
      </c>
      <c r="F164" s="9"/>
      <c r="G164" s="8">
        <f>ROUND(((X164-X164/100*НАСТРОЙКА!$B$12)+((X164-X164/100*НАСТРОЙКА!$B$12)*НАСТРОЙКА!$B$15)/100),-1)</f>
        <v>80</v>
      </c>
      <c r="H164" s="10"/>
      <c r="I164" s="8">
        <f>ROUND(((Z164-Z164/100*НАСТРОЙКА!$B$12)+((Z164-Z164/100*НАСТРОЙКА!$B$12)*НАСТРОЙКА!$B$15)/100),-1)</f>
        <v>80</v>
      </c>
      <c r="J164" s="8"/>
      <c r="K164" s="8"/>
      <c r="L164" s="8"/>
      <c r="M164" s="8"/>
      <c r="N164" s="8"/>
      <c r="O164" s="8"/>
      <c r="P164" s="8">
        <f t="shared" si="5"/>
        <v>0</v>
      </c>
      <c r="T164" s="8">
        <v>70</v>
      </c>
      <c r="U164" s="8"/>
      <c r="V164" s="8">
        <v>70</v>
      </c>
      <c r="W164" s="8"/>
      <c r="X164" s="8">
        <v>80</v>
      </c>
      <c r="Y164" s="8"/>
      <c r="Z164" s="8">
        <v>80</v>
      </c>
      <c r="AA164" s="8"/>
      <c r="AB164" s="8"/>
      <c r="AC164" s="8">
        <v>0</v>
      </c>
      <c r="AD164" s="8"/>
      <c r="AE164" s="8">
        <v>0</v>
      </c>
      <c r="AF164" s="8"/>
    </row>
    <row r="165" spans="1:32" ht="12.75" customHeight="1" x14ac:dyDescent="0.2">
      <c r="A165" s="6">
        <f t="shared" si="4"/>
        <v>155</v>
      </c>
      <c r="B165" s="7" t="s">
        <v>219</v>
      </c>
      <c r="C165" s="8">
        <f>ROUND(((T165-T165/100*НАСТРОЙКА!$B$12)+((T165-T165/100*НАСТРОЙКА!$B$12)*НАСТРОЙКА!$B$15)/100),-1)</f>
        <v>80</v>
      </c>
      <c r="D165" s="10"/>
      <c r="E165" s="8">
        <f>ROUND(((V165-V165/100*НАСТРОЙКА!$B$12)+((V165-V165/100*НАСТРОЙКА!$B$12)*НАСТРОЙКА!$B$15)/100),-1)</f>
        <v>80</v>
      </c>
      <c r="F165" s="9"/>
      <c r="G165" s="8">
        <f>ROUND(((X165-X165/100*НАСТРОЙКА!$B$12)+((X165-X165/100*НАСТРОЙКА!$B$12)*НАСТРОЙКА!$B$15)/100),-1)</f>
        <v>80</v>
      </c>
      <c r="H165" s="10"/>
      <c r="I165" s="8">
        <f>ROUND(((Z165-Z165/100*НАСТРОЙКА!$B$12)+((Z165-Z165/100*НАСТРОЙКА!$B$12)*НАСТРОЙКА!$B$15)/100),-1)</f>
        <v>100</v>
      </c>
      <c r="J165" s="8"/>
      <c r="K165" s="8"/>
      <c r="L165" s="8"/>
      <c r="M165" s="8"/>
      <c r="N165" s="8"/>
      <c r="O165" s="8"/>
      <c r="P165" s="8">
        <f t="shared" si="5"/>
        <v>0</v>
      </c>
      <c r="T165" s="8">
        <v>80</v>
      </c>
      <c r="U165" s="8"/>
      <c r="V165" s="8">
        <v>80</v>
      </c>
      <c r="W165" s="8"/>
      <c r="X165" s="8">
        <v>80</v>
      </c>
      <c r="Y165" s="8"/>
      <c r="Z165" s="8">
        <v>100</v>
      </c>
      <c r="AA165" s="8"/>
      <c r="AB165" s="8"/>
      <c r="AC165" s="8">
        <v>0</v>
      </c>
      <c r="AD165" s="8"/>
      <c r="AE165" s="8">
        <v>0</v>
      </c>
      <c r="AF165" s="8"/>
    </row>
    <row r="166" spans="1:32" ht="12.75" customHeight="1" x14ac:dyDescent="0.2">
      <c r="A166" s="6">
        <f t="shared" si="4"/>
        <v>156</v>
      </c>
      <c r="B166" s="7" t="s">
        <v>220</v>
      </c>
      <c r="C166" s="8">
        <f>ROUND(((T166-T166/100*НАСТРОЙКА!$B$12)+((T166-T166/100*НАСТРОЙКА!$B$12)*НАСТРОЙКА!$B$15)/100),-1)</f>
        <v>100</v>
      </c>
      <c r="D166" s="10"/>
      <c r="E166" s="8">
        <f>ROUND(((V166-V166/100*НАСТРОЙКА!$B$12)+((V166-V166/100*НАСТРОЙКА!$B$12)*НАСТРОЙКА!$B$15)/100),-1)</f>
        <v>100</v>
      </c>
      <c r="F166" s="9"/>
      <c r="G166" s="8">
        <f>ROUND(((X166-X166/100*НАСТРОЙКА!$B$12)+((X166-X166/100*НАСТРОЙКА!$B$12)*НАСТРОЙКА!$B$15)/100),-1)</f>
        <v>120</v>
      </c>
      <c r="H166" s="10"/>
      <c r="I166" s="8">
        <f>ROUND(((Z166-Z166/100*НАСТРОЙКА!$B$12)+((Z166-Z166/100*НАСТРОЙКА!$B$12)*НАСТРОЙКА!$B$15)/100),-1)</f>
        <v>120</v>
      </c>
      <c r="J166" s="8"/>
      <c r="K166" s="8"/>
      <c r="L166" s="8"/>
      <c r="M166" s="8"/>
      <c r="N166" s="8"/>
      <c r="O166" s="8"/>
      <c r="P166" s="8">
        <f t="shared" si="5"/>
        <v>0</v>
      </c>
      <c r="T166" s="8">
        <v>100</v>
      </c>
      <c r="U166" s="8"/>
      <c r="V166" s="8">
        <v>100</v>
      </c>
      <c r="W166" s="8"/>
      <c r="X166" s="8">
        <v>120</v>
      </c>
      <c r="Y166" s="8"/>
      <c r="Z166" s="8">
        <v>120</v>
      </c>
      <c r="AA166" s="8"/>
      <c r="AB166" s="8"/>
      <c r="AC166" s="8">
        <v>0</v>
      </c>
      <c r="AD166" s="8"/>
      <c r="AE166" s="8">
        <v>0</v>
      </c>
      <c r="AF166" s="8"/>
    </row>
    <row r="167" spans="1:32" ht="12.75" customHeight="1" x14ac:dyDescent="0.2">
      <c r="A167" s="6">
        <f t="shared" si="4"/>
        <v>157</v>
      </c>
      <c r="B167" s="7" t="s">
        <v>221</v>
      </c>
      <c r="C167" s="8">
        <f>ROUND(((T167-T167/100*НАСТРОЙКА!$B$12)+((T167-T167/100*НАСТРОЙКА!$B$12)*НАСТРОЙКА!$B$15)/100),-1)</f>
        <v>110</v>
      </c>
      <c r="D167" s="10"/>
      <c r="E167" s="8">
        <f>ROUND(((V167-V167/100*НАСТРОЙКА!$B$12)+((V167-V167/100*НАСТРОЙКА!$B$12)*НАСТРОЙКА!$B$15)/100),-1)</f>
        <v>110</v>
      </c>
      <c r="F167" s="9"/>
      <c r="G167" s="8">
        <f>ROUND(((X167-X167/100*НАСТРОЙКА!$B$12)+((X167-X167/100*НАСТРОЙКА!$B$12)*НАСТРОЙКА!$B$15)/100),-1)</f>
        <v>130</v>
      </c>
      <c r="H167" s="10"/>
      <c r="I167" s="8">
        <f>ROUND(((Z167-Z167/100*НАСТРОЙКА!$B$12)+((Z167-Z167/100*НАСТРОЙКА!$B$12)*НАСТРОЙКА!$B$15)/100),-1)</f>
        <v>130</v>
      </c>
      <c r="J167" s="8"/>
      <c r="K167" s="8"/>
      <c r="L167" s="8"/>
      <c r="M167" s="8"/>
      <c r="N167" s="8"/>
      <c r="O167" s="8"/>
      <c r="P167" s="8">
        <f t="shared" si="5"/>
        <v>0</v>
      </c>
      <c r="T167" s="8">
        <v>110</v>
      </c>
      <c r="U167" s="8"/>
      <c r="V167" s="8">
        <v>110</v>
      </c>
      <c r="W167" s="8"/>
      <c r="X167" s="8">
        <v>130</v>
      </c>
      <c r="Y167" s="8"/>
      <c r="Z167" s="8">
        <v>130</v>
      </c>
      <c r="AA167" s="8"/>
      <c r="AB167" s="8"/>
      <c r="AC167" s="8">
        <v>0</v>
      </c>
      <c r="AD167" s="8"/>
      <c r="AE167" s="8">
        <v>0</v>
      </c>
      <c r="AF167" s="8"/>
    </row>
    <row r="168" spans="1:32" ht="12.75" customHeight="1" x14ac:dyDescent="0.2">
      <c r="A168" s="6">
        <f t="shared" si="4"/>
        <v>158</v>
      </c>
      <c r="B168" s="7" t="s">
        <v>222</v>
      </c>
      <c r="C168" s="8">
        <f>ROUND(((T168-T168/100*НАСТРОЙКА!$B$12)+((T168-T168/100*НАСТРОЙКА!$B$12)*НАСТРОЙКА!$B$15)/100),-1)</f>
        <v>120</v>
      </c>
      <c r="D168" s="10"/>
      <c r="E168" s="8">
        <f>ROUND(((V168-V168/100*НАСТРОЙКА!$B$12)+((V168-V168/100*НАСТРОЙКА!$B$12)*НАСТРОЙКА!$B$15)/100),-1)</f>
        <v>120</v>
      </c>
      <c r="F168" s="9"/>
      <c r="G168" s="8">
        <f>ROUND(((X168-X168/100*НАСТРОЙКА!$B$12)+((X168-X168/100*НАСТРОЙКА!$B$12)*НАСТРОЙКА!$B$15)/100),-1)</f>
        <v>140</v>
      </c>
      <c r="H168" s="10"/>
      <c r="I168" s="8">
        <f>ROUND(((Z168-Z168/100*НАСТРОЙКА!$B$12)+((Z168-Z168/100*НАСТРОЙКА!$B$12)*НАСТРОЙКА!$B$15)/100),-1)</f>
        <v>140</v>
      </c>
      <c r="J168" s="8"/>
      <c r="K168" s="8"/>
      <c r="L168" s="8"/>
      <c r="M168" s="8"/>
      <c r="N168" s="8"/>
      <c r="O168" s="8"/>
      <c r="P168" s="8">
        <f t="shared" si="5"/>
        <v>0</v>
      </c>
      <c r="T168" s="8">
        <v>120</v>
      </c>
      <c r="U168" s="8"/>
      <c r="V168" s="8">
        <v>120</v>
      </c>
      <c r="W168" s="8"/>
      <c r="X168" s="8">
        <v>140</v>
      </c>
      <c r="Y168" s="8"/>
      <c r="Z168" s="8">
        <v>140</v>
      </c>
      <c r="AA168" s="8"/>
      <c r="AB168" s="8"/>
      <c r="AC168" s="8">
        <v>0</v>
      </c>
      <c r="AD168" s="8"/>
      <c r="AE168" s="8">
        <v>0</v>
      </c>
      <c r="AF168" s="8"/>
    </row>
    <row r="169" spans="1:32" ht="12.75" customHeight="1" x14ac:dyDescent="0.2">
      <c r="A169" s="6">
        <f t="shared" si="4"/>
        <v>159</v>
      </c>
      <c r="B169" s="7" t="s">
        <v>223</v>
      </c>
      <c r="C169" s="8">
        <f>ROUND(((T169-T169/100*НАСТРОЙКА!$B$12)+((T169-T169/100*НАСТРОЙКА!$B$12)*НАСТРОЙКА!$B$15)/100),-1)</f>
        <v>140</v>
      </c>
      <c r="D169" s="10"/>
      <c r="E169" s="8">
        <f>ROUND(((V169-V169/100*НАСТРОЙКА!$B$12)+((V169-V169/100*НАСТРОЙКА!$B$12)*НАСТРОЙКА!$B$15)/100),-1)</f>
        <v>140</v>
      </c>
      <c r="F169" s="9"/>
      <c r="G169" s="8">
        <f>ROUND(((X169-X169/100*НАСТРОЙКА!$B$12)+((X169-X169/100*НАСТРОЙКА!$B$12)*НАСТРОЙКА!$B$15)/100),-1)</f>
        <v>160</v>
      </c>
      <c r="H169" s="10"/>
      <c r="I169" s="8">
        <f>ROUND(((Z169-Z169/100*НАСТРОЙКА!$B$12)+((Z169-Z169/100*НАСТРОЙКА!$B$12)*НАСТРОЙКА!$B$15)/100),-1)</f>
        <v>160</v>
      </c>
      <c r="J169" s="8"/>
      <c r="K169" s="8"/>
      <c r="L169" s="8"/>
      <c r="M169" s="8"/>
      <c r="N169" s="8"/>
      <c r="O169" s="8"/>
      <c r="P169" s="8">
        <f t="shared" si="5"/>
        <v>0</v>
      </c>
      <c r="T169" s="8">
        <v>140</v>
      </c>
      <c r="U169" s="8"/>
      <c r="V169" s="8">
        <v>140</v>
      </c>
      <c r="W169" s="8"/>
      <c r="X169" s="8">
        <v>160</v>
      </c>
      <c r="Y169" s="8"/>
      <c r="Z169" s="8">
        <v>160</v>
      </c>
      <c r="AA169" s="8"/>
      <c r="AB169" s="8"/>
      <c r="AC169" s="8">
        <v>0</v>
      </c>
      <c r="AD169" s="8"/>
      <c r="AE169" s="8">
        <v>0</v>
      </c>
      <c r="AF169" s="8"/>
    </row>
    <row r="170" spans="1:32" ht="12.75" customHeight="1" x14ac:dyDescent="0.2">
      <c r="A170" s="6">
        <f t="shared" si="4"/>
        <v>160</v>
      </c>
      <c r="B170" s="7" t="s">
        <v>224</v>
      </c>
      <c r="C170" s="8">
        <f>ROUND(((T170-T170/100*НАСТРОЙКА!$B$12)+((T170-T170/100*НАСТРОЙКА!$B$12)*НАСТРОЙКА!$B$15)/100),-1)</f>
        <v>150</v>
      </c>
      <c r="D170" s="10"/>
      <c r="E170" s="8">
        <f>ROUND(((V170-V170/100*НАСТРОЙКА!$B$12)+((V170-V170/100*НАСТРОЙКА!$B$12)*НАСТРОЙКА!$B$15)/100),-1)</f>
        <v>150</v>
      </c>
      <c r="F170" s="9"/>
      <c r="G170" s="8">
        <f>ROUND(((X170-X170/100*НАСТРОЙКА!$B$12)+((X170-X170/100*НАСТРОЙКА!$B$12)*НАСТРОЙКА!$B$15)/100),-1)</f>
        <v>180</v>
      </c>
      <c r="H170" s="10"/>
      <c r="I170" s="8">
        <f>ROUND(((Z170-Z170/100*НАСТРОЙКА!$B$12)+((Z170-Z170/100*НАСТРОЙКА!$B$12)*НАСТРОЙКА!$B$15)/100),-1)</f>
        <v>180</v>
      </c>
      <c r="J170" s="8"/>
      <c r="K170" s="8"/>
      <c r="L170" s="8"/>
      <c r="M170" s="8"/>
      <c r="N170" s="8"/>
      <c r="O170" s="8"/>
      <c r="P170" s="8">
        <f t="shared" si="5"/>
        <v>0</v>
      </c>
      <c r="T170" s="8">
        <v>150</v>
      </c>
      <c r="U170" s="8"/>
      <c r="V170" s="8">
        <v>150</v>
      </c>
      <c r="W170" s="8"/>
      <c r="X170" s="8">
        <v>180</v>
      </c>
      <c r="Y170" s="8"/>
      <c r="Z170" s="8">
        <v>180</v>
      </c>
      <c r="AA170" s="8"/>
      <c r="AB170" s="8"/>
      <c r="AC170" s="8">
        <v>0</v>
      </c>
      <c r="AD170" s="8"/>
      <c r="AE170" s="8">
        <v>0</v>
      </c>
      <c r="AF170" s="8"/>
    </row>
    <row r="171" spans="1:32" ht="12.75" customHeight="1" x14ac:dyDescent="0.2">
      <c r="A171" s="6">
        <f t="shared" si="4"/>
        <v>161</v>
      </c>
      <c r="B171" s="7" t="s">
        <v>225</v>
      </c>
      <c r="C171" s="8">
        <f>ROUND(((T171-T171/100*НАСТРОЙКА!$B$12)+((T171-T171/100*НАСТРОЙКА!$B$12)*НАСТРОЙКА!$B$15)/100),-1)</f>
        <v>160</v>
      </c>
      <c r="D171" s="10"/>
      <c r="E171" s="8">
        <f>ROUND(((V171-V171/100*НАСТРОЙКА!$B$12)+((V171-V171/100*НАСТРОЙКА!$B$12)*НАСТРОЙКА!$B$15)/100),-1)</f>
        <v>160</v>
      </c>
      <c r="F171" s="9"/>
      <c r="G171" s="8">
        <f>ROUND(((X171-X171/100*НАСТРОЙКА!$B$12)+((X171-X171/100*НАСТРОЙКА!$B$12)*НАСТРОЙКА!$B$15)/100),-1)</f>
        <v>200</v>
      </c>
      <c r="H171" s="10"/>
      <c r="I171" s="8">
        <f>ROUND(((Z171-Z171/100*НАСТРОЙКА!$B$12)+((Z171-Z171/100*НАСТРОЙКА!$B$12)*НАСТРОЙКА!$B$15)/100),-1)</f>
        <v>200</v>
      </c>
      <c r="J171" s="8"/>
      <c r="K171" s="8"/>
      <c r="L171" s="8"/>
      <c r="M171" s="8"/>
      <c r="N171" s="8"/>
      <c r="O171" s="8"/>
      <c r="P171" s="8">
        <f t="shared" si="5"/>
        <v>0</v>
      </c>
      <c r="T171" s="8">
        <v>160</v>
      </c>
      <c r="U171" s="8"/>
      <c r="V171" s="8">
        <v>160</v>
      </c>
      <c r="W171" s="8"/>
      <c r="X171" s="8">
        <v>200</v>
      </c>
      <c r="Y171" s="8"/>
      <c r="Z171" s="8">
        <v>200</v>
      </c>
      <c r="AA171" s="8"/>
      <c r="AB171" s="8"/>
      <c r="AC171" s="8">
        <v>0</v>
      </c>
      <c r="AD171" s="8"/>
      <c r="AE171" s="8">
        <v>0</v>
      </c>
      <c r="AF171" s="8"/>
    </row>
    <row r="172" spans="1:32" ht="12.75" customHeight="1" x14ac:dyDescent="0.2">
      <c r="A172" s="6">
        <f t="shared" si="4"/>
        <v>162</v>
      </c>
      <c r="B172" s="7" t="s">
        <v>226</v>
      </c>
      <c r="C172" s="8">
        <f>ROUND(((T172-T172/100*НАСТРОЙКА!$B$12)+((T172-T172/100*НАСТРОЙКА!$B$12)*НАСТРОЙКА!$B$15)/100),-1)</f>
        <v>200</v>
      </c>
      <c r="D172" s="10"/>
      <c r="E172" s="8">
        <f>ROUND(((V172-V172/100*НАСТРОЙКА!$B$12)+((V172-V172/100*НАСТРОЙКА!$B$12)*НАСТРОЙКА!$B$15)/100),-1)</f>
        <v>200</v>
      </c>
      <c r="F172" s="9"/>
      <c r="G172" s="8">
        <f>ROUND(((X172-X172/100*НАСТРОЙКА!$B$12)+((X172-X172/100*НАСТРОЙКА!$B$12)*НАСТРОЙКА!$B$15)/100),-1)</f>
        <v>250</v>
      </c>
      <c r="H172" s="10"/>
      <c r="I172" s="8">
        <f>ROUND(((Z172-Z172/100*НАСТРОЙКА!$B$12)+((Z172-Z172/100*НАСТРОЙКА!$B$12)*НАСТРОЙКА!$B$15)/100),-1)</f>
        <v>240</v>
      </c>
      <c r="J172" s="8"/>
      <c r="K172" s="8"/>
      <c r="L172" s="8"/>
      <c r="M172" s="8"/>
      <c r="N172" s="8"/>
      <c r="O172" s="8"/>
      <c r="P172" s="8">
        <f t="shared" si="5"/>
        <v>0</v>
      </c>
      <c r="T172" s="8">
        <v>200</v>
      </c>
      <c r="U172" s="8"/>
      <c r="V172" s="8">
        <v>200</v>
      </c>
      <c r="W172" s="8"/>
      <c r="X172" s="8">
        <v>250</v>
      </c>
      <c r="Y172" s="8"/>
      <c r="Z172" s="8">
        <v>240</v>
      </c>
      <c r="AA172" s="8"/>
      <c r="AB172" s="8"/>
      <c r="AC172" s="8">
        <v>0</v>
      </c>
      <c r="AD172" s="8"/>
      <c r="AE172" s="8">
        <v>0</v>
      </c>
      <c r="AF172" s="8"/>
    </row>
    <row r="173" spans="1:32" ht="12.75" customHeight="1" x14ac:dyDescent="0.2">
      <c r="A173" s="6">
        <f t="shared" si="4"/>
        <v>163</v>
      </c>
      <c r="B173" s="7" t="s">
        <v>227</v>
      </c>
      <c r="C173" s="8">
        <f>ROUND(((T173-T173/100*НАСТРОЙКА!$B$12)+((T173-T173/100*НАСТРОЙКА!$B$12)*НАСТРОЙКА!$B$15)/100),-1)</f>
        <v>230</v>
      </c>
      <c r="D173" s="10"/>
      <c r="E173" s="8">
        <f>ROUND(((V173-V173/100*НАСТРОЙКА!$B$12)+((V173-V173/100*НАСТРОЙКА!$B$12)*НАСТРОЙКА!$B$15)/100),-1)</f>
        <v>230</v>
      </c>
      <c r="F173" s="9"/>
      <c r="G173" s="8">
        <f>ROUND(((X173-X173/100*НАСТРОЙКА!$B$12)+((X173-X173/100*НАСТРОЙКА!$B$12)*НАСТРОЙКА!$B$15)/100),-1)</f>
        <v>280</v>
      </c>
      <c r="H173" s="10"/>
      <c r="I173" s="8">
        <f>ROUND(((Z173-Z173/100*НАСТРОЙКА!$B$12)+((Z173-Z173/100*НАСТРОЙКА!$B$12)*НАСТРОЙКА!$B$15)/100),-1)</f>
        <v>280</v>
      </c>
      <c r="J173" s="8"/>
      <c r="K173" s="8"/>
      <c r="L173" s="8"/>
      <c r="M173" s="8"/>
      <c r="N173" s="8"/>
      <c r="O173" s="8"/>
      <c r="P173" s="8">
        <f t="shared" si="5"/>
        <v>0</v>
      </c>
      <c r="T173" s="8">
        <v>230</v>
      </c>
      <c r="U173" s="8"/>
      <c r="V173" s="8">
        <v>230</v>
      </c>
      <c r="W173" s="8"/>
      <c r="X173" s="8">
        <v>280</v>
      </c>
      <c r="Y173" s="8"/>
      <c r="Z173" s="8">
        <v>280</v>
      </c>
      <c r="AA173" s="8"/>
      <c r="AB173" s="8"/>
      <c r="AC173" s="8">
        <v>0</v>
      </c>
      <c r="AD173" s="8"/>
      <c r="AE173" s="8">
        <v>0</v>
      </c>
      <c r="AF173" s="8"/>
    </row>
    <row r="174" spans="1:32" ht="12.75" customHeight="1" x14ac:dyDescent="0.2">
      <c r="A174" s="6">
        <f t="shared" si="4"/>
        <v>164</v>
      </c>
      <c r="B174" s="7" t="s">
        <v>228</v>
      </c>
      <c r="C174" s="8">
        <f>ROUND(((T174-T174/100*НАСТРОЙКА!$B$12)+((T174-T174/100*НАСТРОЙКА!$B$12)*НАСТРОЙКА!$B$15)/100),-1)</f>
        <v>260</v>
      </c>
      <c r="D174" s="10"/>
      <c r="E174" s="8">
        <f>ROUND(((V174-V174/100*НАСТРОЙКА!$B$12)+((V174-V174/100*НАСТРОЙКА!$B$12)*НАСТРОЙКА!$B$15)/100),-1)</f>
        <v>260</v>
      </c>
      <c r="F174" s="9"/>
      <c r="G174" s="8">
        <f>ROUND(((X174-X174/100*НАСТРОЙКА!$B$12)+((X174-X174/100*НАСТРОЙКА!$B$12)*НАСТРОЙКА!$B$15)/100),-1)</f>
        <v>330</v>
      </c>
      <c r="H174" s="10"/>
      <c r="I174" s="8">
        <f>ROUND(((Z174-Z174/100*НАСТРОЙКА!$B$12)+((Z174-Z174/100*НАСТРОЙКА!$B$12)*НАСТРОЙКА!$B$15)/100),-1)</f>
        <v>320</v>
      </c>
      <c r="J174" s="8"/>
      <c r="K174" s="8"/>
      <c r="L174" s="8"/>
      <c r="M174" s="8"/>
      <c r="N174" s="8"/>
      <c r="O174" s="8"/>
      <c r="P174" s="8">
        <f t="shared" si="5"/>
        <v>0</v>
      </c>
      <c r="T174" s="8">
        <v>260</v>
      </c>
      <c r="U174" s="8"/>
      <c r="V174" s="8">
        <v>260</v>
      </c>
      <c r="W174" s="8"/>
      <c r="X174" s="8">
        <v>330</v>
      </c>
      <c r="Y174" s="8"/>
      <c r="Z174" s="8">
        <v>320</v>
      </c>
      <c r="AA174" s="8"/>
      <c r="AB174" s="8"/>
      <c r="AC174" s="8">
        <v>0</v>
      </c>
      <c r="AD174" s="8"/>
      <c r="AE174" s="8">
        <v>0</v>
      </c>
      <c r="AF174" s="8"/>
    </row>
    <row r="175" spans="1:32" ht="12.75" customHeight="1" x14ac:dyDescent="0.2">
      <c r="A175" s="6">
        <f t="shared" si="4"/>
        <v>165</v>
      </c>
      <c r="B175" s="7" t="s">
        <v>229</v>
      </c>
      <c r="C175" s="8">
        <f>ROUND(((T175-T175/100*НАСТРОЙКА!$B$12)+((T175-T175/100*НАСТРОЙКА!$B$12)*НАСТРОЙКА!$B$15)/100),-1)</f>
        <v>1660</v>
      </c>
      <c r="D175" s="8"/>
      <c r="E175" s="8">
        <f>ROUND(((V175-V175/100*НАСТРОЙКА!$B$12)+((V175-V175/100*НАСТРОЙКА!$B$12)*НАСТРОЙКА!$B$15)/100),-1)</f>
        <v>1680</v>
      </c>
      <c r="F175" s="9"/>
      <c r="G175" s="8">
        <f>ROUND(((X175-X175/100*НАСТРОЙКА!$B$12)+((X175-X175/100*НАСТРОЙКА!$B$12)*НАСТРОЙКА!$B$15)/100),-1)</f>
        <v>1680</v>
      </c>
      <c r="H175" s="8"/>
      <c r="I175" s="8">
        <f>ROUND(((Z175-Z175/100*НАСТРОЙКА!$B$12)+((Z175-Z175/100*НАСТРОЙКА!$B$12)*НАСТРОЙКА!$B$15)/100),-1)</f>
        <v>1990</v>
      </c>
      <c r="J175" s="8"/>
      <c r="K175" s="8"/>
      <c r="L175" s="8"/>
      <c r="M175" s="8"/>
      <c r="N175" s="8"/>
      <c r="O175" s="8"/>
      <c r="P175" s="8">
        <f t="shared" si="5"/>
        <v>0</v>
      </c>
      <c r="T175" s="8">
        <v>1660</v>
      </c>
      <c r="U175" s="8"/>
      <c r="V175" s="8">
        <v>1680</v>
      </c>
      <c r="W175" s="8"/>
      <c r="X175" s="8">
        <v>1680</v>
      </c>
      <c r="Y175" s="8"/>
      <c r="Z175" s="8">
        <v>1990</v>
      </c>
      <c r="AA175" s="8"/>
      <c r="AB175" s="8"/>
      <c r="AC175" s="8">
        <v>0</v>
      </c>
      <c r="AD175" s="8"/>
      <c r="AE175" s="8">
        <v>0</v>
      </c>
      <c r="AF175" s="8"/>
    </row>
    <row r="176" spans="1:32" ht="12.75" customHeight="1" x14ac:dyDescent="0.2">
      <c r="A176" s="6">
        <f t="shared" si="4"/>
        <v>166</v>
      </c>
      <c r="B176" s="7" t="s">
        <v>230</v>
      </c>
      <c r="C176" s="8">
        <f>ROUND(((T176-T176/100*НАСТРОЙКА!$B$12)+((T176-T176/100*НАСТРОЙКА!$B$12)*НАСТРОЙКА!$B$15)/100),-1)</f>
        <v>140</v>
      </c>
      <c r="D176" s="10"/>
      <c r="E176" s="8">
        <f>ROUND(((V176-V176/100*НАСТРОЙКА!$B$12)+((V176-V176/100*НАСТРОЙКА!$B$12)*НАСТРОЙКА!$B$15)/100),-1)</f>
        <v>140</v>
      </c>
      <c r="F176" s="9"/>
      <c r="G176" s="8">
        <f>ROUND(((X176-X176/100*НАСТРОЙКА!$B$12)+((X176-X176/100*НАСТРОЙКА!$B$12)*НАСТРОЙКА!$B$15)/100),-1)</f>
        <v>140</v>
      </c>
      <c r="H176" s="10"/>
      <c r="I176" s="8">
        <f>ROUND(((Z176-Z176/100*НАСТРОЙКА!$B$12)+((Z176-Z176/100*НАСТРОЙКА!$B$12)*НАСТРОЙКА!$B$15)/100),-1)</f>
        <v>160</v>
      </c>
      <c r="J176" s="8"/>
      <c r="K176" s="8"/>
      <c r="L176" s="8"/>
      <c r="M176" s="8"/>
      <c r="N176" s="8"/>
      <c r="O176" s="8"/>
      <c r="P176" s="8">
        <f t="shared" si="5"/>
        <v>0</v>
      </c>
      <c r="T176" s="8">
        <v>140</v>
      </c>
      <c r="U176" s="8"/>
      <c r="V176" s="8">
        <v>140</v>
      </c>
      <c r="W176" s="8"/>
      <c r="X176" s="8">
        <v>140</v>
      </c>
      <c r="Y176" s="8"/>
      <c r="Z176" s="8">
        <v>160</v>
      </c>
      <c r="AA176" s="8"/>
      <c r="AB176" s="8"/>
      <c r="AC176" s="8">
        <v>0</v>
      </c>
      <c r="AD176" s="8"/>
      <c r="AE176" s="8">
        <v>0</v>
      </c>
      <c r="AF176" s="8"/>
    </row>
    <row r="177" spans="1:32" ht="12.75" customHeight="1" x14ac:dyDescent="0.2">
      <c r="A177" s="6">
        <f t="shared" si="4"/>
        <v>167</v>
      </c>
      <c r="B177" s="19" t="s">
        <v>528</v>
      </c>
      <c r="C177" s="8"/>
      <c r="D177" s="8"/>
      <c r="E177" s="8"/>
      <c r="F177" s="8"/>
      <c r="G177" s="9"/>
      <c r="H177" s="9"/>
      <c r="I177" s="9"/>
      <c r="J177" s="9"/>
      <c r="K177" s="9" t="s">
        <v>529</v>
      </c>
      <c r="L177" s="8">
        <f>ROUND(((AC177-AC177/100*НАСТРОЙКА!$B$12)+((AC177-AC177/100*НАСТРОЙКА!$B$12)*НАСТРОЙКА!$B$15)/100),-1)</f>
        <v>5410</v>
      </c>
      <c r="M177" s="8"/>
      <c r="N177" s="8">
        <f>ROUND(((AE177-AE177/100*НАСТРОЙКА!$B$12)+((AE177-AE177/100*НАСТРОЙКА!$B$12)*НАСТРОЙКА!$B$15)/100),-1)</f>
        <v>5870</v>
      </c>
      <c r="O177" s="8"/>
      <c r="P177" s="8">
        <f t="shared" ref="P177:P190" si="6">C177*D177+E177*F177+G177*H177+I177*J177+L177*M177+N177*O177</f>
        <v>0</v>
      </c>
      <c r="AB177" s="9" t="s">
        <v>529</v>
      </c>
      <c r="AC177" s="8">
        <v>5410</v>
      </c>
      <c r="AD177" s="8"/>
      <c r="AE177" s="8">
        <v>5870</v>
      </c>
      <c r="AF177" s="8"/>
    </row>
    <row r="178" spans="1:32" ht="12.75" customHeight="1" x14ac:dyDescent="0.2">
      <c r="A178" s="6">
        <f t="shared" si="4"/>
        <v>168</v>
      </c>
      <c r="B178" s="19" t="s">
        <v>530</v>
      </c>
      <c r="C178" s="8"/>
      <c r="D178" s="8"/>
      <c r="E178" s="8"/>
      <c r="F178" s="8"/>
      <c r="G178" s="9"/>
      <c r="H178" s="9"/>
      <c r="I178" s="9"/>
      <c r="J178" s="9"/>
      <c r="K178" s="9" t="s">
        <v>531</v>
      </c>
      <c r="L178" s="8">
        <f>ROUND(((AC178-AC178/100*НАСТРОЙКА!$B$12)+((AC178-AC178/100*НАСТРОЙКА!$B$12)*НАСТРОЙКА!$B$15)/100),-1)</f>
        <v>4050</v>
      </c>
      <c r="M178" s="8"/>
      <c r="N178" s="8">
        <f>ROUND(((AE178-AE178/100*НАСТРОЙКА!$B$12)+((AE178-AE178/100*НАСТРОЙКА!$B$12)*НАСТРОЙКА!$B$15)/100),-1)</f>
        <v>4390</v>
      </c>
      <c r="O178" s="8"/>
      <c r="P178" s="8">
        <f t="shared" si="6"/>
        <v>0</v>
      </c>
      <c r="AB178" s="9" t="s">
        <v>531</v>
      </c>
      <c r="AC178" s="8">
        <v>4050</v>
      </c>
      <c r="AD178" s="8"/>
      <c r="AE178" s="8">
        <v>4390</v>
      </c>
      <c r="AF178" s="8"/>
    </row>
    <row r="179" spans="1:32" ht="12.75" customHeight="1" x14ac:dyDescent="0.2">
      <c r="A179" s="6">
        <f t="shared" si="4"/>
        <v>169</v>
      </c>
      <c r="B179" s="7" t="s">
        <v>532</v>
      </c>
      <c r="C179" s="8"/>
      <c r="D179" s="8"/>
      <c r="E179" s="8"/>
      <c r="F179" s="8"/>
      <c r="G179" s="9"/>
      <c r="H179" s="9"/>
      <c r="I179" s="9"/>
      <c r="J179" s="9"/>
      <c r="K179" s="9" t="s">
        <v>533</v>
      </c>
      <c r="L179" s="8">
        <f>ROUND(((AC179-AC179/100*НАСТРОЙКА!$B$12)+((AC179-AC179/100*НАСТРОЙКА!$B$12)*НАСТРОЙКА!$B$15)/100),-1)</f>
        <v>4360</v>
      </c>
      <c r="M179" s="8"/>
      <c r="N179" s="8">
        <f>ROUND(((AE179-AE179/100*НАСТРОЙКА!$B$12)+((AE179-AE179/100*НАСТРОЙКА!$B$12)*НАСТРОЙКА!$B$15)/100),-1)</f>
        <v>4730</v>
      </c>
      <c r="O179" s="8"/>
      <c r="P179" s="8">
        <f t="shared" si="6"/>
        <v>0</v>
      </c>
      <c r="AB179" s="9" t="s">
        <v>533</v>
      </c>
      <c r="AC179" s="8">
        <v>4360</v>
      </c>
      <c r="AD179" s="8"/>
      <c r="AE179" s="8">
        <v>4730</v>
      </c>
      <c r="AF179" s="8"/>
    </row>
    <row r="180" spans="1:32" ht="12.75" customHeight="1" x14ac:dyDescent="0.2">
      <c r="A180" s="6">
        <f t="shared" si="4"/>
        <v>170</v>
      </c>
      <c r="B180" s="7" t="s">
        <v>534</v>
      </c>
      <c r="C180" s="8"/>
      <c r="D180" s="8"/>
      <c r="E180" s="8"/>
      <c r="F180" s="8"/>
      <c r="G180" s="9"/>
      <c r="H180" s="9"/>
      <c r="I180" s="9"/>
      <c r="J180" s="9"/>
      <c r="K180" s="9" t="s">
        <v>535</v>
      </c>
      <c r="L180" s="8">
        <f>ROUND(((AC180-AC180/100*НАСТРОЙКА!$B$12)+((AC180-AC180/100*НАСТРОЙКА!$B$12)*НАСТРОЙКА!$B$15)/100),-1)</f>
        <v>2400</v>
      </c>
      <c r="M180" s="8"/>
      <c r="N180" s="8">
        <f>ROUND(((AE180-AE180/100*НАСТРОЙКА!$B$12)+((AE180-AE180/100*НАСТРОЙКА!$B$12)*НАСТРОЙКА!$B$15)/100),-1)</f>
        <v>2610</v>
      </c>
      <c r="O180" s="8"/>
      <c r="P180" s="8">
        <f t="shared" si="6"/>
        <v>0</v>
      </c>
      <c r="AB180" s="9" t="s">
        <v>535</v>
      </c>
      <c r="AC180" s="8">
        <v>2400</v>
      </c>
      <c r="AD180" s="8"/>
      <c r="AE180" s="8">
        <v>2610</v>
      </c>
      <c r="AF180" s="8"/>
    </row>
    <row r="181" spans="1:32" ht="12.75" customHeight="1" x14ac:dyDescent="0.2">
      <c r="A181" s="6">
        <f t="shared" si="4"/>
        <v>171</v>
      </c>
      <c r="B181" s="19" t="s">
        <v>536</v>
      </c>
      <c r="C181" s="8"/>
      <c r="D181" s="8"/>
      <c r="E181" s="8"/>
      <c r="F181" s="8"/>
      <c r="G181" s="9"/>
      <c r="H181" s="9"/>
      <c r="I181" s="9"/>
      <c r="J181" s="9"/>
      <c r="K181" s="9" t="s">
        <v>537</v>
      </c>
      <c r="L181" s="8">
        <f>ROUND(((AC181-AC181/100*НАСТРОЙКА!$B$12)+((AC181-AC181/100*НАСТРОЙКА!$B$12)*НАСТРОЙКА!$B$15)/100),-1)</f>
        <v>3090</v>
      </c>
      <c r="M181" s="8"/>
      <c r="N181" s="8">
        <f>ROUND(((AE181-AE181/100*НАСТРОЙКА!$B$12)+((AE181-AE181/100*НАСТРОЙКА!$B$12)*НАСТРОЙКА!$B$15)/100),-1)</f>
        <v>3340</v>
      </c>
      <c r="O181" s="8"/>
      <c r="P181" s="8">
        <f t="shared" si="6"/>
        <v>0</v>
      </c>
      <c r="AB181" s="9" t="s">
        <v>537</v>
      </c>
      <c r="AC181" s="8">
        <v>3090</v>
      </c>
      <c r="AD181" s="8"/>
      <c r="AE181" s="8">
        <v>3340</v>
      </c>
      <c r="AF181" s="8"/>
    </row>
    <row r="182" spans="1:32" ht="12.75" customHeight="1" x14ac:dyDescent="0.2">
      <c r="A182" s="6">
        <f t="shared" si="4"/>
        <v>172</v>
      </c>
      <c r="B182" s="19" t="s">
        <v>538</v>
      </c>
      <c r="C182" s="19"/>
      <c r="D182" s="19"/>
      <c r="E182" s="19"/>
      <c r="F182" s="19"/>
      <c r="G182" s="9"/>
      <c r="H182" s="9"/>
      <c r="I182" s="9"/>
      <c r="J182" s="9"/>
      <c r="K182" s="9" t="s">
        <v>539</v>
      </c>
      <c r="L182" s="8">
        <f>ROUND(((AC182-AC182/100*НАСТРОЙКА!$B$12)+((AC182-AC182/100*НАСТРОЙКА!$B$12)*НАСТРОЙКА!$B$15)/100),-1)</f>
        <v>13590</v>
      </c>
      <c r="M182" s="8"/>
      <c r="N182" s="8">
        <f>ROUND(((AE182-AE182/100*НАСТРОЙКА!$B$12)+((AE182-AE182/100*НАСТРОЙКА!$B$12)*НАСТРОЙКА!$B$15)/100),-1)</f>
        <v>14760</v>
      </c>
      <c r="O182" s="8"/>
      <c r="P182" s="8">
        <f t="shared" si="6"/>
        <v>0</v>
      </c>
      <c r="AB182" s="9" t="s">
        <v>539</v>
      </c>
      <c r="AC182" s="8">
        <v>13590</v>
      </c>
      <c r="AD182" s="8"/>
      <c r="AE182" s="8">
        <v>14760</v>
      </c>
      <c r="AF182" s="8"/>
    </row>
    <row r="183" spans="1:32" ht="12.75" customHeight="1" x14ac:dyDescent="0.2">
      <c r="A183" s="6">
        <f t="shared" si="4"/>
        <v>173</v>
      </c>
      <c r="B183" s="19" t="s">
        <v>540</v>
      </c>
      <c r="C183" s="19"/>
      <c r="D183" s="19"/>
      <c r="E183" s="19"/>
      <c r="F183" s="19"/>
      <c r="G183" s="9"/>
      <c r="H183" s="9"/>
      <c r="I183" s="9"/>
      <c r="J183" s="9"/>
      <c r="K183" s="9" t="s">
        <v>541</v>
      </c>
      <c r="L183" s="8">
        <f>ROUND(((AC183-AC183/100*НАСТРОЙКА!$B$12)+((AC183-AC183/100*НАСТРОЙКА!$B$12)*НАСТРОЙКА!$B$15)/100),-1)</f>
        <v>8220</v>
      </c>
      <c r="M183" s="8"/>
      <c r="N183" s="8">
        <f>ROUND(((AE183-AE183/100*НАСТРОЙКА!$B$12)+((AE183-AE183/100*НАСТРОЙКА!$B$12)*НАСТРОЙКА!$B$15)/100),-1)</f>
        <v>8930</v>
      </c>
      <c r="O183" s="8"/>
      <c r="P183" s="8">
        <f t="shared" si="6"/>
        <v>0</v>
      </c>
      <c r="AB183" s="9" t="s">
        <v>541</v>
      </c>
      <c r="AC183" s="8">
        <v>8220</v>
      </c>
      <c r="AD183" s="8"/>
      <c r="AE183" s="8">
        <v>8930</v>
      </c>
      <c r="AF183" s="8"/>
    </row>
    <row r="184" spans="1:32" ht="12.75" customHeight="1" x14ac:dyDescent="0.2">
      <c r="A184" s="6">
        <f t="shared" si="4"/>
        <v>174</v>
      </c>
      <c r="B184" s="19" t="s">
        <v>555</v>
      </c>
      <c r="C184" s="19"/>
      <c r="D184" s="19"/>
      <c r="E184" s="19"/>
      <c r="F184" s="19"/>
      <c r="G184" s="9"/>
      <c r="H184" s="9"/>
      <c r="I184" s="9"/>
      <c r="J184" s="9"/>
      <c r="K184" s="9" t="s">
        <v>542</v>
      </c>
      <c r="L184" s="8">
        <f>ROUND(((AC184-AC184/100*НАСТРОЙКА!$B$12)+((AC184-AC184/100*НАСТРОЙКА!$B$12)*НАСТРОЙКА!$B$15)/100),-1)</f>
        <v>14990</v>
      </c>
      <c r="M184" s="8"/>
      <c r="N184" s="8">
        <f>ROUND(((AE184-AE184/100*НАСТРОЙКА!$B$12)+((AE184-AE184/100*НАСТРОЙКА!$B$12)*НАСТРОЙКА!$B$15)/100),-1)</f>
        <v>16290</v>
      </c>
      <c r="O184" s="8"/>
      <c r="P184" s="8">
        <f t="shared" si="6"/>
        <v>0</v>
      </c>
      <c r="AB184" s="9" t="s">
        <v>542</v>
      </c>
      <c r="AC184" s="8">
        <v>14990</v>
      </c>
      <c r="AD184" s="8"/>
      <c r="AE184" s="8">
        <v>16290</v>
      </c>
      <c r="AF184" s="8"/>
    </row>
    <row r="185" spans="1:32" ht="12.75" customHeight="1" x14ac:dyDescent="0.2">
      <c r="A185" s="6">
        <f t="shared" si="4"/>
        <v>175</v>
      </c>
      <c r="B185" s="19" t="s">
        <v>543</v>
      </c>
      <c r="C185" s="19"/>
      <c r="D185" s="19"/>
      <c r="E185" s="19"/>
      <c r="F185" s="19"/>
      <c r="G185" s="9"/>
      <c r="H185" s="9"/>
      <c r="I185" s="9"/>
      <c r="J185" s="9"/>
      <c r="K185" s="9" t="s">
        <v>544</v>
      </c>
      <c r="L185" s="8">
        <f>ROUND(((AC185-AC185/100*НАСТРОЙКА!$B$12)+((AC185-AC185/100*НАСТРОЙКА!$B$12)*НАСТРОЙКА!$B$15)/100),-1)</f>
        <v>9510</v>
      </c>
      <c r="M185" s="8"/>
      <c r="N185" s="8">
        <f>ROUND(((AE185-AE185/100*НАСТРОЙКА!$B$12)+((AE185-AE185/100*НАСТРОЙКА!$B$12)*НАСТРОЙКА!$B$15)/100),-1)</f>
        <v>10330</v>
      </c>
      <c r="O185" s="8"/>
      <c r="P185" s="8">
        <f t="shared" si="6"/>
        <v>0</v>
      </c>
      <c r="AB185" s="9" t="s">
        <v>544</v>
      </c>
      <c r="AC185" s="8">
        <v>9510</v>
      </c>
      <c r="AD185" s="8"/>
      <c r="AE185" s="8">
        <v>10330</v>
      </c>
      <c r="AF185" s="8"/>
    </row>
    <row r="186" spans="1:32" ht="12.75" customHeight="1" x14ac:dyDescent="0.2">
      <c r="A186" s="6">
        <f t="shared" si="4"/>
        <v>176</v>
      </c>
      <c r="B186" s="19" t="s">
        <v>545</v>
      </c>
      <c r="C186" s="19"/>
      <c r="D186" s="19"/>
      <c r="E186" s="19"/>
      <c r="F186" s="19"/>
      <c r="G186" s="9"/>
      <c r="H186" s="9"/>
      <c r="I186" s="9"/>
      <c r="J186" s="9"/>
      <c r="K186" s="9" t="s">
        <v>546</v>
      </c>
      <c r="L186" s="8">
        <f>ROUND(((AC186-AC186/100*НАСТРОЙКА!$B$12)+((AC186-AC186/100*НАСТРОЙКА!$B$12)*НАСТРОЙКА!$B$15)/100),-1)</f>
        <v>1440</v>
      </c>
      <c r="M186" s="8"/>
      <c r="N186" s="8">
        <f>ROUND(((AE186-AE186/100*НАСТРОЙКА!$B$12)+((AE186-AE186/100*НАСТРОЙКА!$B$12)*НАСТРОЙКА!$B$15)/100),-1)</f>
        <v>1560</v>
      </c>
      <c r="O186" s="8"/>
      <c r="P186" s="8">
        <f t="shared" si="6"/>
        <v>0</v>
      </c>
      <c r="AB186" s="9" t="s">
        <v>546</v>
      </c>
      <c r="AC186" s="8">
        <v>1440</v>
      </c>
      <c r="AD186" s="8"/>
      <c r="AE186" s="8">
        <v>1560</v>
      </c>
      <c r="AF186" s="8"/>
    </row>
    <row r="187" spans="1:32" ht="12.75" customHeight="1" x14ac:dyDescent="0.2">
      <c r="A187" s="6">
        <f t="shared" si="4"/>
        <v>177</v>
      </c>
      <c r="B187" s="19" t="s">
        <v>547</v>
      </c>
      <c r="C187" s="19"/>
      <c r="D187" s="19"/>
      <c r="E187" s="19"/>
      <c r="F187" s="19"/>
      <c r="G187" s="9"/>
      <c r="H187" s="9"/>
      <c r="I187" s="9"/>
      <c r="J187" s="9"/>
      <c r="K187" s="9" t="s">
        <v>548</v>
      </c>
      <c r="L187" s="8">
        <f>ROUND(((AC187-AC187/100*НАСТРОЙКА!$B$12)+((AC187-AC187/100*НАСТРОЙКА!$B$12)*НАСТРОЙКА!$B$15)/100),-1)</f>
        <v>1770</v>
      </c>
      <c r="M187" s="8"/>
      <c r="N187" s="8">
        <f>ROUND(((AE187-AE187/100*НАСТРОЙКА!$B$12)+((AE187-AE187/100*НАСТРОЙКА!$B$12)*НАСТРОЙКА!$B$15)/100),-1)</f>
        <v>1930</v>
      </c>
      <c r="O187" s="8"/>
      <c r="P187" s="8">
        <f t="shared" si="6"/>
        <v>0</v>
      </c>
      <c r="AB187" s="9" t="s">
        <v>548</v>
      </c>
      <c r="AC187" s="8">
        <v>1770</v>
      </c>
      <c r="AD187" s="8"/>
      <c r="AE187" s="8">
        <v>1930</v>
      </c>
      <c r="AF187" s="8"/>
    </row>
    <row r="188" spans="1:32" ht="12.75" customHeight="1" x14ac:dyDescent="0.2">
      <c r="A188" s="6">
        <f t="shared" si="4"/>
        <v>178</v>
      </c>
      <c r="B188" s="19" t="s">
        <v>549</v>
      </c>
      <c r="C188" s="19"/>
      <c r="D188" s="19"/>
      <c r="E188" s="19"/>
      <c r="F188" s="19"/>
      <c r="G188" s="9"/>
      <c r="H188" s="9"/>
      <c r="I188" s="9"/>
      <c r="J188" s="9"/>
      <c r="K188" s="9" t="s">
        <v>550</v>
      </c>
      <c r="L188" s="8">
        <f>ROUND(((AC188-AC188/100*НАСТРОЙКА!$B$12)+((AC188-AC188/100*НАСТРОЙКА!$B$12)*НАСТРОЙКА!$B$15)/100),-1)</f>
        <v>2390</v>
      </c>
      <c r="M188" s="8"/>
      <c r="N188" s="8">
        <f>ROUND(((AE188-AE188/100*НАСТРОЙКА!$B$12)+((AE188-AE188/100*НАСТРОЙКА!$B$12)*НАСТРОЙКА!$B$15)/100),-1)</f>
        <v>2620</v>
      </c>
      <c r="O188" s="8"/>
      <c r="P188" s="8">
        <f t="shared" si="6"/>
        <v>0</v>
      </c>
      <c r="AB188" s="9" t="s">
        <v>550</v>
      </c>
      <c r="AC188" s="8">
        <v>2390</v>
      </c>
      <c r="AD188" s="8"/>
      <c r="AE188" s="8">
        <v>2620</v>
      </c>
      <c r="AF188" s="8"/>
    </row>
    <row r="189" spans="1:32" ht="12.75" customHeight="1" x14ac:dyDescent="0.2">
      <c r="A189" s="6">
        <f t="shared" si="4"/>
        <v>179</v>
      </c>
      <c r="B189" s="19" t="s">
        <v>551</v>
      </c>
      <c r="C189" s="19"/>
      <c r="D189" s="19"/>
      <c r="E189" s="19"/>
      <c r="F189" s="19"/>
      <c r="G189" s="9"/>
      <c r="H189" s="9"/>
      <c r="I189" s="9"/>
      <c r="J189" s="9"/>
      <c r="K189" s="9" t="s">
        <v>552</v>
      </c>
      <c r="L189" s="8">
        <f>ROUND(((AC189-AC189/100*НАСТРОЙКА!$B$12)+((AC189-AC189/100*НАСТРОЙКА!$B$12)*НАСТРОЙКА!$B$15)/100),-1)</f>
        <v>2990</v>
      </c>
      <c r="M189" s="8"/>
      <c r="N189" s="8">
        <f>ROUND(((AE189-AE189/100*НАСТРОЙКА!$B$12)+((AE189-AE189/100*НАСТРОЙКА!$B$12)*НАСТРОЙКА!$B$15)/100),-1)</f>
        <v>3290</v>
      </c>
      <c r="O189" s="8"/>
      <c r="P189" s="8">
        <f t="shared" si="6"/>
        <v>0</v>
      </c>
      <c r="AB189" s="9" t="s">
        <v>552</v>
      </c>
      <c r="AC189" s="8">
        <v>2990</v>
      </c>
      <c r="AD189" s="8"/>
      <c r="AE189" s="8">
        <v>3290</v>
      </c>
      <c r="AF189" s="8"/>
    </row>
    <row r="190" spans="1:32" ht="12.75" customHeight="1" x14ac:dyDescent="0.2">
      <c r="A190" s="6">
        <f t="shared" si="4"/>
        <v>180</v>
      </c>
      <c r="B190" s="19" t="s">
        <v>553</v>
      </c>
      <c r="C190" s="19"/>
      <c r="D190" s="19"/>
      <c r="E190" s="19"/>
      <c r="F190" s="19"/>
      <c r="G190" s="9"/>
      <c r="H190" s="9"/>
      <c r="I190" s="9"/>
      <c r="J190" s="9"/>
      <c r="K190" s="9" t="s">
        <v>554</v>
      </c>
      <c r="L190" s="8">
        <f>ROUND(((AC190-AC190/100*НАСТРОЙКА!$B$12)+((AC190-AC190/100*НАСТРОЙКА!$B$12)*НАСТРОЙКА!$B$15)/100),-1)</f>
        <v>4580</v>
      </c>
      <c r="M190" s="8"/>
      <c r="N190" s="8">
        <f>ROUND(((AE190-AE190/100*НАСТРОЙКА!$B$12)+((AE190-AE190/100*НАСТРОЙКА!$B$12)*НАСТРОЙКА!$B$15)/100),-1)</f>
        <v>4970</v>
      </c>
      <c r="O190" s="8"/>
      <c r="P190" s="8">
        <f t="shared" si="6"/>
        <v>0</v>
      </c>
      <c r="AB190" s="9" t="s">
        <v>554</v>
      </c>
      <c r="AC190" s="8">
        <v>4580</v>
      </c>
      <c r="AD190" s="8"/>
      <c r="AE190" s="8">
        <v>4970</v>
      </c>
      <c r="AF190" s="8"/>
    </row>
    <row r="191" spans="1:32" ht="12.75" customHeight="1" x14ac:dyDescent="0.2"/>
    <row r="192" spans="1:3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8">
    <mergeCell ref="K3:L3"/>
    <mergeCell ref="C9:J9"/>
    <mergeCell ref="L9:O9"/>
    <mergeCell ref="P9:P10"/>
    <mergeCell ref="T6:AE6"/>
    <mergeCell ref="T7:AE7"/>
    <mergeCell ref="T9:AA9"/>
    <mergeCell ref="AB9:AB10"/>
    <mergeCell ref="AC9:AF9"/>
    <mergeCell ref="A9:A10"/>
    <mergeCell ref="B9:B10"/>
    <mergeCell ref="K9:K10"/>
    <mergeCell ref="A4:K4"/>
    <mergeCell ref="A5:K5"/>
    <mergeCell ref="A6:B6"/>
    <mergeCell ref="C6:N6"/>
    <mergeCell ref="A7:B7"/>
    <mergeCell ref="C7:N7"/>
  </mergeCells>
  <hyperlinks>
    <hyperlink ref="K1" location="Содержание!R1C1" display="к содержанию" xr:uid="{00000000-0004-0000-0C00-000000000000}"/>
  </hyperlinks>
  <pageMargins left="0.75" right="1" top="0.75" bottom="1" header="0.5" footer="0.5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  <pageSetUpPr autoPageBreaks="0"/>
  </sheetPr>
  <dimension ref="A1:AG402"/>
  <sheetViews>
    <sheetView view="pageBreakPreview" zoomScale="80" zoomScaleNormal="100" zoomScaleSheetLayoutView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L9" sqref="L9:O9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style="1" customWidth="1"/>
    <col min="15" max="15" width="10.5" style="1" customWidth="1"/>
    <col min="20" max="20" width="14.5" style="1" hidden="1" customWidth="1"/>
    <col min="21" max="21" width="11.1640625" style="1" hidden="1" customWidth="1"/>
    <col min="22" max="22" width="14.5" style="1" hidden="1" customWidth="1"/>
    <col min="23" max="23" width="7.83203125" style="1" hidden="1" customWidth="1"/>
    <col min="24" max="24" width="14.5" style="1" hidden="1" customWidth="1"/>
    <col min="25" max="25" width="10.5" style="1" hidden="1" customWidth="1"/>
    <col min="26" max="26" width="14.5" style="1" hidden="1" customWidth="1"/>
    <col min="27" max="27" width="10.5" style="1" hidden="1" customWidth="1"/>
    <col min="28" max="28" width="15.1640625" style="1" hidden="1" customWidth="1"/>
    <col min="29" max="29" width="14.5" style="1" hidden="1" customWidth="1"/>
    <col min="30" max="30" width="8.33203125" style="1" hidden="1" customWidth="1"/>
    <col min="31" max="31" width="9.33203125" style="1" hidden="1" customWidth="1"/>
    <col min="32" max="32" width="12.6640625" style="1" hidden="1" customWidth="1"/>
    <col min="33" max="33" width="10.5" hidden="1" customWidth="1"/>
  </cols>
  <sheetData>
    <row r="1" spans="1:33" ht="11.1" customHeight="1" x14ac:dyDescent="0.2">
      <c r="K1" s="12" t="s">
        <v>523</v>
      </c>
      <c r="L1"/>
      <c r="AB1" s="12"/>
      <c r="AC1"/>
    </row>
    <row r="2" spans="1:33" s="1" customFormat="1" ht="9.9499999999999993" customHeight="1" thickBot="1" x14ac:dyDescent="0.25">
      <c r="AB2" s="12"/>
      <c r="AC2"/>
    </row>
    <row r="3" spans="1:33" s="1" customFormat="1" ht="75" customHeight="1" thickBot="1" x14ac:dyDescent="0.25">
      <c r="J3" s="13" t="s">
        <v>524</v>
      </c>
      <c r="K3" s="138">
        <f>SUM(P11:P2309)</f>
        <v>0</v>
      </c>
      <c r="L3" s="139"/>
      <c r="AA3" s="13"/>
      <c r="AB3" s="12"/>
      <c r="AC3"/>
    </row>
    <row r="4" spans="1:33" s="1" customFormat="1" ht="14.1" customHeight="1" x14ac:dyDescent="0.2">
      <c r="A4" s="145" t="s">
        <v>448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3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3" s="2" customFormat="1" ht="24" customHeight="1" x14ac:dyDescent="0.2">
      <c r="A6" s="146" t="s">
        <v>1</v>
      </c>
      <c r="B6" s="146"/>
      <c r="C6" s="135" t="s">
        <v>449</v>
      </c>
      <c r="D6" s="135"/>
      <c r="E6" s="135"/>
      <c r="F6" s="135"/>
      <c r="G6" s="135"/>
      <c r="H6" s="135"/>
      <c r="I6" s="135"/>
      <c r="J6" s="135"/>
      <c r="K6" s="135"/>
      <c r="L6" s="135"/>
      <c r="M6" s="3"/>
      <c r="T6" s="135" t="s">
        <v>449</v>
      </c>
      <c r="U6" s="135"/>
      <c r="V6" s="135"/>
      <c r="W6" s="135"/>
      <c r="X6" s="135"/>
      <c r="Y6" s="135"/>
      <c r="Z6" s="135"/>
      <c r="AA6" s="135"/>
      <c r="AB6" s="135"/>
      <c r="AC6" s="135"/>
      <c r="AD6" s="3"/>
    </row>
    <row r="7" spans="1:33" s="2" customFormat="1" ht="24" customHeight="1" x14ac:dyDescent="0.2">
      <c r="A7" s="146" t="s">
        <v>238</v>
      </c>
      <c r="B7" s="146"/>
      <c r="C7" s="135" t="s">
        <v>450</v>
      </c>
      <c r="D7" s="135"/>
      <c r="E7" s="135"/>
      <c r="F7" s="135"/>
      <c r="G7" s="135"/>
      <c r="H7" s="135"/>
      <c r="I7" s="135"/>
      <c r="J7" s="135"/>
      <c r="K7" s="135"/>
      <c r="L7" s="135"/>
      <c r="M7" s="3"/>
      <c r="T7" s="135" t="s">
        <v>450</v>
      </c>
      <c r="U7" s="135"/>
      <c r="V7" s="135"/>
      <c r="W7" s="135"/>
      <c r="X7" s="135"/>
      <c r="Y7" s="135"/>
      <c r="Z7" s="135"/>
      <c r="AA7" s="135"/>
      <c r="AB7" s="135"/>
      <c r="AC7" s="135"/>
      <c r="AD7" s="3"/>
    </row>
    <row r="8" spans="1:33" ht="11.1" customHeight="1" x14ac:dyDescent="0.2"/>
    <row r="9" spans="1:33" s="1" customFormat="1" ht="14.1" customHeight="1" x14ac:dyDescent="0.2">
      <c r="A9" s="147" t="s">
        <v>3</v>
      </c>
      <c r="B9" s="147" t="s">
        <v>4</v>
      </c>
      <c r="C9" s="142" t="s">
        <v>5</v>
      </c>
      <c r="D9" s="144"/>
      <c r="E9" s="144"/>
      <c r="F9" s="144"/>
      <c r="G9" s="144"/>
      <c r="H9" s="144"/>
      <c r="I9" s="144"/>
      <c r="J9" s="143"/>
      <c r="K9" s="156" t="s">
        <v>6</v>
      </c>
      <c r="L9" s="154" t="s">
        <v>5</v>
      </c>
      <c r="M9" s="154"/>
      <c r="N9" s="154"/>
      <c r="O9" s="154"/>
      <c r="P9" s="155" t="s">
        <v>525</v>
      </c>
      <c r="T9" s="142" t="s">
        <v>5</v>
      </c>
      <c r="U9" s="144"/>
      <c r="V9" s="144"/>
      <c r="W9" s="144"/>
      <c r="X9" s="144"/>
      <c r="Y9" s="144"/>
      <c r="Z9" s="144"/>
      <c r="AA9" s="143"/>
      <c r="AB9" s="136" t="s">
        <v>6</v>
      </c>
      <c r="AC9" s="157" t="s">
        <v>5</v>
      </c>
      <c r="AD9" s="158"/>
      <c r="AE9" s="158"/>
      <c r="AF9" s="158"/>
      <c r="AG9" s="140" t="s">
        <v>525</v>
      </c>
    </row>
    <row r="10" spans="1:33" s="1" customFormat="1" ht="30.75" customHeight="1" x14ac:dyDescent="0.2">
      <c r="A10" s="148"/>
      <c r="B10" s="148"/>
      <c r="C10" s="4" t="s">
        <v>7</v>
      </c>
      <c r="D10" s="17" t="s">
        <v>526</v>
      </c>
      <c r="E10" s="18" t="s">
        <v>527</v>
      </c>
      <c r="F10" s="17" t="s">
        <v>526</v>
      </c>
      <c r="G10" s="5" t="s">
        <v>8</v>
      </c>
      <c r="H10" s="17" t="s">
        <v>526</v>
      </c>
      <c r="I10" s="5" t="s">
        <v>9</v>
      </c>
      <c r="J10" s="17" t="s">
        <v>526</v>
      </c>
      <c r="K10" s="137"/>
      <c r="L10" s="118" t="s">
        <v>242</v>
      </c>
      <c r="M10" s="119" t="s">
        <v>526</v>
      </c>
      <c r="N10" s="118" t="s">
        <v>243</v>
      </c>
      <c r="O10" s="119" t="s">
        <v>526</v>
      </c>
      <c r="P10" s="141"/>
      <c r="T10" s="4" t="s">
        <v>7</v>
      </c>
      <c r="U10" s="17" t="s">
        <v>526</v>
      </c>
      <c r="V10" s="18" t="s">
        <v>527</v>
      </c>
      <c r="W10" s="17" t="s">
        <v>526</v>
      </c>
      <c r="X10" s="5" t="s">
        <v>8</v>
      </c>
      <c r="Y10" s="17" t="s">
        <v>526</v>
      </c>
      <c r="Z10" s="5" t="s">
        <v>9</v>
      </c>
      <c r="AA10" s="17" t="s">
        <v>526</v>
      </c>
      <c r="AB10" s="137"/>
      <c r="AC10" s="4" t="s">
        <v>242</v>
      </c>
      <c r="AD10" s="17" t="s">
        <v>526</v>
      </c>
      <c r="AE10" s="4" t="s">
        <v>243</v>
      </c>
      <c r="AF10" s="17" t="s">
        <v>526</v>
      </c>
      <c r="AG10" s="141"/>
    </row>
    <row r="11" spans="1:33" ht="12.75" customHeight="1" x14ac:dyDescent="0.2">
      <c r="A11" s="6">
        <f>ROW()-10</f>
        <v>1</v>
      </c>
      <c r="B11" s="7" t="s">
        <v>11</v>
      </c>
      <c r="C11" s="8">
        <f>ROUND(((T11-T11/100*НАСТРОЙКА!$B$12)+((T11-T11/100*НАСТРОЙКА!$B$12)*НАСТРОЙКА!$B$15)/100),-1)</f>
        <v>1310</v>
      </c>
      <c r="D11" s="8"/>
      <c r="E11" s="8">
        <f>ROUND(((V11-V11/100*НАСТРОЙКА!$B$12)+((V11-V11/100*НАСТРОЙКА!$B$12)*НАСТРОЙКА!$B$15)/100),-1)</f>
        <v>1340</v>
      </c>
      <c r="F11" s="8"/>
      <c r="G11" s="8">
        <f>ROUND(((X11-X11/100*НАСТРОЙКА!$B$12)+((X11-X11/100*НАСТРОЙКА!$B$12)*НАСТРОЙКА!$B$15)/100),-1)</f>
        <v>1530</v>
      </c>
      <c r="H11" s="8"/>
      <c r="I11" s="8">
        <f>ROUND(((Z11-Z11/100*НАСТРОЙКА!$B$12)+((Z11-Z11/100*НАСТРОЙКА!$B$12)*НАСТРОЙКА!$B$15)/100),-1)</f>
        <v>1500</v>
      </c>
      <c r="J11" s="8"/>
      <c r="K11" s="9" t="s">
        <v>12</v>
      </c>
      <c r="L11" s="8">
        <f>ROUND(((AC11-AC11/100*НАСТРОЙКА!$B$12)+((AC11-AC11/100*НАСТРОЙКА!$B$12)*НАСТРОЙКА!$B$15)/100),-1)</f>
        <v>1090</v>
      </c>
      <c r="M11" s="8"/>
      <c r="N11" s="8">
        <f>ROUND(((AE11-AE11/100*НАСТРОЙКА!$B$12)+((AE11-AE11/100*НАСТРОЙКА!$B$12)*НАСТРОЙКА!$B$15)/100),-1)</f>
        <v>1200</v>
      </c>
      <c r="O11" s="8"/>
      <c r="P11" s="8">
        <f>C11*D11+E11*F11+G11*H11+I11*J11+L11*M11+N11*O11</f>
        <v>0</v>
      </c>
      <c r="T11" s="8">
        <v>1310</v>
      </c>
      <c r="U11" s="8"/>
      <c r="V11" s="8">
        <v>1340</v>
      </c>
      <c r="W11" s="8"/>
      <c r="X11" s="8">
        <v>1530</v>
      </c>
      <c r="Y11" s="8"/>
      <c r="Z11" s="8">
        <v>1500</v>
      </c>
      <c r="AA11" s="8"/>
      <c r="AB11" s="9" t="s">
        <v>12</v>
      </c>
      <c r="AC11" s="8">
        <v>1090</v>
      </c>
      <c r="AD11" s="8"/>
      <c r="AE11" s="8">
        <v>1200</v>
      </c>
      <c r="AF11" s="8"/>
      <c r="AG11" s="8"/>
    </row>
    <row r="12" spans="1:33" ht="12.75" customHeight="1" x14ac:dyDescent="0.2">
      <c r="A12" s="6">
        <f t="shared" ref="A12:A75" si="0">ROW()-10</f>
        <v>2</v>
      </c>
      <c r="B12" s="7" t="s">
        <v>13</v>
      </c>
      <c r="C12" s="8">
        <f>ROUND(((T12-T12/100*НАСТРОЙКА!$B$12)+((T12-T12/100*НАСТРОЙКА!$B$12)*НАСТРОЙКА!$B$15)/100),-1)</f>
        <v>1750</v>
      </c>
      <c r="D12" s="8"/>
      <c r="E12" s="8">
        <f>ROUND(((V12-V12/100*НАСТРОЙКА!$B$12)+((V12-V12/100*НАСТРОЙКА!$B$12)*НАСТРОЙКА!$B$15)/100),-1)</f>
        <v>1780</v>
      </c>
      <c r="F12" s="8"/>
      <c r="G12" s="8">
        <f>ROUND(((X12-X12/100*НАСТРОЙКА!$B$12)+((X12-X12/100*НАСТРОЙКА!$B$12)*НАСТРОЙКА!$B$15)/100),-1)</f>
        <v>2050</v>
      </c>
      <c r="H12" s="8"/>
      <c r="I12" s="8">
        <f>ROUND(((Z12-Z12/100*НАСТРОЙКА!$B$12)+((Z12-Z12/100*НАСТРОЙКА!$B$12)*НАСТРОЙКА!$B$15)/100),-1)</f>
        <v>1990</v>
      </c>
      <c r="J12" s="8"/>
      <c r="K12" s="9" t="s">
        <v>14</v>
      </c>
      <c r="L12" s="8">
        <f>ROUND(((AC12-AC12/100*НАСТРОЙКА!$B$12)+((AC12-AC12/100*НАСТРОЙКА!$B$12)*НАСТРОЙКА!$B$15)/100),-1)</f>
        <v>1390</v>
      </c>
      <c r="M12" s="8"/>
      <c r="N12" s="8">
        <f>ROUND(((AE12-AE12/100*НАСТРОЙКА!$B$12)+((AE12-AE12/100*НАСТРОЙКА!$B$12)*НАСТРОЙКА!$B$15)/100),-1)</f>
        <v>1530</v>
      </c>
      <c r="O12" s="8"/>
      <c r="P12" s="8">
        <f t="shared" ref="P12:P75" si="1">C12*D12+E12*F12+G12*H12+I12*J12+L12*M12+N12*O12</f>
        <v>0</v>
      </c>
      <c r="T12" s="8">
        <v>1750</v>
      </c>
      <c r="U12" s="8"/>
      <c r="V12" s="8">
        <v>1780</v>
      </c>
      <c r="W12" s="8"/>
      <c r="X12" s="8">
        <v>2050</v>
      </c>
      <c r="Y12" s="8"/>
      <c r="Z12" s="8">
        <v>1990</v>
      </c>
      <c r="AA12" s="8"/>
      <c r="AB12" s="9" t="s">
        <v>14</v>
      </c>
      <c r="AC12" s="8">
        <v>1390</v>
      </c>
      <c r="AD12" s="8"/>
      <c r="AE12" s="8">
        <v>1530</v>
      </c>
      <c r="AF12" s="8"/>
      <c r="AG12" s="8"/>
    </row>
    <row r="13" spans="1:33" ht="12.75" customHeight="1" x14ac:dyDescent="0.2">
      <c r="A13" s="6">
        <f t="shared" si="0"/>
        <v>3</v>
      </c>
      <c r="B13" s="7" t="s">
        <v>15</v>
      </c>
      <c r="C13" s="8">
        <f>ROUND(((T13-T13/100*НАСТРОЙКА!$B$12)+((T13-T13/100*НАСТРОЙКА!$B$12)*НАСТРОЙКА!$B$15)/100),-1)</f>
        <v>960</v>
      </c>
      <c r="D13" s="10"/>
      <c r="E13" s="8">
        <f>ROUND(((V13-V13/100*НАСТРОЙКА!$B$12)+((V13-V13/100*НАСТРОЙКА!$B$12)*НАСТРОЙКА!$B$15)/100),-1)</f>
        <v>1000</v>
      </c>
      <c r="F13" s="8"/>
      <c r="G13" s="8">
        <f>ROUND(((X13-X13/100*НАСТРОЙКА!$B$12)+((X13-X13/100*НАСТРОЙКА!$B$12)*НАСТРОЙКА!$B$15)/100),-1)</f>
        <v>1580</v>
      </c>
      <c r="H13" s="8"/>
      <c r="I13" s="8">
        <f>ROUND(((Z13-Z13/100*НАСТРОЙКА!$B$12)+((Z13-Z13/100*НАСТРОЙКА!$B$12)*НАСТРОЙКА!$B$15)/100),-1)</f>
        <v>1470</v>
      </c>
      <c r="J13" s="8"/>
      <c r="K13" s="9" t="s">
        <v>16</v>
      </c>
      <c r="L13" s="8">
        <f>ROUND(((AC13-AC13/100*НАСТРОЙКА!$B$12)+((AC13-AC13/100*НАСТРОЙКА!$B$12)*НАСТРОЙКА!$B$15)/100),-1)</f>
        <v>1150</v>
      </c>
      <c r="M13" s="8"/>
      <c r="N13" s="8">
        <f>ROUND(((AE13-AE13/100*НАСТРОЙКА!$B$12)+((AE13-AE13/100*НАСТРОЙКА!$B$12)*НАСТРОЙКА!$B$15)/100),-1)</f>
        <v>1260</v>
      </c>
      <c r="O13" s="8"/>
      <c r="P13" s="8">
        <f t="shared" si="1"/>
        <v>0</v>
      </c>
      <c r="T13" s="8">
        <v>960</v>
      </c>
      <c r="U13" s="8"/>
      <c r="V13" s="8">
        <v>1000</v>
      </c>
      <c r="W13" s="8"/>
      <c r="X13" s="8">
        <v>1580</v>
      </c>
      <c r="Y13" s="8"/>
      <c r="Z13" s="8">
        <v>1470</v>
      </c>
      <c r="AA13" s="8"/>
      <c r="AB13" s="9" t="s">
        <v>16</v>
      </c>
      <c r="AC13" s="8">
        <v>1150</v>
      </c>
      <c r="AD13" s="8"/>
      <c r="AE13" s="8">
        <v>1260</v>
      </c>
      <c r="AF13" s="8"/>
      <c r="AG13" s="8"/>
    </row>
    <row r="14" spans="1:33" ht="12.75" customHeight="1" x14ac:dyDescent="0.2">
      <c r="A14" s="6">
        <f t="shared" si="0"/>
        <v>4</v>
      </c>
      <c r="B14" s="7" t="s">
        <v>17</v>
      </c>
      <c r="C14" s="8">
        <f>ROUND(((T14-T14/100*НАСТРОЙКА!$B$12)+((T14-T14/100*НАСТРОЙКА!$B$12)*НАСТРОЙКА!$B$15)/100),-1)</f>
        <v>1310</v>
      </c>
      <c r="D14" s="8"/>
      <c r="E14" s="8">
        <f>ROUND(((V14-V14/100*НАСТРОЙКА!$B$12)+((V14-V14/100*НАСТРОЙКА!$B$12)*НАСТРОЙКА!$B$15)/100),-1)</f>
        <v>1390</v>
      </c>
      <c r="F14" s="8"/>
      <c r="G14" s="8">
        <f>ROUND(((X14-X14/100*НАСТРОЙКА!$B$12)+((X14-X14/100*НАСТРОЙКА!$B$12)*НАСТРОЙКА!$B$15)/100),-1)</f>
        <v>2120</v>
      </c>
      <c r="H14" s="8"/>
      <c r="I14" s="8">
        <f>ROUND(((Z14-Z14/100*НАСТРОЙКА!$B$12)+((Z14-Z14/100*НАСТРОЙКА!$B$12)*НАСТРОЙКА!$B$15)/100),-1)</f>
        <v>1950</v>
      </c>
      <c r="J14" s="8"/>
      <c r="K14" s="9" t="s">
        <v>18</v>
      </c>
      <c r="L14" s="8">
        <f>ROUND(((AC14-AC14/100*НАСТРОЙКА!$B$12)+((AC14-AC14/100*НАСТРОЙКА!$B$12)*НАСТРОЙКА!$B$15)/100),-1)</f>
        <v>1470</v>
      </c>
      <c r="M14" s="8"/>
      <c r="N14" s="8">
        <f>ROUND(((AE14-AE14/100*НАСТРОЙКА!$B$12)+((AE14-AE14/100*НАСТРОЙКА!$B$12)*НАСТРОЙКА!$B$15)/100),-1)</f>
        <v>1610</v>
      </c>
      <c r="O14" s="8"/>
      <c r="P14" s="8">
        <f t="shared" si="1"/>
        <v>0</v>
      </c>
      <c r="T14" s="8">
        <v>1310</v>
      </c>
      <c r="U14" s="8"/>
      <c r="V14" s="8">
        <v>1390</v>
      </c>
      <c r="W14" s="8"/>
      <c r="X14" s="8">
        <v>2120</v>
      </c>
      <c r="Y14" s="8"/>
      <c r="Z14" s="8">
        <v>1950</v>
      </c>
      <c r="AA14" s="8"/>
      <c r="AB14" s="9" t="s">
        <v>18</v>
      </c>
      <c r="AC14" s="8">
        <v>1470</v>
      </c>
      <c r="AD14" s="8"/>
      <c r="AE14" s="8">
        <v>1610</v>
      </c>
      <c r="AF14" s="8"/>
      <c r="AG14" s="8"/>
    </row>
    <row r="15" spans="1:33" ht="12.75" customHeight="1" x14ac:dyDescent="0.2">
      <c r="A15" s="6">
        <f t="shared" si="0"/>
        <v>5</v>
      </c>
      <c r="B15" s="7" t="s">
        <v>19</v>
      </c>
      <c r="C15" s="8">
        <f>ROUND(((T15-T15/100*НАСТРОЙКА!$B$12)+((T15-T15/100*НАСТРОЙКА!$B$12)*НАСТРОЙКА!$B$15)/100),-1)</f>
        <v>1540</v>
      </c>
      <c r="D15" s="8"/>
      <c r="E15" s="8">
        <f>ROUND(((V15-V15/100*НАСТРОЙКА!$B$12)+((V15-V15/100*НАСТРОЙКА!$B$12)*НАСТРОЙКА!$B$15)/100),-1)</f>
        <v>1580</v>
      </c>
      <c r="F15" s="8"/>
      <c r="G15" s="8">
        <f>ROUND(((X15-X15/100*НАСТРОЙКА!$B$12)+((X15-X15/100*НАСТРОЙКА!$B$12)*НАСТРОЙКА!$B$15)/100),-1)</f>
        <v>1820</v>
      </c>
      <c r="H15" s="8"/>
      <c r="I15" s="8">
        <f>ROUND(((Z15-Z15/100*НАСТРОЙКА!$B$12)+((Z15-Z15/100*НАСТРОЙКА!$B$12)*НАСТРОЙКА!$B$15)/100),-1)</f>
        <v>1680</v>
      </c>
      <c r="J15" s="8"/>
      <c r="K15" s="9" t="s">
        <v>20</v>
      </c>
      <c r="L15" s="8">
        <f>ROUND(((AC15-AC15/100*НАСТРОЙКА!$B$12)+((AC15-AC15/100*НАСТРОЙКА!$B$12)*НАСТРОЙКА!$B$15)/100),-1)</f>
        <v>1310</v>
      </c>
      <c r="M15" s="8"/>
      <c r="N15" s="8">
        <f>ROUND(((AE15-AE15/100*НАСТРОЙКА!$B$12)+((AE15-AE15/100*НАСТРОЙКА!$B$12)*НАСТРОЙКА!$B$15)/100),-1)</f>
        <v>1440</v>
      </c>
      <c r="O15" s="8"/>
      <c r="P15" s="8">
        <f t="shared" si="1"/>
        <v>0</v>
      </c>
      <c r="T15" s="8">
        <v>1540</v>
      </c>
      <c r="U15" s="8"/>
      <c r="V15" s="8">
        <v>1580</v>
      </c>
      <c r="W15" s="8"/>
      <c r="X15" s="8">
        <v>1820</v>
      </c>
      <c r="Y15" s="8"/>
      <c r="Z15" s="8">
        <v>1680</v>
      </c>
      <c r="AA15" s="8"/>
      <c r="AB15" s="9" t="s">
        <v>20</v>
      </c>
      <c r="AC15" s="8">
        <v>1310</v>
      </c>
      <c r="AD15" s="8"/>
      <c r="AE15" s="8">
        <v>1440</v>
      </c>
      <c r="AF15" s="8"/>
      <c r="AG15" s="8"/>
    </row>
    <row r="16" spans="1:33" ht="12.75" customHeight="1" x14ac:dyDescent="0.2">
      <c r="A16" s="6">
        <f t="shared" si="0"/>
        <v>6</v>
      </c>
      <c r="B16" s="7" t="s">
        <v>21</v>
      </c>
      <c r="C16" s="8">
        <f>ROUND(((T16-T16/100*НАСТРОЙКА!$B$12)+((T16-T16/100*НАСТРОЙКА!$B$12)*НАСТРОЙКА!$B$15)/100),-1)</f>
        <v>1820</v>
      </c>
      <c r="D16" s="8"/>
      <c r="E16" s="8">
        <f>ROUND(((V16-V16/100*НАСТРОЙКА!$B$12)+((V16-V16/100*НАСТРОЙКА!$B$12)*НАСТРОЙКА!$B$15)/100),-1)</f>
        <v>1900</v>
      </c>
      <c r="F16" s="8"/>
      <c r="G16" s="8">
        <f>ROUND(((X16-X16/100*НАСТРОЙКА!$B$12)+((X16-X16/100*НАСТРОЙКА!$B$12)*НАСТРОЙКА!$B$15)/100),-1)</f>
        <v>2170</v>
      </c>
      <c r="H16" s="8"/>
      <c r="I16" s="8">
        <f>ROUND(((Z16-Z16/100*НАСТРОЙКА!$B$12)+((Z16-Z16/100*НАСТРОЙКА!$B$12)*НАСТРОЙКА!$B$15)/100),-1)</f>
        <v>2030</v>
      </c>
      <c r="J16" s="8"/>
      <c r="K16" s="9" t="s">
        <v>22</v>
      </c>
      <c r="L16" s="8">
        <f>ROUND(((AC16-AC16/100*НАСТРОЙКА!$B$12)+((AC16-AC16/100*НАСТРОЙКА!$B$12)*НАСТРОЙКА!$B$15)/100),-1)</f>
        <v>1810</v>
      </c>
      <c r="M16" s="8"/>
      <c r="N16" s="8">
        <f>ROUND(((AE16-AE16/100*НАСТРОЙКА!$B$12)+((AE16-AE16/100*НАСТРОЙКА!$B$12)*НАСТРОЙКА!$B$15)/100),-1)</f>
        <v>1990</v>
      </c>
      <c r="O16" s="8"/>
      <c r="P16" s="8">
        <f t="shared" si="1"/>
        <v>0</v>
      </c>
      <c r="T16" s="8">
        <v>1820</v>
      </c>
      <c r="U16" s="8"/>
      <c r="V16" s="8">
        <v>1900</v>
      </c>
      <c r="W16" s="8"/>
      <c r="X16" s="8">
        <v>2170</v>
      </c>
      <c r="Y16" s="8"/>
      <c r="Z16" s="8">
        <v>2030</v>
      </c>
      <c r="AA16" s="8"/>
      <c r="AB16" s="9" t="s">
        <v>22</v>
      </c>
      <c r="AC16" s="8">
        <v>1810</v>
      </c>
      <c r="AD16" s="8"/>
      <c r="AE16" s="8">
        <v>1990</v>
      </c>
      <c r="AF16" s="8"/>
      <c r="AG16" s="8"/>
    </row>
    <row r="17" spans="1:33" ht="12.75" customHeight="1" x14ac:dyDescent="0.2">
      <c r="A17" s="6">
        <f t="shared" si="0"/>
        <v>7</v>
      </c>
      <c r="B17" s="7" t="s">
        <v>23</v>
      </c>
      <c r="C17" s="8">
        <f>ROUND(((T17-T17/100*НАСТРОЙКА!$B$12)+((T17-T17/100*НАСТРОЙКА!$B$12)*НАСТРОЙКА!$B$15)/100),-1)</f>
        <v>1120</v>
      </c>
      <c r="D17" s="8"/>
      <c r="E17" s="8">
        <f>ROUND(((V17-V17/100*НАСТРОЙКА!$B$12)+((V17-V17/100*НАСТРОЙКА!$B$12)*НАСТРОЙКА!$B$15)/100),-1)</f>
        <v>1180</v>
      </c>
      <c r="F17" s="8"/>
      <c r="G17" s="8">
        <f>ROUND(((X17-X17/100*НАСТРОЙКА!$B$12)+((X17-X17/100*НАСТРОЙКА!$B$12)*НАСТРОЙКА!$B$15)/100),-1)</f>
        <v>1800</v>
      </c>
      <c r="H17" s="8"/>
      <c r="I17" s="8">
        <f>ROUND(((Z17-Z17/100*НАСТРОЙКА!$B$12)+((Z17-Z17/100*НАСТРОЙКА!$B$12)*НАСТРОЙКА!$B$15)/100),-1)</f>
        <v>1540</v>
      </c>
      <c r="J17" s="8"/>
      <c r="K17" s="9" t="s">
        <v>24</v>
      </c>
      <c r="L17" s="8">
        <f>ROUND(((AC17-AC17/100*НАСТРОЙКА!$B$12)+((AC17-AC17/100*НАСТРОЙКА!$B$12)*НАСТРОЙКА!$B$15)/100),-1)</f>
        <v>1450</v>
      </c>
      <c r="M17" s="8"/>
      <c r="N17" s="8">
        <f>ROUND(((AE17-AE17/100*НАСТРОЙКА!$B$12)+((AE17-AE17/100*НАСТРОЙКА!$B$12)*НАСТРОЙКА!$B$15)/100),-1)</f>
        <v>1590</v>
      </c>
      <c r="O17" s="8"/>
      <c r="P17" s="8">
        <f t="shared" si="1"/>
        <v>0</v>
      </c>
      <c r="T17" s="8">
        <v>1120</v>
      </c>
      <c r="U17" s="8"/>
      <c r="V17" s="8">
        <v>1180</v>
      </c>
      <c r="W17" s="8"/>
      <c r="X17" s="8">
        <v>1800</v>
      </c>
      <c r="Y17" s="8"/>
      <c r="Z17" s="8">
        <v>1540</v>
      </c>
      <c r="AA17" s="8"/>
      <c r="AB17" s="9" t="s">
        <v>24</v>
      </c>
      <c r="AC17" s="8">
        <v>1450</v>
      </c>
      <c r="AD17" s="8"/>
      <c r="AE17" s="8">
        <v>1590</v>
      </c>
      <c r="AF17" s="8"/>
      <c r="AG17" s="8"/>
    </row>
    <row r="18" spans="1:33" ht="12.75" customHeight="1" x14ac:dyDescent="0.2">
      <c r="A18" s="6">
        <f t="shared" si="0"/>
        <v>8</v>
      </c>
      <c r="B18" s="7" t="s">
        <v>25</v>
      </c>
      <c r="C18" s="8">
        <f>ROUND(((T18-T18/100*НАСТРОЙКА!$B$12)+((T18-T18/100*НАСТРОЙКА!$B$12)*НАСТРОЙКА!$B$15)/100),-1)</f>
        <v>1470</v>
      </c>
      <c r="D18" s="8"/>
      <c r="E18" s="8">
        <f>ROUND(((V18-V18/100*НАСТРОЙКА!$B$12)+((V18-V18/100*НАСТРОЙКА!$B$12)*НАСТРОЙКА!$B$15)/100),-1)</f>
        <v>1540</v>
      </c>
      <c r="F18" s="8"/>
      <c r="G18" s="8">
        <f>ROUND(((X18-X18/100*НАСТРОЙКА!$B$12)+((X18-X18/100*НАСТРОЙКА!$B$12)*НАСТРОЙКА!$B$15)/100),-1)</f>
        <v>2380</v>
      </c>
      <c r="H18" s="8"/>
      <c r="I18" s="8">
        <f>ROUND(((Z18-Z18/100*НАСТРОЙКА!$B$12)+((Z18-Z18/100*НАСТРОЙКА!$B$12)*НАСТРОЙКА!$B$15)/100),-1)</f>
        <v>2100</v>
      </c>
      <c r="J18" s="8"/>
      <c r="K18" s="9" t="s">
        <v>26</v>
      </c>
      <c r="L18" s="8">
        <f>ROUND(((AC18-AC18/100*НАСТРОЙКА!$B$12)+((AC18-AC18/100*НАСТРОЙКА!$B$12)*НАСТРОЙКА!$B$15)/100),-1)</f>
        <v>1820</v>
      </c>
      <c r="M18" s="8"/>
      <c r="N18" s="8">
        <f>ROUND(((AE18-AE18/100*НАСТРОЙКА!$B$12)+((AE18-AE18/100*НАСТРОЙКА!$B$12)*НАСТРОЙКА!$B$15)/100),-1)</f>
        <v>2000</v>
      </c>
      <c r="O18" s="8"/>
      <c r="P18" s="8">
        <f t="shared" si="1"/>
        <v>0</v>
      </c>
      <c r="T18" s="8">
        <v>1470</v>
      </c>
      <c r="U18" s="8"/>
      <c r="V18" s="8">
        <v>1540</v>
      </c>
      <c r="W18" s="8"/>
      <c r="X18" s="8">
        <v>2380</v>
      </c>
      <c r="Y18" s="8"/>
      <c r="Z18" s="8">
        <v>2100</v>
      </c>
      <c r="AA18" s="8"/>
      <c r="AB18" s="9" t="s">
        <v>26</v>
      </c>
      <c r="AC18" s="8">
        <v>1820</v>
      </c>
      <c r="AD18" s="8"/>
      <c r="AE18" s="8">
        <v>2000</v>
      </c>
      <c r="AF18" s="8"/>
      <c r="AG18" s="8"/>
    </row>
    <row r="19" spans="1:33" ht="12.75" customHeight="1" x14ac:dyDescent="0.2">
      <c r="A19" s="6">
        <f t="shared" si="0"/>
        <v>9</v>
      </c>
      <c r="B19" s="7" t="s">
        <v>27</v>
      </c>
      <c r="C19" s="8">
        <f>ROUND(((T19-T19/100*НАСТРОЙКА!$B$12)+((T19-T19/100*НАСТРОЙКА!$B$12)*НАСТРОЙКА!$B$15)/100),-1)</f>
        <v>1150</v>
      </c>
      <c r="D19" s="8"/>
      <c r="E19" s="8">
        <f>ROUND(((V19-V19/100*НАСТРОЙКА!$B$12)+((V19-V19/100*НАСТРОЙКА!$B$12)*НАСТРОЙКА!$B$15)/100),-1)</f>
        <v>1210</v>
      </c>
      <c r="F19" s="8"/>
      <c r="G19" s="8">
        <f>ROUND(((X19-X19/100*НАСТРОЙКА!$B$12)+((X19-X19/100*НАСТРОЙКА!$B$12)*НАСТРОЙКА!$B$15)/100),-1)</f>
        <v>1800</v>
      </c>
      <c r="H19" s="8"/>
      <c r="I19" s="8">
        <f>ROUND(((Z19-Z19/100*НАСТРОЙКА!$B$12)+((Z19-Z19/100*НАСТРОЙКА!$B$12)*НАСТРОЙКА!$B$15)/100),-1)</f>
        <v>1610</v>
      </c>
      <c r="J19" s="8"/>
      <c r="K19" s="9" t="s">
        <v>28</v>
      </c>
      <c r="L19" s="8">
        <f>ROUND(((AC19-AC19/100*НАСТРОЙКА!$B$12)+((AC19-AC19/100*НАСТРОЙКА!$B$12)*НАСТРОЙКА!$B$15)/100),-1)</f>
        <v>1600</v>
      </c>
      <c r="M19" s="8"/>
      <c r="N19" s="8">
        <f>ROUND(((AE19-AE19/100*НАСТРОЙКА!$B$12)+((AE19-AE19/100*НАСТРОЙКА!$B$12)*НАСТРОЙКА!$B$15)/100),-1)</f>
        <v>1760</v>
      </c>
      <c r="O19" s="8"/>
      <c r="P19" s="8">
        <f t="shared" si="1"/>
        <v>0</v>
      </c>
      <c r="T19" s="8">
        <v>1150</v>
      </c>
      <c r="U19" s="8"/>
      <c r="V19" s="8">
        <v>1210</v>
      </c>
      <c r="W19" s="8"/>
      <c r="X19" s="8">
        <v>1800</v>
      </c>
      <c r="Y19" s="8"/>
      <c r="Z19" s="8">
        <v>1610</v>
      </c>
      <c r="AA19" s="8"/>
      <c r="AB19" s="9" t="s">
        <v>28</v>
      </c>
      <c r="AC19" s="8">
        <v>1600</v>
      </c>
      <c r="AD19" s="8"/>
      <c r="AE19" s="8">
        <v>1760</v>
      </c>
      <c r="AF19" s="8"/>
      <c r="AG19" s="8"/>
    </row>
    <row r="20" spans="1:33" ht="12.75" customHeight="1" x14ac:dyDescent="0.2">
      <c r="A20" s="6">
        <f t="shared" si="0"/>
        <v>10</v>
      </c>
      <c r="B20" s="7" t="s">
        <v>29</v>
      </c>
      <c r="C20" s="8">
        <f>ROUND(((T20-T20/100*НАСТРОЙКА!$B$12)+((T20-T20/100*НАСТРОЙКА!$B$12)*НАСТРОЙКА!$B$15)/100),-1)</f>
        <v>1540</v>
      </c>
      <c r="D20" s="8"/>
      <c r="E20" s="8">
        <f>ROUND(((V20-V20/100*НАСТРОЙКА!$B$12)+((V20-V20/100*НАСТРОЙКА!$B$12)*НАСТРОЙКА!$B$15)/100),-1)</f>
        <v>1620</v>
      </c>
      <c r="F20" s="8"/>
      <c r="G20" s="8">
        <f>ROUND(((X20-X20/100*НАСТРОЙКА!$B$12)+((X20-X20/100*НАСТРОЙКА!$B$12)*НАСТРОЙКА!$B$15)/100),-1)</f>
        <v>2310</v>
      </c>
      <c r="H20" s="8"/>
      <c r="I20" s="8">
        <f>ROUND(((Z20-Z20/100*НАСТРОЙКА!$B$12)+((Z20-Z20/100*НАСТРОЙКА!$B$12)*НАСТРОЙКА!$B$15)/100),-1)</f>
        <v>2030</v>
      </c>
      <c r="J20" s="8"/>
      <c r="K20" s="9" t="s">
        <v>30</v>
      </c>
      <c r="L20" s="8">
        <f>ROUND(((AC20-AC20/100*НАСТРОЙКА!$B$12)+((AC20-AC20/100*НАСТРОЙКА!$B$12)*НАСТРОЙКА!$B$15)/100),-1)</f>
        <v>2020</v>
      </c>
      <c r="M20" s="8"/>
      <c r="N20" s="8">
        <f>ROUND(((AE20-AE20/100*НАСТРОЙКА!$B$12)+((AE20-AE20/100*НАСТРОЙКА!$B$12)*НАСТРОЙКА!$B$15)/100),-1)</f>
        <v>2220</v>
      </c>
      <c r="O20" s="8"/>
      <c r="P20" s="8">
        <f t="shared" si="1"/>
        <v>0</v>
      </c>
      <c r="T20" s="8">
        <v>1540</v>
      </c>
      <c r="U20" s="8"/>
      <c r="V20" s="8">
        <v>1620</v>
      </c>
      <c r="W20" s="8"/>
      <c r="X20" s="8">
        <v>2310</v>
      </c>
      <c r="Y20" s="8"/>
      <c r="Z20" s="8">
        <v>2030</v>
      </c>
      <c r="AA20" s="8"/>
      <c r="AB20" s="9" t="s">
        <v>30</v>
      </c>
      <c r="AC20" s="8">
        <v>2020</v>
      </c>
      <c r="AD20" s="8"/>
      <c r="AE20" s="8">
        <v>2220</v>
      </c>
      <c r="AF20" s="8"/>
      <c r="AG20" s="8"/>
    </row>
    <row r="21" spans="1:33" ht="12.75" customHeight="1" x14ac:dyDescent="0.2">
      <c r="A21" s="6">
        <f t="shared" si="0"/>
        <v>11</v>
      </c>
      <c r="B21" s="7" t="s">
        <v>31</v>
      </c>
      <c r="C21" s="8">
        <f>ROUND(((T21-T21/100*НАСТРОЙКА!$B$12)+((T21-T21/100*НАСТРОЙКА!$B$12)*НАСТРОЙКА!$B$15)/100),-1)</f>
        <v>1280</v>
      </c>
      <c r="D21" s="8"/>
      <c r="E21" s="8">
        <f>ROUND(((V21-V21/100*НАСТРОЙКА!$B$12)+((V21-V21/100*НАСТРОЙКА!$B$12)*НАСТРОЙКА!$B$15)/100),-1)</f>
        <v>1280</v>
      </c>
      <c r="F21" s="8"/>
      <c r="G21" s="8">
        <f>ROUND(((X21-X21/100*НАСТРОЙКА!$B$12)+((X21-X21/100*НАСТРОЙКА!$B$12)*НАСТРОЙКА!$B$15)/100),-1)</f>
        <v>2000</v>
      </c>
      <c r="H21" s="8"/>
      <c r="I21" s="8">
        <f>ROUND(((Z21-Z21/100*НАСТРОЙКА!$B$12)+((Z21-Z21/100*НАСТРОЙКА!$B$12)*НАСТРОЙКА!$B$15)/100),-1)</f>
        <v>1750</v>
      </c>
      <c r="J21" s="8"/>
      <c r="K21" s="9" t="s">
        <v>32</v>
      </c>
      <c r="L21" s="8">
        <f>ROUND(((AC21-AC21/100*НАСТРОЙКА!$B$12)+((AC21-AC21/100*НАСТРОЙКА!$B$12)*НАСТРОЙКА!$B$15)/100),-1)</f>
        <v>1700</v>
      </c>
      <c r="M21" s="8"/>
      <c r="N21" s="8">
        <f>ROUND(((AE21-AE21/100*НАСТРОЙКА!$B$12)+((AE21-AE21/100*НАСТРОЙКА!$B$12)*НАСТРОЙКА!$B$15)/100),-1)</f>
        <v>1860</v>
      </c>
      <c r="O21" s="8"/>
      <c r="P21" s="8">
        <f t="shared" si="1"/>
        <v>0</v>
      </c>
      <c r="T21" s="8">
        <v>1280</v>
      </c>
      <c r="U21" s="8"/>
      <c r="V21" s="8">
        <v>1280</v>
      </c>
      <c r="W21" s="8"/>
      <c r="X21" s="8">
        <v>2000</v>
      </c>
      <c r="Y21" s="8"/>
      <c r="Z21" s="8">
        <v>1750</v>
      </c>
      <c r="AA21" s="8"/>
      <c r="AB21" s="9" t="s">
        <v>32</v>
      </c>
      <c r="AC21" s="8">
        <v>1700</v>
      </c>
      <c r="AD21" s="8"/>
      <c r="AE21" s="8">
        <v>1860</v>
      </c>
      <c r="AF21" s="8"/>
      <c r="AG21" s="8"/>
    </row>
    <row r="22" spans="1:33" ht="12.75" customHeight="1" x14ac:dyDescent="0.2">
      <c r="A22" s="6">
        <f t="shared" si="0"/>
        <v>12</v>
      </c>
      <c r="B22" s="7" t="s">
        <v>33</v>
      </c>
      <c r="C22" s="8">
        <f>ROUND(((T22-T22/100*НАСТРОЙКА!$B$12)+((T22-T22/100*НАСТРОЙКА!$B$12)*НАСТРОЙКА!$B$15)/100),-1)</f>
        <v>1610</v>
      </c>
      <c r="D22" s="8"/>
      <c r="E22" s="8">
        <f>ROUND(((V22-V22/100*НАСТРОЙКА!$B$12)+((V22-V22/100*НАСТРОЙКА!$B$12)*НАСТРОЙКА!$B$15)/100),-1)</f>
        <v>1680</v>
      </c>
      <c r="F22" s="8"/>
      <c r="G22" s="8">
        <f>ROUND(((X22-X22/100*НАСТРОЙКА!$B$12)+((X22-X22/100*НАСТРОЙКА!$B$12)*НАСТРОЙКА!$B$15)/100),-1)</f>
        <v>2660</v>
      </c>
      <c r="H22" s="8"/>
      <c r="I22" s="8">
        <f>ROUND(((Z22-Z22/100*НАСТРОЙКА!$B$12)+((Z22-Z22/100*НАСТРОЙКА!$B$12)*НАСТРОЙКА!$B$15)/100),-1)</f>
        <v>2360</v>
      </c>
      <c r="J22" s="8"/>
      <c r="K22" s="9" t="s">
        <v>34</v>
      </c>
      <c r="L22" s="8">
        <f>ROUND(((AC22-AC22/100*НАСТРОЙКА!$B$12)+((AC22-AC22/100*НАСТРОЙКА!$B$12)*НАСТРОЙКА!$B$15)/100),-1)</f>
        <v>2180</v>
      </c>
      <c r="M22" s="8"/>
      <c r="N22" s="8">
        <f>ROUND(((AE22-AE22/100*НАСТРОЙКА!$B$12)+((AE22-AE22/100*НАСТРОЙКА!$B$12)*НАСТРОЙКА!$B$15)/100),-1)</f>
        <v>2390</v>
      </c>
      <c r="O22" s="8"/>
      <c r="P22" s="8">
        <f t="shared" si="1"/>
        <v>0</v>
      </c>
      <c r="T22" s="8">
        <v>1610</v>
      </c>
      <c r="U22" s="8"/>
      <c r="V22" s="8">
        <v>1680</v>
      </c>
      <c r="W22" s="8"/>
      <c r="X22" s="8">
        <v>2660</v>
      </c>
      <c r="Y22" s="8"/>
      <c r="Z22" s="8">
        <v>2360</v>
      </c>
      <c r="AA22" s="8"/>
      <c r="AB22" s="9" t="s">
        <v>34</v>
      </c>
      <c r="AC22" s="8">
        <v>2180</v>
      </c>
      <c r="AD22" s="8"/>
      <c r="AE22" s="8">
        <v>2390</v>
      </c>
      <c r="AF22" s="8"/>
      <c r="AG22" s="8"/>
    </row>
    <row r="23" spans="1:33" ht="12.75" customHeight="1" x14ac:dyDescent="0.2">
      <c r="A23" s="6">
        <f t="shared" si="0"/>
        <v>13</v>
      </c>
      <c r="B23" s="7" t="s">
        <v>35</v>
      </c>
      <c r="C23" s="8">
        <f>ROUND(((T23-T23/100*НАСТРОЙКА!$B$12)+((T23-T23/100*НАСТРОЙКА!$B$12)*НАСТРОЙКА!$B$15)/100),-1)</f>
        <v>1360</v>
      </c>
      <c r="D23" s="8"/>
      <c r="E23" s="8">
        <f>ROUND(((V23-V23/100*НАСТРОЙКА!$B$12)+((V23-V23/100*НАСТРОЙКА!$B$12)*НАСТРОЙКА!$B$15)/100),-1)</f>
        <v>1430</v>
      </c>
      <c r="F23" s="8"/>
      <c r="G23" s="8">
        <f>ROUND(((X23-X23/100*НАСТРОЙКА!$B$12)+((X23-X23/100*НАСТРОЙКА!$B$12)*НАСТРОЙКА!$B$15)/100),-1)</f>
        <v>2120</v>
      </c>
      <c r="H23" s="8"/>
      <c r="I23" s="8">
        <f>ROUND(((Z23-Z23/100*НАСТРОЙКА!$B$12)+((Z23-Z23/100*НАСТРОЙКА!$B$12)*НАСТРОЙКА!$B$15)/100),-1)</f>
        <v>1960</v>
      </c>
      <c r="J23" s="8"/>
      <c r="K23" s="9" t="s">
        <v>487</v>
      </c>
      <c r="L23" s="8">
        <f>ROUND(((AC23-AC23/100*НАСТРОЙКА!$B$12)+((AC23-AC23/100*НАСТРОЙКА!$B$12)*НАСТРОЙКА!$B$15)/100),-1)</f>
        <v>2300</v>
      </c>
      <c r="M23" s="8"/>
      <c r="N23" s="8">
        <f>ROUND(((AE23-AE23/100*НАСТРОЙКА!$B$12)+((AE23-AE23/100*НАСТРОЙКА!$B$12)*НАСТРОЙКА!$B$15)/100),-1)</f>
        <v>2530</v>
      </c>
      <c r="O23" s="8"/>
      <c r="P23" s="8">
        <f t="shared" si="1"/>
        <v>0</v>
      </c>
      <c r="T23" s="8">
        <v>1360</v>
      </c>
      <c r="U23" s="8"/>
      <c r="V23" s="8">
        <v>1430</v>
      </c>
      <c r="W23" s="8"/>
      <c r="X23" s="8">
        <v>2120</v>
      </c>
      <c r="Y23" s="8"/>
      <c r="Z23" s="8">
        <v>1960</v>
      </c>
      <c r="AA23" s="8"/>
      <c r="AB23" s="9" t="s">
        <v>487</v>
      </c>
      <c r="AC23" s="8">
        <v>2300</v>
      </c>
      <c r="AD23" s="8"/>
      <c r="AE23" s="8">
        <v>2530</v>
      </c>
      <c r="AF23" s="8"/>
      <c r="AG23" s="8"/>
    </row>
    <row r="24" spans="1:33" ht="12.75" customHeight="1" x14ac:dyDescent="0.2">
      <c r="A24" s="6">
        <f t="shared" si="0"/>
        <v>14</v>
      </c>
      <c r="B24" s="7" t="s">
        <v>35</v>
      </c>
      <c r="C24" s="8">
        <f>ROUND(((T24-T24/100*НАСТРОЙКА!$B$12)+((T24-T24/100*НАСТРОЙКА!$B$12)*НАСТРОЙКА!$B$15)/100),-1)</f>
        <v>1360</v>
      </c>
      <c r="D24" s="8"/>
      <c r="E24" s="8">
        <f>ROUND(((V24-V24/100*НАСТРОЙКА!$B$12)+((V24-V24/100*НАСТРОЙКА!$B$12)*НАСТРОЙКА!$B$15)/100),-1)</f>
        <v>1430</v>
      </c>
      <c r="F24" s="8"/>
      <c r="G24" s="8">
        <f>ROUND(((X24-X24/100*НАСТРОЙКА!$B$12)+((X24-X24/100*НАСТРОЙКА!$B$12)*НАСТРОЙКА!$B$15)/100),-1)</f>
        <v>2120</v>
      </c>
      <c r="H24" s="8"/>
      <c r="I24" s="8">
        <f>ROUND(((Z24-Z24/100*НАСТРОЙКА!$B$12)+((Z24-Z24/100*НАСТРОЙКА!$B$12)*НАСТРОЙКА!$B$15)/100),-1)</f>
        <v>1960</v>
      </c>
      <c r="J24" s="8"/>
      <c r="K24" s="9" t="s">
        <v>36</v>
      </c>
      <c r="L24" s="8">
        <f>ROUND(((AC24-AC24/100*НАСТРОЙКА!$B$12)+((AC24-AC24/100*НАСТРОЙКА!$B$12)*НАСТРОЙКА!$B$15)/100),-1)</f>
        <v>2020</v>
      </c>
      <c r="M24" s="8"/>
      <c r="N24" s="8">
        <f>ROUND(((AE24-AE24/100*НАСТРОЙКА!$B$12)+((AE24-AE24/100*НАСТРОЙКА!$B$12)*НАСТРОЙКА!$B$15)/100),-1)</f>
        <v>2220</v>
      </c>
      <c r="O24" s="8"/>
      <c r="P24" s="8">
        <f t="shared" si="1"/>
        <v>0</v>
      </c>
      <c r="T24" s="8">
        <v>1360</v>
      </c>
      <c r="U24" s="8"/>
      <c r="V24" s="8">
        <v>1430</v>
      </c>
      <c r="W24" s="8"/>
      <c r="X24" s="8">
        <v>2120</v>
      </c>
      <c r="Y24" s="8"/>
      <c r="Z24" s="8">
        <v>1960</v>
      </c>
      <c r="AA24" s="8"/>
      <c r="AB24" s="9" t="s">
        <v>36</v>
      </c>
      <c r="AC24" s="8">
        <v>2020</v>
      </c>
      <c r="AD24" s="8"/>
      <c r="AE24" s="8">
        <v>2220</v>
      </c>
      <c r="AF24" s="8"/>
      <c r="AG24" s="8"/>
    </row>
    <row r="25" spans="1:33" ht="12.75" customHeight="1" x14ac:dyDescent="0.2">
      <c r="A25" s="6">
        <f t="shared" si="0"/>
        <v>15</v>
      </c>
      <c r="B25" s="7" t="s">
        <v>35</v>
      </c>
      <c r="C25" s="8">
        <f>ROUND(((T25-T25/100*НАСТРОЙКА!$B$12)+((T25-T25/100*НАСТРОЙКА!$B$12)*НАСТРОЙКА!$B$15)/100),-1)</f>
        <v>1360</v>
      </c>
      <c r="D25" s="8"/>
      <c r="E25" s="8">
        <f>ROUND(((V25-V25/100*НАСТРОЙКА!$B$12)+((V25-V25/100*НАСТРОЙКА!$B$12)*НАСТРОЙКА!$B$15)/100),-1)</f>
        <v>1430</v>
      </c>
      <c r="F25" s="8"/>
      <c r="G25" s="8">
        <f>ROUND(((X25-X25/100*НАСТРОЙКА!$B$12)+((X25-X25/100*НАСТРОЙКА!$B$12)*НАСТРОЙКА!$B$15)/100),-1)</f>
        <v>2120</v>
      </c>
      <c r="H25" s="8"/>
      <c r="I25" s="8">
        <f>ROUND(((Z25-Z25/100*НАСТРОЙКА!$B$12)+((Z25-Z25/100*НАСТРОЙКА!$B$12)*НАСТРОЙКА!$B$15)/100),-1)</f>
        <v>1960</v>
      </c>
      <c r="J25" s="8"/>
      <c r="K25" s="9" t="s">
        <v>37</v>
      </c>
      <c r="L25" s="8">
        <f>ROUND(((AC25-AC25/100*НАСТРОЙКА!$B$12)+((AC25-AC25/100*НАСТРОЙКА!$B$12)*НАСТРОЙКА!$B$15)/100),-1)</f>
        <v>1910</v>
      </c>
      <c r="M25" s="8"/>
      <c r="N25" s="8">
        <f>ROUND(((AE25-AE25/100*НАСТРОЙКА!$B$12)+((AE25-AE25/100*НАСТРОЙКА!$B$12)*НАСТРОЙКА!$B$15)/100),-1)</f>
        <v>2100</v>
      </c>
      <c r="O25" s="8"/>
      <c r="P25" s="8">
        <f t="shared" si="1"/>
        <v>0</v>
      </c>
      <c r="T25" s="8">
        <v>1360</v>
      </c>
      <c r="U25" s="8"/>
      <c r="V25" s="8">
        <v>1430</v>
      </c>
      <c r="W25" s="8"/>
      <c r="X25" s="8">
        <v>2120</v>
      </c>
      <c r="Y25" s="8"/>
      <c r="Z25" s="8">
        <v>1960</v>
      </c>
      <c r="AA25" s="8"/>
      <c r="AB25" s="9" t="s">
        <v>37</v>
      </c>
      <c r="AC25" s="8">
        <v>1910</v>
      </c>
      <c r="AD25" s="8"/>
      <c r="AE25" s="8">
        <v>2100</v>
      </c>
      <c r="AF25" s="8"/>
      <c r="AG25" s="8"/>
    </row>
    <row r="26" spans="1:33" ht="12.75" customHeight="1" x14ac:dyDescent="0.2">
      <c r="A26" s="6">
        <f t="shared" si="0"/>
        <v>16</v>
      </c>
      <c r="B26" s="7" t="s">
        <v>38</v>
      </c>
      <c r="C26" s="8">
        <f>ROUND(((T26-T26/100*НАСТРОЙКА!$B$12)+((T26-T26/100*НАСТРОЙКА!$B$12)*НАСТРОЙКА!$B$15)/100),-1)</f>
        <v>1830</v>
      </c>
      <c r="D26" s="8"/>
      <c r="E26" s="8">
        <f>ROUND(((V26-V26/100*НАСТРОЙКА!$B$12)+((V26-V26/100*НАСТРОЙКА!$B$12)*НАСТРОЙКА!$B$15)/100),-1)</f>
        <v>1930</v>
      </c>
      <c r="F26" s="8"/>
      <c r="G26" s="8">
        <f>ROUND(((X26-X26/100*НАСТРОЙКА!$B$12)+((X26-X26/100*НАСТРОЙКА!$B$12)*НАСТРОЙКА!$B$15)/100),-1)</f>
        <v>2940</v>
      </c>
      <c r="H26" s="8"/>
      <c r="I26" s="8">
        <f>ROUND(((Z26-Z26/100*НАСТРОЙКА!$B$12)+((Z26-Z26/100*НАСТРОЙКА!$B$12)*НАСТРОЙКА!$B$15)/100),-1)</f>
        <v>2640</v>
      </c>
      <c r="J26" s="8"/>
      <c r="K26" s="9" t="s">
        <v>495</v>
      </c>
      <c r="L26" s="8">
        <f>ROUND(((AC26-AC26/100*НАСТРОЙКА!$B$12)+((AC26-AC26/100*НАСТРОЙКА!$B$12)*НАСТРОЙКА!$B$15)/100),-1)</f>
        <v>2940</v>
      </c>
      <c r="M26" s="8"/>
      <c r="N26" s="8">
        <f>ROUND(((AE26-AE26/100*НАСТРОЙКА!$B$12)+((AE26-AE26/100*НАСТРОЙКА!$B$12)*НАСТРОЙКА!$B$15)/100),-1)</f>
        <v>3220</v>
      </c>
      <c r="O26" s="8"/>
      <c r="P26" s="8">
        <f t="shared" si="1"/>
        <v>0</v>
      </c>
      <c r="T26" s="8">
        <v>1830</v>
      </c>
      <c r="U26" s="8"/>
      <c r="V26" s="8">
        <v>1930</v>
      </c>
      <c r="W26" s="8"/>
      <c r="X26" s="8">
        <v>2940</v>
      </c>
      <c r="Y26" s="8"/>
      <c r="Z26" s="8">
        <v>2640</v>
      </c>
      <c r="AA26" s="8"/>
      <c r="AB26" s="9" t="s">
        <v>495</v>
      </c>
      <c r="AC26" s="8">
        <v>2940</v>
      </c>
      <c r="AD26" s="8"/>
      <c r="AE26" s="8">
        <v>3220</v>
      </c>
      <c r="AF26" s="8"/>
      <c r="AG26" s="8"/>
    </row>
    <row r="27" spans="1:33" ht="12.75" customHeight="1" x14ac:dyDescent="0.2">
      <c r="A27" s="6">
        <f t="shared" si="0"/>
        <v>17</v>
      </c>
      <c r="B27" s="7" t="s">
        <v>38</v>
      </c>
      <c r="C27" s="8">
        <f>ROUND(((T27-T27/100*НАСТРОЙКА!$B$12)+((T27-T27/100*НАСТРОЙКА!$B$12)*НАСТРОЙКА!$B$15)/100),-1)</f>
        <v>1830</v>
      </c>
      <c r="D27" s="8"/>
      <c r="E27" s="8">
        <f>ROUND(((V27-V27/100*НАСТРОЙКА!$B$12)+((V27-V27/100*НАСТРОЙКА!$B$12)*НАСТРОЙКА!$B$15)/100),-1)</f>
        <v>1930</v>
      </c>
      <c r="F27" s="8"/>
      <c r="G27" s="8">
        <f>ROUND(((X27-X27/100*НАСТРОЙКА!$B$12)+((X27-X27/100*НАСТРОЙКА!$B$12)*НАСТРОЙКА!$B$15)/100),-1)</f>
        <v>2940</v>
      </c>
      <c r="H27" s="8"/>
      <c r="I27" s="8">
        <f>ROUND(((Z27-Z27/100*НАСТРОЙКА!$B$12)+((Z27-Z27/100*НАСТРОЙКА!$B$12)*НАСТРОЙКА!$B$15)/100),-1)</f>
        <v>2640</v>
      </c>
      <c r="J27" s="8"/>
      <c r="K27" s="9" t="s">
        <v>39</v>
      </c>
      <c r="L27" s="8">
        <f>ROUND(((AC27-AC27/100*НАСТРОЙКА!$B$12)+((AC27-AC27/100*НАСТРОЙКА!$B$12)*НАСТРОЙКА!$B$15)/100),-1)</f>
        <v>2490</v>
      </c>
      <c r="M27" s="8"/>
      <c r="N27" s="8">
        <f>ROUND(((AE27-AE27/100*НАСТРОЙКА!$B$12)+((AE27-AE27/100*НАСТРОЙКА!$B$12)*НАСТРОЙКА!$B$15)/100),-1)</f>
        <v>2740</v>
      </c>
      <c r="O27" s="8"/>
      <c r="P27" s="8">
        <f t="shared" si="1"/>
        <v>0</v>
      </c>
      <c r="T27" s="8">
        <v>1830</v>
      </c>
      <c r="U27" s="8"/>
      <c r="V27" s="8">
        <v>1930</v>
      </c>
      <c r="W27" s="8"/>
      <c r="X27" s="8">
        <v>2940</v>
      </c>
      <c r="Y27" s="8"/>
      <c r="Z27" s="8">
        <v>2640</v>
      </c>
      <c r="AA27" s="8"/>
      <c r="AB27" s="9" t="s">
        <v>39</v>
      </c>
      <c r="AC27" s="8">
        <v>2490</v>
      </c>
      <c r="AD27" s="8"/>
      <c r="AE27" s="8">
        <v>2740</v>
      </c>
      <c r="AF27" s="8"/>
      <c r="AG27" s="8"/>
    </row>
    <row r="28" spans="1:33" ht="12.75" customHeight="1" x14ac:dyDescent="0.2">
      <c r="A28" s="6">
        <f t="shared" si="0"/>
        <v>18</v>
      </c>
      <c r="B28" s="7" t="s">
        <v>38</v>
      </c>
      <c r="C28" s="8">
        <f>ROUND(((T28-T28/100*НАСТРОЙКА!$B$12)+((T28-T28/100*НАСТРОЙКА!$B$12)*НАСТРОЙКА!$B$15)/100),-1)</f>
        <v>1830</v>
      </c>
      <c r="D28" s="8"/>
      <c r="E28" s="8">
        <f>ROUND(((V28-V28/100*НАСТРОЙКА!$B$12)+((V28-V28/100*НАСТРОЙКА!$B$12)*НАСТРОЙКА!$B$15)/100),-1)</f>
        <v>1930</v>
      </c>
      <c r="F28" s="8"/>
      <c r="G28" s="8">
        <f>ROUND(((X28-X28/100*НАСТРОЙКА!$B$12)+((X28-X28/100*НАСТРОЙКА!$B$12)*НАСТРОЙКА!$B$15)/100),-1)</f>
        <v>2940</v>
      </c>
      <c r="H28" s="8"/>
      <c r="I28" s="8">
        <f>ROUND(((Z28-Z28/100*НАСТРОЙКА!$B$12)+((Z28-Z28/100*НАСТРОЙКА!$B$12)*НАСТРОЙКА!$B$15)/100),-1)</f>
        <v>2640</v>
      </c>
      <c r="J28" s="8"/>
      <c r="K28" s="9" t="s">
        <v>40</v>
      </c>
      <c r="L28" s="8">
        <f>ROUND(((AC28-AC28/100*НАСТРОЙКА!$B$12)+((AC28-AC28/100*НАСТРОЙКА!$B$12)*НАСТРОЙКА!$B$15)/100),-1)</f>
        <v>2420</v>
      </c>
      <c r="M28" s="8"/>
      <c r="N28" s="8">
        <f>ROUND(((AE28-AE28/100*НАСТРОЙКА!$B$12)+((AE28-AE28/100*НАСТРОЙКА!$B$12)*НАСТРОЙКА!$B$15)/100),-1)</f>
        <v>2660</v>
      </c>
      <c r="O28" s="8"/>
      <c r="P28" s="8">
        <f t="shared" si="1"/>
        <v>0</v>
      </c>
      <c r="T28" s="8">
        <v>1830</v>
      </c>
      <c r="U28" s="8"/>
      <c r="V28" s="8">
        <v>1930</v>
      </c>
      <c r="W28" s="8"/>
      <c r="X28" s="8">
        <v>2940</v>
      </c>
      <c r="Y28" s="8"/>
      <c r="Z28" s="8">
        <v>2640</v>
      </c>
      <c r="AA28" s="8"/>
      <c r="AB28" s="9" t="s">
        <v>40</v>
      </c>
      <c r="AC28" s="8">
        <v>2420</v>
      </c>
      <c r="AD28" s="8"/>
      <c r="AE28" s="8">
        <v>2660</v>
      </c>
      <c r="AF28" s="8"/>
      <c r="AG28" s="8"/>
    </row>
    <row r="29" spans="1:33" ht="12.75" customHeight="1" x14ac:dyDescent="0.2">
      <c r="A29" s="6">
        <f t="shared" si="0"/>
        <v>19</v>
      </c>
      <c r="B29" s="7" t="s">
        <v>41</v>
      </c>
      <c r="C29" s="8">
        <f>ROUND(((T29-T29/100*НАСТРОЙКА!$B$12)+((T29-T29/100*НАСТРОЙКА!$B$12)*НАСТРОЙКА!$B$15)/100),-1)</f>
        <v>1840</v>
      </c>
      <c r="D29" s="8"/>
      <c r="E29" s="8">
        <f>ROUND(((V29-V29/100*НАСТРОЙКА!$B$12)+((V29-V29/100*НАСТРОЙКА!$B$12)*НАСТРОЙКА!$B$15)/100),-1)</f>
        <v>1900</v>
      </c>
      <c r="F29" s="8"/>
      <c r="G29" s="8">
        <f>ROUND(((X29-X29/100*НАСТРОЙКА!$B$12)+((X29-X29/100*НАСТРОЙКА!$B$12)*НАСТРОЙКА!$B$15)/100),-1)</f>
        <v>2460</v>
      </c>
      <c r="H29" s="8"/>
      <c r="I29" s="8">
        <f>ROUND(((Z29-Z29/100*НАСТРОЙКА!$B$12)+((Z29-Z29/100*НАСТРОЙКА!$B$12)*НАСТРОЙКА!$B$15)/100),-1)</f>
        <v>2150</v>
      </c>
      <c r="J29" s="8"/>
      <c r="K29" s="9" t="s">
        <v>488</v>
      </c>
      <c r="L29" s="8">
        <f>ROUND(((AC29-AC29/100*НАСТРОЙКА!$B$12)+((AC29-AC29/100*НАСТРОЙКА!$B$12)*НАСТРОЙКА!$B$15)/100),-1)</f>
        <v>2630</v>
      </c>
      <c r="M29" s="8"/>
      <c r="N29" s="8">
        <f>ROUND(((AE29-AE29/100*НАСТРОЙКА!$B$12)+((AE29-AE29/100*НАСТРОЙКА!$B$12)*НАСТРОЙКА!$B$15)/100),-1)</f>
        <v>2880</v>
      </c>
      <c r="O29" s="8"/>
      <c r="P29" s="8">
        <f t="shared" si="1"/>
        <v>0</v>
      </c>
      <c r="T29" s="8">
        <v>1840</v>
      </c>
      <c r="U29" s="8"/>
      <c r="V29" s="8">
        <v>1900</v>
      </c>
      <c r="W29" s="8"/>
      <c r="X29" s="8">
        <v>2460</v>
      </c>
      <c r="Y29" s="8"/>
      <c r="Z29" s="8">
        <v>2150</v>
      </c>
      <c r="AA29" s="8"/>
      <c r="AB29" s="9" t="s">
        <v>488</v>
      </c>
      <c r="AC29" s="8">
        <v>2630</v>
      </c>
      <c r="AD29" s="8"/>
      <c r="AE29" s="8">
        <v>2880</v>
      </c>
      <c r="AF29" s="8"/>
      <c r="AG29" s="8"/>
    </row>
    <row r="30" spans="1:33" ht="12.75" customHeight="1" x14ac:dyDescent="0.2">
      <c r="A30" s="6">
        <f t="shared" si="0"/>
        <v>20</v>
      </c>
      <c r="B30" s="7" t="s">
        <v>41</v>
      </c>
      <c r="C30" s="8">
        <f>ROUND(((T30-T30/100*НАСТРОЙКА!$B$12)+((T30-T30/100*НАСТРОЙКА!$B$12)*НАСТРОЙКА!$B$15)/100),-1)</f>
        <v>1840</v>
      </c>
      <c r="D30" s="8"/>
      <c r="E30" s="8">
        <f>ROUND(((V30-V30/100*НАСТРОЙКА!$B$12)+((V30-V30/100*НАСТРОЙКА!$B$12)*НАСТРОЙКА!$B$15)/100),-1)</f>
        <v>1900</v>
      </c>
      <c r="F30" s="8"/>
      <c r="G30" s="8">
        <f>ROUND(((X30-X30/100*НАСТРОЙКА!$B$12)+((X30-X30/100*НАСТРОЙКА!$B$12)*НАСТРОЙКА!$B$15)/100),-1)</f>
        <v>2460</v>
      </c>
      <c r="H30" s="8"/>
      <c r="I30" s="8">
        <f>ROUND(((Z30-Z30/100*НАСТРОЙКА!$B$12)+((Z30-Z30/100*НАСТРОЙКА!$B$12)*НАСТРОЙКА!$B$15)/100),-1)</f>
        <v>2150</v>
      </c>
      <c r="J30" s="8"/>
      <c r="K30" s="9" t="s">
        <v>42</v>
      </c>
      <c r="L30" s="8">
        <f>ROUND(((AC30-AC30/100*НАСТРОЙКА!$B$12)+((AC30-AC30/100*НАСТРОЙКА!$B$12)*НАСТРОЙКА!$B$15)/100),-1)</f>
        <v>2310</v>
      </c>
      <c r="M30" s="8"/>
      <c r="N30" s="8">
        <f>ROUND(((AE30-AE30/100*НАСТРОЙКА!$B$12)+((AE30-AE30/100*НАСТРОЙКА!$B$12)*НАСТРОЙКА!$B$15)/100),-1)</f>
        <v>2540</v>
      </c>
      <c r="O30" s="8"/>
      <c r="P30" s="8">
        <f t="shared" si="1"/>
        <v>0</v>
      </c>
      <c r="T30" s="8">
        <v>1840</v>
      </c>
      <c r="U30" s="8"/>
      <c r="V30" s="8">
        <v>1900</v>
      </c>
      <c r="W30" s="8"/>
      <c r="X30" s="8">
        <v>2460</v>
      </c>
      <c r="Y30" s="8"/>
      <c r="Z30" s="8">
        <v>2150</v>
      </c>
      <c r="AA30" s="8"/>
      <c r="AB30" s="9" t="s">
        <v>42</v>
      </c>
      <c r="AC30" s="8">
        <v>2310</v>
      </c>
      <c r="AD30" s="8"/>
      <c r="AE30" s="8">
        <v>2540</v>
      </c>
      <c r="AF30" s="8"/>
      <c r="AG30" s="8"/>
    </row>
    <row r="31" spans="1:33" ht="12.75" customHeight="1" x14ac:dyDescent="0.2">
      <c r="A31" s="6">
        <f t="shared" si="0"/>
        <v>21</v>
      </c>
      <c r="B31" s="7" t="s">
        <v>43</v>
      </c>
      <c r="C31" s="8">
        <f>ROUND(((T31-T31/100*НАСТРОЙКА!$B$12)+((T31-T31/100*НАСТРОЙКА!$B$12)*НАСТРОЙКА!$B$15)/100),-1)</f>
        <v>2380</v>
      </c>
      <c r="D31" s="8"/>
      <c r="E31" s="8">
        <f>ROUND(((V31-V31/100*НАСТРОЙКА!$B$12)+((V31-V31/100*НАСТРОЙКА!$B$12)*НАСТРОЙКА!$B$15)/100),-1)</f>
        <v>2450</v>
      </c>
      <c r="F31" s="8"/>
      <c r="G31" s="8">
        <f>ROUND(((X31-X31/100*НАСТРОЙКА!$B$12)+((X31-X31/100*НАСТРОЙКА!$B$12)*НАСТРОЙКА!$B$15)/100),-1)</f>
        <v>3150</v>
      </c>
      <c r="H31" s="8"/>
      <c r="I31" s="8">
        <f>ROUND(((Z31-Z31/100*НАСТРОЙКА!$B$12)+((Z31-Z31/100*НАСТРОЙКА!$B$12)*НАСТРОЙКА!$B$15)/100),-1)</f>
        <v>2730</v>
      </c>
      <c r="J31" s="8"/>
      <c r="K31" s="9" t="s">
        <v>490</v>
      </c>
      <c r="L31" s="8">
        <f>ROUND(((AC31-AC31/100*НАСТРОЙКА!$B$12)+((AC31-AC31/100*НАСТРОЙКА!$B$12)*НАСТРОЙКА!$B$15)/100),-1)</f>
        <v>3610</v>
      </c>
      <c r="M31" s="8"/>
      <c r="N31" s="8">
        <f>ROUND(((AE31-AE31/100*НАСТРОЙКА!$B$12)+((AE31-AE31/100*НАСТРОЙКА!$B$12)*НАСТРОЙКА!$B$15)/100),-1)</f>
        <v>3980</v>
      </c>
      <c r="O31" s="8"/>
      <c r="P31" s="8">
        <f t="shared" si="1"/>
        <v>0</v>
      </c>
      <c r="T31" s="8">
        <v>2380</v>
      </c>
      <c r="U31" s="8"/>
      <c r="V31" s="8">
        <v>2450</v>
      </c>
      <c r="W31" s="8"/>
      <c r="X31" s="8">
        <v>3150</v>
      </c>
      <c r="Y31" s="8"/>
      <c r="Z31" s="8">
        <v>2730</v>
      </c>
      <c r="AA31" s="8"/>
      <c r="AB31" s="9" t="s">
        <v>490</v>
      </c>
      <c r="AC31" s="8">
        <v>3610</v>
      </c>
      <c r="AD31" s="8"/>
      <c r="AE31" s="8">
        <v>3980</v>
      </c>
      <c r="AF31" s="8"/>
      <c r="AG31" s="8"/>
    </row>
    <row r="32" spans="1:33" ht="12.75" customHeight="1" x14ac:dyDescent="0.2">
      <c r="A32" s="6">
        <f t="shared" si="0"/>
        <v>22</v>
      </c>
      <c r="B32" s="7" t="s">
        <v>44</v>
      </c>
      <c r="C32" s="8">
        <f>ROUND(((T32-T32/100*НАСТРОЙКА!$B$12)+((T32-T32/100*НАСТРОЙКА!$B$12)*НАСТРОЙКА!$B$15)/100),-1)</f>
        <v>1590</v>
      </c>
      <c r="D32" s="8"/>
      <c r="E32" s="8">
        <f>ROUND(((V32-V32/100*НАСТРОЙКА!$B$12)+((V32-V32/100*НАСТРОЙКА!$B$12)*НАСТРОЙКА!$B$15)/100),-1)</f>
        <v>1680</v>
      </c>
      <c r="F32" s="8"/>
      <c r="G32" s="8">
        <f>ROUND(((X32-X32/100*НАСТРОЙКА!$B$12)+((X32-X32/100*НАСТРОЙКА!$B$12)*НАСТРОЙКА!$B$15)/100),-1)</f>
        <v>2700</v>
      </c>
      <c r="H32" s="8"/>
      <c r="I32" s="8">
        <f>ROUND(((Z32-Z32/100*НАСТРОЙКА!$B$12)+((Z32-Z32/100*НАСТРОЙКА!$B$12)*НАСТРОЙКА!$B$15)/100),-1)</f>
        <v>2380</v>
      </c>
      <c r="J32" s="8"/>
      <c r="K32" s="9" t="s">
        <v>486</v>
      </c>
      <c r="L32" s="8">
        <f>ROUND(((AC32-AC32/100*НАСТРОЙКА!$B$12)+((AC32-AC32/100*НАСТРОЙКА!$B$12)*НАСТРОЙКА!$B$15)/100),-1)</f>
        <v>2900</v>
      </c>
      <c r="M32" s="8"/>
      <c r="N32" s="8">
        <f>ROUND(((AE32-AE32/100*НАСТРОЙКА!$B$12)+((AE32-AE32/100*НАСТРОЙКА!$B$12)*НАСТРОЙКА!$B$15)/100),-1)</f>
        <v>3190</v>
      </c>
      <c r="O32" s="8"/>
      <c r="P32" s="8">
        <f t="shared" si="1"/>
        <v>0</v>
      </c>
      <c r="T32" s="8">
        <v>1590</v>
      </c>
      <c r="U32" s="8"/>
      <c r="V32" s="8">
        <v>1680</v>
      </c>
      <c r="W32" s="8"/>
      <c r="X32" s="8">
        <v>2700</v>
      </c>
      <c r="Y32" s="8"/>
      <c r="Z32" s="8">
        <v>2380</v>
      </c>
      <c r="AA32" s="8"/>
      <c r="AB32" s="9" t="s">
        <v>486</v>
      </c>
      <c r="AC32" s="8">
        <v>2900</v>
      </c>
      <c r="AD32" s="8"/>
      <c r="AE32" s="8">
        <v>3190</v>
      </c>
      <c r="AF32" s="8"/>
      <c r="AG32" s="8"/>
    </row>
    <row r="33" spans="1:33" ht="12.75" customHeight="1" x14ac:dyDescent="0.2">
      <c r="A33" s="6">
        <f t="shared" si="0"/>
        <v>23</v>
      </c>
      <c r="B33" s="7" t="s">
        <v>44</v>
      </c>
      <c r="C33" s="8">
        <f>ROUND(((T33-T33/100*НАСТРОЙКА!$B$12)+((T33-T33/100*НАСТРОЙКА!$B$12)*НАСТРОЙКА!$B$15)/100),-1)</f>
        <v>1590</v>
      </c>
      <c r="D33" s="8"/>
      <c r="E33" s="8">
        <f>ROUND(((V33-V33/100*НАСТРОЙКА!$B$12)+((V33-V33/100*НАСТРОЙКА!$B$12)*НАСТРОЙКА!$B$15)/100),-1)</f>
        <v>1680</v>
      </c>
      <c r="F33" s="8"/>
      <c r="G33" s="8">
        <f>ROUND(((X33-X33/100*НАСТРОЙКА!$B$12)+((X33-X33/100*НАСТРОЙКА!$B$12)*НАСТРОЙКА!$B$15)/100),-1)</f>
        <v>2700</v>
      </c>
      <c r="H33" s="8"/>
      <c r="I33" s="8">
        <f>ROUND(((Z33-Z33/100*НАСТРОЙКА!$B$12)+((Z33-Z33/100*НАСТРОЙКА!$B$12)*НАСТРОЙКА!$B$15)/100),-1)</f>
        <v>2380</v>
      </c>
      <c r="J33" s="8"/>
      <c r="K33" s="9" t="s">
        <v>45</v>
      </c>
      <c r="L33" s="8">
        <f>ROUND(((AC33-AC33/100*НАСТРОЙКА!$B$12)+((AC33-AC33/100*НАСТРОЙКА!$B$12)*НАСТРОЙКА!$B$15)/100),-1)</f>
        <v>2570</v>
      </c>
      <c r="M33" s="8"/>
      <c r="N33" s="8">
        <f>ROUND(((AE33-AE33/100*НАСТРОЙКА!$B$12)+((AE33-AE33/100*НАСТРОЙКА!$B$12)*НАСТРОЙКА!$B$15)/100),-1)</f>
        <v>2820</v>
      </c>
      <c r="O33" s="8"/>
      <c r="P33" s="8">
        <f t="shared" si="1"/>
        <v>0</v>
      </c>
      <c r="T33" s="8">
        <v>1590</v>
      </c>
      <c r="U33" s="8"/>
      <c r="V33" s="8">
        <v>1680</v>
      </c>
      <c r="W33" s="8"/>
      <c r="X33" s="8">
        <v>2700</v>
      </c>
      <c r="Y33" s="8"/>
      <c r="Z33" s="8">
        <v>2380</v>
      </c>
      <c r="AA33" s="8"/>
      <c r="AB33" s="9" t="s">
        <v>45</v>
      </c>
      <c r="AC33" s="8">
        <v>2570</v>
      </c>
      <c r="AD33" s="8"/>
      <c r="AE33" s="8">
        <v>2820</v>
      </c>
      <c r="AF33" s="8"/>
      <c r="AG33" s="8"/>
    </row>
    <row r="34" spans="1:33" ht="12.75" customHeight="1" x14ac:dyDescent="0.2">
      <c r="A34" s="6">
        <f t="shared" si="0"/>
        <v>24</v>
      </c>
      <c r="B34" s="7" t="s">
        <v>46</v>
      </c>
      <c r="C34" s="8">
        <f>ROUND(((T34-T34/100*НАСТРОЙКА!$B$12)+((T34-T34/100*НАСТРОЙКА!$B$12)*НАСТРОЙКА!$B$15)/100),-1)</f>
        <v>2100</v>
      </c>
      <c r="D34" s="8"/>
      <c r="E34" s="8">
        <f>ROUND(((V34-V34/100*НАСТРОЙКА!$B$12)+((V34-V34/100*НАСТРОЙКА!$B$12)*НАСТРОЙКА!$B$15)/100),-1)</f>
        <v>2240</v>
      </c>
      <c r="F34" s="8"/>
      <c r="G34" s="8">
        <f>ROUND(((X34-X34/100*НАСТРОЙКА!$B$12)+((X34-X34/100*НАСТРОЙКА!$B$12)*НАСТРОЙКА!$B$15)/100),-1)</f>
        <v>3500</v>
      </c>
      <c r="H34" s="8"/>
      <c r="I34" s="8">
        <f>ROUND(((Z34-Z34/100*НАСТРОЙКА!$B$12)+((Z34-Z34/100*НАСТРОЙКА!$B$12)*НАСТРОЙКА!$B$15)/100),-1)</f>
        <v>3070</v>
      </c>
      <c r="J34" s="8"/>
      <c r="K34" s="9" t="s">
        <v>489</v>
      </c>
      <c r="L34" s="8">
        <f>ROUND(((AC34-AC34/100*НАСТРОЙКА!$B$12)+((AC34-AC34/100*НАСТРОЙКА!$B$12)*НАСТРОЙКА!$B$15)/100),-1)</f>
        <v>3630</v>
      </c>
      <c r="M34" s="8"/>
      <c r="N34" s="8">
        <f>ROUND(((AE34-AE34/100*НАСТРОЙКА!$B$12)+((AE34-AE34/100*НАСТРОЙКА!$B$12)*НАСТРОЙКА!$B$15)/100),-1)</f>
        <v>4000</v>
      </c>
      <c r="O34" s="8"/>
      <c r="P34" s="8">
        <f t="shared" si="1"/>
        <v>0</v>
      </c>
      <c r="T34" s="8">
        <v>2100</v>
      </c>
      <c r="U34" s="8"/>
      <c r="V34" s="8">
        <v>2240</v>
      </c>
      <c r="W34" s="8"/>
      <c r="X34" s="8">
        <v>3500</v>
      </c>
      <c r="Y34" s="8"/>
      <c r="Z34" s="8">
        <v>3070</v>
      </c>
      <c r="AA34" s="8"/>
      <c r="AB34" s="9" t="s">
        <v>489</v>
      </c>
      <c r="AC34" s="8">
        <v>3630</v>
      </c>
      <c r="AD34" s="8"/>
      <c r="AE34" s="8">
        <v>4000</v>
      </c>
      <c r="AF34" s="8"/>
      <c r="AG34" s="8"/>
    </row>
    <row r="35" spans="1:33" ht="12.75" customHeight="1" x14ac:dyDescent="0.2">
      <c r="A35" s="6">
        <f t="shared" si="0"/>
        <v>25</v>
      </c>
      <c r="B35" s="7" t="s">
        <v>46</v>
      </c>
      <c r="C35" s="8">
        <f>ROUND(((T35-T35/100*НАСТРОЙКА!$B$12)+((T35-T35/100*НАСТРОЙКА!$B$12)*НАСТРОЙКА!$B$15)/100),-1)</f>
        <v>2100</v>
      </c>
      <c r="D35" s="8"/>
      <c r="E35" s="8">
        <f>ROUND(((V35-V35/100*НАСТРОЙКА!$B$12)+((V35-V35/100*НАСТРОЙКА!$B$12)*НАСТРОЙКА!$B$15)/100),-1)</f>
        <v>2240</v>
      </c>
      <c r="F35" s="8"/>
      <c r="G35" s="8">
        <f>ROUND(((X35-X35/100*НАСТРОЙКА!$B$12)+((X35-X35/100*НАСТРОЙКА!$B$12)*НАСТРОЙКА!$B$15)/100),-1)</f>
        <v>3500</v>
      </c>
      <c r="H35" s="8"/>
      <c r="I35" s="8">
        <f>ROUND(((Z35-Z35/100*НАСТРОЙКА!$B$12)+((Z35-Z35/100*НАСТРОЙКА!$B$12)*НАСТРОЙКА!$B$15)/100),-1)</f>
        <v>3070</v>
      </c>
      <c r="J35" s="8"/>
      <c r="K35" s="9" t="s">
        <v>47</v>
      </c>
      <c r="L35" s="8">
        <f>ROUND(((AC35-AC35/100*НАСТРОЙКА!$B$12)+((AC35-AC35/100*НАСТРОЙКА!$B$12)*НАСТРОЙКА!$B$15)/100),-1)</f>
        <v>3220</v>
      </c>
      <c r="M35" s="8"/>
      <c r="N35" s="8">
        <f>ROUND(((AE35-AE35/100*НАСТРОЙКА!$B$12)+((AE35-AE35/100*НАСТРОЙКА!$B$12)*НАСТРОЙКА!$B$15)/100),-1)</f>
        <v>3530</v>
      </c>
      <c r="O35" s="8"/>
      <c r="P35" s="8">
        <f t="shared" si="1"/>
        <v>0</v>
      </c>
      <c r="T35" s="8">
        <v>2100</v>
      </c>
      <c r="U35" s="8"/>
      <c r="V35" s="8">
        <v>2240</v>
      </c>
      <c r="W35" s="8"/>
      <c r="X35" s="8">
        <v>3500</v>
      </c>
      <c r="Y35" s="8"/>
      <c r="Z35" s="8">
        <v>3070</v>
      </c>
      <c r="AA35" s="8"/>
      <c r="AB35" s="9" t="s">
        <v>47</v>
      </c>
      <c r="AC35" s="8">
        <v>3220</v>
      </c>
      <c r="AD35" s="8"/>
      <c r="AE35" s="8">
        <v>3530</v>
      </c>
      <c r="AF35" s="8"/>
      <c r="AG35" s="8"/>
    </row>
    <row r="36" spans="1:33" ht="12.75" customHeight="1" x14ac:dyDescent="0.2">
      <c r="A36" s="6">
        <f t="shared" si="0"/>
        <v>26</v>
      </c>
      <c r="B36" s="7" t="s">
        <v>48</v>
      </c>
      <c r="C36" s="8">
        <f>ROUND(((T36-T36/100*НАСТРОЙКА!$B$12)+((T36-T36/100*НАСТРОЙКА!$B$12)*НАСТРОЙКА!$B$15)/100),-1)</f>
        <v>840</v>
      </c>
      <c r="D36" s="10"/>
      <c r="E36" s="8">
        <f>ROUND(((V36-V36/100*НАСТРОЙКА!$B$12)+((V36-V36/100*НАСТРОЙКА!$B$12)*НАСТРОЙКА!$B$15)/100),-1)</f>
        <v>880</v>
      </c>
      <c r="F36" s="10"/>
      <c r="G36" s="8">
        <f>ROUND(((X36-X36/100*НАСТРОЙКА!$B$12)+((X36-X36/100*НАСТРОЙКА!$B$12)*НАСТРОЙКА!$B$15)/100),-1)</f>
        <v>1190</v>
      </c>
      <c r="H36" s="8"/>
      <c r="I36" s="8">
        <f>ROUND(((Z36-Z36/100*НАСТРОЙКА!$B$12)+((Z36-Z36/100*НАСТРОЙКА!$B$12)*НАСТРОЙКА!$B$15)/100),-1)</f>
        <v>1020</v>
      </c>
      <c r="J36" s="8"/>
      <c r="K36" s="9" t="s">
        <v>49</v>
      </c>
      <c r="L36" s="8">
        <f>ROUND(((AC36-AC36/100*НАСТРОЙКА!$B$12)+((AC36-AC36/100*НАСТРОЙКА!$B$12)*НАСТРОЙКА!$B$15)/100),-1)</f>
        <v>780</v>
      </c>
      <c r="M36" s="10"/>
      <c r="N36" s="8">
        <f>ROUND(((AE36-AE36/100*НАСТРОЙКА!$B$12)+((AE36-AE36/100*НАСТРОЙКА!$B$12)*НАСТРОЙКА!$B$15)/100),-1)</f>
        <v>860</v>
      </c>
      <c r="O36" s="8"/>
      <c r="P36" s="8">
        <f t="shared" si="1"/>
        <v>0</v>
      </c>
      <c r="T36" s="8">
        <v>840</v>
      </c>
      <c r="U36" s="8"/>
      <c r="V36" s="8">
        <v>880</v>
      </c>
      <c r="W36" s="8"/>
      <c r="X36" s="8">
        <v>1190</v>
      </c>
      <c r="Y36" s="8"/>
      <c r="Z36" s="8">
        <v>1020</v>
      </c>
      <c r="AA36" s="8"/>
      <c r="AB36" s="9" t="s">
        <v>49</v>
      </c>
      <c r="AC36" s="8">
        <v>780</v>
      </c>
      <c r="AD36" s="8"/>
      <c r="AE36" s="8">
        <v>860</v>
      </c>
      <c r="AF36" s="8"/>
      <c r="AG36" s="8"/>
    </row>
    <row r="37" spans="1:33" ht="12.75" customHeight="1" x14ac:dyDescent="0.2">
      <c r="A37" s="6">
        <f t="shared" si="0"/>
        <v>27</v>
      </c>
      <c r="B37" s="7" t="s">
        <v>50</v>
      </c>
      <c r="C37" s="8">
        <f>ROUND(((T37-T37/100*НАСТРОЙКА!$B$12)+((T37-T37/100*НАСТРОЙКА!$B$12)*НАСТРОЙКА!$B$15)/100),-1)</f>
        <v>1120</v>
      </c>
      <c r="D37" s="8"/>
      <c r="E37" s="8">
        <f>ROUND(((V37-V37/100*НАСТРОЙКА!$B$12)+((V37-V37/100*НАСТРОЙКА!$B$12)*НАСТРОЙКА!$B$15)/100),-1)</f>
        <v>1180</v>
      </c>
      <c r="F37" s="8"/>
      <c r="G37" s="8">
        <f>ROUND(((X37-X37/100*НАСТРОЙКА!$B$12)+((X37-X37/100*НАСТРОЙКА!$B$12)*НАСТРОЙКА!$B$15)/100),-1)</f>
        <v>1620</v>
      </c>
      <c r="H37" s="8"/>
      <c r="I37" s="8">
        <f>ROUND(((Z37-Z37/100*НАСТРОЙКА!$B$12)+((Z37-Z37/100*НАСТРОЙКА!$B$12)*НАСТРОЙКА!$B$15)/100),-1)</f>
        <v>1360</v>
      </c>
      <c r="J37" s="8"/>
      <c r="K37" s="9" t="s">
        <v>51</v>
      </c>
      <c r="L37" s="8">
        <f>ROUND(((AC37-AC37/100*НАСТРОЙКА!$B$12)+((AC37-AC37/100*НАСТРОЙКА!$B$12)*НАСТРОЙКА!$B$15)/100),-1)</f>
        <v>920</v>
      </c>
      <c r="M37" s="10"/>
      <c r="N37" s="8">
        <f>ROUND(((AE37-AE37/100*НАСТРОЙКА!$B$12)+((AE37-AE37/100*НАСТРОЙКА!$B$12)*НАСТРОЙКА!$B$15)/100),-1)</f>
        <v>1000</v>
      </c>
      <c r="O37" s="8"/>
      <c r="P37" s="8">
        <f t="shared" si="1"/>
        <v>0</v>
      </c>
      <c r="T37" s="8">
        <v>1120</v>
      </c>
      <c r="U37" s="8"/>
      <c r="V37" s="8">
        <v>1180</v>
      </c>
      <c r="W37" s="8"/>
      <c r="X37" s="8">
        <v>1620</v>
      </c>
      <c r="Y37" s="8"/>
      <c r="Z37" s="8">
        <v>1360</v>
      </c>
      <c r="AA37" s="8"/>
      <c r="AB37" s="9" t="s">
        <v>51</v>
      </c>
      <c r="AC37" s="8">
        <v>920</v>
      </c>
      <c r="AD37" s="8"/>
      <c r="AE37" s="8">
        <v>1000</v>
      </c>
      <c r="AF37" s="8"/>
      <c r="AG37" s="8"/>
    </row>
    <row r="38" spans="1:33" ht="12.75" customHeight="1" x14ac:dyDescent="0.2">
      <c r="A38" s="6">
        <f t="shared" si="0"/>
        <v>28</v>
      </c>
      <c r="B38" s="7" t="s">
        <v>52</v>
      </c>
      <c r="C38" s="8">
        <f>ROUND(((T38-T38/100*НАСТРОЙКА!$B$12)+((T38-T38/100*НАСТРОЙКА!$B$12)*НАСТРОЙКА!$B$15)/100),-1)</f>
        <v>910</v>
      </c>
      <c r="D38" s="10"/>
      <c r="E38" s="8">
        <f>ROUND(((V38-V38/100*НАСТРОЙКА!$B$12)+((V38-V38/100*НАСТРОЙКА!$B$12)*НАСТРОЙКА!$B$15)/100),-1)</f>
        <v>960</v>
      </c>
      <c r="F38" s="10"/>
      <c r="G38" s="8">
        <f>ROUND(((X38-X38/100*НАСТРОЙКА!$B$12)+((X38-X38/100*НАСТРОЙКА!$B$12)*НАСТРОЙКА!$B$15)/100),-1)</f>
        <v>1280</v>
      </c>
      <c r="H38" s="8"/>
      <c r="I38" s="8">
        <f>ROUND(((Z38-Z38/100*НАСТРОЙКА!$B$12)+((Z38-Z38/100*НАСТРОЙКА!$B$12)*НАСТРОЙКА!$B$15)/100),-1)</f>
        <v>1090</v>
      </c>
      <c r="J38" s="8"/>
      <c r="K38" s="9" t="s">
        <v>53</v>
      </c>
      <c r="L38" s="8">
        <f>ROUND(((AC38-AC38/100*НАСТРОЙКА!$B$12)+((AC38-AC38/100*НАСТРОЙКА!$B$12)*НАСТРОЙКА!$B$15)/100),-1)</f>
        <v>960</v>
      </c>
      <c r="M38" s="10"/>
      <c r="N38" s="8">
        <f>ROUND(((AE38-AE38/100*НАСТРОЙКА!$B$12)+((AE38-AE38/100*НАСТРОЙКА!$B$12)*НАСТРОЙКА!$B$15)/100),-1)</f>
        <v>1050</v>
      </c>
      <c r="O38" s="8"/>
      <c r="P38" s="8">
        <f t="shared" si="1"/>
        <v>0</v>
      </c>
      <c r="T38" s="8">
        <v>910</v>
      </c>
      <c r="U38" s="8"/>
      <c r="V38" s="8">
        <v>960</v>
      </c>
      <c r="W38" s="8"/>
      <c r="X38" s="8">
        <v>1280</v>
      </c>
      <c r="Y38" s="8"/>
      <c r="Z38" s="8">
        <v>1090</v>
      </c>
      <c r="AA38" s="8"/>
      <c r="AB38" s="9" t="s">
        <v>53</v>
      </c>
      <c r="AC38" s="8">
        <v>960</v>
      </c>
      <c r="AD38" s="8"/>
      <c r="AE38" s="8">
        <v>1050</v>
      </c>
      <c r="AF38" s="8"/>
      <c r="AG38" s="8"/>
    </row>
    <row r="39" spans="1:33" ht="12.75" customHeight="1" x14ac:dyDescent="0.2">
      <c r="A39" s="6">
        <f t="shared" si="0"/>
        <v>29</v>
      </c>
      <c r="B39" s="7" t="s">
        <v>54</v>
      </c>
      <c r="C39" s="8">
        <f>ROUND(((T39-T39/100*НАСТРОЙКА!$B$12)+((T39-T39/100*НАСТРОЙКА!$B$12)*НАСТРОЙКА!$B$15)/100),-1)</f>
        <v>1080</v>
      </c>
      <c r="D39" s="8"/>
      <c r="E39" s="8">
        <f>ROUND(((V39-V39/100*НАСТРОЙКА!$B$12)+((V39-V39/100*НАСТРОЙКА!$B$12)*НАСТРОЙКА!$B$15)/100),-1)</f>
        <v>1120</v>
      </c>
      <c r="F39" s="8"/>
      <c r="G39" s="8">
        <f>ROUND(((X39-X39/100*НАСТРОЙКА!$B$12)+((X39-X39/100*НАСТРОЙКА!$B$12)*НАСТРОЙКА!$B$15)/100),-1)</f>
        <v>1670</v>
      </c>
      <c r="H39" s="8"/>
      <c r="I39" s="8">
        <f>ROUND(((Z39-Z39/100*НАСТРОЙКА!$B$12)+((Z39-Z39/100*НАСТРОЙКА!$B$12)*НАСТРОЙКА!$B$15)/100),-1)</f>
        <v>1500</v>
      </c>
      <c r="J39" s="8"/>
      <c r="K39" s="9" t="s">
        <v>55</v>
      </c>
      <c r="L39" s="8">
        <f>ROUND(((AC39-AC39/100*НАСТРОЙКА!$B$12)+((AC39-AC39/100*НАСТРОЙКА!$B$12)*НАСТРОЙКА!$B$15)/100),-1)</f>
        <v>1110</v>
      </c>
      <c r="M39" s="8"/>
      <c r="N39" s="8">
        <f>ROUND(((AE39-AE39/100*НАСТРОЙКА!$B$12)+((AE39-AE39/100*НАСТРОЙКА!$B$12)*НАСТРОЙКА!$B$15)/100),-1)</f>
        <v>1220</v>
      </c>
      <c r="O39" s="8"/>
      <c r="P39" s="8">
        <f t="shared" si="1"/>
        <v>0</v>
      </c>
      <c r="T39" s="8">
        <v>1080</v>
      </c>
      <c r="U39" s="8"/>
      <c r="V39" s="8">
        <v>1120</v>
      </c>
      <c r="W39" s="8"/>
      <c r="X39" s="8">
        <v>1670</v>
      </c>
      <c r="Y39" s="8"/>
      <c r="Z39" s="8">
        <v>1500</v>
      </c>
      <c r="AA39" s="8"/>
      <c r="AB39" s="9" t="s">
        <v>55</v>
      </c>
      <c r="AC39" s="8">
        <v>1110</v>
      </c>
      <c r="AD39" s="8"/>
      <c r="AE39" s="8">
        <v>1220</v>
      </c>
      <c r="AF39" s="8"/>
      <c r="AG39" s="8"/>
    </row>
    <row r="40" spans="1:33" ht="12.75" customHeight="1" x14ac:dyDescent="0.2">
      <c r="A40" s="6">
        <f t="shared" si="0"/>
        <v>30</v>
      </c>
      <c r="B40" s="7" t="s">
        <v>56</v>
      </c>
      <c r="C40" s="8">
        <f>ROUND(((T40-T40/100*НАСТРОЙКА!$B$12)+((T40-T40/100*НАСТРОЙКА!$B$12)*НАСТРОЙКА!$B$15)/100),-1)</f>
        <v>1470</v>
      </c>
      <c r="D40" s="8"/>
      <c r="E40" s="8">
        <f>ROUND(((V40-V40/100*НАСТРОЙКА!$B$12)+((V40-V40/100*НАСТРОЙКА!$B$12)*НАСТРОЙКА!$B$15)/100),-1)</f>
        <v>1540</v>
      </c>
      <c r="F40" s="8"/>
      <c r="G40" s="8">
        <f>ROUND(((X40-X40/100*НАСТРОЙКА!$B$12)+((X40-X40/100*НАСТРОЙКА!$B$12)*НАСТРОЙКА!$B$15)/100),-1)</f>
        <v>2230</v>
      </c>
      <c r="H40" s="8"/>
      <c r="I40" s="8">
        <f>ROUND(((Z40-Z40/100*НАСТРОЙКА!$B$12)+((Z40-Z40/100*НАСТРОЙКА!$B$12)*НАСТРОЙКА!$B$15)/100),-1)</f>
        <v>2100</v>
      </c>
      <c r="J40" s="8"/>
      <c r="K40" s="9" t="s">
        <v>57</v>
      </c>
      <c r="L40" s="8">
        <f>ROUND(((AC40-AC40/100*НАСТРОЙКА!$B$12)+((AC40-AC40/100*НАСТРОЙКА!$B$12)*НАСТРОЙКА!$B$15)/100),-1)</f>
        <v>2190</v>
      </c>
      <c r="M40" s="8"/>
      <c r="N40" s="8">
        <f>ROUND(((AE40-AE40/100*НАСТРОЙКА!$B$12)+((AE40-AE40/100*НАСТРОЙКА!$B$12)*НАСТРОЙКА!$B$15)/100),-1)</f>
        <v>2410</v>
      </c>
      <c r="O40" s="8"/>
      <c r="P40" s="8">
        <f t="shared" si="1"/>
        <v>0</v>
      </c>
      <c r="T40" s="8">
        <v>1470</v>
      </c>
      <c r="U40" s="8"/>
      <c r="V40" s="8">
        <v>1540</v>
      </c>
      <c r="W40" s="8"/>
      <c r="X40" s="8">
        <v>2230</v>
      </c>
      <c r="Y40" s="8"/>
      <c r="Z40" s="8">
        <v>2100</v>
      </c>
      <c r="AA40" s="8"/>
      <c r="AB40" s="9" t="s">
        <v>57</v>
      </c>
      <c r="AC40" s="8">
        <v>2190</v>
      </c>
      <c r="AD40" s="8"/>
      <c r="AE40" s="8">
        <v>2410</v>
      </c>
      <c r="AF40" s="8"/>
      <c r="AG40" s="8"/>
    </row>
    <row r="41" spans="1:33" ht="12.75" customHeight="1" x14ac:dyDescent="0.2">
      <c r="A41" s="6">
        <f t="shared" si="0"/>
        <v>31</v>
      </c>
      <c r="B41" s="7" t="s">
        <v>58</v>
      </c>
      <c r="C41" s="8">
        <f>ROUND(((T41-T41/100*НАСТРОЙКА!$B$12)+((T41-T41/100*НАСТРОЙКА!$B$12)*НАСТРОЙКА!$B$15)/100),-1)</f>
        <v>2140</v>
      </c>
      <c r="D41" s="8"/>
      <c r="E41" s="8">
        <f>ROUND(((V41-V41/100*НАСТРОЙКА!$B$12)+((V41-V41/100*НАСТРОЙКА!$B$12)*НАСТРОЙКА!$B$15)/100),-1)</f>
        <v>2180</v>
      </c>
      <c r="F41" s="8"/>
      <c r="G41" s="8">
        <f>ROUND(((X41-X41/100*НАСТРОЙКА!$B$12)+((X41-X41/100*НАСТРОЙКА!$B$12)*НАСТРОЙКА!$B$15)/100),-1)</f>
        <v>2730</v>
      </c>
      <c r="H41" s="8"/>
      <c r="I41" s="8">
        <f>ROUND(((Z41-Z41/100*НАСТРОЙКА!$B$12)+((Z41-Z41/100*НАСТРОЙКА!$B$12)*НАСТРОЙКА!$B$15)/100),-1)</f>
        <v>2590</v>
      </c>
      <c r="J41" s="8"/>
      <c r="K41" s="9" t="s">
        <v>59</v>
      </c>
      <c r="L41" s="8">
        <f>ROUND(((AC41-AC41/100*НАСТРОЙКА!$B$12)+((AC41-AC41/100*НАСТРОЙКА!$B$12)*НАСТРОЙКА!$B$15)/100),-1)</f>
        <v>2720</v>
      </c>
      <c r="M41" s="8"/>
      <c r="N41" s="8">
        <f>ROUND(((AE41-AE41/100*НАСТРОЙКА!$B$12)+((AE41-AE41/100*НАСТРОЙКА!$B$12)*НАСТРОЙКА!$B$15)/100),-1)</f>
        <v>3000</v>
      </c>
      <c r="O41" s="8"/>
      <c r="P41" s="8">
        <f t="shared" si="1"/>
        <v>0</v>
      </c>
      <c r="T41" s="8">
        <v>2140</v>
      </c>
      <c r="U41" s="8"/>
      <c r="V41" s="8">
        <v>2180</v>
      </c>
      <c r="W41" s="8"/>
      <c r="X41" s="8">
        <v>2730</v>
      </c>
      <c r="Y41" s="8"/>
      <c r="Z41" s="8">
        <v>2590</v>
      </c>
      <c r="AA41" s="8"/>
      <c r="AB41" s="9" t="s">
        <v>59</v>
      </c>
      <c r="AC41" s="8">
        <v>2720</v>
      </c>
      <c r="AD41" s="8"/>
      <c r="AE41" s="8">
        <v>3000</v>
      </c>
      <c r="AF41" s="8"/>
      <c r="AG41" s="8"/>
    </row>
    <row r="42" spans="1:33" ht="12.75" customHeight="1" x14ac:dyDescent="0.2">
      <c r="A42" s="6">
        <f t="shared" si="0"/>
        <v>32</v>
      </c>
      <c r="B42" s="7" t="s">
        <v>60</v>
      </c>
      <c r="C42" s="8">
        <f>ROUND(((T42-T42/100*НАСТРОЙКА!$B$12)+((T42-T42/100*НАСТРОЙКА!$B$12)*НАСТРОЙКА!$B$15)/100),-1)</f>
        <v>810</v>
      </c>
      <c r="D42" s="10"/>
      <c r="E42" s="8">
        <f>ROUND(((V42-V42/100*НАСТРОЙКА!$B$12)+((V42-V42/100*НАСТРОЙКА!$B$12)*НАСТРОЙКА!$B$15)/100),-1)</f>
        <v>850</v>
      </c>
      <c r="F42" s="10"/>
      <c r="G42" s="8">
        <f>ROUND(((X42-X42/100*НАСТРОЙКА!$B$12)+((X42-X42/100*НАСТРОЙКА!$B$12)*НАСТРОЙКА!$B$15)/100),-1)</f>
        <v>1080</v>
      </c>
      <c r="H42" s="8"/>
      <c r="I42" s="8">
        <f>ROUND(((Z42-Z42/100*НАСТРОЙКА!$B$12)+((Z42-Z42/100*НАСТРОЙКА!$B$12)*НАСТРОЙКА!$B$15)/100),-1)</f>
        <v>1030</v>
      </c>
      <c r="J42" s="8"/>
      <c r="K42" s="9" t="s">
        <v>61</v>
      </c>
      <c r="L42" s="8">
        <f>ROUND(((AC42-AC42/100*НАСТРОЙКА!$B$12)+((AC42-AC42/100*НАСТРОЙКА!$B$12)*НАСТРОЙКА!$B$15)/100),-1)</f>
        <v>800</v>
      </c>
      <c r="M42" s="10"/>
      <c r="N42" s="8">
        <f>ROUND(((AE42-AE42/100*НАСТРОЙКА!$B$12)+((AE42-AE42/100*НАСТРОЙКА!$B$12)*НАСТРОЙКА!$B$15)/100),-1)</f>
        <v>880</v>
      </c>
      <c r="O42" s="8"/>
      <c r="P42" s="8">
        <f t="shared" si="1"/>
        <v>0</v>
      </c>
      <c r="T42" s="8">
        <v>810</v>
      </c>
      <c r="U42" s="8"/>
      <c r="V42" s="8">
        <v>850</v>
      </c>
      <c r="W42" s="8"/>
      <c r="X42" s="8">
        <v>1080</v>
      </c>
      <c r="Y42" s="8"/>
      <c r="Z42" s="8">
        <v>1030</v>
      </c>
      <c r="AA42" s="8"/>
      <c r="AB42" s="9" t="s">
        <v>61</v>
      </c>
      <c r="AC42" s="8">
        <v>800</v>
      </c>
      <c r="AD42" s="8"/>
      <c r="AE42" s="8">
        <v>880</v>
      </c>
      <c r="AF42" s="8"/>
      <c r="AG42" s="8"/>
    </row>
    <row r="43" spans="1:33" ht="12.75" customHeight="1" x14ac:dyDescent="0.2">
      <c r="A43" s="6">
        <f t="shared" si="0"/>
        <v>33</v>
      </c>
      <c r="B43" s="7" t="s">
        <v>62</v>
      </c>
      <c r="C43" s="8">
        <f>ROUND(((T43-T43/100*НАСТРОЙКА!$B$12)+((T43-T43/100*НАСТРОЙКА!$B$12)*НАСТРОЙКА!$B$15)/100),-1)</f>
        <v>1120</v>
      </c>
      <c r="D43" s="8"/>
      <c r="E43" s="8">
        <f>ROUND(((V43-V43/100*НАСТРОЙКА!$B$12)+((V43-V43/100*НАСТРОЙКА!$B$12)*НАСТРОЙКА!$B$15)/100),-1)</f>
        <v>1180</v>
      </c>
      <c r="F43" s="8"/>
      <c r="G43" s="8">
        <f>ROUND(((X43-X43/100*НАСТРОЙКА!$B$12)+((X43-X43/100*НАСТРОЙКА!$B$12)*НАСТРОЙКА!$B$15)/100),-1)</f>
        <v>1610</v>
      </c>
      <c r="H43" s="8"/>
      <c r="I43" s="8">
        <f>ROUND(((Z43-Z43/100*НАСТРОЙКА!$B$12)+((Z43-Z43/100*НАСТРОЙКА!$B$12)*НАСТРОЙКА!$B$15)/100),-1)</f>
        <v>1500</v>
      </c>
      <c r="J43" s="8"/>
      <c r="K43" s="9" t="s">
        <v>63</v>
      </c>
      <c r="L43" s="8">
        <f>ROUND(((AC43-AC43/100*НАСТРОЙКА!$B$12)+((AC43-AC43/100*НАСТРОЙКА!$B$12)*НАСТРОЙКА!$B$15)/100),-1)</f>
        <v>1090</v>
      </c>
      <c r="M43" s="8"/>
      <c r="N43" s="8">
        <f>ROUND(((AE43-AE43/100*НАСТРОЙКА!$B$12)+((AE43-AE43/100*НАСТРОЙКА!$B$12)*НАСТРОЙКА!$B$15)/100),-1)</f>
        <v>1210</v>
      </c>
      <c r="O43" s="8"/>
      <c r="P43" s="8">
        <f t="shared" si="1"/>
        <v>0</v>
      </c>
      <c r="T43" s="8">
        <v>1120</v>
      </c>
      <c r="U43" s="8"/>
      <c r="V43" s="8">
        <v>1180</v>
      </c>
      <c r="W43" s="8"/>
      <c r="X43" s="8">
        <v>1610</v>
      </c>
      <c r="Y43" s="8"/>
      <c r="Z43" s="8">
        <v>1500</v>
      </c>
      <c r="AA43" s="8"/>
      <c r="AB43" s="9" t="s">
        <v>63</v>
      </c>
      <c r="AC43" s="8">
        <v>1090</v>
      </c>
      <c r="AD43" s="8"/>
      <c r="AE43" s="8">
        <v>1210</v>
      </c>
      <c r="AF43" s="8"/>
      <c r="AG43" s="8"/>
    </row>
    <row r="44" spans="1:33" ht="12.75" customHeight="1" x14ac:dyDescent="0.2">
      <c r="A44" s="6">
        <f t="shared" si="0"/>
        <v>34</v>
      </c>
      <c r="B44" s="7" t="s">
        <v>64</v>
      </c>
      <c r="C44" s="8">
        <f>ROUND(((T44-T44/100*НАСТРОЙКА!$B$12)+((T44-T44/100*НАСТРОЙКА!$B$12)*НАСТРОЙКА!$B$15)/100),-1)</f>
        <v>1120</v>
      </c>
      <c r="D44" s="8"/>
      <c r="E44" s="8">
        <f>ROUND(((V44-V44/100*НАСТРОЙКА!$B$12)+((V44-V44/100*НАСТРОЙКА!$B$12)*НАСТРОЙКА!$B$15)/100),-1)</f>
        <v>1180</v>
      </c>
      <c r="F44" s="8"/>
      <c r="G44" s="8">
        <f>ROUND(((X44-X44/100*НАСТРОЙКА!$B$12)+((X44-X44/100*НАСТРОЙКА!$B$12)*НАСТРОЙКА!$B$15)/100),-1)</f>
        <v>1820</v>
      </c>
      <c r="H44" s="8"/>
      <c r="I44" s="8">
        <f>ROUND(((Z44-Z44/100*НАСТРОЙКА!$B$12)+((Z44-Z44/100*НАСТРОЙКА!$B$12)*НАСТРОЙКА!$B$15)/100),-1)</f>
        <v>1610</v>
      </c>
      <c r="J44" s="8"/>
      <c r="K44" s="9" t="s">
        <v>61</v>
      </c>
      <c r="L44" s="8">
        <f>ROUND(((AC44-AC44/100*НАСТРОЙКА!$B$12)+((AC44-AC44/100*НАСТРОЙКА!$B$12)*НАСТРОЙКА!$B$15)/100),-1)</f>
        <v>800</v>
      </c>
      <c r="M44" s="10"/>
      <c r="N44" s="8">
        <f>ROUND(((AE44-AE44/100*НАСТРОЙКА!$B$12)+((AE44-AE44/100*НАСТРОЙКА!$B$12)*НАСТРОЙКА!$B$15)/100),-1)</f>
        <v>880</v>
      </c>
      <c r="O44" s="8"/>
      <c r="P44" s="8">
        <f t="shared" si="1"/>
        <v>0</v>
      </c>
      <c r="T44" s="8">
        <v>1120</v>
      </c>
      <c r="U44" s="8"/>
      <c r="V44" s="8">
        <v>1180</v>
      </c>
      <c r="W44" s="8"/>
      <c r="X44" s="8">
        <v>1820</v>
      </c>
      <c r="Y44" s="8"/>
      <c r="Z44" s="8">
        <v>1610</v>
      </c>
      <c r="AA44" s="8"/>
      <c r="AB44" s="9" t="s">
        <v>61</v>
      </c>
      <c r="AC44" s="8">
        <v>800</v>
      </c>
      <c r="AD44" s="8"/>
      <c r="AE44" s="8">
        <v>880</v>
      </c>
      <c r="AF44" s="8"/>
      <c r="AG44" s="8"/>
    </row>
    <row r="45" spans="1:33" ht="12.75" customHeight="1" x14ac:dyDescent="0.2">
      <c r="A45" s="6">
        <f t="shared" si="0"/>
        <v>35</v>
      </c>
      <c r="B45" s="7" t="s">
        <v>65</v>
      </c>
      <c r="C45" s="8">
        <f>ROUND(((T45-T45/100*НАСТРОЙКА!$B$12)+((T45-T45/100*НАСТРОЙКА!$B$12)*НАСТРОЙКА!$B$15)/100),-1)</f>
        <v>1640</v>
      </c>
      <c r="D45" s="8"/>
      <c r="E45" s="8">
        <f>ROUND(((V45-V45/100*НАСТРОЙКА!$B$12)+((V45-V45/100*НАСТРОЙКА!$B$12)*НАСТРОЙКА!$B$15)/100),-1)</f>
        <v>1680</v>
      </c>
      <c r="F45" s="8"/>
      <c r="G45" s="8">
        <f>ROUND(((X45-X45/100*НАСТРОЙКА!$B$12)+((X45-X45/100*НАСТРОЙКА!$B$12)*НАСТРОЙКА!$B$15)/100),-1)</f>
        <v>2170</v>
      </c>
      <c r="H45" s="8"/>
      <c r="I45" s="8">
        <f>ROUND(((Z45-Z45/100*НАСТРОЙКА!$B$12)+((Z45-Z45/100*НАСТРОЙКА!$B$12)*НАСТРОЙКА!$B$15)/100),-1)</f>
        <v>1890</v>
      </c>
      <c r="J45" s="8"/>
      <c r="K45" s="9" t="s">
        <v>63</v>
      </c>
      <c r="L45" s="8">
        <f>ROUND(((AC45-AC45/100*НАСТРОЙКА!$B$12)+((AC45-AC45/100*НАСТРОЙКА!$B$12)*НАСТРОЙКА!$B$15)/100),-1)</f>
        <v>1090</v>
      </c>
      <c r="M45" s="8"/>
      <c r="N45" s="8">
        <f>ROUND(((AE45-AE45/100*НАСТРОЙКА!$B$12)+((AE45-AE45/100*НАСТРОЙКА!$B$12)*НАСТРОЙКА!$B$15)/100),-1)</f>
        <v>1210</v>
      </c>
      <c r="O45" s="8"/>
      <c r="P45" s="8">
        <f t="shared" si="1"/>
        <v>0</v>
      </c>
      <c r="T45" s="8">
        <v>1640</v>
      </c>
      <c r="U45" s="8"/>
      <c r="V45" s="8">
        <v>1680</v>
      </c>
      <c r="W45" s="8"/>
      <c r="X45" s="8">
        <v>2170</v>
      </c>
      <c r="Y45" s="8"/>
      <c r="Z45" s="8">
        <v>1890</v>
      </c>
      <c r="AA45" s="8"/>
      <c r="AB45" s="9" t="s">
        <v>63</v>
      </c>
      <c r="AC45" s="8">
        <v>1090</v>
      </c>
      <c r="AD45" s="8"/>
      <c r="AE45" s="8">
        <v>1210</v>
      </c>
      <c r="AF45" s="8"/>
      <c r="AG45" s="8"/>
    </row>
    <row r="46" spans="1:33" ht="12.75" customHeight="1" x14ac:dyDescent="0.2">
      <c r="A46" s="6">
        <f t="shared" si="0"/>
        <v>36</v>
      </c>
      <c r="B46" s="7" t="s">
        <v>66</v>
      </c>
      <c r="C46" s="8">
        <f>ROUND(((T46-T46/100*НАСТРОЙКА!$B$12)+((T46-T46/100*НАСТРОЙКА!$B$12)*НАСТРОЙКА!$B$15)/100),-1)</f>
        <v>1050</v>
      </c>
      <c r="D46" s="8"/>
      <c r="E46" s="8">
        <f>ROUND(((V46-V46/100*НАСТРОЙКА!$B$12)+((V46-V46/100*НАСТРОЙКА!$B$12)*НАСТРОЙКА!$B$15)/100),-1)</f>
        <v>1090</v>
      </c>
      <c r="F46" s="8"/>
      <c r="G46" s="8">
        <f>ROUND(((X46-X46/100*НАСТРОЙКА!$B$12)+((X46-X46/100*НАСТРОЙКА!$B$12)*НАСТРОЙКА!$B$15)/100),-1)</f>
        <v>1460</v>
      </c>
      <c r="H46" s="8"/>
      <c r="I46" s="8">
        <f>ROUND(((Z46-Z46/100*НАСТРОЙКА!$B$12)+((Z46-Z46/100*НАСТРОЙКА!$B$12)*НАСТРОЙКА!$B$15)/100),-1)</f>
        <v>1260</v>
      </c>
      <c r="J46" s="8"/>
      <c r="K46" s="9" t="s">
        <v>67</v>
      </c>
      <c r="L46" s="8">
        <f>ROUND(((AC46-AC46/100*НАСТРОЙКА!$B$12)+((AC46-AC46/100*НАСТРОЙКА!$B$12)*НАСТРОЙКА!$B$15)/100),-1)</f>
        <v>860</v>
      </c>
      <c r="M46" s="10"/>
      <c r="N46" s="8">
        <f>ROUND(((AE46-AE46/100*НАСТРОЙКА!$B$12)+((AE46-AE46/100*НАСТРОЙКА!$B$12)*НАСТРОЙКА!$B$15)/100),-1)</f>
        <v>960</v>
      </c>
      <c r="O46" s="8"/>
      <c r="P46" s="8">
        <f t="shared" si="1"/>
        <v>0</v>
      </c>
      <c r="T46" s="8">
        <v>1050</v>
      </c>
      <c r="U46" s="8"/>
      <c r="V46" s="8">
        <v>1090</v>
      </c>
      <c r="W46" s="8"/>
      <c r="X46" s="8">
        <v>1460</v>
      </c>
      <c r="Y46" s="8"/>
      <c r="Z46" s="8">
        <v>1260</v>
      </c>
      <c r="AA46" s="8"/>
      <c r="AB46" s="9" t="s">
        <v>67</v>
      </c>
      <c r="AC46" s="8">
        <v>860</v>
      </c>
      <c r="AD46" s="8"/>
      <c r="AE46" s="8">
        <v>960</v>
      </c>
      <c r="AF46" s="8"/>
      <c r="AG46" s="8"/>
    </row>
    <row r="47" spans="1:33" ht="12.75" customHeight="1" x14ac:dyDescent="0.2">
      <c r="A47" s="6">
        <f t="shared" si="0"/>
        <v>37</v>
      </c>
      <c r="B47" s="7" t="s">
        <v>68</v>
      </c>
      <c r="C47" s="8">
        <f>ROUND(((T47-T47/100*НАСТРОЙКА!$B$12)+((T47-T47/100*НАСТРОЙКА!$B$12)*НАСТРОЙКА!$B$15)/100),-1)</f>
        <v>1540</v>
      </c>
      <c r="D47" s="8"/>
      <c r="E47" s="8">
        <f>ROUND(((V47-V47/100*НАСТРОЙКА!$B$12)+((V47-V47/100*НАСТРОЙКА!$B$12)*НАСТРОЙКА!$B$15)/100),-1)</f>
        <v>1580</v>
      </c>
      <c r="F47" s="8"/>
      <c r="G47" s="8">
        <f>ROUND(((X47-X47/100*НАСТРОЙКА!$B$12)+((X47-X47/100*НАСТРОЙКА!$B$12)*НАСТРОЙКА!$B$15)/100),-1)</f>
        <v>1960</v>
      </c>
      <c r="H47" s="8"/>
      <c r="I47" s="8">
        <f>ROUND(((Z47-Z47/100*НАСТРОЙКА!$B$12)+((Z47-Z47/100*НАСТРОЙКА!$B$12)*НАСТРОЙКА!$B$15)/100),-1)</f>
        <v>1820</v>
      </c>
      <c r="J47" s="8"/>
      <c r="K47" s="9" t="s">
        <v>69</v>
      </c>
      <c r="L47" s="8">
        <f>ROUND(((AC47-AC47/100*НАСТРОЙКА!$B$12)+((AC47-AC47/100*НАСТРОЙКА!$B$12)*НАСТРОЙКА!$B$15)/100),-1)</f>
        <v>1080</v>
      </c>
      <c r="M47" s="8"/>
      <c r="N47" s="8">
        <f>ROUND(((AE47-AE47/100*НАСТРОЙКА!$B$12)+((AE47-AE47/100*НАСТРОЙКА!$B$12)*НАСТРОЙКА!$B$15)/100),-1)</f>
        <v>1190</v>
      </c>
      <c r="O47" s="8"/>
      <c r="P47" s="8">
        <f t="shared" si="1"/>
        <v>0</v>
      </c>
      <c r="T47" s="8">
        <v>1540</v>
      </c>
      <c r="U47" s="8"/>
      <c r="V47" s="8">
        <v>1580</v>
      </c>
      <c r="W47" s="8"/>
      <c r="X47" s="8">
        <v>1960</v>
      </c>
      <c r="Y47" s="8"/>
      <c r="Z47" s="8">
        <v>1820</v>
      </c>
      <c r="AA47" s="8"/>
      <c r="AB47" s="9" t="s">
        <v>69</v>
      </c>
      <c r="AC47" s="8">
        <v>1080</v>
      </c>
      <c r="AD47" s="8"/>
      <c r="AE47" s="8">
        <v>1190</v>
      </c>
      <c r="AF47" s="8"/>
      <c r="AG47" s="8"/>
    </row>
    <row r="48" spans="1:33" ht="12.75" customHeight="1" x14ac:dyDescent="0.2">
      <c r="A48" s="6">
        <f t="shared" si="0"/>
        <v>38</v>
      </c>
      <c r="B48" s="7" t="s">
        <v>70</v>
      </c>
      <c r="C48" s="8">
        <f>ROUND(((T48-T48/100*НАСТРОЙКА!$B$12)+((T48-T48/100*НАСТРОЙКА!$B$12)*НАСТРОЙКА!$B$15)/100),-1)</f>
        <v>1610</v>
      </c>
      <c r="D48" s="8"/>
      <c r="E48" s="8">
        <f>ROUND(((V48-V48/100*НАСТРОЙКА!$B$12)+((V48-V48/100*НАСТРОЙКА!$B$12)*НАСТРОЙКА!$B$15)/100),-1)</f>
        <v>1640</v>
      </c>
      <c r="F48" s="8"/>
      <c r="G48" s="8">
        <f>ROUND(((X48-X48/100*НАСТРОЙКА!$B$12)+((X48-X48/100*НАСТРОЙКА!$B$12)*НАСТРОЙКА!$B$15)/100),-1)</f>
        <v>2030</v>
      </c>
      <c r="H48" s="8"/>
      <c r="I48" s="8">
        <f>ROUND(((Z48-Z48/100*НАСТРОЙКА!$B$12)+((Z48-Z48/100*НАСТРОЙКА!$B$12)*НАСТРОЙКА!$B$15)/100),-1)</f>
        <v>1930</v>
      </c>
      <c r="J48" s="8"/>
      <c r="K48" s="9" t="s">
        <v>67</v>
      </c>
      <c r="L48" s="8">
        <f>ROUND(((AC48-AC48/100*НАСТРОЙКА!$B$12)+((AC48-AC48/100*НАСТРОЙКА!$B$12)*НАСТРОЙКА!$B$15)/100),-1)</f>
        <v>860</v>
      </c>
      <c r="M48" s="10"/>
      <c r="N48" s="8">
        <f>ROUND(((AE48-AE48/100*НАСТРОЙКА!$B$12)+((AE48-AE48/100*НАСТРОЙКА!$B$12)*НАСТРОЙКА!$B$15)/100),-1)</f>
        <v>960</v>
      </c>
      <c r="O48" s="8"/>
      <c r="P48" s="8">
        <f t="shared" si="1"/>
        <v>0</v>
      </c>
      <c r="T48" s="8">
        <v>1610</v>
      </c>
      <c r="U48" s="8"/>
      <c r="V48" s="8">
        <v>1640</v>
      </c>
      <c r="W48" s="8"/>
      <c r="X48" s="8">
        <v>2030</v>
      </c>
      <c r="Y48" s="8"/>
      <c r="Z48" s="8">
        <v>1930</v>
      </c>
      <c r="AA48" s="8"/>
      <c r="AB48" s="9" t="s">
        <v>67</v>
      </c>
      <c r="AC48" s="8">
        <v>860</v>
      </c>
      <c r="AD48" s="8"/>
      <c r="AE48" s="8">
        <v>960</v>
      </c>
      <c r="AF48" s="8"/>
      <c r="AG48" s="8"/>
    </row>
    <row r="49" spans="1:33" ht="12.75" customHeight="1" x14ac:dyDescent="0.2">
      <c r="A49" s="6">
        <f t="shared" si="0"/>
        <v>39</v>
      </c>
      <c r="B49" s="7" t="s">
        <v>71</v>
      </c>
      <c r="C49" s="8">
        <f>ROUND(((T49-T49/100*НАСТРОЙКА!$B$12)+((T49-T49/100*НАСТРОЙКА!$B$12)*НАСТРОЙКА!$B$15)/100),-1)</f>
        <v>1990</v>
      </c>
      <c r="D49" s="8"/>
      <c r="E49" s="8">
        <f>ROUND(((V49-V49/100*НАСТРОЙКА!$B$12)+((V49-V49/100*НАСТРОЙКА!$B$12)*НАСТРОЙКА!$B$15)/100),-1)</f>
        <v>2030</v>
      </c>
      <c r="F49" s="8"/>
      <c r="G49" s="8">
        <f>ROUND(((X49-X49/100*НАСТРОЙКА!$B$12)+((X49-X49/100*НАСТРОЙКА!$B$12)*НАСТРОЙКА!$B$15)/100),-1)</f>
        <v>2520</v>
      </c>
      <c r="H49" s="8"/>
      <c r="I49" s="8">
        <f>ROUND(((Z49-Z49/100*НАСТРОЙКА!$B$12)+((Z49-Z49/100*НАСТРОЙКА!$B$12)*НАСТРОЙКА!$B$15)/100),-1)</f>
        <v>2400</v>
      </c>
      <c r="J49" s="8"/>
      <c r="K49" s="9" t="s">
        <v>69</v>
      </c>
      <c r="L49" s="8">
        <f>ROUND(((AC49-AC49/100*НАСТРОЙКА!$B$12)+((AC49-AC49/100*НАСТРОЙКА!$B$12)*НАСТРОЙКА!$B$15)/100),-1)</f>
        <v>1080</v>
      </c>
      <c r="M49" s="8"/>
      <c r="N49" s="8">
        <f>ROUND(((AE49-AE49/100*НАСТРОЙКА!$B$12)+((AE49-AE49/100*НАСТРОЙКА!$B$12)*НАСТРОЙКА!$B$15)/100),-1)</f>
        <v>1190</v>
      </c>
      <c r="O49" s="8"/>
      <c r="P49" s="8">
        <f t="shared" si="1"/>
        <v>0</v>
      </c>
      <c r="T49" s="8">
        <v>1990</v>
      </c>
      <c r="U49" s="8"/>
      <c r="V49" s="8">
        <v>2030</v>
      </c>
      <c r="W49" s="8"/>
      <c r="X49" s="8">
        <v>2520</v>
      </c>
      <c r="Y49" s="8"/>
      <c r="Z49" s="8">
        <v>2400</v>
      </c>
      <c r="AA49" s="8"/>
      <c r="AB49" s="9" t="s">
        <v>69</v>
      </c>
      <c r="AC49" s="8">
        <v>1080</v>
      </c>
      <c r="AD49" s="8"/>
      <c r="AE49" s="8">
        <v>1190</v>
      </c>
      <c r="AF49" s="8"/>
      <c r="AG49" s="8"/>
    </row>
    <row r="50" spans="1:33" ht="12.75" customHeight="1" x14ac:dyDescent="0.2">
      <c r="A50" s="6">
        <f t="shared" si="0"/>
        <v>40</v>
      </c>
      <c r="B50" s="7" t="s">
        <v>72</v>
      </c>
      <c r="C50" s="8">
        <f>ROUND(((T50-T50/100*НАСТРОЙКА!$B$12)+((T50-T50/100*НАСТРОЙКА!$B$12)*НАСТРОЙКА!$B$15)/100),-1)</f>
        <v>870</v>
      </c>
      <c r="D50" s="10"/>
      <c r="E50" s="8">
        <f>ROUND(((V50-V50/100*НАСТРОЙКА!$B$12)+((V50-V50/100*НАСТРОЙКА!$B$12)*НАСТРОЙКА!$B$15)/100),-1)</f>
        <v>910</v>
      </c>
      <c r="F50" s="10"/>
      <c r="G50" s="8">
        <f>ROUND(((X50-X50/100*НАСТРОЙКА!$B$12)+((X50-X50/100*НАСТРОЙКА!$B$12)*НАСТРОЙКА!$B$15)/100),-1)</f>
        <v>1360</v>
      </c>
      <c r="H50" s="8"/>
      <c r="I50" s="8">
        <f>ROUND(((Z50-Z50/100*НАСТРОЙКА!$B$12)+((Z50-Z50/100*НАСТРОЙКА!$B$12)*НАСТРОЙКА!$B$15)/100),-1)</f>
        <v>1220</v>
      </c>
      <c r="J50" s="8"/>
      <c r="K50" s="9" t="s">
        <v>73</v>
      </c>
      <c r="L50" s="8">
        <f>ROUND(((AC50-AC50/100*НАСТРОЙКА!$B$12)+((AC50-AC50/100*НАСТРОЙКА!$B$12)*НАСТРОЙКА!$B$15)/100),-1)</f>
        <v>1040</v>
      </c>
      <c r="M50" s="8"/>
      <c r="N50" s="8">
        <f>ROUND(((AE50-AE50/100*НАСТРОЙКА!$B$12)+((AE50-AE50/100*НАСТРОЙКА!$B$12)*НАСТРОЙКА!$B$15)/100),-1)</f>
        <v>1150</v>
      </c>
      <c r="O50" s="8"/>
      <c r="P50" s="8">
        <f t="shared" si="1"/>
        <v>0</v>
      </c>
      <c r="T50" s="8">
        <v>870</v>
      </c>
      <c r="U50" s="8"/>
      <c r="V50" s="8">
        <v>910</v>
      </c>
      <c r="W50" s="8"/>
      <c r="X50" s="8">
        <v>1360</v>
      </c>
      <c r="Y50" s="8"/>
      <c r="Z50" s="8">
        <v>1220</v>
      </c>
      <c r="AA50" s="8"/>
      <c r="AB50" s="9" t="s">
        <v>73</v>
      </c>
      <c r="AC50" s="8">
        <v>1040</v>
      </c>
      <c r="AD50" s="8"/>
      <c r="AE50" s="8">
        <v>1150</v>
      </c>
      <c r="AF50" s="8"/>
      <c r="AG50" s="8"/>
    </row>
    <row r="51" spans="1:33" ht="12.75" customHeight="1" x14ac:dyDescent="0.2">
      <c r="A51" s="6">
        <f t="shared" si="0"/>
        <v>41</v>
      </c>
      <c r="B51" s="7" t="s">
        <v>74</v>
      </c>
      <c r="C51" s="8">
        <f>ROUND(((T51-T51/100*НАСТРОЙКА!$B$12)+((T51-T51/100*НАСТРОЙКА!$B$12)*НАСТРОЙКА!$B$15)/100),-1)</f>
        <v>16800</v>
      </c>
      <c r="D51" s="8"/>
      <c r="E51" s="8">
        <f>ROUND(((V51-V51/100*НАСТРОЙКА!$B$12)+((V51-V51/100*НАСТРОЙКА!$B$12)*НАСТРОЙКА!$B$15)/100),-1)</f>
        <v>17500</v>
      </c>
      <c r="F51" s="8"/>
      <c r="G51" s="8">
        <f>ROUND(((X51-X51/100*НАСТРОЙКА!$B$12)+((X51-X51/100*НАСТРОЙКА!$B$12)*НАСТРОЙКА!$B$15)/100),-1)</f>
        <v>20300</v>
      </c>
      <c r="H51" s="8"/>
      <c r="I51" s="8">
        <f>ROUND(((Z51-Z51/100*НАСТРОЙКА!$B$12)+((Z51-Z51/100*НАСТРОЙКА!$B$12)*НАСТРОЙКА!$B$15)/100),-1)</f>
        <v>19600</v>
      </c>
      <c r="J51" s="8"/>
      <c r="K51" s="9" t="s">
        <v>493</v>
      </c>
      <c r="L51" s="8">
        <f>ROUND(((AC51-AC51/100*НАСТРОЙКА!$B$12)+((AC51-AC51/100*НАСТРОЙКА!$B$12)*НАСТРОЙКА!$B$15)/100),-1)</f>
        <v>2090</v>
      </c>
      <c r="M51" s="8"/>
      <c r="N51" s="8">
        <f>ROUND(((AE51-AE51/100*НАСТРОЙКА!$B$12)+((AE51-AE51/100*НАСТРОЙКА!$B$12)*НАСТРОЙКА!$B$15)/100),-1)</f>
        <v>2300</v>
      </c>
      <c r="O51" s="8"/>
      <c r="P51" s="8">
        <f t="shared" si="1"/>
        <v>0</v>
      </c>
      <c r="T51" s="8">
        <v>16800</v>
      </c>
      <c r="U51" s="8"/>
      <c r="V51" s="8">
        <v>17500</v>
      </c>
      <c r="W51" s="8"/>
      <c r="X51" s="8">
        <v>20300</v>
      </c>
      <c r="Y51" s="8"/>
      <c r="Z51" s="8">
        <v>19600</v>
      </c>
      <c r="AA51" s="8"/>
      <c r="AB51" s="9" t="s">
        <v>493</v>
      </c>
      <c r="AC51" s="8">
        <v>2090</v>
      </c>
      <c r="AD51" s="8"/>
      <c r="AE51" s="8">
        <v>2300</v>
      </c>
      <c r="AF51" s="8"/>
      <c r="AG51" s="8"/>
    </row>
    <row r="52" spans="1:33" ht="12.75" customHeight="1" x14ac:dyDescent="0.2">
      <c r="A52" s="6">
        <f t="shared" si="0"/>
        <v>42</v>
      </c>
      <c r="B52" s="7" t="s">
        <v>75</v>
      </c>
      <c r="C52" s="8">
        <f>ROUND(((T52-T52/100*НАСТРОЙКА!$B$12)+((T52-T52/100*НАСТРОЙКА!$B$12)*НАСТРОЙКА!$B$15)/100),-1)</f>
        <v>21000</v>
      </c>
      <c r="D52" s="8"/>
      <c r="E52" s="8">
        <f>ROUND(((V52-V52/100*НАСТРОЙКА!$B$12)+((V52-V52/100*НАСТРОЙКА!$B$12)*НАСТРОЙКА!$B$15)/100),-1)</f>
        <v>21700</v>
      </c>
      <c r="F52" s="8"/>
      <c r="G52" s="8">
        <f>ROUND(((X52-X52/100*НАСТРОЙКА!$B$12)+((X52-X52/100*НАСТРОЙКА!$B$12)*НАСТРОЙКА!$B$15)/100),-1)</f>
        <v>25200</v>
      </c>
      <c r="H52" s="8"/>
      <c r="I52" s="8">
        <f>ROUND(((Z52-Z52/100*НАСТРОЙКА!$B$12)+((Z52-Z52/100*НАСТРОЙКА!$B$12)*НАСТРОЙКА!$B$15)/100),-1)</f>
        <v>24500</v>
      </c>
      <c r="J52" s="8"/>
      <c r="K52" s="9" t="s">
        <v>494</v>
      </c>
      <c r="L52" s="8">
        <f>ROUND(((AC52-AC52/100*НАСТРОЙКА!$B$12)+((AC52-AC52/100*НАСТРОЙКА!$B$12)*НАСТРОЙКА!$B$15)/100),-1)</f>
        <v>2570</v>
      </c>
      <c r="M52" s="8"/>
      <c r="N52" s="8">
        <f>ROUND(((AE52-AE52/100*НАСТРОЙКА!$B$12)+((AE52-AE52/100*НАСТРОЙКА!$B$12)*НАСТРОЙКА!$B$15)/100),-1)</f>
        <v>2820</v>
      </c>
      <c r="O52" s="8"/>
      <c r="P52" s="8">
        <f t="shared" si="1"/>
        <v>0</v>
      </c>
      <c r="T52" s="8">
        <v>21000</v>
      </c>
      <c r="U52" s="8"/>
      <c r="V52" s="8">
        <v>21700</v>
      </c>
      <c r="W52" s="8"/>
      <c r="X52" s="8">
        <v>25200</v>
      </c>
      <c r="Y52" s="8"/>
      <c r="Z52" s="8">
        <v>24500</v>
      </c>
      <c r="AA52" s="8"/>
      <c r="AB52" s="9" t="s">
        <v>494</v>
      </c>
      <c r="AC52" s="8">
        <v>2570</v>
      </c>
      <c r="AD52" s="8"/>
      <c r="AE52" s="8">
        <v>2820</v>
      </c>
      <c r="AF52" s="8"/>
      <c r="AG52" s="8"/>
    </row>
    <row r="53" spans="1:33" ht="12.75" customHeight="1" x14ac:dyDescent="0.2">
      <c r="A53" s="6">
        <f t="shared" si="0"/>
        <v>43</v>
      </c>
      <c r="B53" s="7" t="s">
        <v>77</v>
      </c>
      <c r="C53" s="8">
        <f>ROUND(((T53-T53/100*НАСТРОЙКА!$B$12)+((T53-T53/100*НАСТРОЙКА!$B$12)*НАСТРОЙКА!$B$15)/100),-1)</f>
        <v>1220</v>
      </c>
      <c r="D53" s="8"/>
      <c r="E53" s="8">
        <f>ROUND(((V53-V53/100*НАСТРОЙКА!$B$12)+((V53-V53/100*НАСТРОЙКА!$B$12)*НАСТРОЙКА!$B$15)/100),-1)</f>
        <v>1270</v>
      </c>
      <c r="F53" s="8"/>
      <c r="G53" s="8">
        <f>ROUND(((X53-X53/100*НАСТРОЙКА!$B$12)+((X53-X53/100*НАСТРОЙКА!$B$12)*НАСТРОЙКА!$B$15)/100),-1)</f>
        <v>2100</v>
      </c>
      <c r="H53" s="8"/>
      <c r="I53" s="8">
        <f>ROUND(((Z53-Z53/100*НАСТРОЙКА!$B$12)+((Z53-Z53/100*НАСТРОЙКА!$B$12)*НАСТРОЙКА!$B$15)/100),-1)</f>
        <v>1840</v>
      </c>
      <c r="J53" s="8"/>
      <c r="K53" s="9" t="s">
        <v>76</v>
      </c>
      <c r="L53" s="8">
        <f>ROUND(((AC53-AC53/100*НАСТРОЙКА!$B$12)+((AC53-AC53/100*НАСТРОЙКА!$B$12)*НАСТРОЙКА!$B$15)/100),-1)</f>
        <v>1280</v>
      </c>
      <c r="M53" s="8"/>
      <c r="N53" s="8">
        <f>ROUND(((AE53-AE53/100*НАСТРОЙКА!$B$12)+((AE53-AE53/100*НАСТРОЙКА!$B$12)*НАСТРОЙКА!$B$15)/100),-1)</f>
        <v>1410</v>
      </c>
      <c r="O53" s="8"/>
      <c r="P53" s="8">
        <f t="shared" si="1"/>
        <v>0</v>
      </c>
      <c r="T53" s="8">
        <v>1220</v>
      </c>
      <c r="U53" s="8"/>
      <c r="V53" s="8">
        <v>1270</v>
      </c>
      <c r="W53" s="8"/>
      <c r="X53" s="8">
        <v>2100</v>
      </c>
      <c r="Y53" s="8"/>
      <c r="Z53" s="8">
        <v>1840</v>
      </c>
      <c r="AA53" s="8"/>
      <c r="AB53" s="9" t="s">
        <v>76</v>
      </c>
      <c r="AC53" s="8">
        <v>1280</v>
      </c>
      <c r="AD53" s="8"/>
      <c r="AE53" s="8">
        <v>1410</v>
      </c>
      <c r="AF53" s="8"/>
      <c r="AG53" s="8"/>
    </row>
    <row r="54" spans="1:33" ht="12.75" customHeight="1" x14ac:dyDescent="0.2">
      <c r="A54" s="6">
        <f t="shared" si="0"/>
        <v>44</v>
      </c>
      <c r="B54" s="7" t="s">
        <v>78</v>
      </c>
      <c r="C54" s="8">
        <f>ROUND(((T54-T54/100*НАСТРОЙКА!$B$12)+((T54-T54/100*НАСТРОЙКА!$B$12)*НАСТРОЙКА!$B$15)/100),-1)</f>
        <v>1220</v>
      </c>
      <c r="D54" s="8"/>
      <c r="E54" s="8">
        <f>ROUND(((V54-V54/100*НАСТРОЙКА!$B$12)+((V54-V54/100*НАСТРОЙКА!$B$12)*НАСТРОЙКА!$B$15)/100),-1)</f>
        <v>1270</v>
      </c>
      <c r="F54" s="8"/>
      <c r="G54" s="8">
        <f>ROUND(((X54-X54/100*НАСТРОЙКА!$B$12)+((X54-X54/100*НАСТРОЙКА!$B$12)*НАСТРОЙКА!$B$15)/100),-1)</f>
        <v>2100</v>
      </c>
      <c r="H54" s="8"/>
      <c r="I54" s="8">
        <f>ROUND(((Z54-Z54/100*НАСТРОЙКА!$B$12)+((Z54-Z54/100*НАСТРОЙКА!$B$12)*НАСТРОЙКА!$B$15)/100),-1)</f>
        <v>1840</v>
      </c>
      <c r="J54" s="8"/>
      <c r="K54" s="9" t="s">
        <v>73</v>
      </c>
      <c r="L54" s="8">
        <f>ROUND(((AC54-AC54/100*НАСТРОЙКА!$B$12)+((AC54-AC54/100*НАСТРОЙКА!$B$12)*НАСТРОЙКА!$B$15)/100),-1)</f>
        <v>1040</v>
      </c>
      <c r="M54" s="8"/>
      <c r="N54" s="8">
        <f>ROUND(((AE54-AE54/100*НАСТРОЙКА!$B$12)+((AE54-AE54/100*НАСТРОЙКА!$B$12)*НАСТРОЙКА!$B$15)/100),-1)</f>
        <v>1150</v>
      </c>
      <c r="O54" s="8"/>
      <c r="P54" s="8">
        <f t="shared" si="1"/>
        <v>0</v>
      </c>
      <c r="T54" s="8">
        <v>1220</v>
      </c>
      <c r="U54" s="8"/>
      <c r="V54" s="8">
        <v>1270</v>
      </c>
      <c r="W54" s="8"/>
      <c r="X54" s="8">
        <v>2100</v>
      </c>
      <c r="Y54" s="8"/>
      <c r="Z54" s="8">
        <v>1840</v>
      </c>
      <c r="AA54" s="8"/>
      <c r="AB54" s="9" t="s">
        <v>73</v>
      </c>
      <c r="AC54" s="8">
        <v>1040</v>
      </c>
      <c r="AD54" s="8"/>
      <c r="AE54" s="8">
        <v>1150</v>
      </c>
      <c r="AF54" s="8"/>
      <c r="AG54" s="8"/>
    </row>
    <row r="55" spans="1:33" ht="12.75" customHeight="1" x14ac:dyDescent="0.2">
      <c r="A55" s="6">
        <f t="shared" si="0"/>
        <v>45</v>
      </c>
      <c r="B55" s="7" t="s">
        <v>79</v>
      </c>
      <c r="C55" s="8">
        <f>ROUND(((T55-T55/100*НАСТРОЙКА!$B$12)+((T55-T55/100*НАСТРОЙКА!$B$12)*НАСТРОЙКА!$B$15)/100),-1)</f>
        <v>1930</v>
      </c>
      <c r="D55" s="8"/>
      <c r="E55" s="8">
        <f>ROUND(((V55-V55/100*НАСТРОЙКА!$B$12)+((V55-V55/100*НАСТРОЙКА!$B$12)*НАСТРОЙКА!$B$15)/100),-1)</f>
        <v>1990</v>
      </c>
      <c r="F55" s="8"/>
      <c r="G55" s="8">
        <f>ROUND(((X55-X55/100*НАСТРОЙКА!$B$12)+((X55-X55/100*НАСТРОЙКА!$B$12)*НАСТРОЙКА!$B$15)/100),-1)</f>
        <v>2460</v>
      </c>
      <c r="H55" s="8"/>
      <c r="I55" s="8">
        <f>ROUND(((Z55-Z55/100*НАСТРОЙКА!$B$12)+((Z55-Z55/100*НАСТРОЙКА!$B$12)*НАСТРОЙКА!$B$15)/100),-1)</f>
        <v>2170</v>
      </c>
      <c r="J55" s="8"/>
      <c r="K55" s="9" t="s">
        <v>76</v>
      </c>
      <c r="L55" s="8">
        <f>ROUND(((AC55-AC55/100*НАСТРОЙКА!$B$12)+((AC55-AC55/100*НАСТРОЙКА!$B$12)*НАСТРОЙКА!$B$15)/100),-1)</f>
        <v>1280</v>
      </c>
      <c r="M55" s="8"/>
      <c r="N55" s="8">
        <f>ROUND(((AE55-AE55/100*НАСТРОЙКА!$B$12)+((AE55-AE55/100*НАСТРОЙКА!$B$12)*НАСТРОЙКА!$B$15)/100),-1)</f>
        <v>1410</v>
      </c>
      <c r="O55" s="8"/>
      <c r="P55" s="8">
        <f t="shared" si="1"/>
        <v>0</v>
      </c>
      <c r="T55" s="8">
        <v>1930</v>
      </c>
      <c r="U55" s="8"/>
      <c r="V55" s="8">
        <v>1990</v>
      </c>
      <c r="W55" s="8"/>
      <c r="X55" s="8">
        <v>2460</v>
      </c>
      <c r="Y55" s="8"/>
      <c r="Z55" s="8">
        <v>2170</v>
      </c>
      <c r="AA55" s="8"/>
      <c r="AB55" s="9" t="s">
        <v>76</v>
      </c>
      <c r="AC55" s="8">
        <v>1280</v>
      </c>
      <c r="AD55" s="8"/>
      <c r="AE55" s="8">
        <v>1410</v>
      </c>
      <c r="AF55" s="8"/>
      <c r="AG55" s="8"/>
    </row>
    <row r="56" spans="1:33" ht="12.75" customHeight="1" x14ac:dyDescent="0.2">
      <c r="A56" s="6">
        <f t="shared" si="0"/>
        <v>46</v>
      </c>
      <c r="B56" s="7" t="s">
        <v>80</v>
      </c>
      <c r="C56" s="8">
        <f>ROUND(((T56-T56/100*НАСТРОЙКА!$B$12)+((T56-T56/100*НАСТРОЙКА!$B$12)*НАСТРОЙКА!$B$15)/100),-1)</f>
        <v>1060</v>
      </c>
      <c r="D56" s="8"/>
      <c r="E56" s="8">
        <f>ROUND(((V56-V56/100*НАСТРОЙКА!$B$12)+((V56-V56/100*НАСТРОЙКА!$B$12)*НАСТРОЙКА!$B$15)/100),-1)</f>
        <v>1120</v>
      </c>
      <c r="F56" s="8"/>
      <c r="G56" s="8">
        <f>ROUND(((X56-X56/100*НАСТРОЙКА!$B$12)+((X56-X56/100*НАСТРОЙКА!$B$12)*НАСТРОЙКА!$B$15)/100),-1)</f>
        <v>1610</v>
      </c>
      <c r="H56" s="8"/>
      <c r="I56" s="8">
        <f>ROUND(((Z56-Z56/100*НАСТРОЙКА!$B$12)+((Z56-Z56/100*НАСТРОЙКА!$B$12)*НАСТРОЙКА!$B$15)/100),-1)</f>
        <v>1470</v>
      </c>
      <c r="J56" s="8"/>
      <c r="K56" s="9" t="s">
        <v>81</v>
      </c>
      <c r="L56" s="8">
        <f>ROUND(((AC56-AC56/100*НАСТРОЙКА!$B$12)+((AC56-AC56/100*НАСТРОЙКА!$B$12)*НАСТРОЙКА!$B$15)/100),-1)</f>
        <v>1220</v>
      </c>
      <c r="M56" s="8"/>
      <c r="N56" s="8">
        <f>ROUND(((AE56-AE56/100*НАСТРОЙКА!$B$12)+((AE56-AE56/100*НАСТРОЙКА!$B$12)*НАСТРОЙКА!$B$15)/100),-1)</f>
        <v>1330</v>
      </c>
      <c r="O56" s="8"/>
      <c r="P56" s="8">
        <f t="shared" si="1"/>
        <v>0</v>
      </c>
      <c r="T56" s="8">
        <v>1060</v>
      </c>
      <c r="U56" s="8"/>
      <c r="V56" s="8">
        <v>1120</v>
      </c>
      <c r="W56" s="8"/>
      <c r="X56" s="8">
        <v>1610</v>
      </c>
      <c r="Y56" s="8"/>
      <c r="Z56" s="8">
        <v>1470</v>
      </c>
      <c r="AA56" s="8"/>
      <c r="AB56" s="9" t="s">
        <v>81</v>
      </c>
      <c r="AC56" s="8">
        <v>1220</v>
      </c>
      <c r="AD56" s="8"/>
      <c r="AE56" s="8">
        <v>1330</v>
      </c>
      <c r="AF56" s="8"/>
      <c r="AG56" s="8"/>
    </row>
    <row r="57" spans="1:33" ht="12.75" customHeight="1" x14ac:dyDescent="0.2">
      <c r="A57" s="6">
        <f t="shared" si="0"/>
        <v>47</v>
      </c>
      <c r="B57" s="7" t="s">
        <v>82</v>
      </c>
      <c r="C57" s="8">
        <f>ROUND(((T57-T57/100*НАСТРОЙКА!$B$12)+((T57-T57/100*НАСТРОЙКА!$B$12)*НАСТРОЙКА!$B$15)/100),-1)</f>
        <v>16800</v>
      </c>
      <c r="D57" s="8"/>
      <c r="E57" s="8">
        <f>ROUND(((V57-V57/100*НАСТРОЙКА!$B$12)+((V57-V57/100*НАСТРОЙКА!$B$12)*НАСТРОЙКА!$B$15)/100),-1)</f>
        <v>17500</v>
      </c>
      <c r="F57" s="8"/>
      <c r="G57" s="8">
        <f>ROUND(((X57-X57/100*НАСТРОЙКА!$B$12)+((X57-X57/100*НАСТРОЙКА!$B$12)*НАСТРОЙКА!$B$15)/100),-1)</f>
        <v>20300</v>
      </c>
      <c r="H57" s="8"/>
      <c r="I57" s="8">
        <f>ROUND(((Z57-Z57/100*НАСТРОЙКА!$B$12)+((Z57-Z57/100*НАСТРОЙКА!$B$12)*НАСТРОЙКА!$B$15)/100),-1)</f>
        <v>19600</v>
      </c>
      <c r="J57" s="8"/>
      <c r="K57" s="9" t="s">
        <v>484</v>
      </c>
      <c r="L57" s="8">
        <f>ROUND(((AC57-AC57/100*НАСТРОЙКА!$B$12)+((AC57-AC57/100*НАСТРОЙКА!$B$12)*НАСТРОЙКА!$B$15)/100),-1)</f>
        <v>2430</v>
      </c>
      <c r="M57" s="8"/>
      <c r="N57" s="8">
        <f>ROUND(((AE57-AE57/100*НАСТРОЙКА!$B$12)+((AE57-AE57/100*НАСТРОЙКА!$B$12)*НАСТРОЙКА!$B$15)/100),-1)</f>
        <v>2660</v>
      </c>
      <c r="O57" s="8"/>
      <c r="P57" s="8">
        <f t="shared" si="1"/>
        <v>0</v>
      </c>
      <c r="T57" s="8">
        <v>16800</v>
      </c>
      <c r="U57" s="8"/>
      <c r="V57" s="8">
        <v>17500</v>
      </c>
      <c r="W57" s="8"/>
      <c r="X57" s="8">
        <v>20300</v>
      </c>
      <c r="Y57" s="8"/>
      <c r="Z57" s="8">
        <v>19600</v>
      </c>
      <c r="AA57" s="8"/>
      <c r="AB57" s="9" t="s">
        <v>484</v>
      </c>
      <c r="AC57" s="8">
        <v>2430</v>
      </c>
      <c r="AD57" s="8"/>
      <c r="AE57" s="8">
        <v>2660</v>
      </c>
      <c r="AF57" s="8"/>
      <c r="AG57" s="8"/>
    </row>
    <row r="58" spans="1:33" ht="12.75" customHeight="1" x14ac:dyDescent="0.2">
      <c r="A58" s="6">
        <f t="shared" si="0"/>
        <v>48</v>
      </c>
      <c r="B58" s="7" t="s">
        <v>83</v>
      </c>
      <c r="C58" s="8">
        <f>ROUND(((T58-T58/100*НАСТРОЙКА!$B$12)+((T58-T58/100*НАСТРОЙКА!$B$12)*НАСТРОЙКА!$B$15)/100),-1)</f>
        <v>21000</v>
      </c>
      <c r="D58" s="8"/>
      <c r="E58" s="8">
        <f>ROUND(((V58-V58/100*НАСТРОЙКА!$B$12)+((V58-V58/100*НАСТРОЙКА!$B$12)*НАСТРОЙКА!$B$15)/100),-1)</f>
        <v>21700</v>
      </c>
      <c r="F58" s="8"/>
      <c r="G58" s="8">
        <f>ROUND(((X58-X58/100*НАСТРОЙКА!$B$12)+((X58-X58/100*НАСТРОЙКА!$B$12)*НАСТРОЙКА!$B$15)/100),-1)</f>
        <v>25200</v>
      </c>
      <c r="H58" s="8"/>
      <c r="I58" s="8">
        <f>ROUND(((Z58-Z58/100*НАСТРОЙКА!$B$12)+((Z58-Z58/100*НАСТРОЙКА!$B$12)*НАСТРОЙКА!$B$15)/100),-1)</f>
        <v>24640</v>
      </c>
      <c r="J58" s="8"/>
      <c r="K58" s="9" t="s">
        <v>485</v>
      </c>
      <c r="L58" s="8">
        <f>ROUND(((AC58-AC58/100*НАСТРОЙКА!$B$12)+((AC58-AC58/100*НАСТРОЙКА!$B$12)*НАСТРОЙКА!$B$15)/100),-1)</f>
        <v>2970</v>
      </c>
      <c r="M58" s="8"/>
      <c r="N58" s="8">
        <f>ROUND(((AE58-AE58/100*НАСТРОЙКА!$B$12)+((AE58-AE58/100*НАСТРОЙКА!$B$12)*НАСТРОЙКА!$B$15)/100),-1)</f>
        <v>3260</v>
      </c>
      <c r="O58" s="8"/>
      <c r="P58" s="8">
        <f t="shared" si="1"/>
        <v>0</v>
      </c>
      <c r="T58" s="8">
        <v>21000</v>
      </c>
      <c r="U58" s="8"/>
      <c r="V58" s="8">
        <v>21700</v>
      </c>
      <c r="W58" s="8"/>
      <c r="X58" s="8">
        <v>25200</v>
      </c>
      <c r="Y58" s="8"/>
      <c r="Z58" s="8">
        <v>24640</v>
      </c>
      <c r="AA58" s="8"/>
      <c r="AB58" s="9" t="s">
        <v>485</v>
      </c>
      <c r="AC58" s="8">
        <v>2970</v>
      </c>
      <c r="AD58" s="8"/>
      <c r="AE58" s="8">
        <v>3260</v>
      </c>
      <c r="AF58" s="8"/>
      <c r="AG58" s="8"/>
    </row>
    <row r="59" spans="1:33" ht="12.75" customHeight="1" x14ac:dyDescent="0.2">
      <c r="A59" s="6">
        <f t="shared" si="0"/>
        <v>49</v>
      </c>
      <c r="B59" s="7" t="s">
        <v>85</v>
      </c>
      <c r="C59" s="8">
        <f>ROUND(((T59-T59/100*НАСТРОЙКА!$B$12)+((T59-T59/100*НАСТРОЙКА!$B$12)*НАСТРОЙКА!$B$15)/100),-1)</f>
        <v>1260</v>
      </c>
      <c r="D59" s="8"/>
      <c r="E59" s="8">
        <f>ROUND(((V59-V59/100*НАСТРОЙКА!$B$12)+((V59-V59/100*НАСТРОЙКА!$B$12)*НАСТРОЙКА!$B$15)/100),-1)</f>
        <v>1330</v>
      </c>
      <c r="F59" s="8"/>
      <c r="G59" s="8">
        <f>ROUND(((X59-X59/100*НАСТРОЙКА!$B$12)+((X59-X59/100*НАСТРОЙКА!$B$12)*НАСТРОЙКА!$B$15)/100),-1)</f>
        <v>1890</v>
      </c>
      <c r="H59" s="8"/>
      <c r="I59" s="8">
        <f>ROUND(((Z59-Z59/100*НАСТРОЙКА!$B$12)+((Z59-Z59/100*НАСТРОЙКА!$B$12)*НАСТРОЙКА!$B$15)/100),-1)</f>
        <v>1820</v>
      </c>
      <c r="J59" s="8"/>
      <c r="K59" s="9" t="s">
        <v>84</v>
      </c>
      <c r="L59" s="8">
        <f>ROUND(((AC59-AC59/100*НАСТРОЙКА!$B$12)+((AC59-AC59/100*НАСТРОЙКА!$B$12)*НАСТРОЙКА!$B$15)/100),-1)</f>
        <v>1490</v>
      </c>
      <c r="M59" s="8"/>
      <c r="N59" s="8">
        <f>ROUND(((AE59-AE59/100*НАСТРОЙКА!$B$12)+((AE59-AE59/100*НАСТРОЙКА!$B$12)*НАСТРОЙКА!$B$15)/100),-1)</f>
        <v>1630</v>
      </c>
      <c r="O59" s="8"/>
      <c r="P59" s="8">
        <f t="shared" si="1"/>
        <v>0</v>
      </c>
      <c r="T59" s="8">
        <v>1260</v>
      </c>
      <c r="U59" s="8"/>
      <c r="V59" s="8">
        <v>1330</v>
      </c>
      <c r="W59" s="8"/>
      <c r="X59" s="8">
        <v>1890</v>
      </c>
      <c r="Y59" s="8"/>
      <c r="Z59" s="8">
        <v>1820</v>
      </c>
      <c r="AA59" s="8"/>
      <c r="AB59" s="9" t="s">
        <v>84</v>
      </c>
      <c r="AC59" s="8">
        <v>1490</v>
      </c>
      <c r="AD59" s="8"/>
      <c r="AE59" s="8">
        <v>1630</v>
      </c>
      <c r="AF59" s="8"/>
      <c r="AG59" s="8"/>
    </row>
    <row r="60" spans="1:33" ht="12.75" customHeight="1" x14ac:dyDescent="0.2">
      <c r="A60" s="6">
        <f t="shared" si="0"/>
        <v>50</v>
      </c>
      <c r="B60" s="7" t="s">
        <v>86</v>
      </c>
      <c r="C60" s="8">
        <f>ROUND(((T60-T60/100*НАСТРОЙКА!$B$12)+((T60-T60/100*НАСТРОЙКА!$B$12)*НАСТРОЙКА!$B$15)/100),-1)</f>
        <v>1390</v>
      </c>
      <c r="D60" s="8"/>
      <c r="E60" s="8">
        <f>ROUND(((V60-V60/100*НАСТРОЙКА!$B$12)+((V60-V60/100*НАСТРОЙКА!$B$12)*НАСТРОЙКА!$B$15)/100),-1)</f>
        <v>1440</v>
      </c>
      <c r="F60" s="8"/>
      <c r="G60" s="8">
        <f>ROUND(((X60-X60/100*НАСТРОЙКА!$B$12)+((X60-X60/100*НАСТРОЙКА!$B$12)*НАСТРОЙКА!$B$15)/100),-1)</f>
        <v>2450</v>
      </c>
      <c r="H60" s="8"/>
      <c r="I60" s="8">
        <f>ROUND(((Z60-Z60/100*НАСТРОЙКА!$B$12)+((Z60-Z60/100*НАСТРОЙКА!$B$12)*НАСТРОЙКА!$B$15)/100),-1)</f>
        <v>2170</v>
      </c>
      <c r="J60" s="8"/>
      <c r="K60" s="9" t="s">
        <v>81</v>
      </c>
      <c r="L60" s="8">
        <f>ROUND(((AC60-AC60/100*НАСТРОЙКА!$B$12)+((AC60-AC60/100*НАСТРОЙКА!$B$12)*НАСТРОЙКА!$B$15)/100),-1)</f>
        <v>1220</v>
      </c>
      <c r="M60" s="8"/>
      <c r="N60" s="8">
        <f>ROUND(((AE60-AE60/100*НАСТРОЙКА!$B$12)+((AE60-AE60/100*НАСТРОЙКА!$B$12)*НАСТРОЙКА!$B$15)/100),-1)</f>
        <v>1330</v>
      </c>
      <c r="O60" s="8"/>
      <c r="P60" s="8">
        <f t="shared" si="1"/>
        <v>0</v>
      </c>
      <c r="T60" s="8">
        <v>1390</v>
      </c>
      <c r="U60" s="8"/>
      <c r="V60" s="8">
        <v>1440</v>
      </c>
      <c r="W60" s="8"/>
      <c r="X60" s="8">
        <v>2450</v>
      </c>
      <c r="Y60" s="8"/>
      <c r="Z60" s="8">
        <v>2170</v>
      </c>
      <c r="AA60" s="8"/>
      <c r="AB60" s="9" t="s">
        <v>81</v>
      </c>
      <c r="AC60" s="8">
        <v>1220</v>
      </c>
      <c r="AD60" s="8"/>
      <c r="AE60" s="8">
        <v>1330</v>
      </c>
      <c r="AF60" s="8"/>
      <c r="AG60" s="8"/>
    </row>
    <row r="61" spans="1:33" ht="12.75" customHeight="1" x14ac:dyDescent="0.2">
      <c r="A61" s="6">
        <f t="shared" si="0"/>
        <v>51</v>
      </c>
      <c r="B61" s="7" t="s">
        <v>87</v>
      </c>
      <c r="C61" s="8">
        <f>ROUND(((T61-T61/100*НАСТРОЙКА!$B$12)+((T61-T61/100*НАСТРОЙКА!$B$12)*НАСТРОЙКА!$B$15)/100),-1)</f>
        <v>2240</v>
      </c>
      <c r="D61" s="8"/>
      <c r="E61" s="8">
        <f>ROUND(((V61-V61/100*НАСТРОЙКА!$B$12)+((V61-V61/100*НАСТРОЙКА!$B$12)*НАСТРОЙКА!$B$15)/100),-1)</f>
        <v>2270</v>
      </c>
      <c r="F61" s="8"/>
      <c r="G61" s="8">
        <f>ROUND(((X61-X61/100*НАСТРОЙКА!$B$12)+((X61-X61/100*НАСТРОЙКА!$B$12)*НАСТРОЙКА!$B$15)/100),-1)</f>
        <v>2870</v>
      </c>
      <c r="H61" s="8"/>
      <c r="I61" s="8">
        <f>ROUND(((Z61-Z61/100*НАСТРОЙКА!$B$12)+((Z61-Z61/100*НАСТРОЙКА!$B$12)*НАСТРОЙКА!$B$15)/100),-1)</f>
        <v>2580</v>
      </c>
      <c r="J61" s="8"/>
      <c r="K61" s="9" t="s">
        <v>84</v>
      </c>
      <c r="L61" s="8">
        <f>ROUND(((AC61-AC61/100*НАСТРОЙКА!$B$12)+((AC61-AC61/100*НАСТРОЙКА!$B$12)*НАСТРОЙКА!$B$15)/100),-1)</f>
        <v>1490</v>
      </c>
      <c r="M61" s="8"/>
      <c r="N61" s="8">
        <f>ROUND(((AE61-AE61/100*НАСТРОЙКА!$B$12)+((AE61-AE61/100*НАСТРОЙКА!$B$12)*НАСТРОЙКА!$B$15)/100),-1)</f>
        <v>1630</v>
      </c>
      <c r="O61" s="8"/>
      <c r="P61" s="8">
        <f t="shared" si="1"/>
        <v>0</v>
      </c>
      <c r="T61" s="8">
        <v>2240</v>
      </c>
      <c r="U61" s="8"/>
      <c r="V61" s="8">
        <v>2270</v>
      </c>
      <c r="W61" s="8"/>
      <c r="X61" s="8">
        <v>2870</v>
      </c>
      <c r="Y61" s="8"/>
      <c r="Z61" s="8">
        <v>2580</v>
      </c>
      <c r="AA61" s="8"/>
      <c r="AB61" s="9" t="s">
        <v>84</v>
      </c>
      <c r="AC61" s="8">
        <v>1490</v>
      </c>
      <c r="AD61" s="8"/>
      <c r="AE61" s="8">
        <v>1630</v>
      </c>
      <c r="AF61" s="8"/>
      <c r="AG61" s="8"/>
    </row>
    <row r="62" spans="1:33" ht="12.75" customHeight="1" x14ac:dyDescent="0.2">
      <c r="A62" s="6">
        <f t="shared" si="0"/>
        <v>52</v>
      </c>
      <c r="B62" s="7" t="s">
        <v>88</v>
      </c>
      <c r="C62" s="8">
        <f>ROUND(((T62-T62/100*НАСТРОЙКА!$B$12)+((T62-T62/100*НАСТРОЙКА!$B$12)*НАСТРОЙКА!$B$15)/100),-1)</f>
        <v>1330</v>
      </c>
      <c r="D62" s="8"/>
      <c r="E62" s="8">
        <f>ROUND(((V62-V62/100*НАСТРОЙКА!$B$12)+((V62-V62/100*НАСТРОЙКА!$B$12)*НАСТРОЙКА!$B$15)/100),-1)</f>
        <v>1370</v>
      </c>
      <c r="F62" s="8"/>
      <c r="G62" s="8">
        <f>ROUND(((X62-X62/100*НАСТРОЙКА!$B$12)+((X62-X62/100*НАСТРОЙКА!$B$12)*НАСТРОЙКА!$B$15)/100),-1)</f>
        <v>1710</v>
      </c>
      <c r="H62" s="8"/>
      <c r="I62" s="8">
        <f>ROUND(((Z62-Z62/100*НАСТРОЙКА!$B$12)+((Z62-Z62/100*НАСТРОЙКА!$B$12)*НАСТРОЙКА!$B$15)/100),-1)</f>
        <v>1620</v>
      </c>
      <c r="J62" s="8"/>
      <c r="K62" s="9" t="s">
        <v>89</v>
      </c>
      <c r="L62" s="8">
        <f>ROUND(((AC62-AC62/100*НАСТРОЙКА!$B$12)+((AC62-AC62/100*НАСТРОЙКА!$B$12)*НАСТРОЙКА!$B$15)/100),-1)</f>
        <v>1210</v>
      </c>
      <c r="M62" s="8"/>
      <c r="N62" s="8">
        <f>ROUND(((AE62-AE62/100*НАСТРОЙКА!$B$12)+((AE62-AE62/100*НАСТРОЙКА!$B$12)*НАСТРОЙКА!$B$15)/100),-1)</f>
        <v>1330</v>
      </c>
      <c r="O62" s="8"/>
      <c r="P62" s="8">
        <f t="shared" si="1"/>
        <v>0</v>
      </c>
      <c r="T62" s="8">
        <v>1330</v>
      </c>
      <c r="U62" s="8"/>
      <c r="V62" s="8">
        <v>1370</v>
      </c>
      <c r="W62" s="8"/>
      <c r="X62" s="8">
        <v>1710</v>
      </c>
      <c r="Y62" s="8"/>
      <c r="Z62" s="8">
        <v>1620</v>
      </c>
      <c r="AA62" s="8"/>
      <c r="AB62" s="9" t="s">
        <v>89</v>
      </c>
      <c r="AC62" s="8">
        <v>1210</v>
      </c>
      <c r="AD62" s="8"/>
      <c r="AE62" s="8">
        <v>1330</v>
      </c>
      <c r="AF62" s="8"/>
      <c r="AG62" s="8"/>
    </row>
    <row r="63" spans="1:33" ht="12.75" customHeight="1" x14ac:dyDescent="0.2">
      <c r="A63" s="6">
        <f t="shared" si="0"/>
        <v>53</v>
      </c>
      <c r="B63" s="7" t="s">
        <v>90</v>
      </c>
      <c r="C63" s="8">
        <f>ROUND(((T63-T63/100*НАСТРОЙКА!$B$12)+((T63-T63/100*НАСТРОЙКА!$B$12)*НАСТРОЙКА!$B$15)/100),-1)</f>
        <v>1540</v>
      </c>
      <c r="D63" s="8"/>
      <c r="E63" s="8">
        <f>ROUND(((V63-V63/100*НАСТРОЙКА!$B$12)+((V63-V63/100*НАСТРОЙКА!$B$12)*НАСТРОЙКА!$B$15)/100),-1)</f>
        <v>1610</v>
      </c>
      <c r="F63" s="8"/>
      <c r="G63" s="8">
        <f>ROUND(((X63-X63/100*НАСТРОЙКА!$B$12)+((X63-X63/100*НАСТРОЙКА!$B$12)*НАСТРОЙКА!$B$15)/100),-1)</f>
        <v>1930</v>
      </c>
      <c r="H63" s="8"/>
      <c r="I63" s="8">
        <f>ROUND(((Z63-Z63/100*НАСТРОЙКА!$B$12)+((Z63-Z63/100*НАСТРОЙКА!$B$12)*НАСТРОЙКА!$B$15)/100),-1)</f>
        <v>1840</v>
      </c>
      <c r="J63" s="8"/>
      <c r="K63" s="9" t="s">
        <v>91</v>
      </c>
      <c r="L63" s="8">
        <f>ROUND(((AC63-AC63/100*НАСТРОЙКА!$B$12)+((AC63-AC63/100*НАСТРОЙКА!$B$12)*НАСТРОЙКА!$B$15)/100),-1)</f>
        <v>1530</v>
      </c>
      <c r="M63" s="8"/>
      <c r="N63" s="8">
        <f>ROUND(((AE63-AE63/100*НАСТРОЙКА!$B$12)+((AE63-AE63/100*НАСТРОЙКА!$B$12)*НАСТРОЙКА!$B$15)/100),-1)</f>
        <v>1670</v>
      </c>
      <c r="O63" s="8"/>
      <c r="P63" s="8">
        <f t="shared" si="1"/>
        <v>0</v>
      </c>
      <c r="T63" s="8">
        <v>1540</v>
      </c>
      <c r="U63" s="8"/>
      <c r="V63" s="8">
        <v>1610</v>
      </c>
      <c r="W63" s="8"/>
      <c r="X63" s="8">
        <v>1930</v>
      </c>
      <c r="Y63" s="8"/>
      <c r="Z63" s="8">
        <v>1840</v>
      </c>
      <c r="AA63" s="8"/>
      <c r="AB63" s="9" t="s">
        <v>91</v>
      </c>
      <c r="AC63" s="8">
        <v>1530</v>
      </c>
      <c r="AD63" s="8"/>
      <c r="AE63" s="8">
        <v>1670</v>
      </c>
      <c r="AF63" s="8"/>
      <c r="AG63" s="8"/>
    </row>
    <row r="64" spans="1:33" ht="12.75" customHeight="1" x14ac:dyDescent="0.2">
      <c r="A64" s="6">
        <f t="shared" si="0"/>
        <v>54</v>
      </c>
      <c r="B64" s="7" t="s">
        <v>92</v>
      </c>
      <c r="C64" s="8">
        <f>ROUND(((T64-T64/100*НАСТРОЙКА!$B$12)+((T64-T64/100*НАСТРОЙКА!$B$12)*НАСТРОЙКА!$B$15)/100),-1)</f>
        <v>1920</v>
      </c>
      <c r="D64" s="8"/>
      <c r="E64" s="8">
        <f>ROUND(((V64-V64/100*НАСТРОЙКА!$B$12)+((V64-V64/100*НАСТРОЙКА!$B$12)*НАСТРОЙКА!$B$15)/100),-1)</f>
        <v>1970</v>
      </c>
      <c r="F64" s="8"/>
      <c r="G64" s="8">
        <f>ROUND(((X64-X64/100*НАСТРОЙКА!$B$12)+((X64-X64/100*НАСТРОЙКА!$B$12)*НАСТРОЙКА!$B$15)/100),-1)</f>
        <v>2420</v>
      </c>
      <c r="H64" s="8"/>
      <c r="I64" s="8">
        <f>ROUND(((Z64-Z64/100*НАСТРОЙКА!$B$12)+((Z64-Z64/100*НАСТРОЙКА!$B$12)*НАСТРОЙКА!$B$15)/100),-1)</f>
        <v>2240</v>
      </c>
      <c r="J64" s="8"/>
      <c r="K64" s="9" t="s">
        <v>89</v>
      </c>
      <c r="L64" s="8">
        <f>ROUND(((AC64-AC64/100*НАСТРОЙКА!$B$12)+((AC64-AC64/100*НАСТРОЙКА!$B$12)*НАСТРОЙКА!$B$15)/100),-1)</f>
        <v>1210</v>
      </c>
      <c r="M64" s="8"/>
      <c r="N64" s="8">
        <f>ROUND(((AE64-AE64/100*НАСТРОЙКА!$B$12)+((AE64-AE64/100*НАСТРОЙКА!$B$12)*НАСТРОЙКА!$B$15)/100),-1)</f>
        <v>1330</v>
      </c>
      <c r="O64" s="8"/>
      <c r="P64" s="8">
        <f t="shared" si="1"/>
        <v>0</v>
      </c>
      <c r="T64" s="8">
        <v>1920</v>
      </c>
      <c r="U64" s="8"/>
      <c r="V64" s="8">
        <v>1970</v>
      </c>
      <c r="W64" s="8"/>
      <c r="X64" s="8">
        <v>2420</v>
      </c>
      <c r="Y64" s="8"/>
      <c r="Z64" s="8">
        <v>2240</v>
      </c>
      <c r="AA64" s="8"/>
      <c r="AB64" s="9" t="s">
        <v>89</v>
      </c>
      <c r="AC64" s="8">
        <v>1210</v>
      </c>
      <c r="AD64" s="8"/>
      <c r="AE64" s="8">
        <v>1330</v>
      </c>
      <c r="AF64" s="8"/>
      <c r="AG64" s="8"/>
    </row>
    <row r="65" spans="1:33" ht="12.75" customHeight="1" x14ac:dyDescent="0.2">
      <c r="A65" s="6">
        <f t="shared" si="0"/>
        <v>55</v>
      </c>
      <c r="B65" s="7" t="s">
        <v>93</v>
      </c>
      <c r="C65" s="8">
        <f>ROUND(((T65-T65/100*НАСТРОЙКА!$B$12)+((T65-T65/100*НАСТРОЙКА!$B$12)*НАСТРОЙКА!$B$15)/100),-1)</f>
        <v>2170</v>
      </c>
      <c r="D65" s="8"/>
      <c r="E65" s="8">
        <f>ROUND(((V65-V65/100*НАСТРОЙКА!$B$12)+((V65-V65/100*НАСТРОЙКА!$B$12)*НАСТРОЙКА!$B$15)/100),-1)</f>
        <v>2240</v>
      </c>
      <c r="F65" s="8"/>
      <c r="G65" s="8">
        <f>ROUND(((X65-X65/100*НАСТРОЙКА!$B$12)+((X65-X65/100*НАСТРОЙКА!$B$12)*НАСТРОЙКА!$B$15)/100),-1)</f>
        <v>2800</v>
      </c>
      <c r="H65" s="8"/>
      <c r="I65" s="8">
        <f>ROUND(((Z65-Z65/100*НАСТРОЙКА!$B$12)+((Z65-Z65/100*НАСТРОЙКА!$B$12)*НАСТРОЙКА!$B$15)/100),-1)</f>
        <v>2660</v>
      </c>
      <c r="J65" s="8"/>
      <c r="K65" s="9" t="s">
        <v>91</v>
      </c>
      <c r="L65" s="8">
        <f>ROUND(((AC65-AC65/100*НАСТРОЙКА!$B$12)+((AC65-AC65/100*НАСТРОЙКА!$B$12)*НАСТРОЙКА!$B$15)/100),-1)</f>
        <v>1530</v>
      </c>
      <c r="M65" s="8"/>
      <c r="N65" s="8">
        <f>ROUND(((AE65-AE65/100*НАСТРОЙКА!$B$12)+((AE65-AE65/100*НАСТРОЙКА!$B$12)*НАСТРОЙКА!$B$15)/100),-1)</f>
        <v>1670</v>
      </c>
      <c r="O65" s="8"/>
      <c r="P65" s="8">
        <f t="shared" si="1"/>
        <v>0</v>
      </c>
      <c r="T65" s="8">
        <v>2170</v>
      </c>
      <c r="U65" s="8"/>
      <c r="V65" s="8">
        <v>2240</v>
      </c>
      <c r="W65" s="8"/>
      <c r="X65" s="8">
        <v>2800</v>
      </c>
      <c r="Y65" s="8"/>
      <c r="Z65" s="8">
        <v>2660</v>
      </c>
      <c r="AA65" s="8"/>
      <c r="AB65" s="9" t="s">
        <v>91</v>
      </c>
      <c r="AC65" s="8">
        <v>1530</v>
      </c>
      <c r="AD65" s="8"/>
      <c r="AE65" s="8">
        <v>1670</v>
      </c>
      <c r="AF65" s="8"/>
      <c r="AG65" s="8"/>
    </row>
    <row r="66" spans="1:33" ht="12.75" customHeight="1" x14ac:dyDescent="0.2">
      <c r="A66" s="6">
        <f t="shared" si="0"/>
        <v>56</v>
      </c>
      <c r="B66" s="7" t="s">
        <v>94</v>
      </c>
      <c r="C66" s="8">
        <f>ROUND(((T66-T66/100*НАСТРОЙКА!$B$12)+((T66-T66/100*НАСТРОЙКА!$B$12)*НАСТРОЙКА!$B$15)/100),-1)</f>
        <v>1150</v>
      </c>
      <c r="D66" s="8"/>
      <c r="E66" s="8">
        <f>ROUND(((V66-V66/100*НАСТРОЙКА!$B$12)+((V66-V66/100*НАСТРОЙКА!$B$12)*НАСТРОЙКА!$B$15)/100),-1)</f>
        <v>1210</v>
      </c>
      <c r="F66" s="8"/>
      <c r="G66" s="8">
        <f>ROUND(((X66-X66/100*НАСТРОЙКА!$B$12)+((X66-X66/100*НАСТРОЙКА!$B$12)*НАСТРОЙКА!$B$15)/100),-1)</f>
        <v>1820</v>
      </c>
      <c r="H66" s="8"/>
      <c r="I66" s="8">
        <f>ROUND(((Z66-Z66/100*НАСТРОЙКА!$B$12)+((Z66-Z66/100*НАСТРОЙКА!$B$12)*НАСТРОЙКА!$B$15)/100),-1)</f>
        <v>1680</v>
      </c>
      <c r="J66" s="8"/>
      <c r="K66" s="9" t="s">
        <v>95</v>
      </c>
      <c r="L66" s="8">
        <f>ROUND(((AC66-AC66/100*НАСТРОЙКА!$B$12)+((AC66-AC66/100*НАСТРОЙКА!$B$12)*НАСТРОЙКА!$B$15)/100),-1)</f>
        <v>1530</v>
      </c>
      <c r="M66" s="8"/>
      <c r="N66" s="8">
        <f>ROUND(((AE66-AE66/100*НАСТРОЙКА!$B$12)+((AE66-AE66/100*НАСТРОЙКА!$B$12)*НАСТРОЙКА!$B$15)/100),-1)</f>
        <v>1680</v>
      </c>
      <c r="O66" s="8"/>
      <c r="P66" s="8">
        <f t="shared" si="1"/>
        <v>0</v>
      </c>
      <c r="T66" s="8">
        <v>1150</v>
      </c>
      <c r="U66" s="8"/>
      <c r="V66" s="8">
        <v>1210</v>
      </c>
      <c r="W66" s="8"/>
      <c r="X66" s="8">
        <v>1820</v>
      </c>
      <c r="Y66" s="8"/>
      <c r="Z66" s="8">
        <v>1680</v>
      </c>
      <c r="AA66" s="8"/>
      <c r="AB66" s="9" t="s">
        <v>95</v>
      </c>
      <c r="AC66" s="8">
        <v>1530</v>
      </c>
      <c r="AD66" s="8"/>
      <c r="AE66" s="8">
        <v>1680</v>
      </c>
      <c r="AF66" s="8"/>
      <c r="AG66" s="8"/>
    </row>
    <row r="67" spans="1:33" ht="12.75" customHeight="1" x14ac:dyDescent="0.2">
      <c r="A67" s="6">
        <f t="shared" si="0"/>
        <v>57</v>
      </c>
      <c r="B67" s="7" t="s">
        <v>96</v>
      </c>
      <c r="C67" s="8">
        <f>ROUND(((T67-T67/100*НАСТРОЙКА!$B$12)+((T67-T67/100*НАСТРОЙКА!$B$12)*НАСТРОЙКА!$B$15)/100),-1)</f>
        <v>17500</v>
      </c>
      <c r="D67" s="8"/>
      <c r="E67" s="8">
        <f>ROUND(((V67-V67/100*НАСТРОЙКА!$B$12)+((V67-V67/100*НАСТРОЙКА!$B$12)*НАСТРОЙКА!$B$15)/100),-1)</f>
        <v>17920</v>
      </c>
      <c r="F67" s="8"/>
      <c r="G67" s="8">
        <f>ROUND(((X67-X67/100*НАСТРОЙКА!$B$12)+((X67-X67/100*НАСТРОЙКА!$B$12)*НАСТРОЙКА!$B$15)/100),-1)</f>
        <v>20860</v>
      </c>
      <c r="H67" s="8"/>
      <c r="I67" s="8">
        <f>ROUND(((Z67-Z67/100*НАСТРОЙКА!$B$12)+((Z67-Z67/100*НАСТРОЙКА!$B$12)*НАСТРОЙКА!$B$15)/100),-1)</f>
        <v>20160</v>
      </c>
      <c r="J67" s="8"/>
      <c r="K67" s="9" t="s">
        <v>482</v>
      </c>
      <c r="L67" s="8">
        <f>ROUND(((AC67-AC67/100*НАСТРОЙКА!$B$12)+((AC67-AC67/100*НАСТРОЙКА!$B$12)*НАСТРОЙКА!$B$15)/100),-1)</f>
        <v>3050</v>
      </c>
      <c r="M67" s="8"/>
      <c r="N67" s="8">
        <f>ROUND(((AE67-AE67/100*НАСТРОЙКА!$B$12)+((AE67-AE67/100*НАСТРОЙКА!$B$12)*НАСТРОЙКА!$B$15)/100),-1)</f>
        <v>3360</v>
      </c>
      <c r="O67" s="8"/>
      <c r="P67" s="8">
        <f t="shared" si="1"/>
        <v>0</v>
      </c>
      <c r="T67" s="8">
        <v>17500</v>
      </c>
      <c r="U67" s="8"/>
      <c r="V67" s="8">
        <v>17920</v>
      </c>
      <c r="W67" s="8"/>
      <c r="X67" s="8">
        <v>20860</v>
      </c>
      <c r="Y67" s="8"/>
      <c r="Z67" s="8">
        <v>20160</v>
      </c>
      <c r="AA67" s="8"/>
      <c r="AB67" s="9" t="s">
        <v>482</v>
      </c>
      <c r="AC67" s="8">
        <v>3050</v>
      </c>
      <c r="AD67" s="8"/>
      <c r="AE67" s="8">
        <v>3360</v>
      </c>
      <c r="AF67" s="8"/>
      <c r="AG67" s="8"/>
    </row>
    <row r="68" spans="1:33" ht="12.75" customHeight="1" x14ac:dyDescent="0.2">
      <c r="A68" s="6">
        <f t="shared" si="0"/>
        <v>58</v>
      </c>
      <c r="B68" s="7" t="s">
        <v>97</v>
      </c>
      <c r="C68" s="8">
        <f>ROUND(((T68-T68/100*НАСТРОЙКА!$B$12)+((T68-T68/100*НАСТРОЙКА!$B$12)*НАСТРОЙКА!$B$15)/100),-1)</f>
        <v>21700</v>
      </c>
      <c r="D68" s="8"/>
      <c r="E68" s="8">
        <f>ROUND(((V68-V68/100*НАСТРОЙКА!$B$12)+((V68-V68/100*НАСТРОЙКА!$B$12)*НАСТРОЙКА!$B$15)/100),-1)</f>
        <v>22120</v>
      </c>
      <c r="F68" s="8"/>
      <c r="G68" s="8">
        <f>ROUND(((X68-X68/100*НАСТРОЙКА!$B$12)+((X68-X68/100*НАСТРОЙКА!$B$12)*НАСТРОЙКА!$B$15)/100),-1)</f>
        <v>25900</v>
      </c>
      <c r="H68" s="8"/>
      <c r="I68" s="8">
        <f>ROUND(((Z68-Z68/100*НАСТРОЙКА!$B$12)+((Z68-Z68/100*НАСТРОЙКА!$B$12)*НАСТРОЙКА!$B$15)/100),-1)</f>
        <v>25200</v>
      </c>
      <c r="J68" s="8"/>
      <c r="K68" s="9" t="s">
        <v>483</v>
      </c>
      <c r="L68" s="8">
        <f>ROUND(((AC68-AC68/100*НАСТРОЙКА!$B$12)+((AC68-AC68/100*НАСТРОЙКА!$B$12)*НАСТРОЙКА!$B$15)/100),-1)</f>
        <v>3770</v>
      </c>
      <c r="M68" s="8"/>
      <c r="N68" s="8">
        <f>ROUND(((AE68-AE68/100*НАСТРОЙКА!$B$12)+((AE68-AE68/100*НАСТРОЙКА!$B$12)*НАСТРОЙКА!$B$15)/100),-1)</f>
        <v>4150</v>
      </c>
      <c r="O68" s="8"/>
      <c r="P68" s="8">
        <f t="shared" si="1"/>
        <v>0</v>
      </c>
      <c r="T68" s="8">
        <v>21700</v>
      </c>
      <c r="U68" s="8"/>
      <c r="V68" s="8">
        <v>22120</v>
      </c>
      <c r="W68" s="8"/>
      <c r="X68" s="8">
        <v>25900</v>
      </c>
      <c r="Y68" s="8"/>
      <c r="Z68" s="8">
        <v>25200</v>
      </c>
      <c r="AA68" s="8"/>
      <c r="AB68" s="9" t="s">
        <v>483</v>
      </c>
      <c r="AC68" s="8">
        <v>3770</v>
      </c>
      <c r="AD68" s="8"/>
      <c r="AE68" s="8">
        <v>4150</v>
      </c>
      <c r="AF68" s="8"/>
      <c r="AG68" s="8"/>
    </row>
    <row r="69" spans="1:33" ht="12.75" customHeight="1" x14ac:dyDescent="0.2">
      <c r="A69" s="6">
        <f t="shared" si="0"/>
        <v>59</v>
      </c>
      <c r="B69" s="7" t="s">
        <v>99</v>
      </c>
      <c r="C69" s="8">
        <f>ROUND(((T69-T69/100*НАСТРОЙКА!$B$12)+((T69-T69/100*НАСТРОЙКА!$B$12)*НАСТРОЙКА!$B$15)/100),-1)</f>
        <v>1640</v>
      </c>
      <c r="D69" s="8"/>
      <c r="E69" s="8">
        <f>ROUND(((V69-V69/100*НАСТРОЙКА!$B$12)+((V69-V69/100*НАСТРОЙКА!$B$12)*НАСТРОЙКА!$B$15)/100),-1)</f>
        <v>1720</v>
      </c>
      <c r="F69" s="8"/>
      <c r="G69" s="8">
        <f>ROUND(((X69-X69/100*НАСТРОЙКА!$B$12)+((X69-X69/100*НАСТРОЙКА!$B$12)*НАСТРОЙКА!$B$15)/100),-1)</f>
        <v>2450</v>
      </c>
      <c r="H69" s="8"/>
      <c r="I69" s="8">
        <f>ROUND(((Z69-Z69/100*НАСТРОЙКА!$B$12)+((Z69-Z69/100*НАСТРОЙКА!$B$12)*НАСТРОЙКА!$B$15)/100),-1)</f>
        <v>2240</v>
      </c>
      <c r="J69" s="8"/>
      <c r="K69" s="9" t="s">
        <v>98</v>
      </c>
      <c r="L69" s="8">
        <f>ROUND(((AC69-AC69/100*НАСТРОЙКА!$B$12)+((AC69-AC69/100*НАСТРОЙКА!$B$12)*НАСТРОЙКА!$B$15)/100),-1)</f>
        <v>1880</v>
      </c>
      <c r="M69" s="8"/>
      <c r="N69" s="8">
        <f>ROUND(((AE69-AE69/100*НАСТРОЙКА!$B$12)+((AE69-AE69/100*НАСТРОЙКА!$B$12)*НАСТРОЙКА!$B$15)/100),-1)</f>
        <v>2080</v>
      </c>
      <c r="O69" s="8"/>
      <c r="P69" s="8">
        <f t="shared" si="1"/>
        <v>0</v>
      </c>
      <c r="T69" s="8">
        <v>1640</v>
      </c>
      <c r="U69" s="8"/>
      <c r="V69" s="8">
        <v>1720</v>
      </c>
      <c r="W69" s="8"/>
      <c r="X69" s="8">
        <v>2450</v>
      </c>
      <c r="Y69" s="8"/>
      <c r="Z69" s="8">
        <v>2240</v>
      </c>
      <c r="AA69" s="8"/>
      <c r="AB69" s="9" t="s">
        <v>98</v>
      </c>
      <c r="AC69" s="8">
        <v>1880</v>
      </c>
      <c r="AD69" s="8"/>
      <c r="AE69" s="8">
        <v>2080</v>
      </c>
      <c r="AF69" s="8"/>
      <c r="AG69" s="8"/>
    </row>
    <row r="70" spans="1:33" ht="12.75" customHeight="1" x14ac:dyDescent="0.2">
      <c r="A70" s="6">
        <f t="shared" si="0"/>
        <v>60</v>
      </c>
      <c r="B70" s="7" t="s">
        <v>100</v>
      </c>
      <c r="C70" s="8">
        <f>ROUND(((T70-T70/100*НАСТРОЙКА!$B$12)+((T70-T70/100*НАСТРОЙКА!$B$12)*НАСТРОЙКА!$B$15)/100),-1)</f>
        <v>1640</v>
      </c>
      <c r="D70" s="8"/>
      <c r="E70" s="8">
        <f>ROUND(((V70-V70/100*НАСТРОЙКА!$B$12)+((V70-V70/100*НАСТРОЙКА!$B$12)*НАСТРОЙКА!$B$15)/100),-1)</f>
        <v>1720</v>
      </c>
      <c r="F70" s="8"/>
      <c r="G70" s="8">
        <f>ROUND(((X70-X70/100*НАСТРОЙКА!$B$12)+((X70-X70/100*НАСТРОЙКА!$B$12)*НАСТРОЙКА!$B$15)/100),-1)</f>
        <v>2870</v>
      </c>
      <c r="H70" s="8"/>
      <c r="I70" s="8">
        <f>ROUND(((Z70-Z70/100*НАСТРОЙКА!$B$12)+((Z70-Z70/100*НАСТРОЙКА!$B$12)*НАСТРОЙКА!$B$15)/100),-1)</f>
        <v>2520</v>
      </c>
      <c r="J70" s="8"/>
      <c r="K70" s="9" t="s">
        <v>95</v>
      </c>
      <c r="L70" s="8">
        <f>ROUND(((AC70-AC70/100*НАСТРОЙКА!$B$12)+((AC70-AC70/100*НАСТРОЙКА!$B$12)*НАСТРОЙКА!$B$15)/100),-1)</f>
        <v>1530</v>
      </c>
      <c r="M70" s="8"/>
      <c r="N70" s="8">
        <f>ROUND(((AE70-AE70/100*НАСТРОЙКА!$B$12)+((AE70-AE70/100*НАСТРОЙКА!$B$12)*НАСТРОЙКА!$B$15)/100),-1)</f>
        <v>1680</v>
      </c>
      <c r="O70" s="8"/>
      <c r="P70" s="8">
        <f t="shared" si="1"/>
        <v>0</v>
      </c>
      <c r="T70" s="8">
        <v>1640</v>
      </c>
      <c r="U70" s="8"/>
      <c r="V70" s="8">
        <v>1720</v>
      </c>
      <c r="W70" s="8"/>
      <c r="X70" s="8">
        <v>2870</v>
      </c>
      <c r="Y70" s="8"/>
      <c r="Z70" s="8">
        <v>2520</v>
      </c>
      <c r="AA70" s="8"/>
      <c r="AB70" s="9" t="s">
        <v>95</v>
      </c>
      <c r="AC70" s="8">
        <v>1530</v>
      </c>
      <c r="AD70" s="8"/>
      <c r="AE70" s="8">
        <v>1680</v>
      </c>
      <c r="AF70" s="8"/>
      <c r="AG70" s="8"/>
    </row>
    <row r="71" spans="1:33" ht="12.75" customHeight="1" x14ac:dyDescent="0.2">
      <c r="A71" s="6">
        <f t="shared" si="0"/>
        <v>61</v>
      </c>
      <c r="B71" s="7" t="s">
        <v>101</v>
      </c>
      <c r="C71" s="8">
        <f>ROUND(((T71-T71/100*НАСТРОЙКА!$B$12)+((T71-T71/100*НАСТРОЙКА!$B$12)*НАСТРОЙКА!$B$15)/100),-1)</f>
        <v>2520</v>
      </c>
      <c r="D71" s="8"/>
      <c r="E71" s="8">
        <f>ROUND(((V71-V71/100*НАСТРОЙКА!$B$12)+((V71-V71/100*НАСТРОЙКА!$B$12)*НАСТРОЙКА!$B$15)/100),-1)</f>
        <v>2590</v>
      </c>
      <c r="F71" s="8"/>
      <c r="G71" s="8">
        <f>ROUND(((X71-X71/100*НАСТРОЙКА!$B$12)+((X71-X71/100*НАСТРОЙКА!$B$12)*НАСТРОЙКА!$B$15)/100),-1)</f>
        <v>3300</v>
      </c>
      <c r="H71" s="8"/>
      <c r="I71" s="8">
        <f>ROUND(((Z71-Z71/100*НАСТРОЙКА!$B$12)+((Z71-Z71/100*НАСТРОЙКА!$B$12)*НАСТРОЙКА!$B$15)/100),-1)</f>
        <v>2940</v>
      </c>
      <c r="J71" s="8"/>
      <c r="K71" s="9" t="s">
        <v>98</v>
      </c>
      <c r="L71" s="8">
        <f>ROUND(((AC71-AC71/100*НАСТРОЙКА!$B$12)+((AC71-AC71/100*НАСТРОЙКА!$B$12)*НАСТРОЙКА!$B$15)/100),-1)</f>
        <v>1880</v>
      </c>
      <c r="M71" s="8"/>
      <c r="N71" s="8">
        <f>ROUND(((AE71-AE71/100*НАСТРОЙКА!$B$12)+((AE71-AE71/100*НАСТРОЙКА!$B$12)*НАСТРОЙКА!$B$15)/100),-1)</f>
        <v>2080</v>
      </c>
      <c r="O71" s="8"/>
      <c r="P71" s="8">
        <f t="shared" si="1"/>
        <v>0</v>
      </c>
      <c r="T71" s="8">
        <v>2520</v>
      </c>
      <c r="U71" s="8"/>
      <c r="V71" s="8">
        <v>2590</v>
      </c>
      <c r="W71" s="8"/>
      <c r="X71" s="8">
        <v>3300</v>
      </c>
      <c r="Y71" s="8"/>
      <c r="Z71" s="8">
        <v>2940</v>
      </c>
      <c r="AA71" s="8"/>
      <c r="AB71" s="9" t="s">
        <v>98</v>
      </c>
      <c r="AC71" s="8">
        <v>1880</v>
      </c>
      <c r="AD71" s="8"/>
      <c r="AE71" s="8">
        <v>2080</v>
      </c>
      <c r="AF71" s="8"/>
      <c r="AG71" s="8"/>
    </row>
    <row r="72" spans="1:33" ht="12.75" customHeight="1" x14ac:dyDescent="0.2">
      <c r="A72" s="6">
        <f t="shared" si="0"/>
        <v>62</v>
      </c>
      <c r="B72" s="7" t="s">
        <v>102</v>
      </c>
      <c r="C72" s="8">
        <f>ROUND(((T72-T72/100*НАСТРОЙКА!$B$12)+((T72-T72/100*НАСТРОЙКА!$B$12)*НАСТРОЙКА!$B$15)/100),-1)</f>
        <v>2240</v>
      </c>
      <c r="D72" s="8"/>
      <c r="E72" s="8">
        <f>ROUND(((V72-V72/100*НАСТРОЙКА!$B$12)+((V72-V72/100*НАСТРОЙКА!$B$12)*НАСТРОЙКА!$B$15)/100),-1)</f>
        <v>2340</v>
      </c>
      <c r="F72" s="8"/>
      <c r="G72" s="8">
        <f>ROUND(((X72-X72/100*НАСТРОЙКА!$B$12)+((X72-X72/100*НАСТРОЙКА!$B$12)*НАСТРОЙКА!$B$15)/100),-1)</f>
        <v>2870</v>
      </c>
      <c r="H72" s="8"/>
      <c r="I72" s="8">
        <f>ROUND(((Z72-Z72/100*НАСТРОЙКА!$B$12)+((Z72-Z72/100*НАСТРОЙКА!$B$12)*НАСТРОЙКА!$B$15)/100),-1)</f>
        <v>2660</v>
      </c>
      <c r="J72" s="8"/>
      <c r="K72" s="9" t="s">
        <v>81</v>
      </c>
      <c r="L72" s="8">
        <f>ROUND(((AC72-AC72/100*НАСТРОЙКА!$B$12)+((AC72-AC72/100*НАСТРОЙКА!$B$12)*НАСТРОЙКА!$B$15)/100),-1)</f>
        <v>1220</v>
      </c>
      <c r="M72" s="8"/>
      <c r="N72" s="8">
        <f>ROUND(((AE72-AE72/100*НАСТРОЙКА!$B$12)+((AE72-AE72/100*НАСТРОЙКА!$B$12)*НАСТРОЙКА!$B$15)/100),-1)</f>
        <v>1330</v>
      </c>
      <c r="O72" s="8"/>
      <c r="P72" s="8">
        <f t="shared" si="1"/>
        <v>0</v>
      </c>
      <c r="T72" s="8">
        <v>2240</v>
      </c>
      <c r="U72" s="8"/>
      <c r="V72" s="8">
        <v>2340</v>
      </c>
      <c r="W72" s="8"/>
      <c r="X72" s="8">
        <v>2870</v>
      </c>
      <c r="Y72" s="8"/>
      <c r="Z72" s="8">
        <v>2660</v>
      </c>
      <c r="AA72" s="8"/>
      <c r="AB72" s="9" t="s">
        <v>81</v>
      </c>
      <c r="AC72" s="8">
        <v>1220</v>
      </c>
      <c r="AD72" s="8"/>
      <c r="AE72" s="8">
        <v>1330</v>
      </c>
      <c r="AF72" s="8"/>
      <c r="AG72" s="8"/>
    </row>
    <row r="73" spans="1:33" ht="12.75" customHeight="1" x14ac:dyDescent="0.2">
      <c r="A73" s="6">
        <f t="shared" si="0"/>
        <v>63</v>
      </c>
      <c r="B73" s="7" t="s">
        <v>103</v>
      </c>
      <c r="C73" s="8">
        <f>ROUND(((T73-T73/100*НАСТРОЙКА!$B$12)+((T73-T73/100*НАСТРОЙКА!$B$12)*НАСТРОЙКА!$B$15)/100),-1)</f>
        <v>2450</v>
      </c>
      <c r="D73" s="8"/>
      <c r="E73" s="8">
        <f>ROUND(((V73-V73/100*НАСТРОЙКА!$B$12)+((V73-V73/100*НАСТРОЙКА!$B$12)*НАСТРОЙКА!$B$15)/100),-1)</f>
        <v>2520</v>
      </c>
      <c r="F73" s="8"/>
      <c r="G73" s="8">
        <f>ROUND(((X73-X73/100*НАСТРОЙКА!$B$12)+((X73-X73/100*НАСТРОЙКА!$B$12)*НАСТРОЙКА!$B$15)/100),-1)</f>
        <v>3150</v>
      </c>
      <c r="H73" s="8"/>
      <c r="I73" s="8">
        <f>ROUND(((Z73-Z73/100*НАСТРОЙКА!$B$12)+((Z73-Z73/100*НАСТРОЙКА!$B$12)*НАСТРОЙКА!$B$15)/100),-1)</f>
        <v>2940</v>
      </c>
      <c r="J73" s="8"/>
      <c r="K73" s="9" t="s">
        <v>84</v>
      </c>
      <c r="L73" s="8">
        <f>ROUND(((AC73-AC73/100*НАСТРОЙКА!$B$12)+((AC73-AC73/100*НАСТРОЙКА!$B$12)*НАСТРОЙКА!$B$15)/100),-1)</f>
        <v>1490</v>
      </c>
      <c r="M73" s="8"/>
      <c r="N73" s="8">
        <f>ROUND(((AE73-AE73/100*НАСТРОЙКА!$B$12)+((AE73-AE73/100*НАСТРОЙКА!$B$12)*НАСТРОЙКА!$B$15)/100),-1)</f>
        <v>1630</v>
      </c>
      <c r="O73" s="8"/>
      <c r="P73" s="8">
        <f t="shared" si="1"/>
        <v>0</v>
      </c>
      <c r="T73" s="8">
        <v>2450</v>
      </c>
      <c r="U73" s="8"/>
      <c r="V73" s="8">
        <v>2520</v>
      </c>
      <c r="W73" s="8"/>
      <c r="X73" s="8">
        <v>3150</v>
      </c>
      <c r="Y73" s="8"/>
      <c r="Z73" s="8">
        <v>2940</v>
      </c>
      <c r="AA73" s="8"/>
      <c r="AB73" s="9" t="s">
        <v>84</v>
      </c>
      <c r="AC73" s="8">
        <v>1490</v>
      </c>
      <c r="AD73" s="8"/>
      <c r="AE73" s="8">
        <v>1630</v>
      </c>
      <c r="AF73" s="8"/>
      <c r="AG73" s="8"/>
    </row>
    <row r="74" spans="1:33" ht="12.75" customHeight="1" x14ac:dyDescent="0.2">
      <c r="A74" s="6">
        <f t="shared" si="0"/>
        <v>64</v>
      </c>
      <c r="B74" s="7" t="s">
        <v>104</v>
      </c>
      <c r="C74" s="8">
        <f>ROUND(((T74-T74/100*НАСТРОЙКА!$B$12)+((T74-T74/100*НАСТРОЙКА!$B$12)*НАСТРОЙКА!$B$15)/100),-1)</f>
        <v>2380</v>
      </c>
      <c r="D74" s="8"/>
      <c r="E74" s="8">
        <f>ROUND(((V74-V74/100*НАСТРОЙКА!$B$12)+((V74-V74/100*НАСТРОЙКА!$B$12)*НАСТРОЙКА!$B$15)/100),-1)</f>
        <v>2420</v>
      </c>
      <c r="F74" s="8"/>
      <c r="G74" s="8">
        <f>ROUND(((X74-X74/100*НАСТРОЙКА!$B$12)+((X74-X74/100*НАСТРОЙКА!$B$12)*НАСТРОЙКА!$B$15)/100),-1)</f>
        <v>3150</v>
      </c>
      <c r="H74" s="8"/>
      <c r="I74" s="8">
        <f>ROUND(((Z74-Z74/100*НАСТРОЙКА!$B$12)+((Z74-Z74/100*НАСТРОЙКА!$B$12)*НАСТРОЙКА!$B$15)/100),-1)</f>
        <v>2660</v>
      </c>
      <c r="J74" s="8"/>
      <c r="K74" s="9" t="s">
        <v>105</v>
      </c>
      <c r="L74" s="8">
        <f>ROUND(((AC74-AC74/100*НАСТРОЙКА!$B$12)+((AC74-AC74/100*НАСТРОЙКА!$B$12)*НАСТРОЙКА!$B$15)/100),-1)</f>
        <v>2910</v>
      </c>
      <c r="M74" s="8"/>
      <c r="N74" s="8">
        <f>ROUND(((AE74-AE74/100*НАСТРОЙКА!$B$12)+((AE74-AE74/100*НАСТРОЙКА!$B$12)*НАСТРОЙКА!$B$15)/100),-1)</f>
        <v>3200</v>
      </c>
      <c r="O74" s="8"/>
      <c r="P74" s="8">
        <f t="shared" si="1"/>
        <v>0</v>
      </c>
      <c r="T74" s="8">
        <v>2380</v>
      </c>
      <c r="U74" s="8"/>
      <c r="V74" s="8">
        <v>2420</v>
      </c>
      <c r="W74" s="8"/>
      <c r="X74" s="8">
        <v>3150</v>
      </c>
      <c r="Y74" s="8"/>
      <c r="Z74" s="8">
        <v>2660</v>
      </c>
      <c r="AA74" s="8"/>
      <c r="AB74" s="9" t="s">
        <v>105</v>
      </c>
      <c r="AC74" s="8">
        <v>2910</v>
      </c>
      <c r="AD74" s="8"/>
      <c r="AE74" s="8">
        <v>3200</v>
      </c>
      <c r="AF74" s="8"/>
      <c r="AG74" s="8"/>
    </row>
    <row r="75" spans="1:33" ht="12.75" customHeight="1" x14ac:dyDescent="0.2">
      <c r="A75" s="6">
        <f t="shared" si="0"/>
        <v>65</v>
      </c>
      <c r="B75" s="7" t="s">
        <v>106</v>
      </c>
      <c r="C75" s="8">
        <f>ROUND(((T75-T75/100*НАСТРОЙКА!$B$12)+((T75-T75/100*НАСТРОЙКА!$B$12)*НАСТРОЙКА!$B$15)/100),-1)</f>
        <v>2380</v>
      </c>
      <c r="D75" s="8"/>
      <c r="E75" s="8">
        <f>ROUND(((V75-V75/100*НАСТРОЙКА!$B$12)+((V75-V75/100*НАСТРОЙКА!$B$12)*НАСТРОЙКА!$B$15)/100),-1)</f>
        <v>2420</v>
      </c>
      <c r="F75" s="8"/>
      <c r="G75" s="8">
        <f>ROUND(((X75-X75/100*НАСТРОЙКА!$B$12)+((X75-X75/100*НАСТРОЙКА!$B$12)*НАСТРОЙКА!$B$15)/100),-1)</f>
        <v>3150</v>
      </c>
      <c r="H75" s="8"/>
      <c r="I75" s="8">
        <f>ROUND(((Z75-Z75/100*НАСТРОЙКА!$B$12)+((Z75-Z75/100*НАСТРОЙКА!$B$12)*НАСТРОЙКА!$B$15)/100),-1)</f>
        <v>2660</v>
      </c>
      <c r="J75" s="8"/>
      <c r="K75" s="9" t="s">
        <v>107</v>
      </c>
      <c r="L75" s="8">
        <f>ROUND(((AC75-AC75/100*НАСТРОЙКА!$B$12)+((AC75-AC75/100*НАСТРОЙКА!$B$12)*НАСТРОЙКА!$B$15)/100),-1)</f>
        <v>2890</v>
      </c>
      <c r="M75" s="8"/>
      <c r="N75" s="8">
        <f>ROUND(((AE75-AE75/100*НАСТРОЙКА!$B$12)+((AE75-AE75/100*НАСТРОЙКА!$B$12)*НАСТРОЙКА!$B$15)/100),-1)</f>
        <v>3170</v>
      </c>
      <c r="O75" s="8"/>
      <c r="P75" s="8">
        <f t="shared" si="1"/>
        <v>0</v>
      </c>
      <c r="T75" s="8">
        <v>2380</v>
      </c>
      <c r="U75" s="8"/>
      <c r="V75" s="8">
        <v>2420</v>
      </c>
      <c r="W75" s="8"/>
      <c r="X75" s="8">
        <v>3150</v>
      </c>
      <c r="Y75" s="8"/>
      <c r="Z75" s="8">
        <v>2660</v>
      </c>
      <c r="AA75" s="8"/>
      <c r="AB75" s="9" t="s">
        <v>107</v>
      </c>
      <c r="AC75" s="8">
        <v>2890</v>
      </c>
      <c r="AD75" s="8"/>
      <c r="AE75" s="8">
        <v>3170</v>
      </c>
      <c r="AF75" s="8"/>
      <c r="AG75" s="8"/>
    </row>
    <row r="76" spans="1:33" ht="12.75" customHeight="1" x14ac:dyDescent="0.2">
      <c r="A76" s="6">
        <f t="shared" ref="A76:A139" si="2">ROW()-10</f>
        <v>66</v>
      </c>
      <c r="B76" s="7" t="s">
        <v>108</v>
      </c>
      <c r="C76" s="8">
        <f>ROUND(((T76-T76/100*НАСТРОЙКА!$B$12)+((T76-T76/100*НАСТРОЙКА!$B$12)*НАСТРОЙКА!$B$15)/100),-1)</f>
        <v>2870</v>
      </c>
      <c r="D76" s="8"/>
      <c r="E76" s="8">
        <f>ROUND(((V76-V76/100*НАСТРОЙКА!$B$12)+((V76-V76/100*НАСТРОЙКА!$B$12)*НАСТРОЙКА!$B$15)/100),-1)</f>
        <v>2930</v>
      </c>
      <c r="F76" s="8"/>
      <c r="G76" s="8">
        <f>ROUND(((X76-X76/100*НАСТРОЙКА!$B$12)+((X76-X76/100*НАСТРОЙКА!$B$12)*НАСТРОЙКА!$B$15)/100),-1)</f>
        <v>3920</v>
      </c>
      <c r="H76" s="8"/>
      <c r="I76" s="8">
        <f>ROUND(((Z76-Z76/100*НАСТРОЙКА!$B$12)+((Z76-Z76/100*НАСТРОЙКА!$B$12)*НАСТРОЙКА!$B$15)/100),-1)</f>
        <v>3290</v>
      </c>
      <c r="J76" s="8"/>
      <c r="K76" s="9" t="s">
        <v>109</v>
      </c>
      <c r="L76" s="8">
        <f>ROUND(((AC76-AC76/100*НАСТРОЙКА!$B$12)+((AC76-AC76/100*НАСТРОЙКА!$B$12)*НАСТРОЙКА!$B$15)/100),-1)</f>
        <v>3330</v>
      </c>
      <c r="M76" s="8"/>
      <c r="N76" s="8">
        <f>ROUND(((AE76-AE76/100*НАСТРОЙКА!$B$12)+((AE76-AE76/100*НАСТРОЙКА!$B$12)*НАСТРОЙКА!$B$15)/100),-1)</f>
        <v>3170</v>
      </c>
      <c r="O76" s="8"/>
      <c r="P76" s="8">
        <f t="shared" ref="P76:P139" si="3">C76*D76+E76*F76+G76*H76+I76*J76+L76*M76+N76*O76</f>
        <v>0</v>
      </c>
      <c r="T76" s="8">
        <v>2870</v>
      </c>
      <c r="U76" s="8"/>
      <c r="V76" s="8">
        <v>2930</v>
      </c>
      <c r="W76" s="8"/>
      <c r="X76" s="8">
        <v>3920</v>
      </c>
      <c r="Y76" s="8"/>
      <c r="Z76" s="8">
        <v>3290</v>
      </c>
      <c r="AA76" s="8"/>
      <c r="AB76" s="9" t="s">
        <v>109</v>
      </c>
      <c r="AC76" s="8">
        <v>3330</v>
      </c>
      <c r="AD76" s="8"/>
      <c r="AE76" s="8">
        <v>3170</v>
      </c>
      <c r="AF76" s="8"/>
      <c r="AG76" s="8"/>
    </row>
    <row r="77" spans="1:33" ht="12.75" customHeight="1" x14ac:dyDescent="0.2">
      <c r="A77" s="6">
        <f t="shared" si="2"/>
        <v>67</v>
      </c>
      <c r="B77" s="7" t="s">
        <v>110</v>
      </c>
      <c r="C77" s="8">
        <f>ROUND(((T77-T77/100*НАСТРОЙКА!$B$12)+((T77-T77/100*НАСТРОЙКА!$B$12)*НАСТРОЙКА!$B$15)/100),-1)</f>
        <v>2870</v>
      </c>
      <c r="D77" s="8"/>
      <c r="E77" s="8">
        <f>ROUND(((V77-V77/100*НАСТРОЙКА!$B$12)+((V77-V77/100*НАСТРОЙКА!$B$12)*НАСТРОЙКА!$B$15)/100),-1)</f>
        <v>2930</v>
      </c>
      <c r="F77" s="8"/>
      <c r="G77" s="8">
        <f>ROUND(((X77-X77/100*НАСТРОЙКА!$B$12)+((X77-X77/100*НАСТРОЙКА!$B$12)*НАСТРОЙКА!$B$15)/100),-1)</f>
        <v>3920</v>
      </c>
      <c r="H77" s="8"/>
      <c r="I77" s="8">
        <f>ROUND(((Z77-Z77/100*НАСТРОЙКА!$B$12)+((Z77-Z77/100*НАСТРОЙКА!$B$12)*НАСТРОЙКА!$B$15)/100),-1)</f>
        <v>3290</v>
      </c>
      <c r="J77" s="8"/>
      <c r="K77" s="9" t="s">
        <v>111</v>
      </c>
      <c r="L77" s="8">
        <f>ROUND(((AC77-AC77/100*НАСТРОЙКА!$B$12)+((AC77-AC77/100*НАСТРОЙКА!$B$12)*НАСТРОЙКА!$B$15)/100),-1)</f>
        <v>3290</v>
      </c>
      <c r="M77" s="8"/>
      <c r="N77" s="8">
        <f>ROUND(((AE77-AE77/100*НАСТРОЙКА!$B$12)+((AE77-AE77/100*НАСТРОЙКА!$B$12)*НАСТРОЙКА!$B$15)/100),-1)</f>
        <v>3630</v>
      </c>
      <c r="O77" s="8"/>
      <c r="P77" s="8">
        <f t="shared" si="3"/>
        <v>0</v>
      </c>
      <c r="T77" s="8">
        <v>2870</v>
      </c>
      <c r="U77" s="8"/>
      <c r="V77" s="8">
        <v>2930</v>
      </c>
      <c r="W77" s="8"/>
      <c r="X77" s="8">
        <v>3920</v>
      </c>
      <c r="Y77" s="8"/>
      <c r="Z77" s="8">
        <v>3290</v>
      </c>
      <c r="AA77" s="8"/>
      <c r="AB77" s="9" t="s">
        <v>111</v>
      </c>
      <c r="AC77" s="8">
        <v>3290</v>
      </c>
      <c r="AD77" s="8"/>
      <c r="AE77" s="8">
        <v>3630</v>
      </c>
      <c r="AF77" s="8"/>
      <c r="AG77" s="8"/>
    </row>
    <row r="78" spans="1:33" ht="12.75" customHeight="1" x14ac:dyDescent="0.2">
      <c r="A78" s="6">
        <f t="shared" si="2"/>
        <v>68</v>
      </c>
      <c r="B78" s="7" t="s">
        <v>112</v>
      </c>
      <c r="C78" s="8">
        <f>ROUND(((T78-T78/100*НАСТРОЙКА!$B$12)+((T78-T78/100*НАСТРОЙКА!$B$12)*НАСТРОЙКА!$B$15)/100),-1)</f>
        <v>2640</v>
      </c>
      <c r="D78" s="8"/>
      <c r="E78" s="8">
        <f>ROUND(((V78-V78/100*НАСТРОЙКА!$B$12)+((V78-V78/100*НАСТРОЙКА!$B$12)*НАСТРОЙКА!$B$15)/100),-1)</f>
        <v>2710</v>
      </c>
      <c r="F78" s="8"/>
      <c r="G78" s="8">
        <f>ROUND(((X78-X78/100*НАСТРОЙКА!$B$12)+((X78-X78/100*НАСТРОЙКА!$B$12)*НАСТРОЙКА!$B$15)/100),-1)</f>
        <v>3500</v>
      </c>
      <c r="H78" s="8"/>
      <c r="I78" s="8">
        <f>ROUND(((Z78-Z78/100*НАСТРОЙКА!$B$12)+((Z78-Z78/100*НАСТРОЙКА!$B$12)*НАСТРОЙКА!$B$15)/100),-1)</f>
        <v>3010</v>
      </c>
      <c r="J78" s="8"/>
      <c r="K78" s="9" t="s">
        <v>113</v>
      </c>
      <c r="L78" s="8">
        <f>ROUND(((AC78-AC78/100*НАСТРОЙКА!$B$12)+((AC78-AC78/100*НАСТРОЙКА!$B$12)*НАСТРОЙКА!$B$15)/100),-1)</f>
        <v>3580</v>
      </c>
      <c r="M78" s="8"/>
      <c r="N78" s="8">
        <f>ROUND(((AE78-AE78/100*НАСТРОЙКА!$B$12)+((AE78-AE78/100*НАСТРОЙКА!$B$12)*НАСТРОЙКА!$B$15)/100),-1)</f>
        <v>3940</v>
      </c>
      <c r="O78" s="8"/>
      <c r="P78" s="8">
        <f t="shared" si="3"/>
        <v>0</v>
      </c>
      <c r="T78" s="8">
        <v>2640</v>
      </c>
      <c r="U78" s="8"/>
      <c r="V78" s="8">
        <v>2710</v>
      </c>
      <c r="W78" s="8"/>
      <c r="X78" s="8">
        <v>3500</v>
      </c>
      <c r="Y78" s="8"/>
      <c r="Z78" s="8">
        <v>3010</v>
      </c>
      <c r="AA78" s="8"/>
      <c r="AB78" s="9" t="s">
        <v>113</v>
      </c>
      <c r="AC78" s="8">
        <v>3580</v>
      </c>
      <c r="AD78" s="8"/>
      <c r="AE78" s="8">
        <v>3940</v>
      </c>
      <c r="AF78" s="8"/>
      <c r="AG78" s="8"/>
    </row>
    <row r="79" spans="1:33" ht="12.75" customHeight="1" x14ac:dyDescent="0.2">
      <c r="A79" s="6">
        <f t="shared" si="2"/>
        <v>69</v>
      </c>
      <c r="B79" s="7" t="s">
        <v>114</v>
      </c>
      <c r="C79" s="8">
        <f>ROUND(((T79-T79/100*НАСТРОЙКА!$B$12)+((T79-T79/100*НАСТРОЙКА!$B$12)*НАСТРОЙКА!$B$15)/100),-1)</f>
        <v>2640</v>
      </c>
      <c r="D79" s="8"/>
      <c r="E79" s="8">
        <f>ROUND(((V79-V79/100*НАСТРОЙКА!$B$12)+((V79-V79/100*НАСТРОЙКА!$B$12)*НАСТРОЙКА!$B$15)/100),-1)</f>
        <v>2710</v>
      </c>
      <c r="F79" s="8"/>
      <c r="G79" s="8">
        <f>ROUND(((X79-X79/100*НАСТРОЙКА!$B$12)+((X79-X79/100*НАСТРОЙКА!$B$12)*НАСТРОЙКА!$B$15)/100),-1)</f>
        <v>3500</v>
      </c>
      <c r="H79" s="8"/>
      <c r="I79" s="8">
        <f>ROUND(((Z79-Z79/100*НАСТРОЙКА!$B$12)+((Z79-Z79/100*НАСТРОЙКА!$B$12)*НАСТРОЙКА!$B$15)/100),-1)</f>
        <v>3010</v>
      </c>
      <c r="J79" s="8"/>
      <c r="K79" s="9" t="s">
        <v>115</v>
      </c>
      <c r="L79" s="8">
        <f>ROUND(((AC79-AC79/100*НАСТРОЙКА!$B$12)+((AC79-AC79/100*НАСТРОЙКА!$B$12)*НАСТРОЙКА!$B$15)/100),-1)</f>
        <v>3550</v>
      </c>
      <c r="M79" s="8"/>
      <c r="N79" s="8">
        <f>ROUND(((AE79-AE79/100*НАСТРОЙКА!$B$12)+((AE79-AE79/100*НАСТРОЙКА!$B$12)*НАСТРОЙКА!$B$15)/100),-1)</f>
        <v>3890</v>
      </c>
      <c r="O79" s="8"/>
      <c r="P79" s="8">
        <f t="shared" si="3"/>
        <v>0</v>
      </c>
      <c r="T79" s="8">
        <v>2640</v>
      </c>
      <c r="U79" s="8"/>
      <c r="V79" s="8">
        <v>2710</v>
      </c>
      <c r="W79" s="8"/>
      <c r="X79" s="8">
        <v>3500</v>
      </c>
      <c r="Y79" s="8"/>
      <c r="Z79" s="8">
        <v>3010</v>
      </c>
      <c r="AA79" s="8"/>
      <c r="AB79" s="9" t="s">
        <v>115</v>
      </c>
      <c r="AC79" s="8">
        <v>3550</v>
      </c>
      <c r="AD79" s="8"/>
      <c r="AE79" s="8">
        <v>3890</v>
      </c>
      <c r="AF79" s="8"/>
      <c r="AG79" s="8"/>
    </row>
    <row r="80" spans="1:33" ht="12.75" customHeight="1" x14ac:dyDescent="0.2">
      <c r="A80" s="6">
        <f t="shared" si="2"/>
        <v>70</v>
      </c>
      <c r="B80" s="7" t="s">
        <v>116</v>
      </c>
      <c r="C80" s="8">
        <f>ROUND(((T80-T80/100*НАСТРОЙКА!$B$12)+((T80-T80/100*НАСТРОЙКА!$B$12)*НАСТРОЙКА!$B$15)/100),-1)</f>
        <v>3220</v>
      </c>
      <c r="D80" s="8"/>
      <c r="E80" s="8">
        <f>ROUND(((V80-V80/100*НАСТРОЙКА!$B$12)+((V80-V80/100*НАСТРОЙКА!$B$12)*НАСТРОЙКА!$B$15)/100),-1)</f>
        <v>3330</v>
      </c>
      <c r="F80" s="8"/>
      <c r="G80" s="8">
        <f>ROUND(((X80-X80/100*НАСТРОЙКА!$B$12)+((X80-X80/100*НАСТРОЙКА!$B$12)*НАСТРОЙКА!$B$15)/100),-1)</f>
        <v>4410</v>
      </c>
      <c r="H80" s="8"/>
      <c r="I80" s="8">
        <f>ROUND(((Z80-Z80/100*НАСТРОЙКА!$B$12)+((Z80-Z80/100*НАСТРОЙКА!$B$12)*НАСТРОЙКА!$B$15)/100),-1)</f>
        <v>3710</v>
      </c>
      <c r="J80" s="8"/>
      <c r="K80" s="9" t="s">
        <v>117</v>
      </c>
      <c r="L80" s="8">
        <f>ROUND(((AC80-AC80/100*НАСТРОЙКА!$B$12)+((AC80-AC80/100*НАСТРОЙКА!$B$12)*НАСТРОЙКА!$B$15)/100),-1)</f>
        <v>4080</v>
      </c>
      <c r="M80" s="8"/>
      <c r="N80" s="8">
        <f>ROUND(((AE80-AE80/100*НАСТРОЙКА!$B$12)+((AE80-AE80/100*НАСТРОЙКА!$B$12)*НАСТРОЙКА!$B$15)/100),-1)</f>
        <v>3890</v>
      </c>
      <c r="O80" s="8"/>
      <c r="P80" s="8">
        <f t="shared" si="3"/>
        <v>0</v>
      </c>
      <c r="T80" s="8">
        <v>3220</v>
      </c>
      <c r="U80" s="8"/>
      <c r="V80" s="8">
        <v>3330</v>
      </c>
      <c r="W80" s="8"/>
      <c r="X80" s="8">
        <v>4410</v>
      </c>
      <c r="Y80" s="8"/>
      <c r="Z80" s="8">
        <v>3710</v>
      </c>
      <c r="AA80" s="8"/>
      <c r="AB80" s="9" t="s">
        <v>117</v>
      </c>
      <c r="AC80" s="8">
        <v>4080</v>
      </c>
      <c r="AD80" s="8"/>
      <c r="AE80" s="8">
        <v>3890</v>
      </c>
      <c r="AF80" s="8"/>
      <c r="AG80" s="8"/>
    </row>
    <row r="81" spans="1:33" ht="12.75" customHeight="1" x14ac:dyDescent="0.2">
      <c r="A81" s="6">
        <f t="shared" si="2"/>
        <v>71</v>
      </c>
      <c r="B81" s="7" t="s">
        <v>118</v>
      </c>
      <c r="C81" s="8">
        <f>ROUND(((T81-T81/100*НАСТРОЙКА!$B$12)+((T81-T81/100*НАСТРОЙКА!$B$12)*НАСТРОЙКА!$B$15)/100),-1)</f>
        <v>3220</v>
      </c>
      <c r="D81" s="8"/>
      <c r="E81" s="8">
        <f>ROUND(((V81-V81/100*НАСТРОЙКА!$B$12)+((V81-V81/100*НАСТРОЙКА!$B$12)*НАСТРОЙКА!$B$15)/100),-1)</f>
        <v>3330</v>
      </c>
      <c r="F81" s="8"/>
      <c r="G81" s="8">
        <f>ROUND(((X81-X81/100*НАСТРОЙКА!$B$12)+((X81-X81/100*НАСТРОЙКА!$B$12)*НАСТРОЙКА!$B$15)/100),-1)</f>
        <v>4410</v>
      </c>
      <c r="H81" s="8"/>
      <c r="I81" s="8">
        <f>ROUND(((Z81-Z81/100*НАСТРОЙКА!$B$12)+((Z81-Z81/100*НАСТРОЙКА!$B$12)*НАСТРОЙКА!$B$15)/100),-1)</f>
        <v>3710</v>
      </c>
      <c r="J81" s="8"/>
      <c r="K81" s="9" t="s">
        <v>119</v>
      </c>
      <c r="L81" s="8">
        <f>ROUND(((AC81-AC81/100*НАСТРОЙКА!$B$12)+((AC81-AC81/100*НАСТРОЙКА!$B$12)*НАСТРОЙКА!$B$15)/100),-1)</f>
        <v>4040</v>
      </c>
      <c r="M81" s="8"/>
      <c r="N81" s="8">
        <f>ROUND(((AE81-AE81/100*НАСТРОЙКА!$B$12)+((AE81-AE81/100*НАСТРОЙКА!$B$12)*НАСТРОЙКА!$B$15)/100),-1)</f>
        <v>4420</v>
      </c>
      <c r="O81" s="8"/>
      <c r="P81" s="8">
        <f t="shared" si="3"/>
        <v>0</v>
      </c>
      <c r="T81" s="8">
        <v>3220</v>
      </c>
      <c r="U81" s="8"/>
      <c r="V81" s="8">
        <v>3330</v>
      </c>
      <c r="W81" s="8"/>
      <c r="X81" s="8">
        <v>4410</v>
      </c>
      <c r="Y81" s="8"/>
      <c r="Z81" s="8">
        <v>3710</v>
      </c>
      <c r="AA81" s="8"/>
      <c r="AB81" s="9" t="s">
        <v>119</v>
      </c>
      <c r="AC81" s="8">
        <v>4040</v>
      </c>
      <c r="AD81" s="8"/>
      <c r="AE81" s="8">
        <v>4420</v>
      </c>
      <c r="AF81" s="8"/>
      <c r="AG81" s="8"/>
    </row>
    <row r="82" spans="1:33" ht="12.75" customHeight="1" x14ac:dyDescent="0.2">
      <c r="A82" s="6">
        <f t="shared" si="2"/>
        <v>72</v>
      </c>
      <c r="B82" s="7" t="s">
        <v>120</v>
      </c>
      <c r="C82" s="8">
        <f>ROUND(((T82-T82/100*НАСТРОЙКА!$B$12)+((T82-T82/100*НАСТРОЙКА!$B$12)*НАСТРОЙКА!$B$15)/100),-1)</f>
        <v>4060</v>
      </c>
      <c r="D82" s="8"/>
      <c r="E82" s="8">
        <f>ROUND(((V82-V82/100*НАСТРОЙКА!$B$12)+((V82-V82/100*НАСТРОЙКА!$B$12)*НАСТРОЙКА!$B$15)/100),-1)</f>
        <v>4160</v>
      </c>
      <c r="F82" s="8"/>
      <c r="G82" s="8">
        <f>ROUND(((X82-X82/100*НАСТРОЙКА!$B$12)+((X82-X82/100*НАСТРОЙКА!$B$12)*НАСТРОЙКА!$B$15)/100),-1)</f>
        <v>5180</v>
      </c>
      <c r="H82" s="8"/>
      <c r="I82" s="8">
        <f>ROUND(((Z82-Z82/100*НАСТРОЙКА!$B$12)+((Z82-Z82/100*НАСТРОЙКА!$B$12)*НАСТРОЙКА!$B$15)/100),-1)</f>
        <v>4900</v>
      </c>
      <c r="J82" s="8"/>
      <c r="K82" s="9" t="s">
        <v>113</v>
      </c>
      <c r="L82" s="8">
        <f>ROUND(((AC82-AC82/100*НАСТРОЙКА!$B$12)+((AC82-AC82/100*НАСТРОЙКА!$B$12)*НАСТРОЙКА!$B$15)/100),-1)</f>
        <v>3580</v>
      </c>
      <c r="M82" s="8"/>
      <c r="N82" s="8">
        <f>ROUND(((AE82-AE82/100*НАСТРОЙКА!$B$12)+((AE82-AE82/100*НАСТРОЙКА!$B$12)*НАСТРОЙКА!$B$15)/100),-1)</f>
        <v>3940</v>
      </c>
      <c r="O82" s="8"/>
      <c r="P82" s="8">
        <f t="shared" si="3"/>
        <v>0</v>
      </c>
      <c r="T82" s="8">
        <v>4060</v>
      </c>
      <c r="U82" s="8"/>
      <c r="V82" s="8">
        <v>4160</v>
      </c>
      <c r="W82" s="8"/>
      <c r="X82" s="8">
        <v>5180</v>
      </c>
      <c r="Y82" s="8"/>
      <c r="Z82" s="8">
        <v>4900</v>
      </c>
      <c r="AA82" s="8"/>
      <c r="AB82" s="9" t="s">
        <v>113</v>
      </c>
      <c r="AC82" s="8">
        <v>3580</v>
      </c>
      <c r="AD82" s="8"/>
      <c r="AE82" s="8">
        <v>3940</v>
      </c>
      <c r="AF82" s="8"/>
      <c r="AG82" s="8"/>
    </row>
    <row r="83" spans="1:33" ht="12.75" customHeight="1" x14ac:dyDescent="0.2">
      <c r="A83" s="6">
        <f t="shared" si="2"/>
        <v>73</v>
      </c>
      <c r="B83" s="7" t="s">
        <v>121</v>
      </c>
      <c r="C83" s="8">
        <f>ROUND(((T83-T83/100*НАСТРОЙКА!$B$12)+((T83-T83/100*НАСТРОЙКА!$B$12)*НАСТРОЙКА!$B$15)/100),-1)</f>
        <v>4060</v>
      </c>
      <c r="D83" s="8"/>
      <c r="E83" s="8">
        <f>ROUND(((V83-V83/100*НАСТРОЙКА!$B$12)+((V83-V83/100*НАСТРОЙКА!$B$12)*НАСТРОЙКА!$B$15)/100),-1)</f>
        <v>4160</v>
      </c>
      <c r="F83" s="8"/>
      <c r="G83" s="8">
        <f>ROUND(((X83-X83/100*НАСТРОЙКА!$B$12)+((X83-X83/100*НАСТРОЙКА!$B$12)*НАСТРОЙКА!$B$15)/100),-1)</f>
        <v>5180</v>
      </c>
      <c r="H83" s="8"/>
      <c r="I83" s="8">
        <f>ROUND(((Z83-Z83/100*НАСТРОЙКА!$B$12)+((Z83-Z83/100*НАСТРОЙКА!$B$12)*НАСТРОЙКА!$B$15)/100),-1)</f>
        <v>4900</v>
      </c>
      <c r="J83" s="8"/>
      <c r="K83" s="9" t="s">
        <v>115</v>
      </c>
      <c r="L83" s="8">
        <f>ROUND(((AC83-AC83/100*НАСТРОЙКА!$B$12)+((AC83-AC83/100*НАСТРОЙКА!$B$12)*НАСТРОЙКА!$B$15)/100),-1)</f>
        <v>3550</v>
      </c>
      <c r="M83" s="8"/>
      <c r="N83" s="8">
        <f>ROUND(((AE83-AE83/100*НАСТРОЙКА!$B$12)+((AE83-AE83/100*НАСТРОЙКА!$B$12)*НАСТРОЙКА!$B$15)/100),-1)</f>
        <v>3890</v>
      </c>
      <c r="O83" s="8"/>
      <c r="P83" s="8">
        <f t="shared" si="3"/>
        <v>0</v>
      </c>
      <c r="T83" s="8">
        <v>4060</v>
      </c>
      <c r="U83" s="8"/>
      <c r="V83" s="8">
        <v>4160</v>
      </c>
      <c r="W83" s="8"/>
      <c r="X83" s="8">
        <v>5180</v>
      </c>
      <c r="Y83" s="8"/>
      <c r="Z83" s="8">
        <v>4900</v>
      </c>
      <c r="AA83" s="8"/>
      <c r="AB83" s="9" t="s">
        <v>115</v>
      </c>
      <c r="AC83" s="8">
        <v>3550</v>
      </c>
      <c r="AD83" s="8"/>
      <c r="AE83" s="8">
        <v>3890</v>
      </c>
      <c r="AF83" s="8"/>
      <c r="AG83" s="8"/>
    </row>
    <row r="84" spans="1:33" ht="12.75" customHeight="1" x14ac:dyDescent="0.2">
      <c r="A84" s="6">
        <f t="shared" si="2"/>
        <v>74</v>
      </c>
      <c r="B84" s="7" t="s">
        <v>122</v>
      </c>
      <c r="C84" s="8">
        <f>ROUND(((T84-T84/100*НАСТРОЙКА!$B$12)+((T84-T84/100*НАСТРОЙКА!$B$12)*НАСТРОЙКА!$B$15)/100),-1)</f>
        <v>4900</v>
      </c>
      <c r="D84" s="8"/>
      <c r="E84" s="8">
        <f>ROUND(((V84-V84/100*НАСТРОЙКА!$B$12)+((V84-V84/100*НАСТРОЙКА!$B$12)*НАСТРОЙКА!$B$15)/100),-1)</f>
        <v>5040</v>
      </c>
      <c r="F84" s="8"/>
      <c r="G84" s="8">
        <f>ROUND(((X84-X84/100*НАСТРОЙКА!$B$12)+((X84-X84/100*НАСТРОЙКА!$B$12)*НАСТРОЙКА!$B$15)/100),-1)</f>
        <v>6160</v>
      </c>
      <c r="H84" s="8"/>
      <c r="I84" s="8">
        <f>ROUND(((Z84-Z84/100*НАСТРОЙКА!$B$12)+((Z84-Z84/100*НАСТРОЙКА!$B$12)*НАСТРОЙКА!$B$15)/100),-1)</f>
        <v>5910</v>
      </c>
      <c r="J84" s="8"/>
      <c r="K84" s="9" t="s">
        <v>233</v>
      </c>
      <c r="L84" s="8">
        <f>ROUND(((AC84-AC84/100*НАСТРОЙКА!$B$12)+((AC84-AC84/100*НАСТРОЙКА!$B$12)*НАСТРОЙКА!$B$15)/100),-1)</f>
        <v>3550</v>
      </c>
      <c r="M84" s="8"/>
      <c r="N84" s="8">
        <f>ROUND(((AE84-AE84/100*НАСТРОЙКА!$B$12)+((AE84-AE84/100*НАСТРОЙКА!$B$12)*НАСТРОЙКА!$B$15)/100),-1)</f>
        <v>3890</v>
      </c>
      <c r="O84" s="8"/>
      <c r="P84" s="8">
        <f t="shared" si="3"/>
        <v>0</v>
      </c>
      <c r="T84" s="8">
        <v>4900</v>
      </c>
      <c r="U84" s="8"/>
      <c r="V84" s="8">
        <v>5040</v>
      </c>
      <c r="W84" s="8"/>
      <c r="X84" s="8">
        <v>6160</v>
      </c>
      <c r="Y84" s="8"/>
      <c r="Z84" s="8">
        <v>5910</v>
      </c>
      <c r="AA84" s="8"/>
      <c r="AB84" s="9" t="s">
        <v>233</v>
      </c>
      <c r="AC84" s="8">
        <v>3550</v>
      </c>
      <c r="AD84" s="8"/>
      <c r="AE84" s="8">
        <v>3890</v>
      </c>
      <c r="AF84" s="8"/>
      <c r="AG84" s="8"/>
    </row>
    <row r="85" spans="1:33" ht="12.75" customHeight="1" x14ac:dyDescent="0.2">
      <c r="A85" s="6">
        <f t="shared" si="2"/>
        <v>75</v>
      </c>
      <c r="B85" s="7" t="s">
        <v>122</v>
      </c>
      <c r="C85" s="8">
        <f>ROUND(((T85-T85/100*НАСТРОЙКА!$B$12)+((T85-T85/100*НАСТРОЙКА!$B$12)*НАСТРОЙКА!$B$15)/100),-1)</f>
        <v>4900</v>
      </c>
      <c r="D85" s="8"/>
      <c r="E85" s="8">
        <f>ROUND(((V85-V85/100*НАСТРОЙКА!$B$12)+((V85-V85/100*НАСТРОЙКА!$B$12)*НАСТРОЙКА!$B$15)/100),-1)</f>
        <v>5040</v>
      </c>
      <c r="F85" s="8"/>
      <c r="G85" s="8">
        <f>ROUND(((X85-X85/100*НАСТРОЙКА!$B$12)+((X85-X85/100*НАСТРОЙКА!$B$12)*НАСТРОЙКА!$B$15)/100),-1)</f>
        <v>6160</v>
      </c>
      <c r="H85" s="8"/>
      <c r="I85" s="8">
        <f>ROUND(((Z85-Z85/100*НАСТРОЙКА!$B$12)+((Z85-Z85/100*НАСТРОЙКА!$B$12)*НАСТРОЙКА!$B$15)/100),-1)</f>
        <v>5910</v>
      </c>
      <c r="J85" s="8"/>
      <c r="K85" s="9" t="s">
        <v>117</v>
      </c>
      <c r="L85" s="8">
        <f>ROUND(((AC85-AC85/100*НАСТРОЙКА!$B$12)+((AC85-AC85/100*НАСТРОЙКА!$B$12)*НАСТРОЙКА!$B$15)/100),-1)</f>
        <v>4080</v>
      </c>
      <c r="M85" s="8"/>
      <c r="N85" s="8">
        <f>ROUND(((AE85-AE85/100*НАСТРОЙКА!$B$12)+((AE85-AE85/100*НАСТРОЙКА!$B$12)*НАСТРОЙКА!$B$15)/100),-1)</f>
        <v>3890</v>
      </c>
      <c r="O85" s="8"/>
      <c r="P85" s="8">
        <f t="shared" si="3"/>
        <v>0</v>
      </c>
      <c r="T85" s="8">
        <v>4900</v>
      </c>
      <c r="U85" s="8"/>
      <c r="V85" s="8">
        <v>5040</v>
      </c>
      <c r="W85" s="8"/>
      <c r="X85" s="8">
        <v>6160</v>
      </c>
      <c r="Y85" s="8"/>
      <c r="Z85" s="8">
        <v>5910</v>
      </c>
      <c r="AA85" s="8"/>
      <c r="AB85" s="9" t="s">
        <v>117</v>
      </c>
      <c r="AC85" s="8">
        <v>4080</v>
      </c>
      <c r="AD85" s="8"/>
      <c r="AE85" s="8">
        <v>3890</v>
      </c>
      <c r="AF85" s="8"/>
      <c r="AG85" s="8"/>
    </row>
    <row r="86" spans="1:33" ht="12.75" customHeight="1" x14ac:dyDescent="0.2">
      <c r="A86" s="6">
        <f t="shared" si="2"/>
        <v>76</v>
      </c>
      <c r="B86" s="7" t="s">
        <v>123</v>
      </c>
      <c r="C86" s="8">
        <f>ROUND(((T86-T86/100*НАСТРОЙКА!$B$12)+((T86-T86/100*НАСТРОЙКА!$B$12)*НАСТРОЙКА!$B$15)/100),-1)</f>
        <v>4900</v>
      </c>
      <c r="D86" s="8"/>
      <c r="E86" s="8">
        <f>ROUND(((V86-V86/100*НАСТРОЙКА!$B$12)+((V86-V86/100*НАСТРОЙКА!$B$12)*НАСТРОЙКА!$B$15)/100),-1)</f>
        <v>5040</v>
      </c>
      <c r="F86" s="8"/>
      <c r="G86" s="8">
        <f>ROUND(((X86-X86/100*НАСТРОЙКА!$B$12)+((X86-X86/100*НАСТРОЙКА!$B$12)*НАСТРОЙКА!$B$15)/100),-1)</f>
        <v>6160</v>
      </c>
      <c r="H86" s="8"/>
      <c r="I86" s="8">
        <f>ROUND(((Z86-Z86/100*НАСТРОЙКА!$B$12)+((Z86-Z86/100*НАСТРОЙКА!$B$12)*НАСТРОЙКА!$B$15)/100),-1)</f>
        <v>5910</v>
      </c>
      <c r="J86" s="8"/>
      <c r="K86" s="9" t="s">
        <v>119</v>
      </c>
      <c r="L86" s="8">
        <f>ROUND(((AC86-AC86/100*НАСТРОЙКА!$B$12)+((AC86-AC86/100*НАСТРОЙКА!$B$12)*НАСТРОЙКА!$B$15)/100),-1)</f>
        <v>4040</v>
      </c>
      <c r="M86" s="8"/>
      <c r="N86" s="8">
        <f>ROUND(((AE86-AE86/100*НАСТРОЙКА!$B$12)+((AE86-AE86/100*НАСТРОЙКА!$B$12)*НАСТРОЙКА!$B$15)/100),-1)</f>
        <v>4420</v>
      </c>
      <c r="O86" s="8"/>
      <c r="P86" s="8">
        <f t="shared" si="3"/>
        <v>0</v>
      </c>
      <c r="T86" s="8">
        <v>4900</v>
      </c>
      <c r="U86" s="8"/>
      <c r="V86" s="8">
        <v>5040</v>
      </c>
      <c r="W86" s="8"/>
      <c r="X86" s="8">
        <v>6160</v>
      </c>
      <c r="Y86" s="8"/>
      <c r="Z86" s="8">
        <v>5910</v>
      </c>
      <c r="AA86" s="8"/>
      <c r="AB86" s="9" t="s">
        <v>119</v>
      </c>
      <c r="AC86" s="8">
        <v>4040</v>
      </c>
      <c r="AD86" s="8"/>
      <c r="AE86" s="8">
        <v>4420</v>
      </c>
      <c r="AF86" s="8"/>
      <c r="AG86" s="8"/>
    </row>
    <row r="87" spans="1:33" ht="12.75" customHeight="1" x14ac:dyDescent="0.2">
      <c r="A87" s="6">
        <f t="shared" si="2"/>
        <v>77</v>
      </c>
      <c r="B87" s="7" t="s">
        <v>124</v>
      </c>
      <c r="C87" s="8">
        <f>ROUND(((T87-T87/100*НАСТРОЙКА!$B$12)+((T87-T87/100*НАСТРОЙКА!$B$12)*НАСТРОЙКА!$B$15)/100),-1)</f>
        <v>980</v>
      </c>
      <c r="D87" s="8"/>
      <c r="E87" s="8">
        <f>ROUND(((V87-V87/100*НАСТРОЙКА!$B$12)+((V87-V87/100*НАСТРОЙКА!$B$12)*НАСТРОЙКА!$B$15)/100),-1)</f>
        <v>1030</v>
      </c>
      <c r="F87" s="8"/>
      <c r="G87" s="8">
        <f>ROUND(((X87-X87/100*НАСТРОЙКА!$B$12)+((X87-X87/100*НАСТРОЙКА!$B$12)*НАСТРОЙКА!$B$15)/100),-1)</f>
        <v>1400</v>
      </c>
      <c r="H87" s="8"/>
      <c r="I87" s="8">
        <f>ROUND(((Z87-Z87/100*НАСТРОЙКА!$B$12)+((Z87-Z87/100*НАСТРОЙКА!$B$12)*НАСТРОЙКА!$B$15)/100),-1)</f>
        <v>1330</v>
      </c>
      <c r="J87" s="8"/>
      <c r="K87" s="9" t="s">
        <v>20</v>
      </c>
      <c r="L87" s="8">
        <f>ROUND(((AC87-AC87/100*НАСТРОЙКА!$B$12)+((AC87-AC87/100*НАСТРОЙКА!$B$12)*НАСТРОЙКА!$B$15)/100),-1)</f>
        <v>1310</v>
      </c>
      <c r="M87" s="8"/>
      <c r="N87" s="8">
        <f>ROUND(((AE87-AE87/100*НАСТРОЙКА!$B$12)+((AE87-AE87/100*НАСТРОЙКА!$B$12)*НАСТРОЙКА!$B$15)/100),-1)</f>
        <v>1440</v>
      </c>
      <c r="O87" s="8"/>
      <c r="P87" s="8">
        <f t="shared" si="3"/>
        <v>0</v>
      </c>
      <c r="T87" s="8">
        <v>980</v>
      </c>
      <c r="U87" s="8"/>
      <c r="V87" s="8">
        <v>1030</v>
      </c>
      <c r="W87" s="8"/>
      <c r="X87" s="8">
        <v>1400</v>
      </c>
      <c r="Y87" s="8"/>
      <c r="Z87" s="8">
        <v>1330</v>
      </c>
      <c r="AA87" s="8"/>
      <c r="AB87" s="9" t="s">
        <v>20</v>
      </c>
      <c r="AC87" s="8">
        <v>1310</v>
      </c>
      <c r="AD87" s="8"/>
      <c r="AE87" s="8">
        <v>1440</v>
      </c>
      <c r="AF87" s="8"/>
      <c r="AG87" s="8"/>
    </row>
    <row r="88" spans="1:33" ht="12.75" customHeight="1" x14ac:dyDescent="0.2">
      <c r="A88" s="6">
        <f t="shared" si="2"/>
        <v>78</v>
      </c>
      <c r="B88" s="7" t="s">
        <v>125</v>
      </c>
      <c r="C88" s="8">
        <f>ROUND(((T88-T88/100*НАСТРОЙКА!$B$12)+((T88-T88/100*НАСТРОЙКА!$B$12)*НАСТРОЙКА!$B$15)/100),-1)</f>
        <v>1610</v>
      </c>
      <c r="D88" s="8"/>
      <c r="E88" s="8">
        <f>ROUND(((V88-V88/100*НАСТРОЙКА!$B$12)+((V88-V88/100*НАСТРОЙКА!$B$12)*НАСТРОЙКА!$B$15)/100),-1)</f>
        <v>1650</v>
      </c>
      <c r="F88" s="8"/>
      <c r="G88" s="8">
        <f>ROUND(((X88-X88/100*НАСТРОЙКА!$B$12)+((X88-X88/100*НАСТРОЙКА!$B$12)*НАСТРОЙКА!$B$15)/100),-1)</f>
        <v>1960</v>
      </c>
      <c r="H88" s="8"/>
      <c r="I88" s="8">
        <f>ROUND(((Z88-Z88/100*НАСТРОЙКА!$B$12)+((Z88-Z88/100*НАСТРОЙКА!$B$12)*НАСТРОЙКА!$B$15)/100),-1)</f>
        <v>1840</v>
      </c>
      <c r="J88" s="8"/>
      <c r="K88" s="9" t="s">
        <v>22</v>
      </c>
      <c r="L88" s="8">
        <f>ROUND(((AC88-AC88/100*НАСТРОЙКА!$B$12)+((AC88-AC88/100*НАСТРОЙКА!$B$12)*НАСТРОЙКА!$B$15)/100),-1)</f>
        <v>1810</v>
      </c>
      <c r="M88" s="8"/>
      <c r="N88" s="8">
        <f>ROUND(((AE88-AE88/100*НАСТРОЙКА!$B$12)+((AE88-AE88/100*НАСТРОЙКА!$B$12)*НАСТРОЙКА!$B$15)/100),-1)</f>
        <v>1990</v>
      </c>
      <c r="O88" s="8"/>
      <c r="P88" s="8">
        <f t="shared" si="3"/>
        <v>0</v>
      </c>
      <c r="T88" s="8">
        <v>1610</v>
      </c>
      <c r="U88" s="8"/>
      <c r="V88" s="8">
        <v>1650</v>
      </c>
      <c r="W88" s="8"/>
      <c r="X88" s="8">
        <v>1960</v>
      </c>
      <c r="Y88" s="8"/>
      <c r="Z88" s="8">
        <v>1840</v>
      </c>
      <c r="AA88" s="8"/>
      <c r="AB88" s="9" t="s">
        <v>22</v>
      </c>
      <c r="AC88" s="8">
        <v>1810</v>
      </c>
      <c r="AD88" s="8"/>
      <c r="AE88" s="8">
        <v>1990</v>
      </c>
      <c r="AF88" s="8"/>
      <c r="AG88" s="8"/>
    </row>
    <row r="89" spans="1:33" ht="12.75" customHeight="1" x14ac:dyDescent="0.2">
      <c r="A89" s="6">
        <f t="shared" si="2"/>
        <v>79</v>
      </c>
      <c r="B89" s="7" t="s">
        <v>234</v>
      </c>
      <c r="C89" s="8">
        <f>ROUND(((T89-T89/100*НАСТРОЙКА!$B$12)+((T89-T89/100*НАСТРОЙКА!$B$12)*НАСТРОЙКА!$B$15)/100),-1)</f>
        <v>2240</v>
      </c>
      <c r="D89" s="8"/>
      <c r="E89" s="8">
        <f>ROUND(((V89-V89/100*НАСТРОЙКА!$B$12)+((V89-V89/100*НАСТРОЙКА!$B$12)*НАСТРОЙКА!$B$15)/100),-1)</f>
        <v>2360</v>
      </c>
      <c r="F89" s="8"/>
      <c r="G89" s="8">
        <f>ROUND(((X89-X89/100*НАСТРОЙКА!$B$12)+((X89-X89/100*НАСТРОЙКА!$B$12)*НАСТРОЙКА!$B$15)/100),-1)</f>
        <v>3360</v>
      </c>
      <c r="H89" s="8"/>
      <c r="I89" s="8">
        <f>ROUND(((Z89-Z89/100*НАСТРОЙКА!$B$12)+((Z89-Z89/100*НАСТРОЙКА!$B$12)*НАСТРОЙКА!$B$15)/100),-1)</f>
        <v>3220</v>
      </c>
      <c r="J89" s="8"/>
      <c r="K89" s="9" t="s">
        <v>24</v>
      </c>
      <c r="L89" s="8">
        <f>ROUND(((AC89-AC89/100*НАСТРОЙКА!$B$12)+((AC89-AC89/100*НАСТРОЙКА!$B$12)*НАСТРОЙКА!$B$15)/100),-1)</f>
        <v>1450</v>
      </c>
      <c r="M89" s="8"/>
      <c r="N89" s="8">
        <f>ROUND(((AE89-AE89/100*НАСТРОЙКА!$B$12)+((AE89-AE89/100*НАСТРОЙКА!$B$12)*НАСТРОЙКА!$B$15)/100),-1)</f>
        <v>1590</v>
      </c>
      <c r="O89" s="8"/>
      <c r="P89" s="8">
        <f t="shared" si="3"/>
        <v>0</v>
      </c>
      <c r="T89" s="8">
        <v>2240</v>
      </c>
      <c r="U89" s="8"/>
      <c r="V89" s="8">
        <v>2360</v>
      </c>
      <c r="W89" s="8"/>
      <c r="X89" s="8">
        <v>3360</v>
      </c>
      <c r="Y89" s="8"/>
      <c r="Z89" s="8">
        <v>3220</v>
      </c>
      <c r="AA89" s="8"/>
      <c r="AB89" s="9" t="s">
        <v>24</v>
      </c>
      <c r="AC89" s="8">
        <v>1450</v>
      </c>
      <c r="AD89" s="8"/>
      <c r="AE89" s="8">
        <v>1590</v>
      </c>
      <c r="AF89" s="8"/>
      <c r="AG89" s="8"/>
    </row>
    <row r="90" spans="1:33" ht="12.75" customHeight="1" x14ac:dyDescent="0.2">
      <c r="A90" s="6">
        <f t="shared" si="2"/>
        <v>80</v>
      </c>
      <c r="B90" s="7" t="s">
        <v>235</v>
      </c>
      <c r="C90" s="8">
        <f>ROUND(((T90-T90/100*НАСТРОЙКА!$B$12)+((T90-T90/100*НАСТРОЙКА!$B$12)*НАСТРОЙКА!$B$15)/100),-1)</f>
        <v>3010</v>
      </c>
      <c r="D90" s="8"/>
      <c r="E90" s="8">
        <f>ROUND(((V90-V90/100*НАСТРОЙКА!$B$12)+((V90-V90/100*НАСТРОЙКА!$B$12)*НАСТРОЙКА!$B$15)/100),-1)</f>
        <v>3200</v>
      </c>
      <c r="F90" s="8"/>
      <c r="G90" s="8">
        <f>ROUND(((X90-X90/100*НАСТРОЙКА!$B$12)+((X90-X90/100*НАСТРОЙКА!$B$12)*НАСТРОЙКА!$B$15)/100),-1)</f>
        <v>4340</v>
      </c>
      <c r="H90" s="8"/>
      <c r="I90" s="8">
        <f>ROUND(((Z90-Z90/100*НАСТРОЙКА!$B$12)+((Z90-Z90/100*НАСТРОЙКА!$B$12)*НАСТРОЙКА!$B$15)/100),-1)</f>
        <v>4300</v>
      </c>
      <c r="J90" s="8"/>
      <c r="K90" s="9" t="s">
        <v>26</v>
      </c>
      <c r="L90" s="8">
        <f>ROUND(((AC90-AC90/100*НАСТРОЙКА!$B$12)+((AC90-AC90/100*НАСТРОЙКА!$B$12)*НАСТРОЙКА!$B$15)/100),-1)</f>
        <v>1820</v>
      </c>
      <c r="M90" s="8"/>
      <c r="N90" s="8">
        <f>ROUND(((AE90-AE90/100*НАСТРОЙКА!$B$12)+((AE90-AE90/100*НАСТРОЙКА!$B$12)*НАСТРОЙКА!$B$15)/100),-1)</f>
        <v>2000</v>
      </c>
      <c r="O90" s="8"/>
      <c r="P90" s="8">
        <f t="shared" si="3"/>
        <v>0</v>
      </c>
      <c r="T90" s="8">
        <v>3010</v>
      </c>
      <c r="U90" s="8"/>
      <c r="V90" s="8">
        <v>3200</v>
      </c>
      <c r="W90" s="8"/>
      <c r="X90" s="8">
        <v>4340</v>
      </c>
      <c r="Y90" s="8"/>
      <c r="Z90" s="8">
        <v>4300</v>
      </c>
      <c r="AA90" s="8"/>
      <c r="AB90" s="9" t="s">
        <v>26</v>
      </c>
      <c r="AC90" s="8">
        <v>1820</v>
      </c>
      <c r="AD90" s="8"/>
      <c r="AE90" s="8">
        <v>2000</v>
      </c>
      <c r="AF90" s="8"/>
      <c r="AG90" s="8"/>
    </row>
    <row r="91" spans="1:33" ht="12.75" customHeight="1" x14ac:dyDescent="0.2">
      <c r="A91" s="6">
        <f t="shared" si="2"/>
        <v>81</v>
      </c>
      <c r="B91" s="7" t="s">
        <v>126</v>
      </c>
      <c r="C91" s="8">
        <f>ROUND(((T91-T91/100*НАСТРОЙКА!$B$12)+((T91-T91/100*НАСТРОЙКА!$B$12)*НАСТРОЙКА!$B$15)/100),-1)</f>
        <v>1890</v>
      </c>
      <c r="D91" s="8"/>
      <c r="E91" s="8">
        <f>ROUND(((V91-V91/100*НАСТРОЙКА!$B$12)+((V91-V91/100*НАСТРОЙКА!$B$12)*НАСТРОЙКА!$B$15)/100),-1)</f>
        <v>1990</v>
      </c>
      <c r="F91" s="8"/>
      <c r="G91" s="8">
        <f>ROUND(((X91-X91/100*НАСТРОЙКА!$B$12)+((X91-X91/100*НАСТРОЙКА!$B$12)*НАСТРОЙКА!$B$15)/100),-1)</f>
        <v>3150</v>
      </c>
      <c r="H91" s="8"/>
      <c r="I91" s="8">
        <f>ROUND(((Z91-Z91/100*НАСТРОЙКА!$B$12)+((Z91-Z91/100*НАСТРОЙКА!$B$12)*НАСТРОЙКА!$B$15)/100),-1)</f>
        <v>2940</v>
      </c>
      <c r="J91" s="8"/>
      <c r="K91" s="9" t="s">
        <v>20</v>
      </c>
      <c r="L91" s="8">
        <f>ROUND(((AC91-AC91/100*НАСТРОЙКА!$B$12)+((AC91-AC91/100*НАСТРОЙКА!$B$12)*НАСТРОЙКА!$B$15)/100),-1)</f>
        <v>1310</v>
      </c>
      <c r="M91" s="8"/>
      <c r="N91" s="8">
        <f>ROUND(((AE91-AE91/100*НАСТРОЙКА!$B$12)+((AE91-AE91/100*НАСТРОЙКА!$B$12)*НАСТРОЙКА!$B$15)/100),-1)</f>
        <v>1440</v>
      </c>
      <c r="O91" s="8"/>
      <c r="P91" s="8">
        <f t="shared" si="3"/>
        <v>0</v>
      </c>
      <c r="T91" s="8">
        <v>1890</v>
      </c>
      <c r="U91" s="8"/>
      <c r="V91" s="8">
        <v>1990</v>
      </c>
      <c r="W91" s="8"/>
      <c r="X91" s="8">
        <v>3150</v>
      </c>
      <c r="Y91" s="8"/>
      <c r="Z91" s="8">
        <v>2940</v>
      </c>
      <c r="AA91" s="8"/>
      <c r="AB91" s="9" t="s">
        <v>20</v>
      </c>
      <c r="AC91" s="8">
        <v>1310</v>
      </c>
      <c r="AD91" s="8"/>
      <c r="AE91" s="8">
        <v>1440</v>
      </c>
      <c r="AF91" s="8"/>
      <c r="AG91" s="8"/>
    </row>
    <row r="92" spans="1:33" ht="12.75" customHeight="1" x14ac:dyDescent="0.2">
      <c r="A92" s="6">
        <f t="shared" si="2"/>
        <v>82</v>
      </c>
      <c r="B92" s="7" t="s">
        <v>126</v>
      </c>
      <c r="C92" s="8">
        <f>ROUND(((T92-T92/100*НАСТРОЙКА!$B$12)+((T92-T92/100*НАСТРОЙКА!$B$12)*НАСТРОЙКА!$B$15)/100),-1)</f>
        <v>1890</v>
      </c>
      <c r="D92" s="8"/>
      <c r="E92" s="8">
        <f>ROUND(((V92-V92/100*НАСТРОЙКА!$B$12)+((V92-V92/100*НАСТРОЙКА!$B$12)*НАСТРОЙКА!$B$15)/100),-1)</f>
        <v>1990</v>
      </c>
      <c r="F92" s="8"/>
      <c r="G92" s="8">
        <f>ROUND(((X92-X92/100*НАСТРОЙКА!$B$12)+((X92-X92/100*НАСТРОЙКА!$B$12)*НАСТРОЙКА!$B$15)/100),-1)</f>
        <v>3150</v>
      </c>
      <c r="H92" s="8"/>
      <c r="I92" s="8">
        <f>ROUND(((Z92-Z92/100*НАСТРОЙКА!$B$12)+((Z92-Z92/100*НАСТРОЙКА!$B$12)*НАСТРОЙКА!$B$15)/100),-1)</f>
        <v>2940</v>
      </c>
      <c r="J92" s="8"/>
      <c r="K92" s="9" t="s">
        <v>127</v>
      </c>
      <c r="L92" s="8">
        <f>ROUND(((AC92-AC92/100*НАСТРОЙКА!$B$12)+((AC92-AC92/100*НАСТРОЙКА!$B$12)*НАСТРОЙКА!$B$15)/100),-1)</f>
        <v>450</v>
      </c>
      <c r="M92" s="10"/>
      <c r="N92" s="8">
        <f>ROUND(((AE92-AE92/100*НАСТРОЙКА!$B$12)+((AE92-AE92/100*НАСТРОЙКА!$B$12)*НАСТРОЙКА!$B$15)/100),-1)</f>
        <v>500</v>
      </c>
      <c r="O92" s="8"/>
      <c r="P92" s="8">
        <f t="shared" si="3"/>
        <v>0</v>
      </c>
      <c r="T92" s="8">
        <v>1890</v>
      </c>
      <c r="U92" s="8"/>
      <c r="V92" s="8">
        <v>1990</v>
      </c>
      <c r="W92" s="8"/>
      <c r="X92" s="8">
        <v>3150</v>
      </c>
      <c r="Y92" s="8"/>
      <c r="Z92" s="8">
        <v>2940</v>
      </c>
      <c r="AA92" s="8"/>
      <c r="AB92" s="9" t="s">
        <v>127</v>
      </c>
      <c r="AC92" s="8">
        <v>450</v>
      </c>
      <c r="AD92" s="8"/>
      <c r="AE92" s="8">
        <v>500</v>
      </c>
      <c r="AF92" s="8"/>
      <c r="AG92" s="8"/>
    </row>
    <row r="93" spans="1:33" ht="12.75" customHeight="1" x14ac:dyDescent="0.2">
      <c r="A93" s="6">
        <f t="shared" si="2"/>
        <v>83</v>
      </c>
      <c r="B93" s="7" t="s">
        <v>128</v>
      </c>
      <c r="C93" s="8">
        <f>ROUND(((T93-T93/100*НАСТРОЙКА!$B$12)+((T93-T93/100*НАСТРОЙКА!$B$12)*НАСТРОЙКА!$B$15)/100),-1)</f>
        <v>3220</v>
      </c>
      <c r="D93" s="8"/>
      <c r="E93" s="8">
        <f>ROUND(((V93-V93/100*НАСТРОЙКА!$B$12)+((V93-V93/100*НАСТРОЙКА!$B$12)*НАСТРОЙКА!$B$15)/100),-1)</f>
        <v>3290</v>
      </c>
      <c r="F93" s="8"/>
      <c r="G93" s="8">
        <f>ROUND(((X93-X93/100*НАСТРОЙКА!$B$12)+((X93-X93/100*НАСТРОЙКА!$B$12)*НАСТРОЙКА!$B$15)/100),-1)</f>
        <v>3990</v>
      </c>
      <c r="H93" s="8"/>
      <c r="I93" s="8">
        <f>ROUND(((Z93-Z93/100*НАСТРОЙКА!$B$12)+((Z93-Z93/100*НАСТРОЙКА!$B$12)*НАСТРОЙКА!$B$15)/100),-1)</f>
        <v>3780</v>
      </c>
      <c r="J93" s="8"/>
      <c r="K93" s="9" t="s">
        <v>22</v>
      </c>
      <c r="L93" s="8">
        <f>ROUND(((AC93-AC93/100*НАСТРОЙКА!$B$12)+((AC93-AC93/100*НАСТРОЙКА!$B$12)*НАСТРОЙКА!$B$15)/100),-1)</f>
        <v>1810</v>
      </c>
      <c r="M93" s="8"/>
      <c r="N93" s="8">
        <f>ROUND(((AE93-AE93/100*НАСТРОЙКА!$B$12)+((AE93-AE93/100*НАСТРОЙКА!$B$12)*НАСТРОЙКА!$B$15)/100),-1)</f>
        <v>1990</v>
      </c>
      <c r="O93" s="8"/>
      <c r="P93" s="8">
        <f t="shared" si="3"/>
        <v>0</v>
      </c>
      <c r="T93" s="8">
        <v>3220</v>
      </c>
      <c r="U93" s="8"/>
      <c r="V93" s="8">
        <v>3290</v>
      </c>
      <c r="W93" s="8"/>
      <c r="X93" s="8">
        <v>3990</v>
      </c>
      <c r="Y93" s="8"/>
      <c r="Z93" s="8">
        <v>3780</v>
      </c>
      <c r="AA93" s="8"/>
      <c r="AB93" s="9" t="s">
        <v>22</v>
      </c>
      <c r="AC93" s="8">
        <v>1810</v>
      </c>
      <c r="AD93" s="8"/>
      <c r="AE93" s="8">
        <v>1990</v>
      </c>
      <c r="AF93" s="8"/>
      <c r="AG93" s="8"/>
    </row>
    <row r="94" spans="1:33" ht="12.75" customHeight="1" x14ac:dyDescent="0.2">
      <c r="A94" s="6">
        <f t="shared" si="2"/>
        <v>84</v>
      </c>
      <c r="B94" s="7" t="s">
        <v>128</v>
      </c>
      <c r="C94" s="8">
        <f>ROUND(((T94-T94/100*НАСТРОЙКА!$B$12)+((T94-T94/100*НАСТРОЙКА!$B$12)*НАСТРОЙКА!$B$15)/100),-1)</f>
        <v>3220</v>
      </c>
      <c r="D94" s="8"/>
      <c r="E94" s="8">
        <f>ROUND(((V94-V94/100*НАСТРОЙКА!$B$12)+((V94-V94/100*НАСТРОЙКА!$B$12)*НАСТРОЙКА!$B$15)/100),-1)</f>
        <v>3290</v>
      </c>
      <c r="F94" s="8"/>
      <c r="G94" s="8">
        <f>ROUND(((X94-X94/100*НАСТРОЙКА!$B$12)+((X94-X94/100*НАСТРОЙКА!$B$12)*НАСТРОЙКА!$B$15)/100),-1)</f>
        <v>3990</v>
      </c>
      <c r="H94" s="8"/>
      <c r="I94" s="8">
        <f>ROUND(((Z94-Z94/100*НАСТРОЙКА!$B$12)+((Z94-Z94/100*НАСТРОЙКА!$B$12)*НАСТРОЙКА!$B$15)/100),-1)</f>
        <v>3780</v>
      </c>
      <c r="J94" s="8"/>
      <c r="K94" s="9" t="s">
        <v>129</v>
      </c>
      <c r="L94" s="8">
        <f>ROUND(((AC94-AC94/100*НАСТРОЙКА!$B$12)+((AC94-AC94/100*НАСТРОЙКА!$B$12)*НАСТРОЙКА!$B$15)/100),-1)</f>
        <v>510</v>
      </c>
      <c r="M94" s="10"/>
      <c r="N94" s="8">
        <f>ROUND(((AE94-AE94/100*НАСТРОЙКА!$B$12)+((AE94-AE94/100*НАСТРОЙКА!$B$12)*НАСТРОЙКА!$B$15)/100),-1)</f>
        <v>560</v>
      </c>
      <c r="O94" s="8"/>
      <c r="P94" s="8">
        <f t="shared" si="3"/>
        <v>0</v>
      </c>
      <c r="T94" s="8">
        <v>3220</v>
      </c>
      <c r="U94" s="8"/>
      <c r="V94" s="8">
        <v>3290</v>
      </c>
      <c r="W94" s="8"/>
      <c r="X94" s="8">
        <v>3990</v>
      </c>
      <c r="Y94" s="8"/>
      <c r="Z94" s="8">
        <v>3780</v>
      </c>
      <c r="AA94" s="8"/>
      <c r="AB94" s="9" t="s">
        <v>129</v>
      </c>
      <c r="AC94" s="8">
        <v>510</v>
      </c>
      <c r="AD94" s="8"/>
      <c r="AE94" s="8">
        <v>560</v>
      </c>
      <c r="AF94" s="8"/>
      <c r="AG94" s="8"/>
    </row>
    <row r="95" spans="1:33" ht="12.75" customHeight="1" x14ac:dyDescent="0.2">
      <c r="A95" s="6">
        <f t="shared" si="2"/>
        <v>85</v>
      </c>
      <c r="B95" s="7" t="s">
        <v>130</v>
      </c>
      <c r="C95" s="8">
        <f>ROUND(((T95-T95/100*НАСТРОЙКА!$B$12)+((T95-T95/100*НАСТРОЙКА!$B$12)*НАСТРОЙКА!$B$15)/100),-1)</f>
        <v>2520</v>
      </c>
      <c r="D95" s="8"/>
      <c r="E95" s="8">
        <f>ROUND(((V95-V95/100*НАСТРОЙКА!$B$12)+((V95-V95/100*НАСТРОЙКА!$B$12)*НАСТРОЙКА!$B$15)/100),-1)</f>
        <v>2660</v>
      </c>
      <c r="F95" s="8"/>
      <c r="G95" s="8">
        <f>ROUND(((X95-X95/100*НАСТРОЙКА!$B$12)+((X95-X95/100*НАСТРОЙКА!$B$12)*НАСТРОЙКА!$B$15)/100),-1)</f>
        <v>3290</v>
      </c>
      <c r="H95" s="8"/>
      <c r="I95" s="8">
        <f>ROUND(((Z95-Z95/100*НАСТРОЙКА!$B$12)+((Z95-Z95/100*НАСТРОЙКА!$B$12)*НАСТРОЙКА!$B$15)/100),-1)</f>
        <v>3080</v>
      </c>
      <c r="J95" s="8"/>
      <c r="K95" s="9" t="s">
        <v>131</v>
      </c>
      <c r="L95" s="8">
        <f>ROUND(((AC95-AC95/100*НАСТРОЙКА!$B$12)+((AC95-AC95/100*НАСТРОЙКА!$B$12)*НАСТРОЙКА!$B$15)/100),-1)</f>
        <v>1540</v>
      </c>
      <c r="M95" s="8"/>
      <c r="N95" s="8">
        <f>ROUND(((AE95-AE95/100*НАСТРОЙКА!$B$12)+((AE95-AE95/100*НАСТРОЙКА!$B$12)*НАСТРОЙКА!$B$15)/100),-1)</f>
        <v>1690</v>
      </c>
      <c r="O95" s="8"/>
      <c r="P95" s="8">
        <f t="shared" si="3"/>
        <v>0</v>
      </c>
      <c r="T95" s="8">
        <v>2520</v>
      </c>
      <c r="U95" s="8"/>
      <c r="V95" s="8">
        <v>2660</v>
      </c>
      <c r="W95" s="8"/>
      <c r="X95" s="8">
        <v>3290</v>
      </c>
      <c r="Y95" s="8"/>
      <c r="Z95" s="8">
        <v>3080</v>
      </c>
      <c r="AA95" s="8"/>
      <c r="AB95" s="9" t="s">
        <v>131</v>
      </c>
      <c r="AC95" s="8">
        <v>1540</v>
      </c>
      <c r="AD95" s="8"/>
      <c r="AE95" s="8">
        <v>1690</v>
      </c>
      <c r="AF95" s="8"/>
      <c r="AG95" s="8"/>
    </row>
    <row r="96" spans="1:33" ht="12.75" customHeight="1" x14ac:dyDescent="0.2">
      <c r="A96" s="6">
        <f t="shared" si="2"/>
        <v>86</v>
      </c>
      <c r="B96" s="7" t="s">
        <v>132</v>
      </c>
      <c r="C96" s="8">
        <f>ROUND(((T96-T96/100*НАСТРОЙКА!$B$12)+((T96-T96/100*НАСТРОЙКА!$B$12)*НАСТРОЙКА!$B$15)/100),-1)</f>
        <v>2940</v>
      </c>
      <c r="D96" s="8"/>
      <c r="E96" s="8">
        <f>ROUND(((V96-V96/100*НАСТРОЙКА!$B$12)+((V96-V96/100*НАСТРОЙКА!$B$12)*НАСТРОЙКА!$B$15)/100),-1)</f>
        <v>3010</v>
      </c>
      <c r="F96" s="8"/>
      <c r="G96" s="8">
        <f>ROUND(((X96-X96/100*НАСТРОЙКА!$B$12)+((X96-X96/100*НАСТРОЙКА!$B$12)*НАСТРОЙКА!$B$15)/100),-1)</f>
        <v>3710</v>
      </c>
      <c r="H96" s="8"/>
      <c r="I96" s="8">
        <f>ROUND(((Z96-Z96/100*НАСТРОЙКА!$B$12)+((Z96-Z96/100*НАСТРОЙКА!$B$12)*НАСТРОЙКА!$B$15)/100),-1)</f>
        <v>3500</v>
      </c>
      <c r="J96" s="8"/>
      <c r="K96" s="9" t="s">
        <v>133</v>
      </c>
      <c r="L96" s="8">
        <f>ROUND(((AC96-AC96/100*НАСТРОЙКА!$B$12)+((AC96-AC96/100*НАСТРОЙКА!$B$12)*НАСТРОЙКА!$B$15)/100),-1)</f>
        <v>1740</v>
      </c>
      <c r="M96" s="8"/>
      <c r="N96" s="8">
        <f>ROUND(((AE96-AE96/100*НАСТРОЙКА!$B$12)+((AE96-AE96/100*НАСТРОЙКА!$B$12)*НАСТРОЙКА!$B$15)/100),-1)</f>
        <v>1910</v>
      </c>
      <c r="O96" s="8"/>
      <c r="P96" s="8">
        <f t="shared" si="3"/>
        <v>0</v>
      </c>
      <c r="T96" s="8">
        <v>2940</v>
      </c>
      <c r="U96" s="8"/>
      <c r="V96" s="8">
        <v>3010</v>
      </c>
      <c r="W96" s="8"/>
      <c r="X96" s="8">
        <v>3710</v>
      </c>
      <c r="Y96" s="8"/>
      <c r="Z96" s="8">
        <v>3500</v>
      </c>
      <c r="AA96" s="8"/>
      <c r="AB96" s="9" t="s">
        <v>133</v>
      </c>
      <c r="AC96" s="8">
        <v>1740</v>
      </c>
      <c r="AD96" s="8"/>
      <c r="AE96" s="8">
        <v>1910</v>
      </c>
      <c r="AF96" s="8"/>
      <c r="AG96" s="8"/>
    </row>
    <row r="97" spans="1:33" ht="12.75" customHeight="1" x14ac:dyDescent="0.2">
      <c r="A97" s="6">
        <f t="shared" si="2"/>
        <v>87</v>
      </c>
      <c r="B97" s="7" t="s">
        <v>134</v>
      </c>
      <c r="C97" s="8">
        <f>ROUND(((T97-T97/100*НАСТРОЙКА!$B$12)+((T97-T97/100*НАСТРОЙКА!$B$12)*НАСТРОЙКА!$B$15)/100),-1)</f>
        <v>3290</v>
      </c>
      <c r="D97" s="8"/>
      <c r="E97" s="8">
        <f>ROUND(((V97-V97/100*НАСТРОЙКА!$B$12)+((V97-V97/100*НАСТРОЙКА!$B$12)*НАСТРОЙКА!$B$15)/100),-1)</f>
        <v>3460</v>
      </c>
      <c r="F97" s="8"/>
      <c r="G97" s="8">
        <f>ROUND(((X97-X97/100*НАСТРОЙКА!$B$12)+((X97-X97/100*НАСТРОЙКА!$B$12)*НАСТРОЙКА!$B$15)/100),-1)</f>
        <v>4690</v>
      </c>
      <c r="H97" s="8"/>
      <c r="I97" s="8">
        <f>ROUND(((Z97-Z97/100*НАСТРОЙКА!$B$12)+((Z97-Z97/100*НАСТРОЙКА!$B$12)*НАСТРОЙКА!$B$15)/100),-1)</f>
        <v>4200</v>
      </c>
      <c r="J97" s="8"/>
      <c r="K97" s="9" t="s">
        <v>135</v>
      </c>
      <c r="L97" s="8">
        <f>ROUND(((AC97-AC97/100*НАСТРОЙКА!$B$12)+((AC97-AC97/100*НАСТРОЙКА!$B$12)*НАСТРОЙКА!$B$15)/100),-1)</f>
        <v>1040</v>
      </c>
      <c r="M97" s="8"/>
      <c r="N97" s="8">
        <f>ROUND(((AE97-AE97/100*НАСТРОЙКА!$B$12)+((AE97-AE97/100*НАСТРОЙКА!$B$12)*НАСТРОЙКА!$B$15)/100),-1)</f>
        <v>1150</v>
      </c>
      <c r="O97" s="8"/>
      <c r="P97" s="8">
        <f t="shared" si="3"/>
        <v>0</v>
      </c>
      <c r="T97" s="8">
        <v>3290</v>
      </c>
      <c r="U97" s="8"/>
      <c r="V97" s="8">
        <v>3460</v>
      </c>
      <c r="W97" s="8"/>
      <c r="X97" s="8">
        <v>4690</v>
      </c>
      <c r="Y97" s="8"/>
      <c r="Z97" s="8">
        <v>4200</v>
      </c>
      <c r="AA97" s="8"/>
      <c r="AB97" s="9" t="s">
        <v>135</v>
      </c>
      <c r="AC97" s="8">
        <v>1040</v>
      </c>
      <c r="AD97" s="8"/>
      <c r="AE97" s="8">
        <v>1150</v>
      </c>
      <c r="AF97" s="8"/>
      <c r="AG97" s="8"/>
    </row>
    <row r="98" spans="1:33" ht="12.75" customHeight="1" x14ac:dyDescent="0.2">
      <c r="A98" s="6">
        <f t="shared" si="2"/>
        <v>88</v>
      </c>
      <c r="B98" s="7" t="s">
        <v>136</v>
      </c>
      <c r="C98" s="8">
        <f>ROUND(((T98-T98/100*НАСТРОЙКА!$B$12)+((T98-T98/100*НАСТРОЙКА!$B$12)*НАСТРОЙКА!$B$15)/100),-1)</f>
        <v>4200</v>
      </c>
      <c r="D98" s="8"/>
      <c r="E98" s="8">
        <f>ROUND(((V98-V98/100*НАСТРОЙКА!$B$12)+((V98-V98/100*НАСТРОЙКА!$B$12)*НАСТРОЙКА!$B$15)/100),-1)</f>
        <v>4340</v>
      </c>
      <c r="F98" s="8"/>
      <c r="G98" s="8">
        <f>ROUND(((X98-X98/100*НАСТРОЙКА!$B$12)+((X98-X98/100*НАСТРОЙКА!$B$12)*НАСТРОЙКА!$B$15)/100),-1)</f>
        <v>5390</v>
      </c>
      <c r="H98" s="8"/>
      <c r="I98" s="8">
        <f>ROUND(((Z98-Z98/100*НАСТРОЙКА!$B$12)+((Z98-Z98/100*НАСТРОЙКА!$B$12)*НАСТРОЙКА!$B$15)/100),-1)</f>
        <v>5180</v>
      </c>
      <c r="J98" s="8"/>
      <c r="K98" s="9" t="s">
        <v>137</v>
      </c>
      <c r="L98" s="8">
        <f>ROUND(((AC98-AC98/100*НАСТРОЙКА!$B$12)+((AC98-AC98/100*НАСТРОЙКА!$B$12)*НАСТРОЙКА!$B$15)/100),-1)</f>
        <v>1310</v>
      </c>
      <c r="M98" s="8"/>
      <c r="N98" s="8">
        <f>ROUND(((AE98-AE98/100*НАСТРОЙКА!$B$12)+((AE98-AE98/100*НАСТРОЙКА!$B$12)*НАСТРОЙКА!$B$15)/100),-1)</f>
        <v>1450</v>
      </c>
      <c r="O98" s="8"/>
      <c r="P98" s="8">
        <f t="shared" si="3"/>
        <v>0</v>
      </c>
      <c r="T98" s="8">
        <v>4200</v>
      </c>
      <c r="U98" s="8"/>
      <c r="V98" s="8">
        <v>4340</v>
      </c>
      <c r="W98" s="8"/>
      <c r="X98" s="8">
        <v>5390</v>
      </c>
      <c r="Y98" s="8"/>
      <c r="Z98" s="8">
        <v>5180</v>
      </c>
      <c r="AA98" s="8"/>
      <c r="AB98" s="9" t="s">
        <v>137</v>
      </c>
      <c r="AC98" s="8">
        <v>1310</v>
      </c>
      <c r="AD98" s="8"/>
      <c r="AE98" s="8">
        <v>1450</v>
      </c>
      <c r="AF98" s="8"/>
      <c r="AG98" s="8"/>
    </row>
    <row r="99" spans="1:33" ht="12.75" customHeight="1" x14ac:dyDescent="0.2">
      <c r="A99" s="6">
        <f t="shared" si="2"/>
        <v>89</v>
      </c>
      <c r="B99" s="7" t="s">
        <v>138</v>
      </c>
      <c r="C99" s="8">
        <f>ROUND(((T99-T99/100*НАСТРОЙКА!$B$12)+((T99-T99/100*НАСТРОЙКА!$B$12)*НАСТРОЙКА!$B$15)/100),-1)</f>
        <v>1960</v>
      </c>
      <c r="D99" s="8"/>
      <c r="E99" s="8">
        <f>ROUND(((V99-V99/100*НАСТРОЙКА!$B$12)+((V99-V99/100*НАСТРОЙКА!$B$12)*НАСТРОЙКА!$B$15)/100),-1)</f>
        <v>2080</v>
      </c>
      <c r="F99" s="8"/>
      <c r="G99" s="8">
        <f>ROUND(((X99-X99/100*НАСТРОЙКА!$B$12)+((X99-X99/100*НАСТРОЙКА!$B$12)*НАСТРОЙКА!$B$15)/100),-1)</f>
        <v>2550</v>
      </c>
      <c r="H99" s="8"/>
      <c r="I99" s="8">
        <f>ROUND(((Z99-Z99/100*НАСТРОЙКА!$B$12)+((Z99-Z99/100*НАСТРОЙКА!$B$12)*НАСТРОЙКА!$B$15)/100),-1)</f>
        <v>2380</v>
      </c>
      <c r="J99" s="8"/>
      <c r="K99" s="9" t="s">
        <v>139</v>
      </c>
      <c r="L99" s="8">
        <f>ROUND(((AC99-AC99/100*НАСТРОЙКА!$B$12)+((AC99-AC99/100*НАСТРОЙКА!$B$12)*НАСТРОЙКА!$B$15)/100),-1)</f>
        <v>930</v>
      </c>
      <c r="M99" s="10"/>
      <c r="N99" s="8">
        <f>ROUND(((AE99-AE99/100*НАСТРОЙКА!$B$12)+((AE99-AE99/100*НАСТРОЙКА!$B$12)*НАСТРОЙКА!$B$15)/100),-1)</f>
        <v>960</v>
      </c>
      <c r="O99" s="8"/>
      <c r="P99" s="8">
        <f t="shared" si="3"/>
        <v>0</v>
      </c>
      <c r="T99" s="8">
        <v>1960</v>
      </c>
      <c r="U99" s="8"/>
      <c r="V99" s="8">
        <v>2080</v>
      </c>
      <c r="W99" s="8"/>
      <c r="X99" s="8">
        <v>2550</v>
      </c>
      <c r="Y99" s="8"/>
      <c r="Z99" s="8">
        <v>2380</v>
      </c>
      <c r="AA99" s="8"/>
      <c r="AB99" s="9" t="s">
        <v>139</v>
      </c>
      <c r="AC99" s="8">
        <v>930</v>
      </c>
      <c r="AD99" s="8"/>
      <c r="AE99" s="8">
        <v>960</v>
      </c>
      <c r="AF99" s="8"/>
      <c r="AG99" s="8"/>
    </row>
    <row r="100" spans="1:33" ht="12.75" customHeight="1" x14ac:dyDescent="0.2">
      <c r="A100" s="6">
        <f t="shared" si="2"/>
        <v>90</v>
      </c>
      <c r="B100" s="7" t="s">
        <v>140</v>
      </c>
      <c r="C100" s="8">
        <f>ROUND(((T100-T100/100*НАСТРОЙКА!$B$12)+((T100-T100/100*НАСТРОЙКА!$B$12)*НАСТРОЙКА!$B$15)/100),-1)</f>
        <v>2380</v>
      </c>
      <c r="D100" s="8"/>
      <c r="E100" s="8">
        <f>ROUND(((V100-V100/100*НАСТРОЙКА!$B$12)+((V100-V100/100*НАСТРОЙКА!$B$12)*НАСТРОЙКА!$B$15)/100),-1)</f>
        <v>2450</v>
      </c>
      <c r="F100" s="8"/>
      <c r="G100" s="8">
        <f>ROUND(((X100-X100/100*НАСТРОЙКА!$B$12)+((X100-X100/100*НАСТРОЙКА!$B$12)*НАСТРОЙКА!$B$15)/100),-1)</f>
        <v>3010</v>
      </c>
      <c r="H100" s="8"/>
      <c r="I100" s="8">
        <f>ROUND(((Z100-Z100/100*НАСТРОЙКА!$B$12)+((Z100-Z100/100*НАСТРОЙКА!$B$12)*НАСТРОЙКА!$B$15)/100),-1)</f>
        <v>2800</v>
      </c>
      <c r="J100" s="8"/>
      <c r="K100" s="9" t="s">
        <v>141</v>
      </c>
      <c r="L100" s="8">
        <f>ROUND(((AC100-AC100/100*НАСТРОЙКА!$B$12)+((AC100-AC100/100*НАСТРОЙКА!$B$12)*НАСТРОЙКА!$B$15)/100),-1)</f>
        <v>1180</v>
      </c>
      <c r="M100" s="8"/>
      <c r="N100" s="8">
        <f>ROUND(((AE100-AE100/100*НАСТРОЙКА!$B$12)+((AE100-AE100/100*НАСТРОЙКА!$B$12)*НАСТРОЙКА!$B$15)/100),-1)</f>
        <v>960</v>
      </c>
      <c r="O100" s="8"/>
      <c r="P100" s="8">
        <f t="shared" si="3"/>
        <v>0</v>
      </c>
      <c r="T100" s="8">
        <v>2380</v>
      </c>
      <c r="U100" s="8"/>
      <c r="V100" s="8">
        <v>2450</v>
      </c>
      <c r="W100" s="8"/>
      <c r="X100" s="8">
        <v>3010</v>
      </c>
      <c r="Y100" s="8"/>
      <c r="Z100" s="8">
        <v>2800</v>
      </c>
      <c r="AA100" s="8"/>
      <c r="AB100" s="9" t="s">
        <v>141</v>
      </c>
      <c r="AC100" s="8">
        <v>1180</v>
      </c>
      <c r="AD100" s="8"/>
      <c r="AE100" s="8">
        <v>960</v>
      </c>
      <c r="AF100" s="8"/>
      <c r="AG100" s="8"/>
    </row>
    <row r="101" spans="1:33" ht="12.75" customHeight="1" x14ac:dyDescent="0.2">
      <c r="A101" s="6">
        <f t="shared" si="2"/>
        <v>91</v>
      </c>
      <c r="B101" s="7" t="s">
        <v>142</v>
      </c>
      <c r="C101" s="8">
        <f>ROUND(((T101-T101/100*НАСТРОЙКА!$B$12)+((T101-T101/100*НАСТРОЙКА!$B$12)*НАСТРОЙКА!$B$15)/100),-1)</f>
        <v>1610</v>
      </c>
      <c r="D101" s="8"/>
      <c r="E101" s="8">
        <f>ROUND(((V101-V101/100*НАСТРОЙКА!$B$12)+((V101-V101/100*НАСТРОЙКА!$B$12)*НАСТРОЙКА!$B$15)/100),-1)</f>
        <v>1610</v>
      </c>
      <c r="F101" s="8"/>
      <c r="G101" s="8">
        <f>ROUND(((X101-X101/100*НАСТРОЙКА!$B$12)+((X101-X101/100*НАСТРОЙКА!$B$12)*НАСТРОЙКА!$B$15)/100),-1)</f>
        <v>2030</v>
      </c>
      <c r="H101" s="8"/>
      <c r="I101" s="8">
        <f>ROUND(((Z101-Z101/100*НАСТРОЙКА!$B$12)+((Z101-Z101/100*НАСТРОЙКА!$B$12)*НАСТРОЙКА!$B$15)/100),-1)</f>
        <v>1820</v>
      </c>
      <c r="J101" s="8"/>
      <c r="K101" s="9" t="s">
        <v>53</v>
      </c>
      <c r="L101" s="8">
        <f>ROUND(((AC101-AC101/100*НАСТРОЙКА!$B$12)+((AC101-AC101/100*НАСТРОЙКА!$B$12)*НАСТРОЙКА!$B$15)/100),-1)</f>
        <v>960</v>
      </c>
      <c r="M101" s="10"/>
      <c r="N101" s="8">
        <f>ROUND(((AE101-AE101/100*НАСТРОЙКА!$B$12)+((AE101-AE101/100*НАСТРОЙКА!$B$12)*НАСТРОЙКА!$B$15)/100),-1)</f>
        <v>1050</v>
      </c>
      <c r="O101" s="8"/>
      <c r="P101" s="8">
        <f t="shared" si="3"/>
        <v>0</v>
      </c>
      <c r="T101" s="8">
        <v>1610</v>
      </c>
      <c r="U101" s="8"/>
      <c r="V101" s="8">
        <v>1610</v>
      </c>
      <c r="W101" s="8"/>
      <c r="X101" s="8">
        <v>2030</v>
      </c>
      <c r="Y101" s="8"/>
      <c r="Z101" s="8">
        <v>1820</v>
      </c>
      <c r="AA101" s="8"/>
      <c r="AB101" s="9" t="s">
        <v>53</v>
      </c>
      <c r="AC101" s="8">
        <v>960</v>
      </c>
      <c r="AD101" s="8"/>
      <c r="AE101" s="8">
        <v>1050</v>
      </c>
      <c r="AF101" s="8"/>
      <c r="AG101" s="8"/>
    </row>
    <row r="102" spans="1:33" ht="12.75" customHeight="1" x14ac:dyDescent="0.2">
      <c r="A102" s="6">
        <f t="shared" si="2"/>
        <v>92</v>
      </c>
      <c r="B102" s="7" t="s">
        <v>143</v>
      </c>
      <c r="C102" s="8">
        <f>ROUND(((T102-T102/100*НАСТРОЙКА!$B$12)+((T102-T102/100*НАСТРОЙКА!$B$12)*НАСТРОЙКА!$B$15)/100),-1)</f>
        <v>1330</v>
      </c>
      <c r="D102" s="8"/>
      <c r="E102" s="8">
        <f>ROUND(((V102-V102/100*НАСТРОЙКА!$B$12)+((V102-V102/100*НАСТРОЙКА!$B$12)*НАСТРОЙКА!$B$15)/100),-1)</f>
        <v>1390</v>
      </c>
      <c r="F102" s="8"/>
      <c r="G102" s="8">
        <f>ROUND(((X102-X102/100*НАСТРОЙКА!$B$12)+((X102-X102/100*НАСТРОЙКА!$B$12)*НАСТРОЙКА!$B$15)/100),-1)</f>
        <v>2170</v>
      </c>
      <c r="H102" s="8"/>
      <c r="I102" s="8">
        <f>ROUND(((Z102-Z102/100*НАСТРОЙКА!$B$12)+((Z102-Z102/100*НАСТРОЙКА!$B$12)*НАСТРОЙКА!$B$15)/100),-1)</f>
        <v>1960</v>
      </c>
      <c r="J102" s="8"/>
      <c r="K102" s="9" t="s">
        <v>16</v>
      </c>
      <c r="L102" s="8">
        <f>ROUND(((AC102-AC102/100*НАСТРОЙКА!$B$12)+((AC102-AC102/100*НАСТРОЙКА!$B$12)*НАСТРОЙКА!$B$15)/100),-1)</f>
        <v>1150</v>
      </c>
      <c r="M102" s="8"/>
      <c r="N102" s="8">
        <f>ROUND(((AE102-AE102/100*НАСТРОЙКА!$B$12)+((AE102-AE102/100*НАСТРОЙКА!$B$12)*НАСТРОЙКА!$B$15)/100),-1)</f>
        <v>1260</v>
      </c>
      <c r="O102" s="8"/>
      <c r="P102" s="8">
        <f t="shared" si="3"/>
        <v>0</v>
      </c>
      <c r="T102" s="8">
        <v>1330</v>
      </c>
      <c r="U102" s="8"/>
      <c r="V102" s="8">
        <v>1390</v>
      </c>
      <c r="W102" s="8"/>
      <c r="X102" s="8">
        <v>2170</v>
      </c>
      <c r="Y102" s="8"/>
      <c r="Z102" s="8">
        <v>1960</v>
      </c>
      <c r="AA102" s="8"/>
      <c r="AB102" s="9" t="s">
        <v>16</v>
      </c>
      <c r="AC102" s="8">
        <v>1150</v>
      </c>
      <c r="AD102" s="8"/>
      <c r="AE102" s="8">
        <v>1260</v>
      </c>
      <c r="AF102" s="8"/>
      <c r="AG102" s="8"/>
    </row>
    <row r="103" spans="1:33" ht="12.75" customHeight="1" x14ac:dyDescent="0.2">
      <c r="A103" s="6">
        <f t="shared" si="2"/>
        <v>93</v>
      </c>
      <c r="B103" s="7" t="s">
        <v>144</v>
      </c>
      <c r="C103" s="8">
        <f>ROUND(((T103-T103/100*НАСТРОЙКА!$B$12)+((T103-T103/100*НАСТРОЙКА!$B$12)*НАСТРОЙКА!$B$15)/100),-1)</f>
        <v>2100</v>
      </c>
      <c r="D103" s="8"/>
      <c r="E103" s="8">
        <f>ROUND(((V103-V103/100*НАСТРОЙКА!$B$12)+((V103-V103/100*НАСТРОЙКА!$B$12)*НАСТРОЙКА!$B$15)/100),-1)</f>
        <v>2170</v>
      </c>
      <c r="F103" s="8"/>
      <c r="G103" s="8">
        <f>ROUND(((X103-X103/100*НАСТРОЙКА!$B$12)+((X103-X103/100*НАСТРОЙКА!$B$12)*НАСТРОЙКА!$B$15)/100),-1)</f>
        <v>2590</v>
      </c>
      <c r="H103" s="8"/>
      <c r="I103" s="8">
        <f>ROUND(((Z103-Z103/100*НАСТРОЙКА!$B$12)+((Z103-Z103/100*НАСТРОЙКА!$B$12)*НАСТРОЙКА!$B$15)/100),-1)</f>
        <v>2400</v>
      </c>
      <c r="J103" s="8"/>
      <c r="K103" s="9" t="s">
        <v>145</v>
      </c>
      <c r="L103" s="8">
        <f>ROUND(((AC103-AC103/100*НАСТРОЙКА!$B$12)+((AC103-AC103/100*НАСТРОЙКА!$B$12)*НАСТРОЙКА!$B$15)/100),-1)</f>
        <v>1390</v>
      </c>
      <c r="M103" s="8"/>
      <c r="N103" s="8">
        <f>ROUND(((AE103-AE103/100*НАСТРОЙКА!$B$12)+((AE103-AE103/100*НАСТРОЙКА!$B$12)*НАСТРОЙКА!$B$15)/100),-1)</f>
        <v>1540</v>
      </c>
      <c r="O103" s="8"/>
      <c r="P103" s="8">
        <f t="shared" si="3"/>
        <v>0</v>
      </c>
      <c r="T103" s="8">
        <v>2100</v>
      </c>
      <c r="U103" s="8"/>
      <c r="V103" s="8">
        <v>2170</v>
      </c>
      <c r="W103" s="8"/>
      <c r="X103" s="8">
        <v>2590</v>
      </c>
      <c r="Y103" s="8"/>
      <c r="Z103" s="8">
        <v>2400</v>
      </c>
      <c r="AA103" s="8"/>
      <c r="AB103" s="9" t="s">
        <v>145</v>
      </c>
      <c r="AC103" s="8">
        <v>1390</v>
      </c>
      <c r="AD103" s="8"/>
      <c r="AE103" s="8">
        <v>1540</v>
      </c>
      <c r="AF103" s="8"/>
      <c r="AG103" s="8"/>
    </row>
    <row r="104" spans="1:33" ht="12.75" customHeight="1" x14ac:dyDescent="0.2">
      <c r="A104" s="6">
        <f t="shared" si="2"/>
        <v>94</v>
      </c>
      <c r="B104" s="7" t="s">
        <v>146</v>
      </c>
      <c r="C104" s="8">
        <f>ROUND(((T104-T104/100*НАСТРОЙКА!$B$12)+((T104-T104/100*НАСТРОЙКА!$B$12)*НАСТРОЙКА!$B$15)/100),-1)</f>
        <v>2800</v>
      </c>
      <c r="D104" s="8"/>
      <c r="E104" s="8">
        <f>ROUND(((V104-V104/100*НАСТРОЙКА!$B$12)+((V104-V104/100*НАСТРОЙКА!$B$12)*НАСТРОЙКА!$B$15)/100),-1)</f>
        <v>2870</v>
      </c>
      <c r="F104" s="8"/>
      <c r="G104" s="8">
        <f>ROUND(((X104-X104/100*НАСТРОЙКА!$B$12)+((X104-X104/100*НАСТРОЙКА!$B$12)*НАСТРОЙКА!$B$15)/100),-1)</f>
        <v>3360</v>
      </c>
      <c r="H104" s="8"/>
      <c r="I104" s="8">
        <f>ROUND(((Z104-Z104/100*НАСТРОЙКА!$B$12)+((Z104-Z104/100*НАСТРОЙКА!$B$12)*НАСТРОЙКА!$B$15)/100),-1)</f>
        <v>3200</v>
      </c>
      <c r="J104" s="8"/>
      <c r="K104" s="9" t="s">
        <v>147</v>
      </c>
      <c r="L104" s="8">
        <f>ROUND(((AC104-AC104/100*НАСТРОЙКА!$B$12)+((AC104-AC104/100*НАСТРОЙКА!$B$12)*НАСТРОЙКА!$B$15)/100),-1)</f>
        <v>1390</v>
      </c>
      <c r="M104" s="8"/>
      <c r="N104" s="8">
        <f>ROUND(((AE104-AE104/100*НАСТРОЙКА!$B$12)+((AE104-AE104/100*НАСТРОЙКА!$B$12)*НАСТРОЙКА!$B$15)/100),-1)</f>
        <v>1540</v>
      </c>
      <c r="O104" s="8"/>
      <c r="P104" s="8">
        <f t="shared" si="3"/>
        <v>0</v>
      </c>
      <c r="T104" s="8">
        <v>2800</v>
      </c>
      <c r="U104" s="8"/>
      <c r="V104" s="8">
        <v>2870</v>
      </c>
      <c r="W104" s="8"/>
      <c r="X104" s="8">
        <v>3360</v>
      </c>
      <c r="Y104" s="8"/>
      <c r="Z104" s="8">
        <v>3200</v>
      </c>
      <c r="AA104" s="8"/>
      <c r="AB104" s="9" t="s">
        <v>147</v>
      </c>
      <c r="AC104" s="8">
        <v>1390</v>
      </c>
      <c r="AD104" s="8"/>
      <c r="AE104" s="8">
        <v>1540</v>
      </c>
      <c r="AF104" s="8"/>
      <c r="AG104" s="8"/>
    </row>
    <row r="105" spans="1:33" ht="12.75" customHeight="1" x14ac:dyDescent="0.2">
      <c r="A105" s="6">
        <f t="shared" si="2"/>
        <v>95</v>
      </c>
      <c r="B105" s="7" t="s">
        <v>148</v>
      </c>
      <c r="C105" s="8">
        <f>ROUND(((T105-T105/100*НАСТРОЙКА!$B$12)+((T105-T105/100*НАСТРОЙКА!$B$12)*НАСТРОЙКА!$B$15)/100),-1)</f>
        <v>2870</v>
      </c>
      <c r="D105" s="8"/>
      <c r="E105" s="8">
        <f>ROUND(((V105-V105/100*НАСТРОЙКА!$B$12)+((V105-V105/100*НАСТРОЙКА!$B$12)*НАСТРОЙКА!$B$15)/100),-1)</f>
        <v>2940</v>
      </c>
      <c r="F105" s="8"/>
      <c r="G105" s="8">
        <f>ROUND(((X105-X105/100*НАСТРОЙКА!$B$12)+((X105-X105/100*НАСТРОЙКА!$B$12)*НАСТРОЙКА!$B$15)/100),-1)</f>
        <v>3430</v>
      </c>
      <c r="H105" s="8"/>
      <c r="I105" s="8">
        <f>ROUND(((Z105-Z105/100*НАСТРОЙКА!$B$12)+((Z105-Z105/100*НАСТРОЙКА!$B$12)*НАСТРОЙКА!$B$15)/100),-1)</f>
        <v>3320</v>
      </c>
      <c r="J105" s="8"/>
      <c r="K105" s="9" t="s">
        <v>149</v>
      </c>
      <c r="L105" s="8">
        <f>ROUND(((AC105-AC105/100*НАСТРОЙКА!$B$12)+((AC105-AC105/100*НАСТРОЙКА!$B$12)*НАСТРОЙКА!$B$15)/100),-1)</f>
        <v>1600</v>
      </c>
      <c r="M105" s="8"/>
      <c r="N105" s="8">
        <f>ROUND(((AE105-AE105/100*НАСТРОЙКА!$B$12)+((AE105-AE105/100*НАСТРОЙКА!$B$12)*НАСТРОЙКА!$B$15)/100),-1)</f>
        <v>1760</v>
      </c>
      <c r="O105" s="8"/>
      <c r="P105" s="8">
        <f t="shared" si="3"/>
        <v>0</v>
      </c>
      <c r="T105" s="8">
        <v>2870</v>
      </c>
      <c r="U105" s="8"/>
      <c r="V105" s="8">
        <v>2940</v>
      </c>
      <c r="W105" s="8"/>
      <c r="X105" s="8">
        <v>3430</v>
      </c>
      <c r="Y105" s="8"/>
      <c r="Z105" s="8">
        <v>3320</v>
      </c>
      <c r="AA105" s="8"/>
      <c r="AB105" s="9" t="s">
        <v>149</v>
      </c>
      <c r="AC105" s="8">
        <v>1600</v>
      </c>
      <c r="AD105" s="8"/>
      <c r="AE105" s="8">
        <v>1760</v>
      </c>
      <c r="AF105" s="8"/>
      <c r="AG105" s="8"/>
    </row>
    <row r="106" spans="1:33" ht="12.75" customHeight="1" x14ac:dyDescent="0.2">
      <c r="A106" s="6">
        <f t="shared" si="2"/>
        <v>96</v>
      </c>
      <c r="B106" s="7" t="s">
        <v>150</v>
      </c>
      <c r="C106" s="8">
        <f>ROUND(((T106-T106/100*НАСТРОЙКА!$B$12)+((T106-T106/100*НАСТРОЙКА!$B$12)*НАСТРОЙКА!$B$15)/100),-1)</f>
        <v>1820</v>
      </c>
      <c r="D106" s="8"/>
      <c r="E106" s="8">
        <f>ROUND(((V106-V106/100*НАСТРОЙКА!$B$12)+((V106-V106/100*НАСТРОЙКА!$B$12)*НАСТРОЙКА!$B$15)/100),-1)</f>
        <v>1870</v>
      </c>
      <c r="F106" s="8"/>
      <c r="G106" s="8">
        <f>ROUND(((X106-X106/100*НАСТРОЙКА!$B$12)+((X106-X106/100*НАСТРОЙКА!$B$12)*НАСТРОЙКА!$B$15)/100),-1)</f>
        <v>2360</v>
      </c>
      <c r="H106" s="8"/>
      <c r="I106" s="8">
        <f>ROUND(((Z106-Z106/100*НАСТРОЙКА!$B$12)+((Z106-Z106/100*НАСТРОЙКА!$B$12)*НАСТРОЙКА!$B$15)/100),-1)</f>
        <v>2030</v>
      </c>
      <c r="J106" s="8"/>
      <c r="K106" s="9" t="s">
        <v>20</v>
      </c>
      <c r="L106" s="8">
        <f>ROUND(((AC106-AC106/100*НАСТРОЙКА!$B$12)+((AC106-AC106/100*НАСТРОЙКА!$B$12)*НАСТРОЙКА!$B$15)/100),-1)</f>
        <v>1310</v>
      </c>
      <c r="M106" s="8"/>
      <c r="N106" s="8">
        <f>ROUND(((AE106-AE106/100*НАСТРОЙКА!$B$12)+((AE106-AE106/100*НАСТРОЙКА!$B$12)*НАСТРОЙКА!$B$15)/100),-1)</f>
        <v>1440</v>
      </c>
      <c r="O106" s="8"/>
      <c r="P106" s="8">
        <f t="shared" si="3"/>
        <v>0</v>
      </c>
      <c r="T106" s="8">
        <v>1820</v>
      </c>
      <c r="U106" s="8"/>
      <c r="V106" s="8">
        <v>1870</v>
      </c>
      <c r="W106" s="8"/>
      <c r="X106" s="8">
        <v>2360</v>
      </c>
      <c r="Y106" s="8"/>
      <c r="Z106" s="8">
        <v>2030</v>
      </c>
      <c r="AA106" s="8"/>
      <c r="AB106" s="9" t="s">
        <v>20</v>
      </c>
      <c r="AC106" s="8">
        <v>1310</v>
      </c>
      <c r="AD106" s="8"/>
      <c r="AE106" s="8">
        <v>1440</v>
      </c>
      <c r="AF106" s="8"/>
      <c r="AG106" s="8"/>
    </row>
    <row r="107" spans="1:33" ht="12.75" customHeight="1" x14ac:dyDescent="0.2">
      <c r="A107" s="6">
        <f t="shared" si="2"/>
        <v>97</v>
      </c>
      <c r="B107" s="7" t="s">
        <v>151</v>
      </c>
      <c r="C107" s="8">
        <f>ROUND(((T107-T107/100*НАСТРОЙКА!$B$12)+((T107-T107/100*НАСТРОЙКА!$B$12)*НАСТРОЙКА!$B$15)/100),-1)</f>
        <v>1430</v>
      </c>
      <c r="D107" s="8"/>
      <c r="E107" s="8">
        <f>ROUND(((V107-V107/100*НАСТРОЙКА!$B$12)+((V107-V107/100*НАСТРОЙКА!$B$12)*НАСТРОЙКА!$B$15)/100),-1)</f>
        <v>1500</v>
      </c>
      <c r="F107" s="8"/>
      <c r="G107" s="8">
        <f>ROUND(((X107-X107/100*НАСТРОЙКА!$B$12)+((X107-X107/100*НАСТРОЙКА!$B$12)*НАСТРОЙКА!$B$15)/100),-1)</f>
        <v>2360</v>
      </c>
      <c r="H107" s="8"/>
      <c r="I107" s="8">
        <f>ROUND(((Z107-Z107/100*НАСТРОЙКА!$B$12)+((Z107-Z107/100*НАСТРОЙКА!$B$12)*НАСТРОЙКА!$B$15)/100),-1)</f>
        <v>2150</v>
      </c>
      <c r="J107" s="8"/>
      <c r="K107" s="9" t="s">
        <v>24</v>
      </c>
      <c r="L107" s="8">
        <f>ROUND(((AC107-AC107/100*НАСТРОЙКА!$B$12)+((AC107-AC107/100*НАСТРОЙКА!$B$12)*НАСТРОЙКА!$B$15)/100),-1)</f>
        <v>1450</v>
      </c>
      <c r="M107" s="8"/>
      <c r="N107" s="8">
        <f>ROUND(((AE107-AE107/100*НАСТРОЙКА!$B$12)+((AE107-AE107/100*НАСТРОЙКА!$B$12)*НАСТРОЙКА!$B$15)/100),-1)</f>
        <v>1590</v>
      </c>
      <c r="O107" s="8"/>
      <c r="P107" s="8">
        <f t="shared" si="3"/>
        <v>0</v>
      </c>
      <c r="T107" s="8">
        <v>1430</v>
      </c>
      <c r="U107" s="8"/>
      <c r="V107" s="8">
        <v>1500</v>
      </c>
      <c r="W107" s="8"/>
      <c r="X107" s="8">
        <v>2360</v>
      </c>
      <c r="Y107" s="8"/>
      <c r="Z107" s="8">
        <v>2150</v>
      </c>
      <c r="AA107" s="8"/>
      <c r="AB107" s="9" t="s">
        <v>24</v>
      </c>
      <c r="AC107" s="8">
        <v>1450</v>
      </c>
      <c r="AD107" s="8"/>
      <c r="AE107" s="8">
        <v>1590</v>
      </c>
      <c r="AF107" s="8"/>
      <c r="AG107" s="8"/>
    </row>
    <row r="108" spans="1:33" ht="12.75" customHeight="1" x14ac:dyDescent="0.2">
      <c r="A108" s="6">
        <f t="shared" si="2"/>
        <v>98</v>
      </c>
      <c r="B108" s="7" t="s">
        <v>152</v>
      </c>
      <c r="C108" s="8">
        <f>ROUND(((T108-T108/100*НАСТРОЙКА!$B$12)+((T108-T108/100*НАСТРОЙКА!$B$12)*НАСТРОЙКА!$B$15)/100),-1)</f>
        <v>2310</v>
      </c>
      <c r="D108" s="8"/>
      <c r="E108" s="8">
        <f>ROUND(((V108-V108/100*НАСТРОЙКА!$B$12)+((V108-V108/100*НАСТРОЙКА!$B$12)*НАСТРОЙКА!$B$15)/100),-1)</f>
        <v>2380</v>
      </c>
      <c r="F108" s="8"/>
      <c r="G108" s="8">
        <f>ROUND(((X108-X108/100*НАСТРОЙКА!$B$12)+((X108-X108/100*НАСТРОЙКА!$B$12)*НАСТРОЙКА!$B$15)/100),-1)</f>
        <v>2830</v>
      </c>
      <c r="H108" s="8"/>
      <c r="I108" s="8">
        <f>ROUND(((Z108-Z108/100*НАСТРОЙКА!$B$12)+((Z108-Z108/100*НАСТРОЙКА!$B$12)*НАСТРОЙКА!$B$15)/100),-1)</f>
        <v>2660</v>
      </c>
      <c r="J108" s="8"/>
      <c r="K108" s="9" t="s">
        <v>153</v>
      </c>
      <c r="L108" s="8">
        <f>ROUND(((AC108-AC108/100*НАСТРОЙКА!$B$12)+((AC108-AC108/100*НАСТРОЙКА!$B$12)*НАСТРОЙКА!$B$15)/100),-1)</f>
        <v>1640</v>
      </c>
      <c r="M108" s="8"/>
      <c r="N108" s="8">
        <f>ROUND(((AE108-AE108/100*НАСТРОЙКА!$B$12)+((AE108-AE108/100*НАСТРОЙКА!$B$12)*НАСТРОЙКА!$B$15)/100),-1)</f>
        <v>1820</v>
      </c>
      <c r="O108" s="8"/>
      <c r="P108" s="8">
        <f t="shared" si="3"/>
        <v>0</v>
      </c>
      <c r="T108" s="8">
        <v>2310</v>
      </c>
      <c r="U108" s="8"/>
      <c r="V108" s="8">
        <v>2380</v>
      </c>
      <c r="W108" s="8"/>
      <c r="X108" s="8">
        <v>2830</v>
      </c>
      <c r="Y108" s="8"/>
      <c r="Z108" s="8">
        <v>2660</v>
      </c>
      <c r="AA108" s="8"/>
      <c r="AB108" s="9" t="s">
        <v>153</v>
      </c>
      <c r="AC108" s="8">
        <v>1640</v>
      </c>
      <c r="AD108" s="8"/>
      <c r="AE108" s="8">
        <v>1820</v>
      </c>
      <c r="AF108" s="8"/>
      <c r="AG108" s="8"/>
    </row>
    <row r="109" spans="1:33" ht="12.75" customHeight="1" x14ac:dyDescent="0.2">
      <c r="A109" s="6">
        <f t="shared" si="2"/>
        <v>99</v>
      </c>
      <c r="B109" s="7" t="s">
        <v>154</v>
      </c>
      <c r="C109" s="8">
        <f>ROUND(((T109-T109/100*НАСТРОЙКА!$B$12)+((T109-T109/100*НАСТРОЙКА!$B$12)*НАСТРОЙКА!$B$15)/100),-1)</f>
        <v>2660</v>
      </c>
      <c r="D109" s="8"/>
      <c r="E109" s="8">
        <f>ROUND(((V109-V109/100*НАСТРОЙКА!$B$12)+((V109-V109/100*НАСТРОЙКА!$B$12)*НАСТРОЙКА!$B$15)/100),-1)</f>
        <v>2800</v>
      </c>
      <c r="F109" s="8"/>
      <c r="G109" s="8">
        <f>ROUND(((X109-X109/100*НАСТРОЙКА!$B$12)+((X109-X109/100*НАСТРОЙКА!$B$12)*НАСТРОЙКА!$B$15)/100),-1)</f>
        <v>3640</v>
      </c>
      <c r="H109" s="8"/>
      <c r="I109" s="8">
        <f>ROUND(((Z109-Z109/100*НАСТРОЙКА!$B$12)+((Z109-Z109/100*НАСТРОЙКА!$B$12)*НАСТРОЙКА!$B$15)/100),-1)</f>
        <v>3360</v>
      </c>
      <c r="J109" s="8"/>
      <c r="K109" s="9" t="s">
        <v>155</v>
      </c>
      <c r="L109" s="8">
        <f>ROUND(((AC109-AC109/100*НАСТРОЙКА!$B$12)+((AC109-AC109/100*НАСТРОЙКА!$B$12)*НАСТРОЙКА!$B$15)/100),-1)</f>
        <v>1720</v>
      </c>
      <c r="M109" s="8"/>
      <c r="N109" s="8">
        <f>ROUND(((AE109-AE109/100*НАСТРОЙКА!$B$12)+((AE109-AE109/100*НАСТРОЙКА!$B$12)*НАСТРОЙКА!$B$15)/100),-1)</f>
        <v>1890</v>
      </c>
      <c r="O109" s="8"/>
      <c r="P109" s="8">
        <f t="shared" si="3"/>
        <v>0</v>
      </c>
      <c r="T109" s="8">
        <v>2660</v>
      </c>
      <c r="U109" s="8"/>
      <c r="V109" s="8">
        <v>2800</v>
      </c>
      <c r="W109" s="8"/>
      <c r="X109" s="8">
        <v>3640</v>
      </c>
      <c r="Y109" s="8"/>
      <c r="Z109" s="8">
        <v>3360</v>
      </c>
      <c r="AA109" s="8"/>
      <c r="AB109" s="9" t="s">
        <v>155</v>
      </c>
      <c r="AC109" s="8">
        <v>1720</v>
      </c>
      <c r="AD109" s="8"/>
      <c r="AE109" s="8">
        <v>1890</v>
      </c>
      <c r="AF109" s="8"/>
      <c r="AG109" s="8"/>
    </row>
    <row r="110" spans="1:33" ht="12.75" customHeight="1" x14ac:dyDescent="0.2">
      <c r="A110" s="6">
        <f t="shared" si="2"/>
        <v>100</v>
      </c>
      <c r="B110" s="7" t="s">
        <v>156</v>
      </c>
      <c r="C110" s="8">
        <f>ROUND(((T110-T110/100*НАСТРОЙКА!$B$12)+((T110-T110/100*НАСТРОЙКА!$B$12)*НАСТРОЙКА!$B$15)/100),-1)</f>
        <v>2800</v>
      </c>
      <c r="D110" s="8"/>
      <c r="E110" s="8">
        <f>ROUND(((V110-V110/100*НАСТРОЙКА!$B$12)+((V110-V110/100*НАСТРОЙКА!$B$12)*НАСТРОЙКА!$B$15)/100),-1)</f>
        <v>2940</v>
      </c>
      <c r="F110" s="8"/>
      <c r="G110" s="8">
        <f>ROUND(((X110-X110/100*НАСТРОЙКА!$B$12)+((X110-X110/100*НАСТРОЙКА!$B$12)*НАСТРОЙКА!$B$15)/100),-1)</f>
        <v>3850</v>
      </c>
      <c r="H110" s="8"/>
      <c r="I110" s="8">
        <f>ROUND(((Z110-Z110/100*НАСТРОЙКА!$B$12)+((Z110-Z110/100*НАСТРОЙКА!$B$12)*НАСТРОЙКА!$B$15)/100),-1)</f>
        <v>3640</v>
      </c>
      <c r="J110" s="8"/>
      <c r="K110" s="9" t="s">
        <v>157</v>
      </c>
      <c r="L110" s="8">
        <f>ROUND(((AC110-AC110/100*НАСТРОЙКА!$B$12)+((AC110-AC110/100*НАСТРОЙКА!$B$12)*НАСТРОЙКА!$B$15)/100),-1)</f>
        <v>1940</v>
      </c>
      <c r="M110" s="8"/>
      <c r="N110" s="8">
        <f>ROUND(((AE110-AE110/100*НАСТРОЙКА!$B$12)+((AE110-AE110/100*НАСТРОЙКА!$B$12)*НАСТРОЙКА!$B$15)/100),-1)</f>
        <v>2130</v>
      </c>
      <c r="O110" s="8"/>
      <c r="P110" s="8">
        <f t="shared" si="3"/>
        <v>0</v>
      </c>
      <c r="T110" s="8">
        <v>2800</v>
      </c>
      <c r="U110" s="8"/>
      <c r="V110" s="8">
        <v>2940</v>
      </c>
      <c r="W110" s="8"/>
      <c r="X110" s="8">
        <v>3850</v>
      </c>
      <c r="Y110" s="8"/>
      <c r="Z110" s="8">
        <v>3640</v>
      </c>
      <c r="AA110" s="8"/>
      <c r="AB110" s="9" t="s">
        <v>157</v>
      </c>
      <c r="AC110" s="8">
        <v>1940</v>
      </c>
      <c r="AD110" s="8"/>
      <c r="AE110" s="8">
        <v>2130</v>
      </c>
      <c r="AF110" s="8"/>
      <c r="AG110" s="8"/>
    </row>
    <row r="111" spans="1:33" ht="12.75" customHeight="1" x14ac:dyDescent="0.2">
      <c r="A111" s="6">
        <f t="shared" si="2"/>
        <v>101</v>
      </c>
      <c r="B111" s="7" t="s">
        <v>158</v>
      </c>
      <c r="C111" s="8">
        <f>ROUND(((T111-T111/100*НАСТРОЙКА!$B$12)+((T111-T111/100*НАСТРОЙКА!$B$12)*НАСТРОЙКА!$B$15)/100),-1)</f>
        <v>1500</v>
      </c>
      <c r="D111" s="8"/>
      <c r="E111" s="8">
        <f>ROUND(((V111-V111/100*НАСТРОЙКА!$B$12)+((V111-V111/100*НАСТРОЙКА!$B$12)*НАСТРОЙКА!$B$15)/100),-1)</f>
        <v>1560</v>
      </c>
      <c r="F111" s="8"/>
      <c r="G111" s="8">
        <f>ROUND(((X111-X111/100*НАСТРОЙКА!$B$12)+((X111-X111/100*НАСТРОЙКА!$B$12)*НАСТРОЙКА!$B$15)/100),-1)</f>
        <v>2490</v>
      </c>
      <c r="H111" s="8"/>
      <c r="I111" s="8">
        <f>ROUND(((Z111-Z111/100*НАСТРОЙКА!$B$12)+((Z111-Z111/100*НАСТРОЙКА!$B$12)*НАСТРОЙКА!$B$15)/100),-1)</f>
        <v>2210</v>
      </c>
      <c r="J111" s="8"/>
      <c r="K111" s="9" t="s">
        <v>28</v>
      </c>
      <c r="L111" s="8">
        <f>ROUND(((AC111-AC111/100*НАСТРОЙКА!$B$12)+((AC111-AC111/100*НАСТРОЙКА!$B$12)*НАСТРОЙКА!$B$15)/100),-1)</f>
        <v>1600</v>
      </c>
      <c r="M111" s="8"/>
      <c r="N111" s="8">
        <f>ROUND(((AE111-AE111/100*НАСТРОЙКА!$B$12)+((AE111-AE111/100*НАСТРОЙКА!$B$12)*НАСТРОЙКА!$B$15)/100),-1)</f>
        <v>1760</v>
      </c>
      <c r="O111" s="8"/>
      <c r="P111" s="8">
        <f t="shared" si="3"/>
        <v>0</v>
      </c>
      <c r="T111" s="8">
        <v>1500</v>
      </c>
      <c r="U111" s="8"/>
      <c r="V111" s="8">
        <v>1560</v>
      </c>
      <c r="W111" s="8"/>
      <c r="X111" s="8">
        <v>2490</v>
      </c>
      <c r="Y111" s="8"/>
      <c r="Z111" s="8">
        <v>2210</v>
      </c>
      <c r="AA111" s="8"/>
      <c r="AB111" s="9" t="s">
        <v>28</v>
      </c>
      <c r="AC111" s="8">
        <v>1600</v>
      </c>
      <c r="AD111" s="8"/>
      <c r="AE111" s="8">
        <v>1760</v>
      </c>
      <c r="AF111" s="8"/>
      <c r="AG111" s="8"/>
    </row>
    <row r="112" spans="1:33" ht="12.75" customHeight="1" x14ac:dyDescent="0.2">
      <c r="A112" s="6">
        <f t="shared" si="2"/>
        <v>102</v>
      </c>
      <c r="B112" s="7" t="s">
        <v>159</v>
      </c>
      <c r="C112" s="8">
        <f>ROUND(((T112-T112/100*НАСТРОЙКА!$B$12)+((T112-T112/100*НАСТРОЙКА!$B$12)*НАСТРОЙКА!$B$15)/100),-1)</f>
        <v>1580</v>
      </c>
      <c r="D112" s="8"/>
      <c r="E112" s="8">
        <f>ROUND(((V112-V112/100*НАСТРОЙКА!$B$12)+((V112-V112/100*НАСТРОЙКА!$B$12)*НАСТРОЙКА!$B$15)/100),-1)</f>
        <v>1670</v>
      </c>
      <c r="F112" s="8"/>
      <c r="G112" s="8">
        <f>ROUND(((X112-X112/100*НАСТРОЙКА!$B$12)+((X112-X112/100*НАСТРОЙКА!$B$12)*НАСТРОЙКА!$B$15)/100),-1)</f>
        <v>2660</v>
      </c>
      <c r="H112" s="8"/>
      <c r="I112" s="8">
        <f>ROUND(((Z112-Z112/100*НАСТРОЙКА!$B$12)+((Z112-Z112/100*НАСТРОЙКА!$B$12)*НАСТРОЙКА!$B$15)/100),-1)</f>
        <v>2380</v>
      </c>
      <c r="J112" s="8"/>
      <c r="K112" s="9" t="s">
        <v>32</v>
      </c>
      <c r="L112" s="8">
        <f>ROUND(((AC112-AC112/100*НАСТРОЙКА!$B$12)+((AC112-AC112/100*НАСТРОЙКА!$B$12)*НАСТРОЙКА!$B$15)/100),-1)</f>
        <v>1700</v>
      </c>
      <c r="M112" s="8"/>
      <c r="N112" s="8">
        <f>ROUND(((AE112-AE112/100*НАСТРОЙКА!$B$12)+((AE112-AE112/100*НАСТРОЙКА!$B$12)*НАСТРОЙКА!$B$15)/100),-1)</f>
        <v>1860</v>
      </c>
      <c r="O112" s="8"/>
      <c r="P112" s="8">
        <f t="shared" si="3"/>
        <v>0</v>
      </c>
      <c r="T112" s="8">
        <v>1580</v>
      </c>
      <c r="U112" s="8"/>
      <c r="V112" s="8">
        <v>1670</v>
      </c>
      <c r="W112" s="8"/>
      <c r="X112" s="8">
        <v>2660</v>
      </c>
      <c r="Y112" s="8"/>
      <c r="Z112" s="8">
        <v>2380</v>
      </c>
      <c r="AA112" s="8"/>
      <c r="AB112" s="9" t="s">
        <v>32</v>
      </c>
      <c r="AC112" s="8">
        <v>1700</v>
      </c>
      <c r="AD112" s="8"/>
      <c r="AE112" s="8">
        <v>1860</v>
      </c>
      <c r="AF112" s="8"/>
      <c r="AG112" s="8"/>
    </row>
    <row r="113" spans="1:33" ht="12.75" customHeight="1" x14ac:dyDescent="0.2">
      <c r="A113" s="6">
        <f t="shared" si="2"/>
        <v>103</v>
      </c>
      <c r="B113" s="7" t="s">
        <v>160</v>
      </c>
      <c r="C113" s="8">
        <f>ROUND(((T113-T113/100*НАСТРОЙКА!$B$12)+((T113-T113/100*НАСТРОЙКА!$B$12)*НАСТРОЙКА!$B$15)/100),-1)</f>
        <v>2520</v>
      </c>
      <c r="D113" s="8"/>
      <c r="E113" s="8">
        <f>ROUND(((V113-V113/100*НАСТРОЙКА!$B$12)+((V113-V113/100*НАСТРОЙКА!$B$12)*НАСТРОЙКА!$B$15)/100),-1)</f>
        <v>2590</v>
      </c>
      <c r="F113" s="8"/>
      <c r="G113" s="8">
        <f>ROUND(((X113-X113/100*НАСТРОЙКА!$B$12)+((X113-X113/100*НАСТРОЙКА!$B$12)*НАСТРОЙКА!$B$15)/100),-1)</f>
        <v>3080</v>
      </c>
      <c r="H113" s="8"/>
      <c r="I113" s="8">
        <f>ROUND(((Z113-Z113/100*НАСТРОЙКА!$B$12)+((Z113-Z113/100*НАСТРОЙКА!$B$12)*НАСТРОЙКА!$B$15)/100),-1)</f>
        <v>2870</v>
      </c>
      <c r="J113" s="8"/>
      <c r="K113" s="9" t="s">
        <v>161</v>
      </c>
      <c r="L113" s="8">
        <f>ROUND(((AC113-AC113/100*НАСТРОЙКА!$B$12)+((AC113-AC113/100*НАСТРОЙКА!$B$12)*НАСТРОЙКА!$B$15)/100),-1)</f>
        <v>1940</v>
      </c>
      <c r="M113" s="8"/>
      <c r="N113" s="8">
        <f>ROUND(((AE113-AE113/100*НАСТРОЙКА!$B$12)+((AE113-AE113/100*НАСТРОЙКА!$B$12)*НАСТРОЙКА!$B$15)/100),-1)</f>
        <v>2130</v>
      </c>
      <c r="O113" s="8"/>
      <c r="P113" s="8">
        <f t="shared" si="3"/>
        <v>0</v>
      </c>
      <c r="T113" s="8">
        <v>2520</v>
      </c>
      <c r="U113" s="8"/>
      <c r="V113" s="8">
        <v>2590</v>
      </c>
      <c r="W113" s="8"/>
      <c r="X113" s="8">
        <v>3080</v>
      </c>
      <c r="Y113" s="8"/>
      <c r="Z113" s="8">
        <v>2870</v>
      </c>
      <c r="AA113" s="8"/>
      <c r="AB113" s="9" t="s">
        <v>161</v>
      </c>
      <c r="AC113" s="8">
        <v>1940</v>
      </c>
      <c r="AD113" s="8"/>
      <c r="AE113" s="8">
        <v>2130</v>
      </c>
      <c r="AF113" s="8"/>
      <c r="AG113" s="8"/>
    </row>
    <row r="114" spans="1:33" ht="12.75" customHeight="1" x14ac:dyDescent="0.2">
      <c r="A114" s="6">
        <f t="shared" si="2"/>
        <v>104</v>
      </c>
      <c r="B114" s="7" t="s">
        <v>162</v>
      </c>
      <c r="C114" s="8">
        <f>ROUND(((T114-T114/100*НАСТРОЙКА!$B$12)+((T114-T114/100*НАСТРОЙКА!$B$12)*НАСТРОЙКА!$B$15)/100),-1)</f>
        <v>2730</v>
      </c>
      <c r="D114" s="8"/>
      <c r="E114" s="8">
        <f>ROUND(((V114-V114/100*НАСТРОЙКА!$B$12)+((V114-V114/100*НАСТРОЙКА!$B$12)*НАСТРОЙКА!$B$15)/100),-1)</f>
        <v>2870</v>
      </c>
      <c r="F114" s="8"/>
      <c r="G114" s="8">
        <f>ROUND(((X114-X114/100*НАСТРОЙКА!$B$12)+((X114-X114/100*НАСТРОЙКА!$B$12)*НАСТРОЙКА!$B$15)/100),-1)</f>
        <v>3850</v>
      </c>
      <c r="H114" s="8"/>
      <c r="I114" s="8">
        <f>ROUND(((Z114-Z114/100*НАСТРОЙКА!$B$12)+((Z114-Z114/100*НАСТРОЙКА!$B$12)*НАСТРОЙКА!$B$15)/100),-1)</f>
        <v>3500</v>
      </c>
      <c r="J114" s="8"/>
      <c r="K114" s="9" t="s">
        <v>163</v>
      </c>
      <c r="L114" s="8">
        <f>ROUND(((AC114-AC114/100*НАСТРОЙКА!$B$12)+((AC114-AC114/100*НАСТРОЙКА!$B$12)*НАСТРОЙКА!$B$15)/100),-1)</f>
        <v>2030</v>
      </c>
      <c r="M114" s="8"/>
      <c r="N114" s="8">
        <f>ROUND(((AE114-AE114/100*НАСТРОЙКА!$B$12)+((AE114-AE114/100*НАСТРОЙКА!$B$12)*НАСТРОЙКА!$B$15)/100),-1)</f>
        <v>2230</v>
      </c>
      <c r="O114" s="8"/>
      <c r="P114" s="8">
        <f t="shared" si="3"/>
        <v>0</v>
      </c>
      <c r="T114" s="8">
        <v>2730</v>
      </c>
      <c r="U114" s="8"/>
      <c r="V114" s="8">
        <v>2870</v>
      </c>
      <c r="W114" s="8"/>
      <c r="X114" s="8">
        <v>3850</v>
      </c>
      <c r="Y114" s="8"/>
      <c r="Z114" s="8">
        <v>3500</v>
      </c>
      <c r="AA114" s="8"/>
      <c r="AB114" s="9" t="s">
        <v>163</v>
      </c>
      <c r="AC114" s="8">
        <v>2030</v>
      </c>
      <c r="AD114" s="8"/>
      <c r="AE114" s="8">
        <v>2230</v>
      </c>
      <c r="AF114" s="8"/>
      <c r="AG114" s="8"/>
    </row>
    <row r="115" spans="1:33" ht="12.75" customHeight="1" x14ac:dyDescent="0.2">
      <c r="A115" s="6">
        <f t="shared" si="2"/>
        <v>105</v>
      </c>
      <c r="B115" s="7" t="s">
        <v>164</v>
      </c>
      <c r="C115" s="8">
        <f>ROUND(((T115-T115/100*НАСТРОЙКА!$B$12)+((T115-T115/100*НАСТРОЙКА!$B$12)*НАСТРОЙКА!$B$15)/100),-1)</f>
        <v>3080</v>
      </c>
      <c r="D115" s="8"/>
      <c r="E115" s="8">
        <f>ROUND(((V115-V115/100*НАСТРОЙКА!$B$12)+((V115-V115/100*НАСТРОЙКА!$B$12)*НАСТРОЙКА!$B$15)/100),-1)</f>
        <v>3290</v>
      </c>
      <c r="F115" s="8"/>
      <c r="G115" s="8">
        <f>ROUND(((X115-X115/100*НАСТРОЙКА!$B$12)+((X115-X115/100*НАСТРОЙКА!$B$12)*НАСТРОЙКА!$B$15)/100),-1)</f>
        <v>4130</v>
      </c>
      <c r="H115" s="8"/>
      <c r="I115" s="8">
        <f>ROUND(((Z115-Z115/100*НАСТРОЙКА!$B$12)+((Z115-Z115/100*НАСТРОЙКА!$B$12)*НАСТРОЙКА!$B$15)/100),-1)</f>
        <v>3920</v>
      </c>
      <c r="J115" s="8"/>
      <c r="K115" s="9" t="s">
        <v>165</v>
      </c>
      <c r="L115" s="8">
        <f>ROUND(((AC115-AC115/100*НАСТРОЙКА!$B$12)+((AC115-AC115/100*НАСТРОЙКА!$B$12)*НАСТРОЙКА!$B$15)/100),-1)</f>
        <v>2240</v>
      </c>
      <c r="M115" s="8"/>
      <c r="N115" s="8">
        <f>ROUND(((AE115-AE115/100*НАСТРОЙКА!$B$12)+((AE115-AE115/100*НАСТРОЙКА!$B$12)*НАСТРОЙКА!$B$15)/100),-1)</f>
        <v>2460</v>
      </c>
      <c r="O115" s="8"/>
      <c r="P115" s="8">
        <f t="shared" si="3"/>
        <v>0</v>
      </c>
      <c r="T115" s="8">
        <v>3080</v>
      </c>
      <c r="U115" s="8"/>
      <c r="V115" s="8">
        <v>3290</v>
      </c>
      <c r="W115" s="8"/>
      <c r="X115" s="8">
        <v>4130</v>
      </c>
      <c r="Y115" s="8"/>
      <c r="Z115" s="8">
        <v>3920</v>
      </c>
      <c r="AA115" s="8"/>
      <c r="AB115" s="9" t="s">
        <v>165</v>
      </c>
      <c r="AC115" s="8">
        <v>2240</v>
      </c>
      <c r="AD115" s="8"/>
      <c r="AE115" s="8">
        <v>2460</v>
      </c>
      <c r="AF115" s="8"/>
      <c r="AG115" s="8"/>
    </row>
    <row r="116" spans="1:33" ht="12.75" customHeight="1" x14ac:dyDescent="0.2">
      <c r="A116" s="6">
        <f t="shared" si="2"/>
        <v>106</v>
      </c>
      <c r="B116" s="7" t="s">
        <v>166</v>
      </c>
      <c r="C116" s="8">
        <f>ROUND(((T116-T116/100*НАСТРОЙКА!$B$12)+((T116-T116/100*НАСТРОЙКА!$B$12)*НАСТРОЙКА!$B$15)/100),-1)</f>
        <v>1800</v>
      </c>
      <c r="D116" s="8"/>
      <c r="E116" s="8">
        <f>ROUND(((V116-V116/100*НАСТРОЙКА!$B$12)+((V116-V116/100*НАСТРОЙКА!$B$12)*НАСТРОЙКА!$B$15)/100),-1)</f>
        <v>1870</v>
      </c>
      <c r="F116" s="8"/>
      <c r="G116" s="8">
        <f>ROUND(((X116-X116/100*НАСТРОЙКА!$B$12)+((X116-X116/100*НАСТРОЙКА!$B$12)*НАСТРОЙКА!$B$15)/100),-1)</f>
        <v>3010</v>
      </c>
      <c r="H116" s="8"/>
      <c r="I116" s="8">
        <f>ROUND(((Z116-Z116/100*НАСТРОЙКА!$B$12)+((Z116-Z116/100*НАСТРОЙКА!$B$12)*НАСТРОЙКА!$B$15)/100),-1)</f>
        <v>2520</v>
      </c>
      <c r="J116" s="8"/>
      <c r="K116" s="9" t="s">
        <v>487</v>
      </c>
      <c r="L116" s="8">
        <f>ROUND(((AC116-AC116/100*НАСТРОЙКА!$B$12)+((AC116-AC116/100*НАСТРОЙКА!$B$12)*НАСТРОЙКА!$B$15)/100),-1)</f>
        <v>2300</v>
      </c>
      <c r="M116" s="8"/>
      <c r="N116" s="8">
        <f>ROUND(((AE116-AE116/100*НАСТРОЙКА!$B$12)+((AE116-AE116/100*НАСТРОЙКА!$B$12)*НАСТРОЙКА!$B$15)/100),-1)</f>
        <v>2530</v>
      </c>
      <c r="O116" s="8"/>
      <c r="P116" s="8">
        <f t="shared" si="3"/>
        <v>0</v>
      </c>
      <c r="T116" s="8">
        <v>1800</v>
      </c>
      <c r="U116" s="8"/>
      <c r="V116" s="8">
        <v>1870</v>
      </c>
      <c r="W116" s="8"/>
      <c r="X116" s="8">
        <v>3010</v>
      </c>
      <c r="Y116" s="8"/>
      <c r="Z116" s="8">
        <v>2520</v>
      </c>
      <c r="AA116" s="8"/>
      <c r="AB116" s="9" t="s">
        <v>487</v>
      </c>
      <c r="AC116" s="8">
        <v>2300</v>
      </c>
      <c r="AD116" s="8"/>
      <c r="AE116" s="8">
        <v>2530</v>
      </c>
      <c r="AF116" s="8"/>
      <c r="AG116" s="8"/>
    </row>
    <row r="117" spans="1:33" ht="12.75" customHeight="1" x14ac:dyDescent="0.2">
      <c r="A117" s="6">
        <f t="shared" si="2"/>
        <v>107</v>
      </c>
      <c r="B117" s="7" t="s">
        <v>166</v>
      </c>
      <c r="C117" s="8">
        <f>ROUND(((T117-T117/100*НАСТРОЙКА!$B$12)+((T117-T117/100*НАСТРОЙКА!$B$12)*НАСТРОЙКА!$B$15)/100),-1)</f>
        <v>1800</v>
      </c>
      <c r="D117" s="8"/>
      <c r="E117" s="8">
        <f>ROUND(((V117-V117/100*НАСТРОЙКА!$B$12)+((V117-V117/100*НАСТРОЙКА!$B$12)*НАСТРОЙКА!$B$15)/100),-1)</f>
        <v>1870</v>
      </c>
      <c r="F117" s="8"/>
      <c r="G117" s="8">
        <f>ROUND(((X117-X117/100*НАСТРОЙКА!$B$12)+((X117-X117/100*НАСТРОЙКА!$B$12)*НАСТРОЙКА!$B$15)/100),-1)</f>
        <v>3010</v>
      </c>
      <c r="H117" s="8"/>
      <c r="I117" s="8">
        <f>ROUND(((Z117-Z117/100*НАСТРОЙКА!$B$12)+((Z117-Z117/100*НАСТРОЙКА!$B$12)*НАСТРОЙКА!$B$15)/100),-1)</f>
        <v>2520</v>
      </c>
      <c r="J117" s="8"/>
      <c r="K117" s="9" t="s">
        <v>36</v>
      </c>
      <c r="L117" s="8">
        <f>ROUND(((AC117-AC117/100*НАСТРОЙКА!$B$12)+((AC117-AC117/100*НАСТРОЙКА!$B$12)*НАСТРОЙКА!$B$15)/100),-1)</f>
        <v>2020</v>
      </c>
      <c r="M117" s="8"/>
      <c r="N117" s="8">
        <f>ROUND(((AE117-AE117/100*НАСТРОЙКА!$B$12)+((AE117-AE117/100*НАСТРОЙКА!$B$12)*НАСТРОЙКА!$B$15)/100),-1)</f>
        <v>2220</v>
      </c>
      <c r="O117" s="8"/>
      <c r="P117" s="8">
        <f t="shared" si="3"/>
        <v>0</v>
      </c>
      <c r="T117" s="8">
        <v>1800</v>
      </c>
      <c r="U117" s="8"/>
      <c r="V117" s="8">
        <v>1870</v>
      </c>
      <c r="W117" s="8"/>
      <c r="X117" s="8">
        <v>3010</v>
      </c>
      <c r="Y117" s="8"/>
      <c r="Z117" s="8">
        <v>2520</v>
      </c>
      <c r="AA117" s="8"/>
      <c r="AB117" s="9" t="s">
        <v>36</v>
      </c>
      <c r="AC117" s="8">
        <v>2020</v>
      </c>
      <c r="AD117" s="8"/>
      <c r="AE117" s="8">
        <v>2220</v>
      </c>
      <c r="AF117" s="8"/>
      <c r="AG117" s="8"/>
    </row>
    <row r="118" spans="1:33" ht="12.75" customHeight="1" x14ac:dyDescent="0.2">
      <c r="A118" s="6">
        <f t="shared" si="2"/>
        <v>108</v>
      </c>
      <c r="B118" s="7" t="s">
        <v>166</v>
      </c>
      <c r="C118" s="8">
        <f>ROUND(((T118-T118/100*НАСТРОЙКА!$B$12)+((T118-T118/100*НАСТРОЙКА!$B$12)*НАСТРОЙКА!$B$15)/100),-1)</f>
        <v>1800</v>
      </c>
      <c r="D118" s="8"/>
      <c r="E118" s="8">
        <f>ROUND(((V118-V118/100*НАСТРОЙКА!$B$12)+((V118-V118/100*НАСТРОЙКА!$B$12)*НАСТРОЙКА!$B$15)/100),-1)</f>
        <v>1870</v>
      </c>
      <c r="F118" s="8"/>
      <c r="G118" s="8">
        <f>ROUND(((X118-X118/100*НАСТРОЙКА!$B$12)+((X118-X118/100*НАСТРОЙКА!$B$12)*НАСТРОЙКА!$B$15)/100),-1)</f>
        <v>3010</v>
      </c>
      <c r="H118" s="8"/>
      <c r="I118" s="8">
        <f>ROUND(((Z118-Z118/100*НАСТРОЙКА!$B$12)+((Z118-Z118/100*НАСТРОЙКА!$B$12)*НАСТРОЙКА!$B$15)/100),-1)</f>
        <v>2520</v>
      </c>
      <c r="J118" s="8"/>
      <c r="K118" s="9" t="s">
        <v>37</v>
      </c>
      <c r="L118" s="8">
        <f>ROUND(((AC118-AC118/100*НАСТРОЙКА!$B$12)+((AC118-AC118/100*НАСТРОЙКА!$B$12)*НАСТРОЙКА!$B$15)/100),-1)</f>
        <v>1910</v>
      </c>
      <c r="M118" s="8"/>
      <c r="N118" s="8">
        <f>ROUND(((AE118-AE118/100*НАСТРОЙКА!$B$12)+((AE118-AE118/100*НАСТРОЙКА!$B$12)*НАСТРОЙКА!$B$15)/100),-1)</f>
        <v>2100</v>
      </c>
      <c r="O118" s="8"/>
      <c r="P118" s="8">
        <f t="shared" si="3"/>
        <v>0</v>
      </c>
      <c r="T118" s="8">
        <v>1800</v>
      </c>
      <c r="U118" s="8"/>
      <c r="V118" s="8">
        <v>1870</v>
      </c>
      <c r="W118" s="8"/>
      <c r="X118" s="8">
        <v>3010</v>
      </c>
      <c r="Y118" s="8"/>
      <c r="Z118" s="8">
        <v>2520</v>
      </c>
      <c r="AA118" s="8"/>
      <c r="AB118" s="9" t="s">
        <v>37</v>
      </c>
      <c r="AC118" s="8">
        <v>1910</v>
      </c>
      <c r="AD118" s="8"/>
      <c r="AE118" s="8">
        <v>2100</v>
      </c>
      <c r="AF118" s="8"/>
      <c r="AG118" s="8"/>
    </row>
    <row r="119" spans="1:33" ht="12.75" customHeight="1" x14ac:dyDescent="0.2">
      <c r="A119" s="6">
        <f t="shared" si="2"/>
        <v>109</v>
      </c>
      <c r="B119" s="7" t="s">
        <v>167</v>
      </c>
      <c r="C119" s="8">
        <f>ROUND(((T119-T119/100*НАСТРОЙКА!$B$12)+((T119-T119/100*НАСТРОЙКА!$B$12)*НАСТРОЙКА!$B$15)/100),-1)</f>
        <v>2330</v>
      </c>
      <c r="D119" s="8"/>
      <c r="E119" s="8">
        <f>ROUND(((V119-V119/100*НАСТРОЙКА!$B$12)+((V119-V119/100*НАСТРОЙКА!$B$12)*НАСТРОЙКА!$B$15)/100),-1)</f>
        <v>2430</v>
      </c>
      <c r="F119" s="8"/>
      <c r="G119" s="8">
        <f>ROUND(((X119-X119/100*НАСТРОЙКА!$B$12)+((X119-X119/100*НАСТРОЙКА!$B$12)*НАСТРОЙКА!$B$15)/100),-1)</f>
        <v>3430</v>
      </c>
      <c r="H119" s="8"/>
      <c r="I119" s="8">
        <f>ROUND(((Z119-Z119/100*НАСТРОЙКА!$B$12)+((Z119-Z119/100*НАСТРОЙКА!$B$12)*НАСТРОЙКА!$B$15)/100),-1)</f>
        <v>3150</v>
      </c>
      <c r="J119" s="8"/>
      <c r="K119" s="9" t="s">
        <v>168</v>
      </c>
      <c r="L119" s="8">
        <f>ROUND(((AC119-AC119/100*НАСТРОЙКА!$B$12)+((AC119-AC119/100*НАСТРОЙКА!$B$12)*НАСТРОЙКА!$B$15)/100),-1)</f>
        <v>2350</v>
      </c>
      <c r="M119" s="8"/>
      <c r="N119" s="8">
        <f>ROUND(((AE119-AE119/100*НАСТРОЙКА!$B$12)+((AE119-AE119/100*НАСТРОЙКА!$B$12)*НАСТРОЙКА!$B$15)/100),-1)</f>
        <v>2580</v>
      </c>
      <c r="O119" s="8"/>
      <c r="P119" s="8">
        <f t="shared" si="3"/>
        <v>0</v>
      </c>
      <c r="T119" s="8">
        <v>2330</v>
      </c>
      <c r="U119" s="8"/>
      <c r="V119" s="8">
        <v>2430</v>
      </c>
      <c r="W119" s="8"/>
      <c r="X119" s="8">
        <v>3430</v>
      </c>
      <c r="Y119" s="8"/>
      <c r="Z119" s="8">
        <v>3150</v>
      </c>
      <c r="AA119" s="8"/>
      <c r="AB119" s="9" t="s">
        <v>168</v>
      </c>
      <c r="AC119" s="8">
        <v>2350</v>
      </c>
      <c r="AD119" s="8"/>
      <c r="AE119" s="8">
        <v>2580</v>
      </c>
      <c r="AF119" s="8"/>
      <c r="AG119" s="8"/>
    </row>
    <row r="120" spans="1:33" ht="12.75" customHeight="1" x14ac:dyDescent="0.2">
      <c r="A120" s="6">
        <f t="shared" si="2"/>
        <v>110</v>
      </c>
      <c r="B120" s="7" t="s">
        <v>167</v>
      </c>
      <c r="C120" s="8">
        <f>ROUND(((T120-T120/100*НАСТРОЙКА!$B$12)+((T120-T120/100*НАСТРОЙКА!$B$12)*НАСТРОЙКА!$B$15)/100),-1)</f>
        <v>2330</v>
      </c>
      <c r="D120" s="8"/>
      <c r="E120" s="8">
        <f>ROUND(((V120-V120/100*НАСТРОЙКА!$B$12)+((V120-V120/100*НАСТРОЙКА!$B$12)*НАСТРОЙКА!$B$15)/100),-1)</f>
        <v>2430</v>
      </c>
      <c r="F120" s="8"/>
      <c r="G120" s="8">
        <f>ROUND(((X120-X120/100*НАСТРОЙКА!$B$12)+((X120-X120/100*НАСТРОЙКА!$B$12)*НАСТРОЙКА!$B$15)/100),-1)</f>
        <v>3430</v>
      </c>
      <c r="H120" s="8"/>
      <c r="I120" s="8">
        <f>ROUND(((Z120-Z120/100*НАСТРОЙКА!$B$12)+((Z120-Z120/100*НАСТРОЙКА!$B$12)*НАСТРОЙКА!$B$15)/100),-1)</f>
        <v>3150</v>
      </c>
      <c r="J120" s="8"/>
      <c r="K120" s="9" t="s">
        <v>169</v>
      </c>
      <c r="L120" s="8">
        <f>ROUND(((AC120-AC120/100*НАСТРОЙКА!$B$12)+((AC120-AC120/100*НАСТРОЙКА!$B$12)*НАСТРОЙКА!$B$15)/100),-1)</f>
        <v>1940</v>
      </c>
      <c r="M120" s="8"/>
      <c r="N120" s="8">
        <f>ROUND(((AE120-AE120/100*НАСТРОЙКА!$B$12)+((AE120-AE120/100*НАСТРОЙКА!$B$12)*НАСТРОЙКА!$B$15)/100),-1)</f>
        <v>2130</v>
      </c>
      <c r="O120" s="8"/>
      <c r="P120" s="8">
        <f t="shared" si="3"/>
        <v>0</v>
      </c>
      <c r="T120" s="8">
        <v>2330</v>
      </c>
      <c r="U120" s="8"/>
      <c r="V120" s="8">
        <v>2430</v>
      </c>
      <c r="W120" s="8"/>
      <c r="X120" s="8">
        <v>3430</v>
      </c>
      <c r="Y120" s="8"/>
      <c r="Z120" s="8">
        <v>3150</v>
      </c>
      <c r="AA120" s="8"/>
      <c r="AB120" s="9" t="s">
        <v>169</v>
      </c>
      <c r="AC120" s="8">
        <v>1940</v>
      </c>
      <c r="AD120" s="8"/>
      <c r="AE120" s="8">
        <v>2130</v>
      </c>
      <c r="AF120" s="8"/>
      <c r="AG120" s="8"/>
    </row>
    <row r="121" spans="1:33" ht="12.75" customHeight="1" x14ac:dyDescent="0.2">
      <c r="A121" s="6">
        <f t="shared" si="2"/>
        <v>111</v>
      </c>
      <c r="B121" s="7" t="s">
        <v>170</v>
      </c>
      <c r="C121" s="8">
        <f>ROUND(((T121-T121/100*НАСТРОЙКА!$B$12)+((T121-T121/100*НАСТРОЙКА!$B$12)*НАСТРОЙКА!$B$15)/100),-1)</f>
        <v>2800</v>
      </c>
      <c r="D121" s="8"/>
      <c r="E121" s="8">
        <f>ROUND(((V121-V121/100*НАСТРОЙКА!$B$12)+((V121-V121/100*НАСТРОЙКА!$B$12)*НАСТРОЙКА!$B$15)/100),-1)</f>
        <v>2940</v>
      </c>
      <c r="F121" s="8"/>
      <c r="G121" s="8">
        <f>ROUND(((X121-X121/100*НАСТРОЙКА!$B$12)+((X121-X121/100*НАСТРОЙКА!$B$12)*НАСТРОЙКА!$B$15)/100),-1)</f>
        <v>4060</v>
      </c>
      <c r="H121" s="8"/>
      <c r="I121" s="8">
        <f>ROUND(((Z121-Z121/100*НАСТРОЙКА!$B$12)+((Z121-Z121/100*НАСТРОЙКА!$B$12)*НАСТРОЙКА!$B$15)/100),-1)</f>
        <v>3780</v>
      </c>
      <c r="J121" s="8"/>
      <c r="K121" s="9" t="s">
        <v>171</v>
      </c>
      <c r="L121" s="8">
        <f>ROUND(((AC121-AC121/100*НАСТРОЙКА!$B$12)+((AC121-AC121/100*НАСТРОЙКА!$B$12)*НАСТРОЙКА!$B$15)/100),-1)</f>
        <v>2350</v>
      </c>
      <c r="M121" s="8"/>
      <c r="N121" s="8">
        <f>ROUND(((AE121-AE121/100*НАСТРОЙКА!$B$12)+((AE121-AE121/100*НАСТРОЙКА!$B$12)*НАСТРОЙКА!$B$15)/100),-1)</f>
        <v>2580</v>
      </c>
      <c r="O121" s="8"/>
      <c r="P121" s="8">
        <f t="shared" si="3"/>
        <v>0</v>
      </c>
      <c r="T121" s="8">
        <v>2800</v>
      </c>
      <c r="U121" s="8"/>
      <c r="V121" s="8">
        <v>2940</v>
      </c>
      <c r="W121" s="8"/>
      <c r="X121" s="8">
        <v>4060</v>
      </c>
      <c r="Y121" s="8"/>
      <c r="Z121" s="8">
        <v>3780</v>
      </c>
      <c r="AA121" s="8"/>
      <c r="AB121" s="9" t="s">
        <v>171</v>
      </c>
      <c r="AC121" s="8">
        <v>2350</v>
      </c>
      <c r="AD121" s="8"/>
      <c r="AE121" s="8">
        <v>2580</v>
      </c>
      <c r="AF121" s="8"/>
      <c r="AG121" s="8"/>
    </row>
    <row r="122" spans="1:33" ht="12.75" customHeight="1" x14ac:dyDescent="0.2">
      <c r="A122" s="6">
        <f t="shared" si="2"/>
        <v>112</v>
      </c>
      <c r="B122" s="7" t="s">
        <v>172</v>
      </c>
      <c r="C122" s="8">
        <f>ROUND(((T122-T122/100*НАСТРОЙКА!$B$12)+((T122-T122/100*НАСТРОЙКА!$B$12)*НАСТРОЙКА!$B$15)/100),-1)</f>
        <v>3080</v>
      </c>
      <c r="D122" s="8"/>
      <c r="E122" s="8">
        <f>ROUND(((V122-V122/100*НАСТРОЙКА!$B$12)+((V122-V122/100*НАСТРОЙКА!$B$12)*НАСТРОЙКА!$B$15)/100),-1)</f>
        <v>3230</v>
      </c>
      <c r="F122" s="8"/>
      <c r="G122" s="8">
        <f>ROUND(((X122-X122/100*НАСТРОЙКА!$B$12)+((X122-X122/100*НАСТРОЙКА!$B$12)*НАСТРОЙКА!$B$15)/100),-1)</f>
        <v>4410</v>
      </c>
      <c r="H122" s="8"/>
      <c r="I122" s="8">
        <f>ROUND(((Z122-Z122/100*НАСТРОЙКА!$B$12)+((Z122-Z122/100*НАСТРОЙКА!$B$12)*НАСТРОЙКА!$B$15)/100),-1)</f>
        <v>4200</v>
      </c>
      <c r="J122" s="8"/>
      <c r="K122" s="9" t="s">
        <v>173</v>
      </c>
      <c r="L122" s="8">
        <f>ROUND(((AC122-AC122/100*НАСТРОЙКА!$B$12)+((AC122-AC122/100*НАСТРОЙКА!$B$12)*НАСТРОЙКА!$B$15)/100),-1)</f>
        <v>2550</v>
      </c>
      <c r="M122" s="8"/>
      <c r="N122" s="8">
        <f>ROUND(((AE122-AE122/100*НАСТРОЙКА!$B$12)+((AE122-AE122/100*НАСТРОЙКА!$B$12)*НАСТРОЙКА!$B$15)/100),-1)</f>
        <v>2810</v>
      </c>
      <c r="O122" s="8"/>
      <c r="P122" s="8">
        <f t="shared" si="3"/>
        <v>0</v>
      </c>
      <c r="T122" s="8">
        <v>3080</v>
      </c>
      <c r="U122" s="8"/>
      <c r="V122" s="8">
        <v>3230</v>
      </c>
      <c r="W122" s="8"/>
      <c r="X122" s="8">
        <v>4410</v>
      </c>
      <c r="Y122" s="8"/>
      <c r="Z122" s="8">
        <v>4200</v>
      </c>
      <c r="AA122" s="8"/>
      <c r="AB122" s="9" t="s">
        <v>173</v>
      </c>
      <c r="AC122" s="8">
        <v>2550</v>
      </c>
      <c r="AD122" s="8"/>
      <c r="AE122" s="8">
        <v>2810</v>
      </c>
      <c r="AF122" s="8"/>
      <c r="AG122" s="8"/>
    </row>
    <row r="123" spans="1:33" ht="12.75" customHeight="1" x14ac:dyDescent="0.2">
      <c r="A123" s="6">
        <f t="shared" si="2"/>
        <v>113</v>
      </c>
      <c r="B123" s="7" t="s">
        <v>174</v>
      </c>
      <c r="C123" s="8">
        <f>ROUND(((T123-T123/100*НАСТРОЙКА!$B$12)+((T123-T123/100*НАСТРОЙКА!$B$12)*НАСТРОЙКА!$B$15)/100),-1)</f>
        <v>2080</v>
      </c>
      <c r="D123" s="8"/>
      <c r="E123" s="8">
        <f>ROUND(((V123-V123/100*НАСТРОЙКА!$B$12)+((V123-V123/100*НАСТРОЙКА!$B$12)*НАСТРОЙКА!$B$15)/100),-1)</f>
        <v>2170</v>
      </c>
      <c r="F123" s="8"/>
      <c r="G123" s="8">
        <f>ROUND(((X123-X123/100*НАСТРОЙКА!$B$12)+((X123-X123/100*НАСТРОЙКА!$B$12)*НАСТРОЙКА!$B$15)/100),-1)</f>
        <v>3290</v>
      </c>
      <c r="H123" s="8"/>
      <c r="I123" s="8">
        <f>ROUND(((Z123-Z123/100*НАСТРОЙКА!$B$12)+((Z123-Z123/100*НАСТРОЙКА!$B$12)*НАСТРОЙКА!$B$15)/100),-1)</f>
        <v>2870</v>
      </c>
      <c r="J123" s="8"/>
      <c r="K123" s="9" t="s">
        <v>488</v>
      </c>
      <c r="L123" s="8">
        <f>ROUND(((AC123-AC123/100*НАСТРОЙКА!$B$12)+((AC123-AC123/100*НАСТРОЙКА!$B$12)*НАСТРОЙКА!$B$15)/100),-1)</f>
        <v>2630</v>
      </c>
      <c r="M123" s="8"/>
      <c r="N123" s="8">
        <f>ROUND(((AE123-AE123/100*НАСТРОЙКА!$B$12)+((AE123-AE123/100*НАСТРОЙКА!$B$12)*НАСТРОЙКА!$B$15)/100),-1)</f>
        <v>2880</v>
      </c>
      <c r="O123" s="8"/>
      <c r="P123" s="8">
        <f t="shared" si="3"/>
        <v>0</v>
      </c>
      <c r="T123" s="8">
        <v>2080</v>
      </c>
      <c r="U123" s="8"/>
      <c r="V123" s="8">
        <v>2170</v>
      </c>
      <c r="W123" s="8"/>
      <c r="X123" s="8">
        <v>3290</v>
      </c>
      <c r="Y123" s="8"/>
      <c r="Z123" s="8">
        <v>2870</v>
      </c>
      <c r="AA123" s="8"/>
      <c r="AB123" s="9" t="s">
        <v>488</v>
      </c>
      <c r="AC123" s="8">
        <v>2630</v>
      </c>
      <c r="AD123" s="8"/>
      <c r="AE123" s="8">
        <v>2880</v>
      </c>
      <c r="AF123" s="8"/>
      <c r="AG123" s="8"/>
    </row>
    <row r="124" spans="1:33" ht="12.75" customHeight="1" x14ac:dyDescent="0.2">
      <c r="A124" s="6">
        <f t="shared" si="2"/>
        <v>114</v>
      </c>
      <c r="B124" s="7" t="s">
        <v>174</v>
      </c>
      <c r="C124" s="8">
        <f>ROUND(((T124-T124/100*НАСТРОЙКА!$B$12)+((T124-T124/100*НАСТРОЙКА!$B$12)*НАСТРОЙКА!$B$15)/100),-1)</f>
        <v>2080</v>
      </c>
      <c r="D124" s="8"/>
      <c r="E124" s="8">
        <f>ROUND(((V124-V124/100*НАСТРОЙКА!$B$12)+((V124-V124/100*НАСТРОЙКА!$B$12)*НАСТРОЙКА!$B$15)/100),-1)</f>
        <v>2170</v>
      </c>
      <c r="F124" s="8"/>
      <c r="G124" s="8">
        <f>ROUND(((X124-X124/100*НАСТРОЙКА!$B$12)+((X124-X124/100*НАСТРОЙКА!$B$12)*НАСТРОЙКА!$B$15)/100),-1)</f>
        <v>3290</v>
      </c>
      <c r="H124" s="8"/>
      <c r="I124" s="8">
        <f>ROUND(((Z124-Z124/100*НАСТРОЙКА!$B$12)+((Z124-Z124/100*НАСТРОЙКА!$B$12)*НАСТРОЙКА!$B$15)/100),-1)</f>
        <v>2870</v>
      </c>
      <c r="J124" s="8"/>
      <c r="K124" s="9" t="s">
        <v>42</v>
      </c>
      <c r="L124" s="8">
        <f>ROUND(((AC124-AC124/100*НАСТРОЙКА!$B$12)+((AC124-AC124/100*НАСТРОЙКА!$B$12)*НАСТРОЙКА!$B$15)/100),-1)</f>
        <v>2310</v>
      </c>
      <c r="M124" s="8"/>
      <c r="N124" s="8">
        <f>ROUND(((AE124-AE124/100*НАСТРОЙКА!$B$12)+((AE124-AE124/100*НАСТРОЙКА!$B$12)*НАСТРОЙКА!$B$15)/100),-1)</f>
        <v>2540</v>
      </c>
      <c r="O124" s="8"/>
      <c r="P124" s="8">
        <f t="shared" si="3"/>
        <v>0</v>
      </c>
      <c r="T124" s="8">
        <v>2080</v>
      </c>
      <c r="U124" s="8"/>
      <c r="V124" s="8">
        <v>2170</v>
      </c>
      <c r="W124" s="8"/>
      <c r="X124" s="8">
        <v>3290</v>
      </c>
      <c r="Y124" s="8"/>
      <c r="Z124" s="8">
        <v>2870</v>
      </c>
      <c r="AA124" s="8"/>
      <c r="AB124" s="9" t="s">
        <v>42</v>
      </c>
      <c r="AC124" s="8">
        <v>2310</v>
      </c>
      <c r="AD124" s="8"/>
      <c r="AE124" s="8">
        <v>2540</v>
      </c>
      <c r="AF124" s="8"/>
      <c r="AG124" s="8"/>
    </row>
    <row r="125" spans="1:33" ht="12.75" customHeight="1" x14ac:dyDescent="0.2">
      <c r="A125" s="6">
        <f t="shared" si="2"/>
        <v>115</v>
      </c>
      <c r="B125" s="7" t="s">
        <v>175</v>
      </c>
      <c r="C125" s="8">
        <f>ROUND(((T125-T125/100*НАСТРОЙКА!$B$12)+((T125-T125/100*НАСТРОЙКА!$B$12)*НАСТРОЙКА!$B$15)/100),-1)</f>
        <v>2080</v>
      </c>
      <c r="D125" s="8"/>
      <c r="E125" s="8">
        <f>ROUND(((V125-V125/100*НАСТРОЙКА!$B$12)+((V125-V125/100*НАСТРОЙКА!$B$12)*НАСТРОЙКА!$B$15)/100),-1)</f>
        <v>2170</v>
      </c>
      <c r="F125" s="8"/>
      <c r="G125" s="8">
        <f>ROUND(((X125-X125/100*НАСТРОЙКА!$B$12)+((X125-X125/100*НАСТРОЙКА!$B$12)*НАСТРОЙКА!$B$15)/100),-1)</f>
        <v>3480</v>
      </c>
      <c r="H125" s="8"/>
      <c r="I125" s="8">
        <f>ROUND(((Z125-Z125/100*НАСТРОЙКА!$B$12)+((Z125-Z125/100*НАСТРОЙКА!$B$12)*НАСТРОЙКА!$B$15)/100),-1)</f>
        <v>3010</v>
      </c>
      <c r="J125" s="8"/>
      <c r="K125" s="9" t="s">
        <v>486</v>
      </c>
      <c r="L125" s="8">
        <f>ROUND(((AC125-AC125/100*НАСТРОЙКА!$B$12)+((AC125-AC125/100*НАСТРОЙКА!$B$12)*НАСТРОЙКА!$B$15)/100),-1)</f>
        <v>2900</v>
      </c>
      <c r="M125" s="8"/>
      <c r="N125" s="8">
        <f>ROUND(((AE125-AE125/100*НАСТРОЙКА!$B$12)+((AE125-AE125/100*НАСТРОЙКА!$B$12)*НАСТРОЙКА!$B$15)/100),-1)</f>
        <v>3190</v>
      </c>
      <c r="O125" s="8"/>
      <c r="P125" s="8">
        <f t="shared" si="3"/>
        <v>0</v>
      </c>
      <c r="T125" s="8">
        <v>2080</v>
      </c>
      <c r="U125" s="8"/>
      <c r="V125" s="8">
        <v>2170</v>
      </c>
      <c r="W125" s="8"/>
      <c r="X125" s="8">
        <v>3480</v>
      </c>
      <c r="Y125" s="8"/>
      <c r="Z125" s="8">
        <v>3010</v>
      </c>
      <c r="AA125" s="8"/>
      <c r="AB125" s="9" t="s">
        <v>486</v>
      </c>
      <c r="AC125" s="8">
        <v>2900</v>
      </c>
      <c r="AD125" s="8"/>
      <c r="AE125" s="8">
        <v>3190</v>
      </c>
      <c r="AF125" s="8"/>
      <c r="AG125" s="8"/>
    </row>
    <row r="126" spans="1:33" ht="12.75" customHeight="1" x14ac:dyDescent="0.2">
      <c r="A126" s="6">
        <f t="shared" si="2"/>
        <v>116</v>
      </c>
      <c r="B126" s="7" t="s">
        <v>175</v>
      </c>
      <c r="C126" s="8">
        <f>ROUND(((T126-T126/100*НАСТРОЙКА!$B$12)+((T126-T126/100*НАСТРОЙКА!$B$12)*НАСТРОЙКА!$B$15)/100),-1)</f>
        <v>2080</v>
      </c>
      <c r="D126" s="8"/>
      <c r="E126" s="8">
        <f>ROUND(((V126-V126/100*НАСТРОЙКА!$B$12)+((V126-V126/100*НАСТРОЙКА!$B$12)*НАСТРОЙКА!$B$15)/100),-1)</f>
        <v>2170</v>
      </c>
      <c r="F126" s="8"/>
      <c r="G126" s="8">
        <f>ROUND(((X126-X126/100*НАСТРОЙКА!$B$12)+((X126-X126/100*НАСТРОЙКА!$B$12)*НАСТРОЙКА!$B$15)/100),-1)</f>
        <v>3480</v>
      </c>
      <c r="H126" s="8"/>
      <c r="I126" s="8">
        <f>ROUND(((Z126-Z126/100*НАСТРОЙКА!$B$12)+((Z126-Z126/100*НАСТРОЙКА!$B$12)*НАСТРОЙКА!$B$15)/100),-1)</f>
        <v>3010</v>
      </c>
      <c r="J126" s="8"/>
      <c r="K126" s="9" t="s">
        <v>45</v>
      </c>
      <c r="L126" s="8">
        <f>ROUND(((AC126-AC126/100*НАСТРОЙКА!$B$12)+((AC126-AC126/100*НАСТРОЙКА!$B$12)*НАСТРОЙКА!$B$15)/100),-1)</f>
        <v>2570</v>
      </c>
      <c r="M126" s="8"/>
      <c r="N126" s="8">
        <f>ROUND(((AE126-AE126/100*НАСТРОЙКА!$B$12)+((AE126-AE126/100*НАСТРОЙКА!$B$12)*НАСТРОЙКА!$B$15)/100),-1)</f>
        <v>2820</v>
      </c>
      <c r="O126" s="8"/>
      <c r="P126" s="8">
        <f t="shared" si="3"/>
        <v>0</v>
      </c>
      <c r="T126" s="8">
        <v>2080</v>
      </c>
      <c r="U126" s="8"/>
      <c r="V126" s="8">
        <v>2170</v>
      </c>
      <c r="W126" s="8"/>
      <c r="X126" s="8">
        <v>3480</v>
      </c>
      <c r="Y126" s="8"/>
      <c r="Z126" s="8">
        <v>3010</v>
      </c>
      <c r="AA126" s="8"/>
      <c r="AB126" s="9" t="s">
        <v>45</v>
      </c>
      <c r="AC126" s="8">
        <v>2570</v>
      </c>
      <c r="AD126" s="8"/>
      <c r="AE126" s="8">
        <v>2820</v>
      </c>
      <c r="AF126" s="8"/>
      <c r="AG126" s="8"/>
    </row>
    <row r="127" spans="1:33" ht="12.75" customHeight="1" x14ac:dyDescent="0.2">
      <c r="A127" s="6">
        <f t="shared" si="2"/>
        <v>117</v>
      </c>
      <c r="B127" s="7" t="s">
        <v>176</v>
      </c>
      <c r="C127" s="8">
        <f>ROUND(((T127-T127/100*НАСТРОЙКА!$B$12)+((T127-T127/100*НАСТРОЙКА!$B$12)*НАСТРОЙКА!$B$15)/100),-1)</f>
        <v>2730</v>
      </c>
      <c r="D127" s="8"/>
      <c r="E127" s="8">
        <f>ROUND(((V127-V127/100*НАСТРОЙКА!$B$12)+((V127-V127/100*НАСТРОЙКА!$B$12)*НАСТРОЙКА!$B$15)/100),-1)</f>
        <v>2870</v>
      </c>
      <c r="F127" s="8"/>
      <c r="G127" s="8">
        <f>ROUND(((X127-X127/100*НАСТРОЙКА!$B$12)+((X127-X127/100*НАСТРОЙКА!$B$12)*НАСТРОЙКА!$B$15)/100),-1)</f>
        <v>4620</v>
      </c>
      <c r="H127" s="8"/>
      <c r="I127" s="8">
        <f>ROUND(((Z127-Z127/100*НАСТРОЙКА!$B$12)+((Z127-Z127/100*НАСТРОЙКА!$B$12)*НАСТРОЙКА!$B$15)/100),-1)</f>
        <v>4480</v>
      </c>
      <c r="J127" s="8"/>
      <c r="K127" s="9" t="s">
        <v>177</v>
      </c>
      <c r="L127" s="8">
        <f>ROUND(((AC127-AC127/100*НАСТРОЙКА!$B$12)+((AC127-AC127/100*НАСТРОЙКА!$B$12)*НАСТРОЙКА!$B$15)/100),-1)</f>
        <v>3200</v>
      </c>
      <c r="M127" s="8"/>
      <c r="N127" s="8">
        <f>ROUND(((AE127-AE127/100*НАСТРОЙКА!$B$12)+((AE127-AE127/100*НАСТРОЙКА!$B$12)*НАСТРОЙКА!$B$15)/100),-1)</f>
        <v>3520</v>
      </c>
      <c r="O127" s="8"/>
      <c r="P127" s="8">
        <f t="shared" si="3"/>
        <v>0</v>
      </c>
      <c r="T127" s="8">
        <v>2730</v>
      </c>
      <c r="U127" s="8"/>
      <c r="V127" s="8">
        <v>2870</v>
      </c>
      <c r="W127" s="8"/>
      <c r="X127" s="8">
        <v>4620</v>
      </c>
      <c r="Y127" s="8"/>
      <c r="Z127" s="8">
        <v>4480</v>
      </c>
      <c r="AA127" s="8"/>
      <c r="AB127" s="9" t="s">
        <v>177</v>
      </c>
      <c r="AC127" s="8">
        <v>3200</v>
      </c>
      <c r="AD127" s="8"/>
      <c r="AE127" s="8">
        <v>3520</v>
      </c>
      <c r="AF127" s="8"/>
      <c r="AG127" s="8"/>
    </row>
    <row r="128" spans="1:33" ht="12.75" customHeight="1" x14ac:dyDescent="0.2">
      <c r="A128" s="6">
        <f t="shared" si="2"/>
        <v>118</v>
      </c>
      <c r="B128" s="7" t="s">
        <v>178</v>
      </c>
      <c r="C128" s="8">
        <f>ROUND(((T128-T128/100*НАСТРОЙКА!$B$12)+((T128-T128/100*НАСТРОЙКА!$B$12)*НАСТРОЙКА!$B$15)/100),-1)</f>
        <v>3710</v>
      </c>
      <c r="D128" s="8"/>
      <c r="E128" s="8">
        <f>ROUND(((V128-V128/100*НАСТРОЙКА!$B$12)+((V128-V128/100*НАСТРОЙКА!$B$12)*НАСТРОЙКА!$B$15)/100),-1)</f>
        <v>3850</v>
      </c>
      <c r="F128" s="8"/>
      <c r="G128" s="8">
        <f>ROUND(((X128-X128/100*НАСТРОЙКА!$B$12)+((X128-X128/100*НАСТРОЙКА!$B$12)*НАСТРОЙКА!$B$15)/100),-1)</f>
        <v>4550</v>
      </c>
      <c r="H128" s="8"/>
      <c r="I128" s="8">
        <f>ROUND(((Z128-Z128/100*НАСТРОЙКА!$B$12)+((Z128-Z128/100*НАСТРОЙКА!$B$12)*НАСТРОЙКА!$B$15)/100),-1)</f>
        <v>4200</v>
      </c>
      <c r="J128" s="8"/>
      <c r="K128" s="9" t="s">
        <v>179</v>
      </c>
      <c r="L128" s="8">
        <f>ROUND(((AC128-AC128/100*НАСТРОЙКА!$B$12)+((AC128-AC128/100*НАСТРОЙКА!$B$12)*НАСТРОЙКА!$B$15)/100),-1)</f>
        <v>2980</v>
      </c>
      <c r="M128" s="8"/>
      <c r="N128" s="8">
        <f>ROUND(((AE128-AE128/100*НАСТРОЙКА!$B$12)+((AE128-AE128/100*НАСТРОЙКА!$B$12)*НАСТРОЙКА!$B$15)/100),-1)</f>
        <v>3280</v>
      </c>
      <c r="O128" s="8"/>
      <c r="P128" s="8">
        <f t="shared" si="3"/>
        <v>0</v>
      </c>
      <c r="T128" s="8">
        <v>3710</v>
      </c>
      <c r="U128" s="8"/>
      <c r="V128" s="8">
        <v>3850</v>
      </c>
      <c r="W128" s="8"/>
      <c r="X128" s="8">
        <v>4550</v>
      </c>
      <c r="Y128" s="8"/>
      <c r="Z128" s="8">
        <v>4200</v>
      </c>
      <c r="AA128" s="8"/>
      <c r="AB128" s="9" t="s">
        <v>179</v>
      </c>
      <c r="AC128" s="8">
        <v>2980</v>
      </c>
      <c r="AD128" s="8"/>
      <c r="AE128" s="8">
        <v>3280</v>
      </c>
      <c r="AF128" s="8"/>
      <c r="AG128" s="8"/>
    </row>
    <row r="129" spans="1:33" ht="12.75" customHeight="1" x14ac:dyDescent="0.2">
      <c r="A129" s="6">
        <f t="shared" si="2"/>
        <v>119</v>
      </c>
      <c r="B129" s="7" t="s">
        <v>180</v>
      </c>
      <c r="C129" s="8">
        <f>ROUND(((T129-T129/100*НАСТРОЙКА!$B$12)+((T129-T129/100*НАСТРОЙКА!$B$12)*НАСТРОЙКА!$B$15)/100),-1)</f>
        <v>3780</v>
      </c>
      <c r="D129" s="8"/>
      <c r="E129" s="8">
        <f>ROUND(((V129-V129/100*НАСТРОЙКА!$B$12)+((V129-V129/100*НАСТРОЙКА!$B$12)*НАСТРОЙКА!$B$15)/100),-1)</f>
        <v>3980</v>
      </c>
      <c r="F129" s="8"/>
      <c r="G129" s="8">
        <f>ROUND(((X129-X129/100*НАСТРОЙКА!$B$12)+((X129-X129/100*НАСТРОЙКА!$B$12)*НАСТРОЙКА!$B$15)/100),-1)</f>
        <v>4760</v>
      </c>
      <c r="H129" s="8"/>
      <c r="I129" s="8">
        <f>ROUND(((Z129-Z129/100*НАСТРОЙКА!$B$12)+((Z129-Z129/100*НАСТРОЙКА!$B$12)*НАСТРОЙКА!$B$15)/100),-1)</f>
        <v>4480</v>
      </c>
      <c r="J129" s="8"/>
      <c r="K129" s="9" t="s">
        <v>181</v>
      </c>
      <c r="L129" s="8">
        <f>ROUND(((AC129-AC129/100*НАСТРОЙКА!$B$12)+((AC129-AC129/100*НАСТРОЙКА!$B$12)*НАСТРОЙКА!$B$15)/100),-1)</f>
        <v>3200</v>
      </c>
      <c r="M129" s="8"/>
      <c r="N129" s="8">
        <f>ROUND(((AE129-AE129/100*НАСТРОЙКА!$B$12)+((AE129-AE129/100*НАСТРОЙКА!$B$12)*НАСТРОЙКА!$B$15)/100),-1)</f>
        <v>3510</v>
      </c>
      <c r="O129" s="8"/>
      <c r="P129" s="8">
        <f t="shared" si="3"/>
        <v>0</v>
      </c>
      <c r="T129" s="8">
        <v>3780</v>
      </c>
      <c r="U129" s="8"/>
      <c r="V129" s="8">
        <v>3980</v>
      </c>
      <c r="W129" s="8"/>
      <c r="X129" s="8">
        <v>4760</v>
      </c>
      <c r="Y129" s="8"/>
      <c r="Z129" s="8">
        <v>4480</v>
      </c>
      <c r="AA129" s="8"/>
      <c r="AB129" s="9" t="s">
        <v>181</v>
      </c>
      <c r="AC129" s="8">
        <v>3200</v>
      </c>
      <c r="AD129" s="8"/>
      <c r="AE129" s="8">
        <v>3510</v>
      </c>
      <c r="AF129" s="8"/>
      <c r="AG129" s="8"/>
    </row>
    <row r="130" spans="1:33" ht="12.75" customHeight="1" x14ac:dyDescent="0.2">
      <c r="A130" s="6">
        <f t="shared" si="2"/>
        <v>120</v>
      </c>
      <c r="B130" s="7" t="s">
        <v>182</v>
      </c>
      <c r="C130" s="8">
        <f>ROUND(((T130-T130/100*НАСТРОЙКА!$B$12)+((T130-T130/100*НАСТРОЙКА!$B$12)*НАСТРОЙКА!$B$15)/100),-1)</f>
        <v>2450</v>
      </c>
      <c r="D130" s="8"/>
      <c r="E130" s="8">
        <f>ROUND(((V130-V130/100*НАСТРОЙКА!$B$12)+((V130-V130/100*НАСТРОЙКА!$B$12)*НАСТРОЙКА!$B$15)/100),-1)</f>
        <v>2520</v>
      </c>
      <c r="F130" s="8"/>
      <c r="G130" s="8">
        <f>ROUND(((X130-X130/100*НАСТРОЙКА!$B$12)+((X130-X130/100*НАСТРОЙКА!$B$12)*НАСТРОЙКА!$B$15)/100),-1)</f>
        <v>3220</v>
      </c>
      <c r="H130" s="8"/>
      <c r="I130" s="8">
        <f>ROUND(((Z130-Z130/100*НАСТРОЙКА!$B$12)+((Z130-Z130/100*НАСТРОЙКА!$B$12)*НАСТРОЙКА!$B$15)/100),-1)</f>
        <v>2940</v>
      </c>
      <c r="J130" s="8"/>
      <c r="K130" s="9" t="s">
        <v>183</v>
      </c>
      <c r="L130" s="8">
        <f>ROUND(((AC130-AC130/100*НАСТРОЙКА!$B$12)+((AC130-AC130/100*НАСТРОЙКА!$B$12)*НАСТРОЙКА!$B$15)/100),-1)</f>
        <v>680</v>
      </c>
      <c r="M130" s="10"/>
      <c r="N130" s="8">
        <f>ROUND(((AE130-AE130/100*НАСТРОЙКА!$B$12)+((AE130-AE130/100*НАСТРОЙКА!$B$12)*НАСТРОЙКА!$B$15)/100),-1)</f>
        <v>740</v>
      </c>
      <c r="O130" s="8"/>
      <c r="P130" s="8">
        <f t="shared" si="3"/>
        <v>0</v>
      </c>
      <c r="T130" s="8">
        <v>2450</v>
      </c>
      <c r="U130" s="8"/>
      <c r="V130" s="8">
        <v>2520</v>
      </c>
      <c r="W130" s="8"/>
      <c r="X130" s="8">
        <v>3220</v>
      </c>
      <c r="Y130" s="8"/>
      <c r="Z130" s="8">
        <v>2940</v>
      </c>
      <c r="AA130" s="8"/>
      <c r="AB130" s="9" t="s">
        <v>183</v>
      </c>
      <c r="AC130" s="8">
        <v>680</v>
      </c>
      <c r="AD130" s="8"/>
      <c r="AE130" s="8">
        <v>740</v>
      </c>
      <c r="AF130" s="8"/>
      <c r="AG130" s="8"/>
    </row>
    <row r="131" spans="1:33" ht="12.75" customHeight="1" x14ac:dyDescent="0.2">
      <c r="A131" s="6">
        <f t="shared" si="2"/>
        <v>121</v>
      </c>
      <c r="B131" s="7" t="s">
        <v>184</v>
      </c>
      <c r="C131" s="8">
        <f>ROUND(((T131-T131/100*НАСТРОЙКА!$B$12)+((T131-T131/100*НАСТРОЙКА!$B$12)*НАСТРОЙКА!$B$15)/100),-1)</f>
        <v>1330</v>
      </c>
      <c r="D131" s="8"/>
      <c r="E131" s="8">
        <f>ROUND(((V131-V131/100*НАСТРОЙКА!$B$12)+((V131-V131/100*НАСТРОЙКА!$B$12)*НАСТРОЙКА!$B$15)/100),-1)</f>
        <v>1400</v>
      </c>
      <c r="F131" s="8"/>
      <c r="G131" s="8">
        <f>ROUND(((X131-X131/100*НАСТРОЙКА!$B$12)+((X131-X131/100*НАСТРОЙКА!$B$12)*НАСТРОЙКА!$B$15)/100),-1)</f>
        <v>1960</v>
      </c>
      <c r="H131" s="8"/>
      <c r="I131" s="8">
        <f>ROUND(((Z131-Z131/100*НАСТРОЙКА!$B$12)+((Z131-Z131/100*НАСТРОЙКА!$B$12)*НАСТРОЙКА!$B$15)/100),-1)</f>
        <v>1680</v>
      </c>
      <c r="J131" s="8"/>
      <c r="K131" s="9" t="s">
        <v>49</v>
      </c>
      <c r="L131" s="8">
        <f>ROUND(((AC131-AC131/100*НАСТРОЙКА!$B$12)+((AC131-AC131/100*НАСТРОЙКА!$B$12)*НАСТРОЙКА!$B$15)/100),-1)</f>
        <v>780</v>
      </c>
      <c r="M131" s="10"/>
      <c r="N131" s="8">
        <f>ROUND(((AE131-AE131/100*НАСТРОЙКА!$B$12)+((AE131-AE131/100*НАСТРОЙКА!$B$12)*НАСТРОЙКА!$B$15)/100),-1)</f>
        <v>860</v>
      </c>
      <c r="O131" s="8"/>
      <c r="P131" s="8">
        <f t="shared" si="3"/>
        <v>0</v>
      </c>
      <c r="T131" s="8">
        <v>1330</v>
      </c>
      <c r="U131" s="8"/>
      <c r="V131" s="8">
        <v>1400</v>
      </c>
      <c r="W131" s="8"/>
      <c r="X131" s="8">
        <v>1960</v>
      </c>
      <c r="Y131" s="8"/>
      <c r="Z131" s="8">
        <v>1680</v>
      </c>
      <c r="AA131" s="8"/>
      <c r="AB131" s="9" t="s">
        <v>49</v>
      </c>
      <c r="AC131" s="8">
        <v>780</v>
      </c>
      <c r="AD131" s="8"/>
      <c r="AE131" s="8">
        <v>860</v>
      </c>
      <c r="AF131" s="8"/>
      <c r="AG131" s="8"/>
    </row>
    <row r="132" spans="1:33" ht="12.75" customHeight="1" x14ac:dyDescent="0.2">
      <c r="A132" s="6">
        <f t="shared" si="2"/>
        <v>122</v>
      </c>
      <c r="B132" s="7" t="s">
        <v>185</v>
      </c>
      <c r="C132" s="8">
        <f>ROUND(((T132-T132/100*НАСТРОЙКА!$B$12)+((T132-T132/100*НАСТРОЙКА!$B$12)*НАСТРОЙКА!$B$15)/100),-1)</f>
        <v>1400</v>
      </c>
      <c r="D132" s="8"/>
      <c r="E132" s="8">
        <f>ROUND(((V132-V132/100*НАСТРОЙКА!$B$12)+((V132-V132/100*НАСТРОЙКА!$B$12)*НАСТРОЙКА!$B$15)/100),-1)</f>
        <v>1680</v>
      </c>
      <c r="F132" s="8"/>
      <c r="G132" s="8">
        <f>ROUND(((X132-X132/100*НАСТРОЙКА!$B$12)+((X132-X132/100*НАСТРОЙКА!$B$12)*НАСТРОЙКА!$B$15)/100),-1)</f>
        <v>2380</v>
      </c>
      <c r="H132" s="8"/>
      <c r="I132" s="8">
        <f>ROUND(((Z132-Z132/100*НАСТРОЙКА!$B$12)+((Z132-Z132/100*НАСТРОЙКА!$B$12)*НАСТРОЙКА!$B$15)/100),-1)</f>
        <v>1960</v>
      </c>
      <c r="J132" s="8"/>
      <c r="K132" s="9" t="s">
        <v>53</v>
      </c>
      <c r="L132" s="8">
        <f>ROUND(((AC132-AC132/100*НАСТРОЙКА!$B$12)+((AC132-AC132/100*НАСТРОЙКА!$B$12)*НАСТРОЙКА!$B$15)/100),-1)</f>
        <v>960</v>
      </c>
      <c r="M132" s="10"/>
      <c r="N132" s="8">
        <f>ROUND(((AE132-AE132/100*НАСТРОЙКА!$B$12)+((AE132-AE132/100*НАСТРОЙКА!$B$12)*НАСТРОЙКА!$B$15)/100),-1)</f>
        <v>1050</v>
      </c>
      <c r="O132" s="8"/>
      <c r="P132" s="8">
        <f t="shared" si="3"/>
        <v>0</v>
      </c>
      <c r="T132" s="8">
        <v>1400</v>
      </c>
      <c r="U132" s="8"/>
      <c r="V132" s="8">
        <v>1680</v>
      </c>
      <c r="W132" s="8"/>
      <c r="X132" s="8">
        <v>2380</v>
      </c>
      <c r="Y132" s="8"/>
      <c r="Z132" s="8">
        <v>1960</v>
      </c>
      <c r="AA132" s="8"/>
      <c r="AB132" s="9" t="s">
        <v>53</v>
      </c>
      <c r="AC132" s="8">
        <v>960</v>
      </c>
      <c r="AD132" s="8"/>
      <c r="AE132" s="8">
        <v>1050</v>
      </c>
      <c r="AF132" s="8"/>
      <c r="AG132" s="8"/>
    </row>
    <row r="133" spans="1:33" ht="12.75" customHeight="1" x14ac:dyDescent="0.2">
      <c r="A133" s="6">
        <f t="shared" si="2"/>
        <v>123</v>
      </c>
      <c r="B133" s="7" t="s">
        <v>186</v>
      </c>
      <c r="C133" s="8">
        <f>ROUND(((T133-T133/100*НАСТРОЙКА!$B$12)+((T133-T133/100*НАСТРОЙКА!$B$12)*НАСТРОЙКА!$B$15)/100),-1)</f>
        <v>3850</v>
      </c>
      <c r="D133" s="8"/>
      <c r="E133" s="8">
        <f>ROUND(((V133-V133/100*НАСТРОЙКА!$B$12)+((V133-V133/100*НАСТРОЙКА!$B$12)*НАСТРОЙКА!$B$15)/100),-1)</f>
        <v>3990</v>
      </c>
      <c r="F133" s="8"/>
      <c r="G133" s="8">
        <f>ROUND(((X133-X133/100*НАСТРОЙКА!$B$12)+((X133-X133/100*НАСТРОЙКА!$B$12)*НАСТРОЙКА!$B$15)/100),-1)</f>
        <v>5040</v>
      </c>
      <c r="H133" s="8"/>
      <c r="I133" s="8">
        <f>ROUND(((Z133-Z133/100*НАСТРОЙКА!$B$12)+((Z133-Z133/100*НАСТРОЙКА!$B$12)*НАСТРОЙКА!$B$15)/100),-1)</f>
        <v>4620</v>
      </c>
      <c r="J133" s="8"/>
      <c r="K133" s="9" t="s">
        <v>187</v>
      </c>
      <c r="L133" s="8">
        <f>ROUND(((AC133-AC133/100*НАСТРОЙКА!$B$12)+((AC133-AC133/100*НАСТРОЙКА!$B$12)*НАСТРОЙКА!$B$15)/100),-1)</f>
        <v>850</v>
      </c>
      <c r="M133" s="10"/>
      <c r="N133" s="8">
        <f>ROUND(((AE133-AE133/100*НАСТРОЙКА!$B$12)+((AE133-AE133/100*НАСТРОЙКА!$B$12)*НАСТРОЙКА!$B$15)/100),-1)</f>
        <v>940</v>
      </c>
      <c r="O133" s="8"/>
      <c r="P133" s="8">
        <f t="shared" si="3"/>
        <v>0</v>
      </c>
      <c r="T133" s="8">
        <v>3850</v>
      </c>
      <c r="U133" s="8"/>
      <c r="V133" s="8">
        <v>3990</v>
      </c>
      <c r="W133" s="8"/>
      <c r="X133" s="8">
        <v>5040</v>
      </c>
      <c r="Y133" s="8"/>
      <c r="Z133" s="8">
        <v>4620</v>
      </c>
      <c r="AA133" s="8"/>
      <c r="AB133" s="9" t="s">
        <v>187</v>
      </c>
      <c r="AC133" s="8">
        <v>850</v>
      </c>
      <c r="AD133" s="8"/>
      <c r="AE133" s="8">
        <v>940</v>
      </c>
      <c r="AF133" s="8"/>
      <c r="AG133" s="8"/>
    </row>
    <row r="134" spans="1:33" ht="12.75" customHeight="1" x14ac:dyDescent="0.2">
      <c r="A134" s="6">
        <f t="shared" si="2"/>
        <v>124</v>
      </c>
      <c r="B134" s="7" t="s">
        <v>188</v>
      </c>
      <c r="C134" s="8">
        <f>ROUND(((T134-T134/100*НАСТРОЙКА!$B$12)+((T134-T134/100*НАСТРОЙКА!$B$12)*НАСТРОЙКА!$B$15)/100),-1)</f>
        <v>1820</v>
      </c>
      <c r="D134" s="8"/>
      <c r="E134" s="8">
        <f>ROUND(((V134-V134/100*НАСТРОЙКА!$B$12)+((V134-V134/100*НАСТРОЙКА!$B$12)*НАСТРОЙКА!$B$15)/100),-1)</f>
        <v>1900</v>
      </c>
      <c r="F134" s="8"/>
      <c r="G134" s="8">
        <f>ROUND(((X134-X134/100*НАСТРОЙКА!$B$12)+((X134-X134/100*НАСТРОЙКА!$B$12)*НАСТРОЙКА!$B$15)/100),-1)</f>
        <v>2870</v>
      </c>
      <c r="H134" s="8"/>
      <c r="I134" s="8">
        <f>ROUND(((Z134-Z134/100*НАСТРОЙКА!$B$12)+((Z134-Z134/100*НАСТРОЙКА!$B$12)*НАСТРОЙКА!$B$15)/100),-1)</f>
        <v>2520</v>
      </c>
      <c r="J134" s="8"/>
      <c r="K134" s="9" t="s">
        <v>189</v>
      </c>
      <c r="L134" s="8">
        <f>ROUND(((AC134-AC134/100*НАСТРОЙКА!$B$12)+((AC134-AC134/100*НАСТРОЙКА!$B$12)*НАСТРОЙКА!$B$15)/100),-1)</f>
        <v>420</v>
      </c>
      <c r="M134" s="10"/>
      <c r="N134" s="8">
        <f>ROUND(((AE134-AE134/100*НАСТРОЙКА!$B$12)+((AE134-AE134/100*НАСТРОЙКА!$B$12)*НАСТРОЙКА!$B$15)/100),-1)</f>
        <v>460</v>
      </c>
      <c r="O134" s="8"/>
      <c r="P134" s="8">
        <f t="shared" si="3"/>
        <v>0</v>
      </c>
      <c r="T134" s="8">
        <v>1820</v>
      </c>
      <c r="U134" s="8"/>
      <c r="V134" s="8">
        <v>1900</v>
      </c>
      <c r="W134" s="8"/>
      <c r="X134" s="8">
        <v>2870</v>
      </c>
      <c r="Y134" s="8"/>
      <c r="Z134" s="8">
        <v>2520</v>
      </c>
      <c r="AA134" s="8"/>
      <c r="AB134" s="9" t="s">
        <v>189</v>
      </c>
      <c r="AC134" s="8">
        <v>420</v>
      </c>
      <c r="AD134" s="8"/>
      <c r="AE134" s="8">
        <v>460</v>
      </c>
      <c r="AF134" s="8"/>
      <c r="AG134" s="8"/>
    </row>
    <row r="135" spans="1:33" ht="12.75" customHeight="1" x14ac:dyDescent="0.2">
      <c r="A135" s="6">
        <f t="shared" si="2"/>
        <v>125</v>
      </c>
      <c r="B135" s="7" t="s">
        <v>190</v>
      </c>
      <c r="C135" s="8">
        <f>ROUND(((T135-T135/100*НАСТРОЙКА!$B$12)+((T135-T135/100*НАСТРОЙКА!$B$12)*НАСТРОЙКА!$B$15)/100),-1)</f>
        <v>1820</v>
      </c>
      <c r="D135" s="8"/>
      <c r="E135" s="8">
        <f>ROUND(((V135-V135/100*НАСТРОЙКА!$B$12)+((V135-V135/100*НАСТРОЙКА!$B$12)*НАСТРОЙКА!$B$15)/100),-1)</f>
        <v>1900</v>
      </c>
      <c r="F135" s="8"/>
      <c r="G135" s="8">
        <f>ROUND(((X135-X135/100*НАСТРОЙКА!$B$12)+((X135-X135/100*НАСТРОЙКА!$B$12)*НАСТРОЙКА!$B$15)/100),-1)</f>
        <v>2870</v>
      </c>
      <c r="H135" s="8"/>
      <c r="I135" s="8">
        <f>ROUND(((Z135-Z135/100*НАСТРОЙКА!$B$12)+((Z135-Z135/100*НАСТРОЙКА!$B$12)*НАСТРОЙКА!$B$15)/100),-1)</f>
        <v>2520</v>
      </c>
      <c r="J135" s="8"/>
      <c r="K135" s="9" t="s">
        <v>191</v>
      </c>
      <c r="L135" s="8">
        <f>ROUND(((AC135-AC135/100*НАСТРОЙКА!$B$12)+((AC135-AC135/100*НАСТРОЙКА!$B$12)*НАСТРОЙКА!$B$15)/100),-1)</f>
        <v>530</v>
      </c>
      <c r="M135" s="10"/>
      <c r="N135" s="8">
        <f>ROUND(((AE135-AE135/100*НАСТРОЙКА!$B$12)+((AE135-AE135/100*НАСТРОЙКА!$B$12)*НАСТРОЙКА!$B$15)/100),-1)</f>
        <v>580</v>
      </c>
      <c r="O135" s="8"/>
      <c r="P135" s="8">
        <f t="shared" si="3"/>
        <v>0</v>
      </c>
      <c r="T135" s="8">
        <v>1820</v>
      </c>
      <c r="U135" s="8"/>
      <c r="V135" s="8">
        <v>1900</v>
      </c>
      <c r="W135" s="8"/>
      <c r="X135" s="8">
        <v>2870</v>
      </c>
      <c r="Y135" s="8"/>
      <c r="Z135" s="8">
        <v>2520</v>
      </c>
      <c r="AA135" s="8"/>
      <c r="AB135" s="9" t="s">
        <v>191</v>
      </c>
      <c r="AC135" s="8">
        <v>530</v>
      </c>
      <c r="AD135" s="8"/>
      <c r="AE135" s="8">
        <v>580</v>
      </c>
      <c r="AF135" s="8"/>
      <c r="AG135" s="8"/>
    </row>
    <row r="136" spans="1:33" ht="12.75" customHeight="1" x14ac:dyDescent="0.2">
      <c r="A136" s="6">
        <f t="shared" si="2"/>
        <v>126</v>
      </c>
      <c r="B136" s="7" t="s">
        <v>192</v>
      </c>
      <c r="C136" s="8">
        <f>ROUND(((T136-T136/100*НАСТРОЙКА!$B$12)+((T136-T136/100*НАСТРОЙКА!$B$12)*НАСТРОЙКА!$B$15)/100),-1)</f>
        <v>1540</v>
      </c>
      <c r="D136" s="8"/>
      <c r="E136" s="8">
        <f>ROUND(((V136-V136/100*НАСТРОЙКА!$B$12)+((V136-V136/100*НАСТРОЙКА!$B$12)*НАСТРОЙКА!$B$15)/100),-1)</f>
        <v>1620</v>
      </c>
      <c r="F136" s="8"/>
      <c r="G136" s="8">
        <f>ROUND(((X136-X136/100*НАСТРОЙКА!$B$12)+((X136-X136/100*НАСТРОЙКА!$B$12)*НАСТРОЙКА!$B$15)/100),-1)</f>
        <v>2310</v>
      </c>
      <c r="H136" s="8"/>
      <c r="I136" s="8">
        <f>ROUND(((Z136-Z136/100*НАСТРОЙКА!$B$12)+((Z136-Z136/100*НАСТРОЙКА!$B$12)*НАСТРОЙКА!$B$15)/100),-1)</f>
        <v>2030</v>
      </c>
      <c r="J136" s="8"/>
      <c r="K136" s="9" t="s">
        <v>24</v>
      </c>
      <c r="L136" s="8">
        <f>ROUND(((AC136-AC136/100*НАСТРОЙКА!$B$12)+((AC136-AC136/100*НАСТРОЙКА!$B$12)*НАСТРОЙКА!$B$15)/100),-1)</f>
        <v>1450</v>
      </c>
      <c r="M136" s="8"/>
      <c r="N136" s="8">
        <f>ROUND(((AE136-AE136/100*НАСТРОЙКА!$B$12)+((AE136-AE136/100*НАСТРОЙКА!$B$12)*НАСТРОЙКА!$B$15)/100),-1)</f>
        <v>1590</v>
      </c>
      <c r="O136" s="8"/>
      <c r="P136" s="8">
        <f t="shared" si="3"/>
        <v>0</v>
      </c>
      <c r="T136" s="8">
        <v>1540</v>
      </c>
      <c r="U136" s="8"/>
      <c r="V136" s="8">
        <v>1620</v>
      </c>
      <c r="W136" s="8"/>
      <c r="X136" s="8">
        <v>2310</v>
      </c>
      <c r="Y136" s="8"/>
      <c r="Z136" s="8">
        <v>2030</v>
      </c>
      <c r="AA136" s="8"/>
      <c r="AB136" s="9" t="s">
        <v>24</v>
      </c>
      <c r="AC136" s="8">
        <v>1450</v>
      </c>
      <c r="AD136" s="8"/>
      <c r="AE136" s="8">
        <v>1590</v>
      </c>
      <c r="AF136" s="8"/>
      <c r="AG136" s="8"/>
    </row>
    <row r="137" spans="1:33" ht="12.75" customHeight="1" x14ac:dyDescent="0.2">
      <c r="A137" s="6">
        <f t="shared" si="2"/>
        <v>127</v>
      </c>
      <c r="B137" s="7" t="s">
        <v>193</v>
      </c>
      <c r="C137" s="8">
        <f>ROUND(((T137-T137/100*НАСТРОЙКА!$B$12)+((T137-T137/100*НАСТРОЙКА!$B$12)*НАСТРОЙКА!$B$15)/100),-1)</f>
        <v>2140</v>
      </c>
      <c r="D137" s="8"/>
      <c r="E137" s="8">
        <f>ROUND(((V137-V137/100*НАСТРОЙКА!$B$12)+((V137-V137/100*НАСТРОЙКА!$B$12)*НАСТРОЙКА!$B$15)/100),-1)</f>
        <v>2240</v>
      </c>
      <c r="F137" s="8"/>
      <c r="G137" s="8">
        <f>ROUND(((X137-X137/100*НАСТРОЙКА!$B$12)+((X137-X137/100*НАСТРОЙКА!$B$12)*НАСТРОЙКА!$B$15)/100),-1)</f>
        <v>3360</v>
      </c>
      <c r="H137" s="8"/>
      <c r="I137" s="8">
        <f>ROUND(((Z137-Z137/100*НАСТРОЙКА!$B$12)+((Z137-Z137/100*НАСТРОЙКА!$B$12)*НАСТРОЙКА!$B$15)/100),-1)</f>
        <v>2940</v>
      </c>
      <c r="J137" s="8"/>
      <c r="K137" s="9" t="s">
        <v>24</v>
      </c>
      <c r="L137" s="8">
        <f>ROUND(((AC137-AC137/100*НАСТРОЙКА!$B$12)+((AC137-AC137/100*НАСТРОЙКА!$B$12)*НАСТРОЙКА!$B$15)/100),-1)</f>
        <v>1450</v>
      </c>
      <c r="M137" s="8"/>
      <c r="N137" s="8">
        <f>ROUND(((AE137-AE137/100*НАСТРОЙКА!$B$12)+((AE137-AE137/100*НАСТРОЙКА!$B$12)*НАСТРОЙКА!$B$15)/100),-1)</f>
        <v>1590</v>
      </c>
      <c r="O137" s="8"/>
      <c r="P137" s="8">
        <f t="shared" si="3"/>
        <v>0</v>
      </c>
      <c r="T137" s="8">
        <v>2140</v>
      </c>
      <c r="U137" s="8"/>
      <c r="V137" s="8">
        <v>2240</v>
      </c>
      <c r="W137" s="8"/>
      <c r="X137" s="8">
        <v>3360</v>
      </c>
      <c r="Y137" s="8"/>
      <c r="Z137" s="8">
        <v>2940</v>
      </c>
      <c r="AA137" s="8"/>
      <c r="AB137" s="9" t="s">
        <v>24</v>
      </c>
      <c r="AC137" s="8">
        <v>1450</v>
      </c>
      <c r="AD137" s="8"/>
      <c r="AE137" s="8">
        <v>1590</v>
      </c>
      <c r="AF137" s="8"/>
      <c r="AG137" s="8"/>
    </row>
    <row r="138" spans="1:33" ht="12.75" customHeight="1" x14ac:dyDescent="0.2">
      <c r="A138" s="6">
        <f t="shared" si="2"/>
        <v>128</v>
      </c>
      <c r="B138" s="7" t="s">
        <v>193</v>
      </c>
      <c r="C138" s="8">
        <f>ROUND(((T138-T138/100*НАСТРОЙКА!$B$12)+((T138-T138/100*НАСТРОЙКА!$B$12)*НАСТРОЙКА!$B$15)/100),-1)</f>
        <v>2140</v>
      </c>
      <c r="D138" s="8"/>
      <c r="E138" s="8">
        <f>ROUND(((V138-V138/100*НАСТРОЙКА!$B$12)+((V138-V138/100*НАСТРОЙКА!$B$12)*НАСТРОЙКА!$B$15)/100),-1)</f>
        <v>2240</v>
      </c>
      <c r="F138" s="8"/>
      <c r="G138" s="8">
        <f>ROUND(((X138-X138/100*НАСТРОЙКА!$B$12)+((X138-X138/100*НАСТРОЙКА!$B$12)*НАСТРОЙКА!$B$15)/100),-1)</f>
        <v>3360</v>
      </c>
      <c r="H138" s="8"/>
      <c r="I138" s="8">
        <f>ROUND(((Z138-Z138/100*НАСТРОЙКА!$B$12)+((Z138-Z138/100*НАСТРОЙКА!$B$12)*НАСТРОЙКА!$B$15)/100),-1)</f>
        <v>2940</v>
      </c>
      <c r="J138" s="8"/>
      <c r="K138" s="9" t="s">
        <v>127</v>
      </c>
      <c r="L138" s="8">
        <f>ROUND(((AC138-AC138/100*НАСТРОЙКА!$B$12)+((AC138-AC138/100*НАСТРОЙКА!$B$12)*НАСТРОЙКА!$B$15)/100),-1)</f>
        <v>450</v>
      </c>
      <c r="M138" s="10"/>
      <c r="N138" s="8">
        <f>ROUND(((AE138-AE138/100*НАСТРОЙКА!$B$12)+((AE138-AE138/100*НАСТРОЙКА!$B$12)*НАСТРОЙКА!$B$15)/100),-1)</f>
        <v>500</v>
      </c>
      <c r="O138" s="8"/>
      <c r="P138" s="8">
        <f t="shared" si="3"/>
        <v>0</v>
      </c>
      <c r="T138" s="8">
        <v>2140</v>
      </c>
      <c r="U138" s="8"/>
      <c r="V138" s="8">
        <v>2240</v>
      </c>
      <c r="W138" s="8"/>
      <c r="X138" s="8">
        <v>3360</v>
      </c>
      <c r="Y138" s="8"/>
      <c r="Z138" s="8">
        <v>2940</v>
      </c>
      <c r="AA138" s="8"/>
      <c r="AB138" s="9" t="s">
        <v>127</v>
      </c>
      <c r="AC138" s="8">
        <v>450</v>
      </c>
      <c r="AD138" s="8"/>
      <c r="AE138" s="8">
        <v>500</v>
      </c>
      <c r="AF138" s="8"/>
      <c r="AG138" s="8"/>
    </row>
    <row r="139" spans="1:33" ht="12.75" customHeight="1" x14ac:dyDescent="0.2">
      <c r="A139" s="6">
        <f t="shared" si="2"/>
        <v>129</v>
      </c>
      <c r="B139" s="7" t="s">
        <v>195</v>
      </c>
      <c r="C139" s="8">
        <f>ROUND(((T139-T139/100*НАСТРОЙКА!$B$12)+((T139-T139/100*НАСТРОЙКА!$B$12)*НАСТРОЙКА!$B$15)/100),-1)</f>
        <v>4550</v>
      </c>
      <c r="D139" s="8"/>
      <c r="E139" s="8">
        <f>ROUND(((V139-V139/100*НАСТРОЙКА!$B$12)+((V139-V139/100*НАСТРОЙКА!$B$12)*НАСТРОЙКА!$B$15)/100),-1)</f>
        <v>4760</v>
      </c>
      <c r="F139" s="8"/>
      <c r="G139" s="8">
        <f>ROUND(((X139-X139/100*НАСТРОЙКА!$B$12)+((X139-X139/100*НАСТРОЙКА!$B$12)*НАСТРОЙКА!$B$15)/100),-1)</f>
        <v>7000</v>
      </c>
      <c r="H139" s="8"/>
      <c r="I139" s="8">
        <f>ROUND(((Z139-Z139/100*НАСТРОЙКА!$B$12)+((Z139-Z139/100*НАСТРОЙКА!$B$12)*НАСТРОЙКА!$B$15)/100),-1)</f>
        <v>5880</v>
      </c>
      <c r="J139" s="8"/>
      <c r="K139" s="9" t="s">
        <v>24</v>
      </c>
      <c r="L139" s="8">
        <f>ROUND(((AC139-AC139/100*НАСТРОЙКА!$B$12)+((AC139-AC139/100*НАСТРОЙКА!$B$12)*НАСТРОЙКА!$B$15)/100),-1)</f>
        <v>1450</v>
      </c>
      <c r="M139" s="8"/>
      <c r="N139" s="8">
        <f>ROUND(((AE139-AE139/100*НАСТРОЙКА!$B$12)+((AE139-AE139/100*НАСТРОЙКА!$B$12)*НАСТРОЙКА!$B$15)/100),-1)</f>
        <v>1590</v>
      </c>
      <c r="O139" s="8"/>
      <c r="P139" s="8">
        <f t="shared" si="3"/>
        <v>0</v>
      </c>
      <c r="T139" s="8">
        <v>4550</v>
      </c>
      <c r="U139" s="8"/>
      <c r="V139" s="8">
        <v>4760</v>
      </c>
      <c r="W139" s="8"/>
      <c r="X139" s="8">
        <v>7000</v>
      </c>
      <c r="Y139" s="8"/>
      <c r="Z139" s="8">
        <v>5880</v>
      </c>
      <c r="AA139" s="8"/>
      <c r="AB139" s="9" t="s">
        <v>24</v>
      </c>
      <c r="AC139" s="8">
        <v>1450</v>
      </c>
      <c r="AD139" s="8"/>
      <c r="AE139" s="8">
        <v>1590</v>
      </c>
      <c r="AF139" s="8"/>
      <c r="AG139" s="8"/>
    </row>
    <row r="140" spans="1:33" ht="12.75" customHeight="1" x14ac:dyDescent="0.2">
      <c r="A140" s="6">
        <f t="shared" ref="A140:A193" si="4">ROW()-10</f>
        <v>130</v>
      </c>
      <c r="B140" s="7" t="s">
        <v>195</v>
      </c>
      <c r="C140" s="8">
        <f>ROUND(((T140-T140/100*НАСТРОЙКА!$B$12)+((T140-T140/100*НАСТРОЙКА!$B$12)*НАСТРОЙКА!$B$15)/100),-1)</f>
        <v>4550</v>
      </c>
      <c r="D140" s="8"/>
      <c r="E140" s="8">
        <f>ROUND(((V140-V140/100*НАСТРОЙКА!$B$12)+((V140-V140/100*НАСТРОЙКА!$B$12)*НАСТРОЙКА!$B$15)/100),-1)</f>
        <v>4760</v>
      </c>
      <c r="F140" s="8"/>
      <c r="G140" s="8">
        <f>ROUND(((X140-X140/100*НАСТРОЙКА!$B$12)+((X140-X140/100*НАСТРОЙКА!$B$12)*НАСТРОЙКА!$B$15)/100),-1)</f>
        <v>7000</v>
      </c>
      <c r="H140" s="8"/>
      <c r="I140" s="8">
        <f>ROUND(((Z140-Z140/100*НАСТРОЙКА!$B$12)+((Z140-Z140/100*НАСТРОЙКА!$B$12)*НАСТРОЙКА!$B$15)/100),-1)</f>
        <v>5880</v>
      </c>
      <c r="J140" s="8"/>
      <c r="K140" s="9" t="s">
        <v>194</v>
      </c>
      <c r="L140" s="8">
        <f>ROUND(((AC140-AC140/100*НАСТРОЙКА!$B$12)+((AC140-AC140/100*НАСТРОЙКА!$B$12)*НАСТРОЙКА!$B$15)/100),-1)</f>
        <v>2440</v>
      </c>
      <c r="M140" s="8"/>
      <c r="N140" s="8">
        <f>ROUND(((AE140-AE140/100*НАСТРОЙКА!$B$12)+((AE140-AE140/100*НАСТРОЙКА!$B$12)*НАСТРОЙКА!$B$15)/100),-1)</f>
        <v>2680</v>
      </c>
      <c r="O140" s="8"/>
      <c r="P140" s="8">
        <f t="shared" ref="P140:P193" si="5">C140*D140+E140*F140+G140*H140+I140*J140+L140*M140+N140*O140</f>
        <v>0</v>
      </c>
      <c r="T140" s="8">
        <v>4550</v>
      </c>
      <c r="U140" s="8"/>
      <c r="V140" s="8">
        <v>4760</v>
      </c>
      <c r="W140" s="8"/>
      <c r="X140" s="8">
        <v>7000</v>
      </c>
      <c r="Y140" s="8"/>
      <c r="Z140" s="8">
        <v>5880</v>
      </c>
      <c r="AA140" s="8"/>
      <c r="AB140" s="9" t="s">
        <v>194</v>
      </c>
      <c r="AC140" s="8">
        <v>2440</v>
      </c>
      <c r="AD140" s="8"/>
      <c r="AE140" s="8">
        <v>2680</v>
      </c>
      <c r="AF140" s="8"/>
      <c r="AG140" s="8"/>
    </row>
    <row r="141" spans="1:33" ht="12.75" customHeight="1" x14ac:dyDescent="0.2">
      <c r="A141" s="6">
        <f t="shared" si="4"/>
        <v>131</v>
      </c>
      <c r="B141" s="7" t="s">
        <v>197</v>
      </c>
      <c r="C141" s="8">
        <f>ROUND(((T141-T141/100*НАСТРОЙКА!$B$12)+((T141-T141/100*НАСТРОЙКА!$B$12)*НАСТРОЙКА!$B$15)/100),-1)</f>
        <v>5040</v>
      </c>
      <c r="D141" s="8"/>
      <c r="E141" s="8">
        <f>ROUND(((V141-V141/100*НАСТРОЙКА!$B$12)+((V141-V141/100*НАСТРОЙКА!$B$12)*НАСТРОЙКА!$B$15)/100),-1)</f>
        <v>5250</v>
      </c>
      <c r="F141" s="8"/>
      <c r="G141" s="8">
        <f>ROUND(((X141-X141/100*НАСТРОЙКА!$B$12)+((X141-X141/100*НАСТРОЙКА!$B$12)*НАСТРОЙКА!$B$15)/100),-1)</f>
        <v>8400</v>
      </c>
      <c r="H141" s="8"/>
      <c r="I141" s="8">
        <f>ROUND(((Z141-Z141/100*НАСТРОЙКА!$B$12)+((Z141-Z141/100*НАСТРОЙКА!$B$12)*НАСТРОЙКА!$B$15)/100),-1)</f>
        <v>7280</v>
      </c>
      <c r="J141" s="8"/>
      <c r="K141" s="9" t="s">
        <v>24</v>
      </c>
      <c r="L141" s="8">
        <f>ROUND(((AC141-AC141/100*НАСТРОЙКА!$B$12)+((AC141-AC141/100*НАСТРОЙКА!$B$12)*НАСТРОЙКА!$B$15)/100),-1)</f>
        <v>1450</v>
      </c>
      <c r="M141" s="8"/>
      <c r="N141" s="8">
        <f>ROUND(((AE141-AE141/100*НАСТРОЙКА!$B$12)+((AE141-AE141/100*НАСТРОЙКА!$B$12)*НАСТРОЙКА!$B$15)/100),-1)</f>
        <v>1590</v>
      </c>
      <c r="O141" s="8"/>
      <c r="P141" s="8">
        <f t="shared" si="5"/>
        <v>0</v>
      </c>
      <c r="T141" s="8">
        <v>5040</v>
      </c>
      <c r="U141" s="8"/>
      <c r="V141" s="8">
        <v>5250</v>
      </c>
      <c r="W141" s="8"/>
      <c r="X141" s="8">
        <v>8400</v>
      </c>
      <c r="Y141" s="8"/>
      <c r="Z141" s="8">
        <v>7280</v>
      </c>
      <c r="AA141" s="8"/>
      <c r="AB141" s="9" t="s">
        <v>24</v>
      </c>
      <c r="AC141" s="8">
        <v>1450</v>
      </c>
      <c r="AD141" s="8"/>
      <c r="AE141" s="8">
        <v>1590</v>
      </c>
      <c r="AF141" s="8"/>
      <c r="AG141" s="8"/>
    </row>
    <row r="142" spans="1:33" ht="12.75" customHeight="1" x14ac:dyDescent="0.2">
      <c r="A142" s="6">
        <f t="shared" si="4"/>
        <v>132</v>
      </c>
      <c r="B142" s="7" t="s">
        <v>197</v>
      </c>
      <c r="C142" s="8">
        <f>ROUND(((T142-T142/100*НАСТРОЙКА!$B$12)+((T142-T142/100*НАСТРОЙКА!$B$12)*НАСТРОЙКА!$B$15)/100),-1)</f>
        <v>5040</v>
      </c>
      <c r="D142" s="8"/>
      <c r="E142" s="8">
        <f>ROUND(((V142-V142/100*НАСТРОЙКА!$B$12)+((V142-V142/100*НАСТРОЙКА!$B$12)*НАСТРОЙКА!$B$15)/100),-1)</f>
        <v>5250</v>
      </c>
      <c r="F142" s="8"/>
      <c r="G142" s="8">
        <f>ROUND(((X142-X142/100*НАСТРОЙКА!$B$12)+((X142-X142/100*НАСТРОЙКА!$B$12)*НАСТРОЙКА!$B$15)/100),-1)</f>
        <v>8400</v>
      </c>
      <c r="H142" s="8"/>
      <c r="I142" s="8">
        <f>ROUND(((Z142-Z142/100*НАСТРОЙКА!$B$12)+((Z142-Z142/100*НАСТРОЙКА!$B$12)*НАСТРОЙКА!$B$15)/100),-1)</f>
        <v>7280</v>
      </c>
      <c r="J142" s="8"/>
      <c r="K142" s="9" t="s">
        <v>196</v>
      </c>
      <c r="L142" s="8">
        <f>ROUND(((AC142-AC142/100*НАСТРОЙКА!$B$12)+((AC142-AC142/100*НАСТРОЙКА!$B$12)*НАСТРОЙКА!$B$15)/100),-1)</f>
        <v>3220</v>
      </c>
      <c r="M142" s="8"/>
      <c r="N142" s="8">
        <f>ROUND(((AE142-AE142/100*НАСТРОЙКА!$B$12)+((AE142-AE142/100*НАСТРОЙКА!$B$12)*НАСТРОЙКА!$B$15)/100),-1)</f>
        <v>3540</v>
      </c>
      <c r="O142" s="8"/>
      <c r="P142" s="8">
        <f t="shared" si="5"/>
        <v>0</v>
      </c>
      <c r="T142" s="8">
        <v>5040</v>
      </c>
      <c r="U142" s="8"/>
      <c r="V142" s="8">
        <v>5250</v>
      </c>
      <c r="W142" s="8"/>
      <c r="X142" s="8">
        <v>8400</v>
      </c>
      <c r="Y142" s="8"/>
      <c r="Z142" s="8">
        <v>7280</v>
      </c>
      <c r="AA142" s="8"/>
      <c r="AB142" s="9" t="s">
        <v>196</v>
      </c>
      <c r="AC142" s="8">
        <v>3220</v>
      </c>
      <c r="AD142" s="8"/>
      <c r="AE142" s="8">
        <v>3540</v>
      </c>
      <c r="AF142" s="8"/>
      <c r="AG142" s="8"/>
    </row>
    <row r="143" spans="1:33" ht="12.75" customHeight="1" x14ac:dyDescent="0.2">
      <c r="A143" s="6">
        <f t="shared" si="4"/>
        <v>133</v>
      </c>
      <c r="B143" s="7" t="s">
        <v>199</v>
      </c>
      <c r="C143" s="8">
        <f>ROUND(((T143-T143/100*НАСТРОЙКА!$B$12)+((T143-T143/100*НАСТРОЙКА!$B$12)*НАСТРОЙКА!$B$15)/100),-1)</f>
        <v>5200</v>
      </c>
      <c r="D143" s="8"/>
      <c r="E143" s="8">
        <f>ROUND(((V143-V143/100*НАСТРОЙКА!$B$12)+((V143-V143/100*НАСТРОЙКА!$B$12)*НАСТРОЙКА!$B$15)/100),-1)</f>
        <v>5420</v>
      </c>
      <c r="F143" s="8"/>
      <c r="G143" s="8">
        <f>ROUND(((X143-X143/100*НАСТРОЙКА!$B$12)+((X143-X143/100*НАСТРОЙКА!$B$12)*НАСТРОЙКА!$B$15)/100),-1)</f>
        <v>8680</v>
      </c>
      <c r="H143" s="8"/>
      <c r="I143" s="8">
        <f>ROUND(((Z143-Z143/100*НАСТРОЙКА!$B$12)+((Z143-Z143/100*НАСТРОЙКА!$B$12)*НАСТРОЙКА!$B$15)/100),-1)</f>
        <v>7000</v>
      </c>
      <c r="J143" s="8"/>
      <c r="K143" s="9" t="s">
        <v>37</v>
      </c>
      <c r="L143" s="8">
        <f>ROUND(((AC143-AC143/100*НАСТРОЙКА!$B$12)+((AC143-AC143/100*НАСТРОЙКА!$B$12)*НАСТРОЙКА!$B$15)/100),-1)</f>
        <v>1910</v>
      </c>
      <c r="M143" s="8"/>
      <c r="N143" s="8">
        <f>ROUND(((AE143-AE143/100*НАСТРОЙКА!$B$12)+((AE143-AE143/100*НАСТРОЙКА!$B$12)*НАСТРОЙКА!$B$15)/100),-1)</f>
        <v>2100</v>
      </c>
      <c r="O143" s="8"/>
      <c r="P143" s="8">
        <f t="shared" si="5"/>
        <v>0</v>
      </c>
      <c r="T143" s="8">
        <v>5200</v>
      </c>
      <c r="U143" s="8"/>
      <c r="V143" s="8">
        <v>5420</v>
      </c>
      <c r="W143" s="8"/>
      <c r="X143" s="8">
        <v>8680</v>
      </c>
      <c r="Y143" s="8"/>
      <c r="Z143" s="8">
        <v>7000</v>
      </c>
      <c r="AA143" s="8"/>
      <c r="AB143" s="9" t="s">
        <v>37</v>
      </c>
      <c r="AC143" s="8">
        <v>1910</v>
      </c>
      <c r="AD143" s="8"/>
      <c r="AE143" s="8">
        <v>2100</v>
      </c>
      <c r="AF143" s="8"/>
      <c r="AG143" s="8"/>
    </row>
    <row r="144" spans="1:33" ht="12.75" customHeight="1" x14ac:dyDescent="0.2">
      <c r="A144" s="6">
        <f t="shared" si="4"/>
        <v>134</v>
      </c>
      <c r="B144" s="7" t="s">
        <v>199</v>
      </c>
      <c r="C144" s="8">
        <f>ROUND(((T144-T144/100*НАСТРОЙКА!$B$12)+((T144-T144/100*НАСТРОЙКА!$B$12)*НАСТРОЙКА!$B$15)/100),-1)</f>
        <v>5200</v>
      </c>
      <c r="D144" s="8"/>
      <c r="E144" s="8">
        <f>ROUND(((V144-V144/100*НАСТРОЙКА!$B$12)+((V144-V144/100*НАСТРОЙКА!$B$12)*НАСТРОЙКА!$B$15)/100),-1)</f>
        <v>5420</v>
      </c>
      <c r="F144" s="8"/>
      <c r="G144" s="8">
        <f>ROUND(((X144-X144/100*НАСТРОЙКА!$B$12)+((X144-X144/100*НАСТРОЙКА!$B$12)*НАСТРОЙКА!$B$15)/100),-1)</f>
        <v>8680</v>
      </c>
      <c r="H144" s="8"/>
      <c r="I144" s="8">
        <f>ROUND(((Z144-Z144/100*НАСТРОЙКА!$B$12)+((Z144-Z144/100*НАСТРОЙКА!$B$12)*НАСТРОЙКА!$B$15)/100),-1)</f>
        <v>7000</v>
      </c>
      <c r="J144" s="8"/>
      <c r="K144" s="9" t="s">
        <v>198</v>
      </c>
      <c r="L144" s="8">
        <f>ROUND(((AC144-AC144/100*НАСТРОЙКА!$B$12)+((AC144-AC144/100*НАСТРОЙКА!$B$12)*НАСТРОЙКА!$B$15)/100),-1)</f>
        <v>3530</v>
      </c>
      <c r="M144" s="8"/>
      <c r="N144" s="8">
        <f>ROUND(((AE144-AE144/100*НАСТРОЙКА!$B$12)+((AE144-AE144/100*НАСТРОЙКА!$B$12)*НАСТРОЙКА!$B$15)/100),-1)</f>
        <v>3890</v>
      </c>
      <c r="O144" s="8"/>
      <c r="P144" s="8">
        <f t="shared" si="5"/>
        <v>0</v>
      </c>
      <c r="T144" s="8">
        <v>5200</v>
      </c>
      <c r="U144" s="8"/>
      <c r="V144" s="8">
        <v>5420</v>
      </c>
      <c r="W144" s="8"/>
      <c r="X144" s="8">
        <v>8680</v>
      </c>
      <c r="Y144" s="8"/>
      <c r="Z144" s="8">
        <v>7000</v>
      </c>
      <c r="AA144" s="8"/>
      <c r="AB144" s="9" t="s">
        <v>198</v>
      </c>
      <c r="AC144" s="8">
        <v>3530</v>
      </c>
      <c r="AD144" s="8"/>
      <c r="AE144" s="8">
        <v>3890</v>
      </c>
      <c r="AF144" s="8"/>
      <c r="AG144" s="8"/>
    </row>
    <row r="145" spans="1:33" ht="12.75" customHeight="1" x14ac:dyDescent="0.2">
      <c r="A145" s="6">
        <f t="shared" si="4"/>
        <v>135</v>
      </c>
      <c r="B145" s="7" t="s">
        <v>201</v>
      </c>
      <c r="C145" s="8">
        <f>ROUND(((T145-T145/100*НАСТРОЙКА!$B$12)+((T145-T145/100*НАСТРОЙКА!$B$12)*НАСТРОЙКА!$B$15)/100),-1)</f>
        <v>5600</v>
      </c>
      <c r="D145" s="8"/>
      <c r="E145" s="8">
        <f>ROUND(((V145-V145/100*НАСТРОЙКА!$B$12)+((V145-V145/100*НАСТРОЙКА!$B$12)*НАСТРОЙКА!$B$15)/100),-1)</f>
        <v>5880</v>
      </c>
      <c r="F145" s="8"/>
      <c r="G145" s="8">
        <f>ROUND(((X145-X145/100*НАСТРОЙКА!$B$12)+((X145-X145/100*НАСТРОЙКА!$B$12)*НАСТРОЙКА!$B$15)/100),-1)</f>
        <v>8400</v>
      </c>
      <c r="H145" s="8"/>
      <c r="I145" s="8">
        <f>ROUND(((Z145-Z145/100*НАСТРОЙКА!$B$12)+((Z145-Z145/100*НАСТРОЙКА!$B$12)*НАСТРОЙКА!$B$15)/100),-1)</f>
        <v>7700</v>
      </c>
      <c r="J145" s="8"/>
      <c r="K145" s="9" t="s">
        <v>37</v>
      </c>
      <c r="L145" s="8">
        <f>ROUND(((AC145-AC145/100*НАСТРОЙКА!$B$12)+((AC145-AC145/100*НАСТРОЙКА!$B$12)*НАСТРОЙКА!$B$15)/100),-1)</f>
        <v>1910</v>
      </c>
      <c r="M145" s="8"/>
      <c r="N145" s="8">
        <f>ROUND(((AE145-AE145/100*НАСТРОЙКА!$B$12)+((AE145-AE145/100*НАСТРОЙКА!$B$12)*НАСТРОЙКА!$B$15)/100),-1)</f>
        <v>2100</v>
      </c>
      <c r="O145" s="8"/>
      <c r="P145" s="8">
        <f t="shared" si="5"/>
        <v>0</v>
      </c>
      <c r="T145" s="8">
        <v>5600</v>
      </c>
      <c r="U145" s="8"/>
      <c r="V145" s="8">
        <v>5880</v>
      </c>
      <c r="W145" s="8"/>
      <c r="X145" s="8">
        <v>8400</v>
      </c>
      <c r="Y145" s="8"/>
      <c r="Z145" s="8">
        <v>7700</v>
      </c>
      <c r="AA145" s="8"/>
      <c r="AB145" s="9" t="s">
        <v>37</v>
      </c>
      <c r="AC145" s="8">
        <v>1910</v>
      </c>
      <c r="AD145" s="8"/>
      <c r="AE145" s="8">
        <v>2100</v>
      </c>
      <c r="AF145" s="8"/>
      <c r="AG145" s="8"/>
    </row>
    <row r="146" spans="1:33" ht="12.75" customHeight="1" x14ac:dyDescent="0.2">
      <c r="A146" s="6">
        <f t="shared" si="4"/>
        <v>136</v>
      </c>
      <c r="B146" s="7" t="s">
        <v>201</v>
      </c>
      <c r="C146" s="8">
        <f>ROUND(((T146-T146/100*НАСТРОЙКА!$B$12)+((T146-T146/100*НАСТРОЙКА!$B$12)*НАСТРОЙКА!$B$15)/100),-1)</f>
        <v>5600</v>
      </c>
      <c r="D146" s="8"/>
      <c r="E146" s="8">
        <f>ROUND(((V146-V146/100*НАСТРОЙКА!$B$12)+((V146-V146/100*НАСТРОЙКА!$B$12)*НАСТРОЙКА!$B$15)/100),-1)</f>
        <v>5880</v>
      </c>
      <c r="F146" s="8"/>
      <c r="G146" s="8">
        <f>ROUND(((X146-X146/100*НАСТРОЙКА!$B$12)+((X146-X146/100*НАСТРОЙКА!$B$12)*НАСТРОЙКА!$B$15)/100),-1)</f>
        <v>8400</v>
      </c>
      <c r="H146" s="8"/>
      <c r="I146" s="8">
        <f>ROUND(((Z146-Z146/100*НАСТРОЙКА!$B$12)+((Z146-Z146/100*НАСТРОЙКА!$B$12)*НАСТРОЙКА!$B$15)/100),-1)</f>
        <v>7700</v>
      </c>
      <c r="J146" s="8"/>
      <c r="K146" s="9" t="s">
        <v>40</v>
      </c>
      <c r="L146" s="8">
        <f>ROUND(((AC146-AC146/100*НАСТРОЙКА!$B$12)+((AC146-AC146/100*НАСТРОЙКА!$B$12)*НАСТРОЙКА!$B$15)/100),-1)</f>
        <v>2420</v>
      </c>
      <c r="M146" s="8"/>
      <c r="N146" s="8">
        <f>ROUND(((AE146-AE146/100*НАСТРОЙКА!$B$12)+((AE146-AE146/100*НАСТРОЙКА!$B$12)*НАСТРОЙКА!$B$15)/100),-1)</f>
        <v>2660</v>
      </c>
      <c r="O146" s="8"/>
      <c r="P146" s="8">
        <f t="shared" si="5"/>
        <v>0</v>
      </c>
      <c r="T146" s="8">
        <v>5600</v>
      </c>
      <c r="U146" s="8"/>
      <c r="V146" s="8">
        <v>5880</v>
      </c>
      <c r="W146" s="8"/>
      <c r="X146" s="8">
        <v>8400</v>
      </c>
      <c r="Y146" s="8"/>
      <c r="Z146" s="8">
        <v>7700</v>
      </c>
      <c r="AA146" s="8"/>
      <c r="AB146" s="9" t="s">
        <v>40</v>
      </c>
      <c r="AC146" s="8">
        <v>2420</v>
      </c>
      <c r="AD146" s="8"/>
      <c r="AE146" s="8">
        <v>2660</v>
      </c>
      <c r="AF146" s="8"/>
      <c r="AG146" s="8"/>
    </row>
    <row r="147" spans="1:33" ht="12.75" customHeight="1" x14ac:dyDescent="0.2">
      <c r="A147" s="6">
        <f t="shared" si="4"/>
        <v>137</v>
      </c>
      <c r="B147" s="7" t="s">
        <v>201</v>
      </c>
      <c r="C147" s="8">
        <f>ROUND(((T147-T147/100*НАСТРОЙКА!$B$12)+((T147-T147/100*НАСТРОЙКА!$B$12)*НАСТРОЙКА!$B$15)/100),-1)</f>
        <v>5600</v>
      </c>
      <c r="D147" s="8"/>
      <c r="E147" s="8">
        <f>ROUND(((V147-V147/100*НАСТРОЙКА!$B$12)+((V147-V147/100*НАСТРОЙКА!$B$12)*НАСТРОЙКА!$B$15)/100),-1)</f>
        <v>5880</v>
      </c>
      <c r="F147" s="8"/>
      <c r="G147" s="8">
        <f>ROUND(((X147-X147/100*НАСТРОЙКА!$B$12)+((X147-X147/100*НАСТРОЙКА!$B$12)*НАСТРОЙКА!$B$15)/100),-1)</f>
        <v>8400</v>
      </c>
      <c r="H147" s="8"/>
      <c r="I147" s="8">
        <f>ROUND(((Z147-Z147/100*НАСТРОЙКА!$B$12)+((Z147-Z147/100*НАСТРОЙКА!$B$12)*НАСТРОЙКА!$B$15)/100),-1)</f>
        <v>7700</v>
      </c>
      <c r="J147" s="8"/>
      <c r="K147" s="9" t="s">
        <v>200</v>
      </c>
      <c r="L147" s="8">
        <f>ROUND(((AC147-AC147/100*НАСТРОЙКА!$B$12)+((AC147-AC147/100*НАСТРОЙКА!$B$12)*НАСТРОЙКА!$B$15)/100),-1)</f>
        <v>3850</v>
      </c>
      <c r="M147" s="8"/>
      <c r="N147" s="8">
        <f>ROUND(((AE147-AE147/100*НАСТРОЙКА!$B$12)+((AE147-AE147/100*НАСТРОЙКА!$B$12)*НАСТРОЙКА!$B$15)/100),-1)</f>
        <v>4240</v>
      </c>
      <c r="O147" s="8"/>
      <c r="P147" s="8">
        <f t="shared" si="5"/>
        <v>0</v>
      </c>
      <c r="T147" s="8">
        <v>5600</v>
      </c>
      <c r="U147" s="8"/>
      <c r="V147" s="8">
        <v>5880</v>
      </c>
      <c r="W147" s="8"/>
      <c r="X147" s="8">
        <v>8400</v>
      </c>
      <c r="Y147" s="8"/>
      <c r="Z147" s="8">
        <v>7700</v>
      </c>
      <c r="AA147" s="8"/>
      <c r="AB147" s="9" t="s">
        <v>200</v>
      </c>
      <c r="AC147" s="8">
        <v>3850</v>
      </c>
      <c r="AD147" s="8"/>
      <c r="AE147" s="8">
        <v>4240</v>
      </c>
      <c r="AF147" s="8"/>
      <c r="AG147" s="8"/>
    </row>
    <row r="148" spans="1:33" ht="12.75" customHeight="1" x14ac:dyDescent="0.2">
      <c r="A148" s="6">
        <f t="shared" si="4"/>
        <v>138</v>
      </c>
      <c r="B148" s="7" t="s">
        <v>204</v>
      </c>
      <c r="C148" s="8">
        <f>ROUND(((T148-T148/100*НАСТРОЙКА!$B$12)+((T148-T148/100*НАСТРОЙКА!$B$12)*НАСТРОЙКА!$B$15)/100),-1)</f>
        <v>5670</v>
      </c>
      <c r="D148" s="8"/>
      <c r="E148" s="8">
        <f>ROUND(((V148-V148/100*НАСТРОЙКА!$B$12)+((V148-V148/100*НАСТРОЙКА!$B$12)*НАСТРОЙКА!$B$15)/100),-1)</f>
        <v>5950</v>
      </c>
      <c r="F148" s="8"/>
      <c r="G148" s="8">
        <f>ROUND(((X148-X148/100*НАСТРОЙКА!$B$12)+((X148-X148/100*НАСТРОЙКА!$B$12)*НАСТРОЙКА!$B$15)/100),-1)</f>
        <v>8260</v>
      </c>
      <c r="H148" s="8"/>
      <c r="I148" s="8">
        <f>ROUND(((Z148-Z148/100*НАСТРОЙКА!$B$12)+((Z148-Z148/100*НАСТРОЙКА!$B$12)*НАСТРОЙКА!$B$15)/100),-1)</f>
        <v>7840</v>
      </c>
      <c r="J148" s="8"/>
      <c r="K148" s="9" t="s">
        <v>202</v>
      </c>
      <c r="L148" s="8">
        <f>ROUND(((AC148-AC148/100*НАСТРОЙКА!$B$12)+((AC148-AC148/100*НАСТРОЙКА!$B$12)*НАСТРОЙКА!$B$15)/100),-1)</f>
        <v>1910</v>
      </c>
      <c r="M148" s="8"/>
      <c r="N148" s="8">
        <f>ROUND(((AE148-AE148/100*НАСТРОЙКА!$B$12)+((AE148-AE148/100*НАСТРОЙКА!$B$12)*НАСТРОЙКА!$B$15)/100),-1)</f>
        <v>2100</v>
      </c>
      <c r="O148" s="8"/>
      <c r="P148" s="8">
        <f t="shared" si="5"/>
        <v>0</v>
      </c>
      <c r="T148" s="8">
        <v>5670</v>
      </c>
      <c r="U148" s="8"/>
      <c r="V148" s="8">
        <v>5950</v>
      </c>
      <c r="W148" s="8"/>
      <c r="X148" s="8">
        <v>8260</v>
      </c>
      <c r="Y148" s="8"/>
      <c r="Z148" s="8">
        <v>7840</v>
      </c>
      <c r="AA148" s="8"/>
      <c r="AB148" s="9" t="s">
        <v>202</v>
      </c>
      <c r="AC148" s="8">
        <v>1910</v>
      </c>
      <c r="AD148" s="8"/>
      <c r="AE148" s="8">
        <v>2100</v>
      </c>
      <c r="AF148" s="8"/>
      <c r="AG148" s="8"/>
    </row>
    <row r="149" spans="1:33" ht="12.75" customHeight="1" x14ac:dyDescent="0.2">
      <c r="A149" s="6">
        <f t="shared" si="4"/>
        <v>139</v>
      </c>
      <c r="B149" s="7" t="s">
        <v>204</v>
      </c>
      <c r="C149" s="8">
        <f>ROUND(((T149-T149/100*НАСТРОЙКА!$B$12)+((T149-T149/100*НАСТРОЙКА!$B$12)*НАСТРОЙКА!$B$15)/100),-1)</f>
        <v>5670</v>
      </c>
      <c r="D149" s="8"/>
      <c r="E149" s="8">
        <f>ROUND(((V149-V149/100*НАСТРОЙКА!$B$12)+((V149-V149/100*НАСТРОЙКА!$B$12)*НАСТРОЙКА!$B$15)/100),-1)</f>
        <v>5950</v>
      </c>
      <c r="F149" s="8"/>
      <c r="G149" s="8">
        <f>ROUND(((X149-X149/100*НАСТРОЙКА!$B$12)+((X149-X149/100*НАСТРОЙКА!$B$12)*НАСТРОЙКА!$B$15)/100),-1)</f>
        <v>8260</v>
      </c>
      <c r="H149" s="8"/>
      <c r="I149" s="8">
        <f>ROUND(((Z149-Z149/100*НАСТРОЙКА!$B$12)+((Z149-Z149/100*НАСТРОЙКА!$B$12)*НАСТРОЙКА!$B$15)/100),-1)</f>
        <v>7840</v>
      </c>
      <c r="J149" s="8"/>
      <c r="K149" s="9" t="s">
        <v>203</v>
      </c>
      <c r="L149" s="8">
        <f>ROUND(((AC149-AC149/100*НАСТРОЙКА!$B$12)+((AC149-AC149/100*НАСТРОЙКА!$B$12)*НАСТРОЙКА!$B$15)/100),-1)</f>
        <v>1330</v>
      </c>
      <c r="M149" s="8"/>
      <c r="N149" s="8">
        <f>ROUND(((AE149-AE149/100*НАСТРОЙКА!$B$12)+((AE149-AE149/100*НАСТРОЙКА!$B$12)*НАСТРОЙКА!$B$15)/100),-1)</f>
        <v>1460</v>
      </c>
      <c r="O149" s="8"/>
      <c r="P149" s="8">
        <f t="shared" si="5"/>
        <v>0</v>
      </c>
      <c r="T149" s="8">
        <v>5670</v>
      </c>
      <c r="U149" s="8"/>
      <c r="V149" s="8">
        <v>5950</v>
      </c>
      <c r="W149" s="8"/>
      <c r="X149" s="8">
        <v>8260</v>
      </c>
      <c r="Y149" s="8"/>
      <c r="Z149" s="8">
        <v>7840</v>
      </c>
      <c r="AA149" s="8"/>
      <c r="AB149" s="9" t="s">
        <v>203</v>
      </c>
      <c r="AC149" s="8">
        <v>1330</v>
      </c>
      <c r="AD149" s="8"/>
      <c r="AE149" s="8">
        <v>1460</v>
      </c>
      <c r="AF149" s="8"/>
      <c r="AG149" s="8"/>
    </row>
    <row r="150" spans="1:33" ht="12.75" customHeight="1" x14ac:dyDescent="0.2">
      <c r="A150" s="6">
        <f t="shared" si="4"/>
        <v>140</v>
      </c>
      <c r="B150" s="7" t="s">
        <v>206</v>
      </c>
      <c r="C150" s="8">
        <f>ROUND(((T150-T150/100*НАСТРОЙКА!$B$12)+((T150-T150/100*НАСТРОЙКА!$B$12)*НАСТРОЙКА!$B$15)/100),-1)</f>
        <v>6020</v>
      </c>
      <c r="D150" s="8"/>
      <c r="E150" s="8">
        <f>ROUND(((V150-V150/100*НАСТРОЙКА!$B$12)+((V150-V150/100*НАСТРОЙКА!$B$12)*НАСТРОЙКА!$B$15)/100),-1)</f>
        <v>6300</v>
      </c>
      <c r="F150" s="8"/>
      <c r="G150" s="8">
        <f>ROUND(((X150-X150/100*НАСТРОЙКА!$B$12)+((X150-X150/100*НАСТРОЙКА!$B$12)*НАСТРОЙКА!$B$15)/100),-1)</f>
        <v>9380</v>
      </c>
      <c r="H150" s="8"/>
      <c r="I150" s="8">
        <f>ROUND(((Z150-Z150/100*НАСТРОЙКА!$B$12)+((Z150-Z150/100*НАСТРОЙКА!$B$12)*НАСТРОЙКА!$B$15)/100),-1)</f>
        <v>8400</v>
      </c>
      <c r="J150" s="8"/>
      <c r="K150" s="9" t="s">
        <v>205</v>
      </c>
      <c r="L150" s="8">
        <f>ROUND(((AC150-AC150/100*НАСТРОЙКА!$B$12)+((AC150-AC150/100*НАСТРОЙКА!$B$12)*НАСТРОЙКА!$B$15)/100),-1)</f>
        <v>2420</v>
      </c>
      <c r="M150" s="8"/>
      <c r="N150" s="8">
        <f>ROUND(((AE150-AE150/100*НАСТРОЙКА!$B$12)+((AE150-AE150/100*НАСТРОЙКА!$B$12)*НАСТРОЙКА!$B$15)/100),-1)</f>
        <v>2660</v>
      </c>
      <c r="O150" s="8"/>
      <c r="P150" s="8">
        <f t="shared" si="5"/>
        <v>0</v>
      </c>
      <c r="T150" s="8">
        <v>6020</v>
      </c>
      <c r="U150" s="8"/>
      <c r="V150" s="8">
        <v>6300</v>
      </c>
      <c r="W150" s="8"/>
      <c r="X150" s="8">
        <v>9380</v>
      </c>
      <c r="Y150" s="8"/>
      <c r="Z150" s="8">
        <v>8400</v>
      </c>
      <c r="AA150" s="8"/>
      <c r="AB150" s="9" t="s">
        <v>205</v>
      </c>
      <c r="AC150" s="8">
        <v>2420</v>
      </c>
      <c r="AD150" s="8"/>
      <c r="AE150" s="8">
        <v>2660</v>
      </c>
      <c r="AF150" s="8"/>
      <c r="AG150" s="8"/>
    </row>
    <row r="151" spans="1:33" ht="12.75" customHeight="1" x14ac:dyDescent="0.2">
      <c r="A151" s="6">
        <f t="shared" si="4"/>
        <v>141</v>
      </c>
      <c r="B151" s="7" t="s">
        <v>206</v>
      </c>
      <c r="C151" s="8">
        <f>ROUND(((T151-T151/100*НАСТРОЙКА!$B$12)+((T151-T151/100*НАСТРОЙКА!$B$12)*НАСТРОЙКА!$B$15)/100),-1)</f>
        <v>6020</v>
      </c>
      <c r="D151" s="8"/>
      <c r="E151" s="8">
        <f>ROUND(((V151-V151/100*НАСТРОЙКА!$B$12)+((V151-V151/100*НАСТРОЙКА!$B$12)*НАСТРОЙКА!$B$15)/100),-1)</f>
        <v>6300</v>
      </c>
      <c r="F151" s="8"/>
      <c r="G151" s="8">
        <f>ROUND(((X151-X151/100*НАСТРОЙКА!$B$12)+((X151-X151/100*НАСТРОЙКА!$B$12)*НАСТРОЙКА!$B$15)/100),-1)</f>
        <v>9380</v>
      </c>
      <c r="H151" s="8"/>
      <c r="I151" s="8">
        <f>ROUND(((Z151-Z151/100*НАСТРОЙКА!$B$12)+((Z151-Z151/100*НАСТРОЙКА!$B$12)*НАСТРОЙКА!$B$15)/100),-1)</f>
        <v>8400</v>
      </c>
      <c r="J151" s="8"/>
      <c r="K151" s="9" t="s">
        <v>203</v>
      </c>
      <c r="L151" s="8">
        <f>ROUND(((AC151-AC151/100*НАСТРОЙКА!$B$12)+((AC151-AC151/100*НАСТРОЙКА!$B$12)*НАСТРОЙКА!$B$15)/100),-1)</f>
        <v>1330</v>
      </c>
      <c r="M151" s="8"/>
      <c r="N151" s="8">
        <f>ROUND(((AE151-AE151/100*НАСТРОЙКА!$B$12)+((AE151-AE151/100*НАСТРОЙКА!$B$12)*НАСТРОЙКА!$B$15)/100),-1)</f>
        <v>1460</v>
      </c>
      <c r="O151" s="8"/>
      <c r="P151" s="8">
        <f t="shared" si="5"/>
        <v>0</v>
      </c>
      <c r="T151" s="8">
        <v>6020</v>
      </c>
      <c r="U151" s="8"/>
      <c r="V151" s="8">
        <v>6300</v>
      </c>
      <c r="W151" s="8"/>
      <c r="X151" s="8">
        <v>9380</v>
      </c>
      <c r="Y151" s="8"/>
      <c r="Z151" s="8">
        <v>8400</v>
      </c>
      <c r="AA151" s="8"/>
      <c r="AB151" s="9" t="s">
        <v>203</v>
      </c>
      <c r="AC151" s="8">
        <v>1330</v>
      </c>
      <c r="AD151" s="8"/>
      <c r="AE151" s="8">
        <v>1460</v>
      </c>
      <c r="AF151" s="8"/>
      <c r="AG151" s="8"/>
    </row>
    <row r="152" spans="1:33" ht="12.75" customHeight="1" x14ac:dyDescent="0.2">
      <c r="A152" s="6">
        <f t="shared" si="4"/>
        <v>142</v>
      </c>
      <c r="B152" s="7" t="s">
        <v>207</v>
      </c>
      <c r="C152" s="8">
        <f>ROUND(((T152-T152/100*НАСТРОЙКА!$B$12)+((T152-T152/100*НАСТРОЙКА!$B$12)*НАСТРОЙКА!$B$15)/100),-1)</f>
        <v>8120</v>
      </c>
      <c r="D152" s="8"/>
      <c r="E152" s="8">
        <f>ROUND(((V152-V152/100*НАСТРОЙКА!$B$12)+((V152-V152/100*НАСТРОЙКА!$B$12)*НАСТРОЙКА!$B$15)/100),-1)</f>
        <v>8260</v>
      </c>
      <c r="F152" s="8"/>
      <c r="G152" s="8">
        <f>ROUND(((X152-X152/100*НАСТРОЙКА!$B$12)+((X152-X152/100*НАСТРОЙКА!$B$12)*НАСТРОЙКА!$B$15)/100),-1)</f>
        <v>11480</v>
      </c>
      <c r="H152" s="8"/>
      <c r="I152" s="8">
        <f>ROUND(((Z152-Z152/100*НАСТРОЙКА!$B$12)+((Z152-Z152/100*НАСТРОЙКА!$B$12)*НАСТРОЙКА!$B$15)/100),-1)</f>
        <v>9240</v>
      </c>
      <c r="J152" s="8"/>
      <c r="K152" s="9" t="s">
        <v>486</v>
      </c>
      <c r="L152" s="8">
        <f>ROUND(((AC152-AC152/100*НАСТРОЙКА!$B$12)+((AC152-AC152/100*НАСТРОЙКА!$B$12)*НАСТРОЙКА!$B$15)/100),-1)</f>
        <v>2900</v>
      </c>
      <c r="M152" s="8"/>
      <c r="N152" s="8">
        <f>ROUND(((AE152-AE152/100*НАСТРОЙКА!$B$12)+((AE152-AE152/100*НАСТРОЙКА!$B$12)*НАСТРОЙКА!$B$15)/100),-1)</f>
        <v>3190</v>
      </c>
      <c r="O152" s="8"/>
      <c r="P152" s="8">
        <f t="shared" si="5"/>
        <v>0</v>
      </c>
      <c r="T152" s="8">
        <v>8120</v>
      </c>
      <c r="U152" s="8"/>
      <c r="V152" s="8">
        <v>8260</v>
      </c>
      <c r="W152" s="8"/>
      <c r="X152" s="8">
        <v>11480</v>
      </c>
      <c r="Y152" s="8"/>
      <c r="Z152" s="8">
        <v>9240</v>
      </c>
      <c r="AA152" s="8"/>
      <c r="AB152" s="9" t="s">
        <v>486</v>
      </c>
      <c r="AC152" s="8">
        <v>2900</v>
      </c>
      <c r="AD152" s="8"/>
      <c r="AE152" s="8">
        <v>3190</v>
      </c>
      <c r="AF152" s="8"/>
      <c r="AG152" s="8"/>
    </row>
    <row r="153" spans="1:33" ht="12.75" customHeight="1" x14ac:dyDescent="0.2">
      <c r="A153" s="6">
        <f t="shared" si="4"/>
        <v>143</v>
      </c>
      <c r="B153" s="7" t="s">
        <v>207</v>
      </c>
      <c r="C153" s="8">
        <f>ROUND(((T153-T153/100*НАСТРОЙКА!$B$12)+((T153-T153/100*НАСТРОЙКА!$B$12)*НАСТРОЙКА!$B$15)/100),-1)</f>
        <v>8120</v>
      </c>
      <c r="D153" s="8"/>
      <c r="E153" s="8">
        <f>ROUND(((V153-V153/100*НАСТРОЙКА!$B$12)+((V153-V153/100*НАСТРОЙКА!$B$12)*НАСТРОЙКА!$B$15)/100),-1)</f>
        <v>8260</v>
      </c>
      <c r="F153" s="8"/>
      <c r="G153" s="8">
        <f>ROUND(((X153-X153/100*НАСТРОЙКА!$B$12)+((X153-X153/100*НАСТРОЙКА!$B$12)*НАСТРОЙКА!$B$15)/100),-1)</f>
        <v>11480</v>
      </c>
      <c r="H153" s="8"/>
      <c r="I153" s="8">
        <f>ROUND(((Z153-Z153/100*НАСТРОЙКА!$B$12)+((Z153-Z153/100*НАСТРОЙКА!$B$12)*НАСТРОЙКА!$B$15)/100),-1)</f>
        <v>9240</v>
      </c>
      <c r="J153" s="8"/>
      <c r="K153" s="9" t="s">
        <v>492</v>
      </c>
      <c r="L153" s="8">
        <f>ROUND(((AC153-AC153/100*НАСТРОЙКА!$B$12)+((AC153-AC153/100*НАСТРОЙКА!$B$12)*НАСТРОЙКА!$B$15)/100),-1)</f>
        <v>4890</v>
      </c>
      <c r="M153" s="8"/>
      <c r="N153" s="8">
        <f>ROUND(((AE153-AE153/100*НАСТРОЙКА!$B$12)+((AE153-AE153/100*НАСТРОЙКА!$B$12)*НАСТРОЙКА!$B$15)/100),-1)</f>
        <v>5370</v>
      </c>
      <c r="O153" s="8"/>
      <c r="P153" s="8">
        <f t="shared" si="5"/>
        <v>0</v>
      </c>
      <c r="T153" s="8">
        <v>8120</v>
      </c>
      <c r="U153" s="8"/>
      <c r="V153" s="8">
        <v>8260</v>
      </c>
      <c r="W153" s="8"/>
      <c r="X153" s="8">
        <v>11480</v>
      </c>
      <c r="Y153" s="8"/>
      <c r="Z153" s="8">
        <v>9240</v>
      </c>
      <c r="AA153" s="8"/>
      <c r="AB153" s="9" t="s">
        <v>492</v>
      </c>
      <c r="AC153" s="8">
        <v>4890</v>
      </c>
      <c r="AD153" s="8"/>
      <c r="AE153" s="8">
        <v>5370</v>
      </c>
      <c r="AF153" s="8"/>
      <c r="AG153" s="8"/>
    </row>
    <row r="154" spans="1:33" ht="12.75" customHeight="1" x14ac:dyDescent="0.2">
      <c r="A154" s="6">
        <f t="shared" si="4"/>
        <v>144</v>
      </c>
      <c r="B154" s="7" t="s">
        <v>208</v>
      </c>
      <c r="C154" s="8">
        <f>ROUND(((T154-T154/100*НАСТРОЙКА!$B$12)+((T154-T154/100*НАСТРОЙКА!$B$12)*НАСТРОЙКА!$B$15)/100),-1)</f>
        <v>8400</v>
      </c>
      <c r="D154" s="8"/>
      <c r="E154" s="8">
        <f>ROUND(((V154-V154/100*НАСТРОЙКА!$B$12)+((V154-V154/100*НАСТРОЙКА!$B$12)*НАСТРОЙКА!$B$15)/100),-1)</f>
        <v>8540</v>
      </c>
      <c r="F154" s="8"/>
      <c r="G154" s="8">
        <f>ROUND(((X154-X154/100*НАСТРОЙКА!$B$12)+((X154-X154/100*НАСТРОЙКА!$B$12)*НАСТРОЙКА!$B$15)/100),-1)</f>
        <v>11480</v>
      </c>
      <c r="H154" s="8"/>
      <c r="I154" s="8">
        <f>ROUND(((Z154-Z154/100*НАСТРОЙКА!$B$12)+((Z154-Z154/100*НАСТРОЙКА!$B$12)*НАСТРОЙКА!$B$15)/100),-1)</f>
        <v>9800</v>
      </c>
      <c r="J154" s="8"/>
      <c r="K154" s="9" t="s">
        <v>486</v>
      </c>
      <c r="L154" s="8">
        <f>ROUND(((AC154-AC154/100*НАСТРОЙКА!$B$12)+((AC154-AC154/100*НАСТРОЙКА!$B$12)*НАСТРОЙКА!$B$15)/100),-1)</f>
        <v>2900</v>
      </c>
      <c r="M154" s="8"/>
      <c r="N154" s="8">
        <f>ROUND(((AE154-AE154/100*НАСТРОЙКА!$B$12)+((AE154-AE154/100*НАСТРОЙКА!$B$12)*НАСТРОЙКА!$B$15)/100),-1)</f>
        <v>3190</v>
      </c>
      <c r="O154" s="8"/>
      <c r="P154" s="8">
        <f t="shared" si="5"/>
        <v>0</v>
      </c>
      <c r="T154" s="8">
        <v>8400</v>
      </c>
      <c r="U154" s="8"/>
      <c r="V154" s="8">
        <v>8540</v>
      </c>
      <c r="W154" s="8"/>
      <c r="X154" s="8">
        <v>11480</v>
      </c>
      <c r="Y154" s="8"/>
      <c r="Z154" s="8">
        <v>9800</v>
      </c>
      <c r="AA154" s="8"/>
      <c r="AB154" s="9" t="s">
        <v>486</v>
      </c>
      <c r="AC154" s="8">
        <v>2900</v>
      </c>
      <c r="AD154" s="8"/>
      <c r="AE154" s="8">
        <v>3190</v>
      </c>
      <c r="AF154" s="8"/>
      <c r="AG154" s="8"/>
    </row>
    <row r="155" spans="1:33" ht="12.75" customHeight="1" x14ac:dyDescent="0.2">
      <c r="A155" s="6">
        <f t="shared" si="4"/>
        <v>145</v>
      </c>
      <c r="B155" s="7" t="s">
        <v>208</v>
      </c>
      <c r="C155" s="8">
        <f>ROUND(((T155-T155/100*НАСТРОЙКА!$B$12)+((T155-T155/100*НАСТРОЙКА!$B$12)*НАСТРОЙКА!$B$15)/100),-1)</f>
        <v>8400</v>
      </c>
      <c r="D155" s="8"/>
      <c r="E155" s="8">
        <f>ROUND(((V155-V155/100*НАСТРОЙКА!$B$12)+((V155-V155/100*НАСТРОЙКА!$B$12)*НАСТРОЙКА!$B$15)/100),-1)</f>
        <v>8540</v>
      </c>
      <c r="F155" s="8"/>
      <c r="G155" s="8">
        <f>ROUND(((X155-X155/100*НАСТРОЙКА!$B$12)+((X155-X155/100*НАСТРОЙКА!$B$12)*НАСТРОЙКА!$B$15)/100),-1)</f>
        <v>11480</v>
      </c>
      <c r="H155" s="8"/>
      <c r="I155" s="8">
        <f>ROUND(((Z155-Z155/100*НАСТРОЙКА!$B$12)+((Z155-Z155/100*НАСТРОЙКА!$B$12)*НАСТРОЙКА!$B$15)/100),-1)</f>
        <v>9800</v>
      </c>
      <c r="J155" s="8"/>
      <c r="K155" s="9" t="s">
        <v>491</v>
      </c>
      <c r="L155" s="8">
        <f>ROUND(((AC155-AC155/100*НАСТРОЙКА!$B$12)+((AC155-AC155/100*НАСТРОЙКА!$B$12)*НАСТРОЙКА!$B$15)/100),-1)</f>
        <v>6450</v>
      </c>
      <c r="M155" s="8"/>
      <c r="N155" s="8">
        <f>ROUND(((AE155-AE155/100*НАСТРОЙКА!$B$12)+((AE155-AE155/100*НАСТРОЙКА!$B$12)*НАСТРОЙКА!$B$15)/100),-1)</f>
        <v>7090</v>
      </c>
      <c r="O155" s="8"/>
      <c r="P155" s="8">
        <f t="shared" si="5"/>
        <v>0</v>
      </c>
      <c r="T155" s="8">
        <v>8400</v>
      </c>
      <c r="U155" s="8"/>
      <c r="V155" s="8">
        <v>8540</v>
      </c>
      <c r="W155" s="8"/>
      <c r="X155" s="8">
        <v>11480</v>
      </c>
      <c r="Y155" s="8"/>
      <c r="Z155" s="8">
        <v>9800</v>
      </c>
      <c r="AA155" s="8"/>
      <c r="AB155" s="9" t="s">
        <v>491</v>
      </c>
      <c r="AC155" s="8">
        <v>6450</v>
      </c>
      <c r="AD155" s="8"/>
      <c r="AE155" s="8">
        <v>7090</v>
      </c>
      <c r="AF155" s="8"/>
      <c r="AG155" s="8"/>
    </row>
    <row r="156" spans="1:33" ht="12.75" customHeight="1" x14ac:dyDescent="0.2">
      <c r="A156" s="6">
        <f t="shared" si="4"/>
        <v>146</v>
      </c>
      <c r="B156" s="7" t="s">
        <v>209</v>
      </c>
      <c r="C156" s="8">
        <f>ROUND(((T156-T156/100*НАСТРОЙКА!$B$12)+((T156-T156/100*НАСТРОЙКА!$B$12)*НАСТРОЙКА!$B$15)/100),-1)</f>
        <v>6440</v>
      </c>
      <c r="D156" s="8"/>
      <c r="E156" s="8">
        <f>ROUND(((V156-V156/100*НАСТРОЙКА!$B$12)+((V156-V156/100*НАСТРОЙКА!$B$12)*НАСТРОЙКА!$B$15)/100),-1)</f>
        <v>6580</v>
      </c>
      <c r="F156" s="8"/>
      <c r="G156" s="8">
        <f>ROUND(((X156-X156/100*НАСТРОЙКА!$B$12)+((X156-X156/100*НАСТРОЙКА!$B$12)*НАСТРОЙКА!$B$15)/100),-1)</f>
        <v>9100</v>
      </c>
      <c r="H156" s="8"/>
      <c r="I156" s="8">
        <f>ROUND(((Z156-Z156/100*НАСТРОЙКА!$B$12)+((Z156-Z156/100*НАСТРОЙКА!$B$12)*НАСТРОЙКА!$B$15)/100),-1)</f>
        <v>8400</v>
      </c>
      <c r="J156" s="8"/>
      <c r="K156" s="9" t="s">
        <v>37</v>
      </c>
      <c r="L156" s="8">
        <f>ROUND(((AC156-AC156/100*НАСТРОЙКА!$B$12)+((AC156-AC156/100*НАСТРОЙКА!$B$12)*НАСТРОЙКА!$B$15)/100),-1)</f>
        <v>1910</v>
      </c>
      <c r="M156" s="8"/>
      <c r="N156" s="8">
        <f>ROUND(((AE156-AE156/100*НАСТРОЙКА!$B$12)+((AE156-AE156/100*НАСТРОЙКА!$B$12)*НАСТРОЙКА!$B$15)/100),-1)</f>
        <v>2100</v>
      </c>
      <c r="O156" s="8"/>
      <c r="P156" s="8">
        <f t="shared" si="5"/>
        <v>0</v>
      </c>
      <c r="T156" s="8">
        <v>6440</v>
      </c>
      <c r="U156" s="8"/>
      <c r="V156" s="8">
        <v>6580</v>
      </c>
      <c r="W156" s="8"/>
      <c r="X156" s="8">
        <v>9100</v>
      </c>
      <c r="Y156" s="8"/>
      <c r="Z156" s="8">
        <v>8400</v>
      </c>
      <c r="AA156" s="8"/>
      <c r="AB156" s="9" t="s">
        <v>37</v>
      </c>
      <c r="AC156" s="8">
        <v>1910</v>
      </c>
      <c r="AD156" s="8"/>
      <c r="AE156" s="8">
        <v>2100</v>
      </c>
      <c r="AF156" s="8"/>
      <c r="AG156" s="8"/>
    </row>
    <row r="157" spans="1:33" ht="12.75" customHeight="1" x14ac:dyDescent="0.2">
      <c r="A157" s="6">
        <f t="shared" si="4"/>
        <v>147</v>
      </c>
      <c r="B157" s="7" t="s">
        <v>209</v>
      </c>
      <c r="C157" s="8">
        <f>ROUND(((T157-T157/100*НАСТРОЙКА!$B$12)+((T157-T157/100*НАСТРОЙКА!$B$12)*НАСТРОЙКА!$B$15)/100),-1)</f>
        <v>6440</v>
      </c>
      <c r="D157" s="8"/>
      <c r="E157" s="8">
        <f>ROUND(((V157-V157/100*НАСТРОЙКА!$B$12)+((V157-V157/100*НАСТРОЙКА!$B$12)*НАСТРОЙКА!$B$15)/100),-1)</f>
        <v>6580</v>
      </c>
      <c r="F157" s="8"/>
      <c r="G157" s="8">
        <f>ROUND(((X157-X157/100*НАСТРОЙКА!$B$12)+((X157-X157/100*НАСТРОЙКА!$B$12)*НАСТРОЙКА!$B$15)/100),-1)</f>
        <v>9100</v>
      </c>
      <c r="H157" s="8"/>
      <c r="I157" s="8">
        <f>ROUND(((Z157-Z157/100*НАСТРОЙКА!$B$12)+((Z157-Z157/100*НАСТРОЙКА!$B$12)*НАСТРОЙКА!$B$15)/100),-1)</f>
        <v>8400</v>
      </c>
      <c r="J157" s="8"/>
      <c r="K157" s="9" t="s">
        <v>198</v>
      </c>
      <c r="L157" s="8">
        <f>ROUND(((AC157-AC157/100*НАСТРОЙКА!$B$12)+((AC157-AC157/100*НАСТРОЙКА!$B$12)*НАСТРОЙКА!$B$15)/100),-1)</f>
        <v>3530</v>
      </c>
      <c r="M157" s="8"/>
      <c r="N157" s="8">
        <f>ROUND(((AE157-AE157/100*НАСТРОЙКА!$B$12)+((AE157-AE157/100*НАСТРОЙКА!$B$12)*НАСТРОЙКА!$B$15)/100),-1)</f>
        <v>3890</v>
      </c>
      <c r="O157" s="8"/>
      <c r="P157" s="8">
        <f t="shared" si="5"/>
        <v>0</v>
      </c>
      <c r="T157" s="8">
        <v>6440</v>
      </c>
      <c r="U157" s="8"/>
      <c r="V157" s="8">
        <v>6580</v>
      </c>
      <c r="W157" s="8"/>
      <c r="X157" s="8">
        <v>9100</v>
      </c>
      <c r="Y157" s="8"/>
      <c r="Z157" s="8">
        <v>8400</v>
      </c>
      <c r="AA157" s="8"/>
      <c r="AB157" s="9" t="s">
        <v>198</v>
      </c>
      <c r="AC157" s="8">
        <v>3530</v>
      </c>
      <c r="AD157" s="8"/>
      <c r="AE157" s="8">
        <v>3890</v>
      </c>
      <c r="AF157" s="8"/>
      <c r="AG157" s="8"/>
    </row>
    <row r="158" spans="1:33" ht="12.75" customHeight="1" x14ac:dyDescent="0.2">
      <c r="A158" s="6">
        <f t="shared" si="4"/>
        <v>148</v>
      </c>
      <c r="B158" s="7" t="s">
        <v>210</v>
      </c>
      <c r="C158" s="8">
        <f>ROUND(((T158-T158/100*НАСТРОЙКА!$B$12)+((T158-T158/100*НАСТРОЙКА!$B$12)*НАСТРОЙКА!$B$15)/100),-1)</f>
        <v>6860</v>
      </c>
      <c r="D158" s="8"/>
      <c r="E158" s="8">
        <f>ROUND(((V158-V158/100*НАСТРОЙКА!$B$12)+((V158-V158/100*НАСТРОЙКА!$B$12)*НАСТРОЙКА!$B$15)/100),-1)</f>
        <v>7070</v>
      </c>
      <c r="F158" s="8"/>
      <c r="G158" s="8">
        <f>ROUND(((X158-X158/100*НАСТРОЙКА!$B$12)+((X158-X158/100*НАСТРОЙКА!$B$12)*НАСТРОЙКА!$B$15)/100),-1)</f>
        <v>9100</v>
      </c>
      <c r="H158" s="8"/>
      <c r="I158" s="8">
        <f>ROUND(((Z158-Z158/100*НАСТРОЙКА!$B$12)+((Z158-Z158/100*НАСТРОЙКА!$B$12)*НАСТРОЙКА!$B$15)/100),-1)</f>
        <v>8400</v>
      </c>
      <c r="J158" s="8"/>
      <c r="K158" s="9" t="s">
        <v>37</v>
      </c>
      <c r="L158" s="8">
        <f>ROUND(((AC158-AC158/100*НАСТРОЙКА!$B$12)+((AC158-AC158/100*НАСТРОЙКА!$B$12)*НАСТРОЙКА!$B$15)/100),-1)</f>
        <v>1910</v>
      </c>
      <c r="M158" s="8"/>
      <c r="N158" s="8">
        <f>ROUND(((AE158-AE158/100*НАСТРОЙКА!$B$12)+((AE158-AE158/100*НАСТРОЙКА!$B$12)*НАСТРОЙКА!$B$15)/100),-1)</f>
        <v>2100</v>
      </c>
      <c r="O158" s="8"/>
      <c r="P158" s="8">
        <f t="shared" si="5"/>
        <v>0</v>
      </c>
      <c r="T158" s="8">
        <v>6860</v>
      </c>
      <c r="U158" s="8"/>
      <c r="V158" s="8">
        <v>7070</v>
      </c>
      <c r="W158" s="8"/>
      <c r="X158" s="8">
        <v>9100</v>
      </c>
      <c r="Y158" s="8"/>
      <c r="Z158" s="8">
        <v>8400</v>
      </c>
      <c r="AA158" s="8"/>
      <c r="AB158" s="9" t="s">
        <v>37</v>
      </c>
      <c r="AC158" s="8">
        <v>1910</v>
      </c>
      <c r="AD158" s="8"/>
      <c r="AE158" s="8">
        <v>2100</v>
      </c>
      <c r="AF158" s="8"/>
      <c r="AG158" s="8"/>
    </row>
    <row r="159" spans="1:33" ht="12.75" customHeight="1" x14ac:dyDescent="0.2">
      <c r="A159" s="6">
        <f t="shared" si="4"/>
        <v>149</v>
      </c>
      <c r="B159" s="7" t="s">
        <v>210</v>
      </c>
      <c r="C159" s="8">
        <f>ROUND(((T159-T159/100*НАСТРОЙКА!$B$12)+((T159-T159/100*НАСТРОЙКА!$B$12)*НАСТРОЙКА!$B$15)/100),-1)</f>
        <v>6860</v>
      </c>
      <c r="D159" s="8"/>
      <c r="E159" s="8">
        <f>ROUND(((V159-V159/100*НАСТРОЙКА!$B$12)+((V159-V159/100*НАСТРОЙКА!$B$12)*НАСТРОЙКА!$B$15)/100),-1)</f>
        <v>7070</v>
      </c>
      <c r="F159" s="8"/>
      <c r="G159" s="8">
        <f>ROUND(((X159-X159/100*НАСТРОЙКА!$B$12)+((X159-X159/100*НАСТРОЙКА!$B$12)*НАСТРОЙКА!$B$15)/100),-1)</f>
        <v>9100</v>
      </c>
      <c r="H159" s="8"/>
      <c r="I159" s="8">
        <f>ROUND(((Z159-Z159/100*НАСТРОЙКА!$B$12)+((Z159-Z159/100*НАСТРОЙКА!$B$12)*НАСТРОЙКА!$B$15)/100),-1)</f>
        <v>8400</v>
      </c>
      <c r="J159" s="8"/>
      <c r="K159" s="9" t="s">
        <v>200</v>
      </c>
      <c r="L159" s="8">
        <f>ROUND(((AC159-AC159/100*НАСТРОЙКА!$B$12)+((AC159-AC159/100*НАСТРОЙКА!$B$12)*НАСТРОЙКА!$B$15)/100),-1)</f>
        <v>3850</v>
      </c>
      <c r="M159" s="8"/>
      <c r="N159" s="8">
        <f>ROUND(((AE159-AE159/100*НАСТРОЙКА!$B$12)+((AE159-AE159/100*НАСТРОЙКА!$B$12)*НАСТРОЙКА!$B$15)/100),-1)</f>
        <v>4240</v>
      </c>
      <c r="O159" s="8"/>
      <c r="P159" s="8">
        <f t="shared" si="5"/>
        <v>0</v>
      </c>
      <c r="T159" s="8">
        <v>6860</v>
      </c>
      <c r="U159" s="8"/>
      <c r="V159" s="8">
        <v>7070</v>
      </c>
      <c r="W159" s="8"/>
      <c r="X159" s="8">
        <v>9100</v>
      </c>
      <c r="Y159" s="8"/>
      <c r="Z159" s="8">
        <v>8400</v>
      </c>
      <c r="AA159" s="8"/>
      <c r="AB159" s="9" t="s">
        <v>200</v>
      </c>
      <c r="AC159" s="8">
        <v>3850</v>
      </c>
      <c r="AD159" s="8"/>
      <c r="AE159" s="8">
        <v>4240</v>
      </c>
      <c r="AF159" s="8"/>
      <c r="AG159" s="8"/>
    </row>
    <row r="160" spans="1:33" ht="12.75" customHeight="1" x14ac:dyDescent="0.2">
      <c r="A160" s="6">
        <f t="shared" si="4"/>
        <v>150</v>
      </c>
      <c r="B160" s="7" t="s">
        <v>211</v>
      </c>
      <c r="C160" s="8">
        <f>ROUND(((T160-T160/100*НАСТРОЙКА!$B$12)+((T160-T160/100*НАСТРОЙКА!$B$12)*НАСТРОЙКА!$B$15)/100),-1)</f>
        <v>2730</v>
      </c>
      <c r="D160" s="8"/>
      <c r="E160" s="8">
        <f>ROUND(((V160-V160/100*НАСТРОЙКА!$B$12)+((V160-V160/100*НАСТРОЙКА!$B$12)*НАСТРОЙКА!$B$15)/100),-1)</f>
        <v>2870</v>
      </c>
      <c r="F160" s="8"/>
      <c r="G160" s="8">
        <f>ROUND(((X160-X160/100*НАСТРОЙКА!$B$12)+((X160-X160/100*НАСТРОЙКА!$B$12)*НАСТРОЙКА!$B$15)/100),-1)</f>
        <v>4060</v>
      </c>
      <c r="H160" s="8"/>
      <c r="I160" s="8">
        <f>ROUND(((Z160-Z160/100*НАСТРОЙКА!$B$12)+((Z160-Z160/100*НАСТРОЙКА!$B$12)*НАСТРОЙКА!$B$15)/100),-1)</f>
        <v>3640</v>
      </c>
      <c r="J160" s="8"/>
      <c r="K160" s="9" t="s">
        <v>24</v>
      </c>
      <c r="L160" s="8">
        <f>ROUND(((AC160-AC160/100*НАСТРОЙКА!$B$12)+((AC160-AC160/100*НАСТРОЙКА!$B$12)*НАСТРОЙКА!$B$15)/100),-1)</f>
        <v>1450</v>
      </c>
      <c r="M160" s="8"/>
      <c r="N160" s="8">
        <f>ROUND(((AE160-AE160/100*НАСТРОЙКА!$B$12)+((AE160-AE160/100*НАСТРОЙКА!$B$12)*НАСТРОЙКА!$B$15)/100),-1)</f>
        <v>1590</v>
      </c>
      <c r="O160" s="8"/>
      <c r="P160" s="8">
        <f t="shared" si="5"/>
        <v>0</v>
      </c>
      <c r="T160" s="8">
        <v>2730</v>
      </c>
      <c r="U160" s="8"/>
      <c r="V160" s="8">
        <v>2870</v>
      </c>
      <c r="W160" s="8"/>
      <c r="X160" s="8">
        <v>4060</v>
      </c>
      <c r="Y160" s="8"/>
      <c r="Z160" s="8">
        <v>3640</v>
      </c>
      <c r="AA160" s="8"/>
      <c r="AB160" s="9" t="s">
        <v>24</v>
      </c>
      <c r="AC160" s="8">
        <v>1450</v>
      </c>
      <c r="AD160" s="8"/>
      <c r="AE160" s="8">
        <v>1590</v>
      </c>
      <c r="AF160" s="8"/>
      <c r="AG160" s="8"/>
    </row>
    <row r="161" spans="1:33" ht="12.75" customHeight="1" x14ac:dyDescent="0.2">
      <c r="A161" s="6">
        <f t="shared" si="4"/>
        <v>151</v>
      </c>
      <c r="B161" s="7" t="s">
        <v>211</v>
      </c>
      <c r="C161" s="8">
        <f>ROUND(((T161-T161/100*НАСТРОЙКА!$B$12)+((T161-T161/100*НАСТРОЙКА!$B$12)*НАСТРОЙКА!$B$15)/100),-1)</f>
        <v>2730</v>
      </c>
      <c r="D161" s="8"/>
      <c r="E161" s="8">
        <f>ROUND(((V161-V161/100*НАСТРОЙКА!$B$12)+((V161-V161/100*НАСТРОЙКА!$B$12)*НАСТРОЙКА!$B$15)/100),-1)</f>
        <v>2870</v>
      </c>
      <c r="F161" s="8"/>
      <c r="G161" s="8">
        <f>ROUND(((X161-X161/100*НАСТРОЙКА!$B$12)+((X161-X161/100*НАСТРОЙКА!$B$12)*НАСТРОЙКА!$B$15)/100),-1)</f>
        <v>4060</v>
      </c>
      <c r="H161" s="8"/>
      <c r="I161" s="8">
        <f>ROUND(((Z161-Z161/100*НАСТРОЙКА!$B$12)+((Z161-Z161/100*НАСТРОЙКА!$B$12)*НАСТРОЙКА!$B$15)/100),-1)</f>
        <v>3640</v>
      </c>
      <c r="J161" s="8"/>
      <c r="K161" s="9" t="s">
        <v>212</v>
      </c>
      <c r="L161" s="8">
        <f>ROUND(((AC161-AC161/100*НАСТРОЙКА!$B$12)+((AC161-AC161/100*НАСТРОЙКА!$B$12)*НАСТРОЙКА!$B$15)/100),-1)</f>
        <v>2010</v>
      </c>
      <c r="M161" s="8"/>
      <c r="N161" s="8">
        <f>ROUND(((AE161-AE161/100*НАСТРОЙКА!$B$12)+((AE161-AE161/100*НАСТРОЙКА!$B$12)*НАСТРОЙКА!$B$15)/100),-1)</f>
        <v>2210</v>
      </c>
      <c r="O161" s="8"/>
      <c r="P161" s="8">
        <f t="shared" si="5"/>
        <v>0</v>
      </c>
      <c r="T161" s="8">
        <v>2730</v>
      </c>
      <c r="U161" s="8"/>
      <c r="V161" s="8">
        <v>2870</v>
      </c>
      <c r="W161" s="8"/>
      <c r="X161" s="8">
        <v>4060</v>
      </c>
      <c r="Y161" s="8"/>
      <c r="Z161" s="8">
        <v>3640</v>
      </c>
      <c r="AA161" s="8"/>
      <c r="AB161" s="9" t="s">
        <v>212</v>
      </c>
      <c r="AC161" s="8">
        <v>2010</v>
      </c>
      <c r="AD161" s="8"/>
      <c r="AE161" s="8">
        <v>2210</v>
      </c>
      <c r="AF161" s="8"/>
      <c r="AG161" s="8"/>
    </row>
    <row r="162" spans="1:33" ht="12.75" customHeight="1" x14ac:dyDescent="0.2">
      <c r="A162" s="6">
        <f t="shared" si="4"/>
        <v>152</v>
      </c>
      <c r="B162" s="7" t="s">
        <v>211</v>
      </c>
      <c r="C162" s="8">
        <f>ROUND(((T162-T162/100*НАСТРОЙКА!$B$12)+((T162-T162/100*НАСТРОЙКА!$B$12)*НАСТРОЙКА!$B$15)/100),-1)</f>
        <v>2730</v>
      </c>
      <c r="D162" s="8"/>
      <c r="E162" s="8">
        <f>ROUND(((V162-V162/100*НАСТРОЙКА!$B$12)+((V162-V162/100*НАСТРОЙКА!$B$12)*НАСТРОЙКА!$B$15)/100),-1)</f>
        <v>2870</v>
      </c>
      <c r="F162" s="8"/>
      <c r="G162" s="8">
        <f>ROUND(((X162-X162/100*НАСТРОЙКА!$B$12)+((X162-X162/100*НАСТРОЙКА!$B$12)*НАСТРОЙКА!$B$15)/100),-1)</f>
        <v>4060</v>
      </c>
      <c r="H162" s="8"/>
      <c r="I162" s="8">
        <f>ROUND(((Z162-Z162/100*НАСТРОЙКА!$B$12)+((Z162-Z162/100*НАСТРОЙКА!$B$12)*НАСТРОЙКА!$B$15)/100),-1)</f>
        <v>3640</v>
      </c>
      <c r="J162" s="8"/>
      <c r="K162" s="9" t="s">
        <v>213</v>
      </c>
      <c r="L162" s="8">
        <f>ROUND(((AC162-AC162/100*НАСТРОЙКА!$B$12)+((AC162-AC162/100*НАСТРОЙКА!$B$12)*НАСТРОЙКА!$B$15)/100),-1)</f>
        <v>2310</v>
      </c>
      <c r="M162" s="8"/>
      <c r="N162" s="8">
        <f>ROUND(((AE162-AE162/100*НАСТРОЙКА!$B$12)+((AE162-AE162/100*НАСТРОЙКА!$B$12)*НАСТРОЙКА!$B$15)/100),-1)</f>
        <v>2540</v>
      </c>
      <c r="O162" s="8"/>
      <c r="P162" s="8">
        <f t="shared" si="5"/>
        <v>0</v>
      </c>
      <c r="T162" s="8">
        <v>2730</v>
      </c>
      <c r="U162" s="8"/>
      <c r="V162" s="8">
        <v>2870</v>
      </c>
      <c r="W162" s="8"/>
      <c r="X162" s="8">
        <v>4060</v>
      </c>
      <c r="Y162" s="8"/>
      <c r="Z162" s="8">
        <v>3640</v>
      </c>
      <c r="AA162" s="8"/>
      <c r="AB162" s="9" t="s">
        <v>213</v>
      </c>
      <c r="AC162" s="8">
        <v>2310</v>
      </c>
      <c r="AD162" s="8"/>
      <c r="AE162" s="8">
        <v>2540</v>
      </c>
      <c r="AF162" s="8"/>
      <c r="AG162" s="8"/>
    </row>
    <row r="163" spans="1:33" ht="12.75" customHeight="1" x14ac:dyDescent="0.2">
      <c r="A163" s="6">
        <f t="shared" si="4"/>
        <v>153</v>
      </c>
      <c r="B163" s="7" t="s">
        <v>214</v>
      </c>
      <c r="C163" s="8">
        <f>ROUND(((T163-T163/100*НАСТРОЙКА!$B$12)+((T163-T163/100*НАСТРОЙКА!$B$12)*НАСТРОЙКА!$B$15)/100),-1)</f>
        <v>320</v>
      </c>
      <c r="D163" s="10"/>
      <c r="E163" s="8">
        <f>ROUND(((V163-V163/100*НАСТРОЙКА!$B$12)+((V163-V163/100*НАСТРОЙКА!$B$12)*НАСТРОЙКА!$B$15)/100),-1)</f>
        <v>320</v>
      </c>
      <c r="F163" s="9"/>
      <c r="G163" s="8">
        <f>ROUND(((X163-X163/100*НАСТРОЙКА!$B$12)+((X163-X163/100*НАСТРОЙКА!$B$12)*НАСТРОЙКА!$B$15)/100),-1)</f>
        <v>400</v>
      </c>
      <c r="H163" s="10"/>
      <c r="I163" s="8">
        <f>ROUND(((Z163-Z163/100*НАСТРОЙКА!$B$12)+((Z163-Z163/100*НАСТРОЙКА!$B$12)*НАСТРОЙКА!$B$15)/100),-1)</f>
        <v>380</v>
      </c>
      <c r="J163" s="8"/>
      <c r="K163" s="8"/>
      <c r="L163" s="8"/>
      <c r="M163" s="8"/>
      <c r="N163" s="8"/>
      <c r="O163" s="8"/>
      <c r="P163" s="8">
        <f t="shared" si="5"/>
        <v>0</v>
      </c>
      <c r="T163" s="8">
        <v>320</v>
      </c>
      <c r="U163" s="8"/>
      <c r="V163" s="8">
        <v>320</v>
      </c>
      <c r="W163" s="8"/>
      <c r="X163" s="8">
        <v>400</v>
      </c>
      <c r="Y163" s="8"/>
      <c r="Z163" s="8">
        <v>380</v>
      </c>
      <c r="AA163" s="8"/>
      <c r="AB163" s="8"/>
      <c r="AC163" s="8">
        <v>0</v>
      </c>
      <c r="AD163" s="8"/>
      <c r="AE163" s="8">
        <v>0</v>
      </c>
      <c r="AF163" s="8"/>
      <c r="AG163" s="8"/>
    </row>
    <row r="164" spans="1:33" ht="12.75" customHeight="1" x14ac:dyDescent="0.2">
      <c r="A164" s="6">
        <f t="shared" si="4"/>
        <v>154</v>
      </c>
      <c r="B164" s="7" t="s">
        <v>215</v>
      </c>
      <c r="C164" s="8">
        <f>ROUND(((T164-T164/100*НАСТРОЙКА!$B$12)+((T164-T164/100*НАСТРОЙКА!$B$12)*НАСТРОЙКА!$B$15)/100),-1)</f>
        <v>640</v>
      </c>
      <c r="D164" s="10"/>
      <c r="E164" s="8">
        <f>ROUND(((V164-V164/100*НАСТРОЙКА!$B$12)+((V164-V164/100*НАСТРОЙКА!$B$12)*НАСТРОЙКА!$B$15)/100),-1)</f>
        <v>760</v>
      </c>
      <c r="F164" s="9"/>
      <c r="G164" s="8">
        <f>ROUND(((X164-X164/100*НАСТРОЙКА!$B$12)+((X164-X164/100*НАСТРОЙКА!$B$12)*НАСТРОЙКА!$B$15)/100),-1)</f>
        <v>760</v>
      </c>
      <c r="H164" s="10"/>
      <c r="I164" s="8">
        <f>ROUND(((Z164-Z164/100*НАСТРОЙКА!$B$12)+((Z164-Z164/100*НАСТРОЙКА!$B$12)*НАСТРОЙКА!$B$15)/100),-1)</f>
        <v>730</v>
      </c>
      <c r="J164" s="8"/>
      <c r="K164" s="8"/>
      <c r="L164" s="8"/>
      <c r="M164" s="8"/>
      <c r="N164" s="8"/>
      <c r="O164" s="8"/>
      <c r="P164" s="8">
        <f t="shared" si="5"/>
        <v>0</v>
      </c>
      <c r="T164" s="8">
        <v>640</v>
      </c>
      <c r="U164" s="8"/>
      <c r="V164" s="8">
        <v>760</v>
      </c>
      <c r="W164" s="8"/>
      <c r="X164" s="8">
        <v>760</v>
      </c>
      <c r="Y164" s="8"/>
      <c r="Z164" s="8">
        <v>730</v>
      </c>
      <c r="AA164" s="8"/>
      <c r="AB164" s="8"/>
      <c r="AC164" s="8">
        <v>0</v>
      </c>
      <c r="AD164" s="8"/>
      <c r="AE164" s="8">
        <v>0</v>
      </c>
      <c r="AF164" s="8"/>
      <c r="AG164" s="8"/>
    </row>
    <row r="165" spans="1:33" ht="12.75" customHeight="1" x14ac:dyDescent="0.2">
      <c r="A165" s="6">
        <f t="shared" si="4"/>
        <v>155</v>
      </c>
      <c r="B165" s="7" t="s">
        <v>216</v>
      </c>
      <c r="C165" s="8">
        <f>ROUND(((T165-T165/100*НАСТРОЙКА!$B$12)+((T165-T165/100*НАСТРОЙКА!$B$12)*НАСТРОЙКА!$B$15)/100),-1)</f>
        <v>980</v>
      </c>
      <c r="D165" s="8"/>
      <c r="E165" s="8">
        <f>ROUND(((V165-V165/100*НАСТРОЙКА!$B$12)+((V165-V165/100*НАСТРОЙКА!$B$12)*НАСТРОЙКА!$B$15)/100),-1)</f>
        <v>1030</v>
      </c>
      <c r="F165" s="9"/>
      <c r="G165" s="8">
        <f>ROUND(((X165-X165/100*НАСТРОЙКА!$B$12)+((X165-X165/100*НАСТРОЙКА!$B$12)*НАСТРОЙКА!$B$15)/100),-1)</f>
        <v>1190</v>
      </c>
      <c r="H165" s="8"/>
      <c r="I165" s="8">
        <f>ROUND(((Z165-Z165/100*НАСТРОЙКА!$B$12)+((Z165-Z165/100*НАСТРОЙКА!$B$12)*НАСТРОЙКА!$B$15)/100),-1)</f>
        <v>1120</v>
      </c>
      <c r="J165" s="8"/>
      <c r="K165" s="8"/>
      <c r="L165" s="8"/>
      <c r="M165" s="8"/>
      <c r="N165" s="8"/>
      <c r="O165" s="8"/>
      <c r="P165" s="8">
        <f t="shared" si="5"/>
        <v>0</v>
      </c>
      <c r="T165" s="8">
        <v>980</v>
      </c>
      <c r="U165" s="8"/>
      <c r="V165" s="8">
        <v>1030</v>
      </c>
      <c r="W165" s="8"/>
      <c r="X165" s="8">
        <v>1190</v>
      </c>
      <c r="Y165" s="8"/>
      <c r="Z165" s="8">
        <v>1120</v>
      </c>
      <c r="AA165" s="8"/>
      <c r="AB165" s="8"/>
      <c r="AC165" s="8">
        <v>0</v>
      </c>
      <c r="AD165" s="8"/>
      <c r="AE165" s="8">
        <v>0</v>
      </c>
      <c r="AF165" s="8"/>
      <c r="AG165" s="8"/>
    </row>
    <row r="166" spans="1:33" ht="12.75" customHeight="1" x14ac:dyDescent="0.2">
      <c r="A166" s="6">
        <f t="shared" si="4"/>
        <v>156</v>
      </c>
      <c r="B166" s="7" t="s">
        <v>217</v>
      </c>
      <c r="C166" s="8">
        <f>ROUND(((T166-T166/100*НАСТРОЙКА!$B$12)+((T166-T166/100*НАСТРОЙКА!$B$12)*НАСТРОЙКА!$B$15)/100),-1)</f>
        <v>1370</v>
      </c>
      <c r="D166" s="8"/>
      <c r="E166" s="8">
        <f>ROUND(((V166-V166/100*НАСТРОЙКА!$B$12)+((V166-V166/100*НАСТРОЙКА!$B$12)*НАСТРОЙКА!$B$15)/100),-1)</f>
        <v>1440</v>
      </c>
      <c r="F166" s="9"/>
      <c r="G166" s="8">
        <f>ROUND(((X166-X166/100*НАСТРОЙКА!$B$12)+((X166-X166/100*НАСТРОЙКА!$B$12)*НАСТРОЙКА!$B$15)/100),-1)</f>
        <v>1820</v>
      </c>
      <c r="H166" s="8"/>
      <c r="I166" s="8">
        <f>ROUND(((Z166-Z166/100*НАСТРОЙКА!$B$12)+((Z166-Z166/100*НАСТРОЙКА!$B$12)*НАСТРОЙКА!$B$15)/100),-1)</f>
        <v>1610</v>
      </c>
      <c r="J166" s="8"/>
      <c r="K166" s="8"/>
      <c r="L166" s="8"/>
      <c r="M166" s="8"/>
      <c r="N166" s="8"/>
      <c r="O166" s="8"/>
      <c r="P166" s="8">
        <f t="shared" si="5"/>
        <v>0</v>
      </c>
      <c r="T166" s="8">
        <v>1370</v>
      </c>
      <c r="U166" s="8"/>
      <c r="V166" s="8">
        <v>1440</v>
      </c>
      <c r="W166" s="8"/>
      <c r="X166" s="8">
        <v>1820</v>
      </c>
      <c r="Y166" s="8"/>
      <c r="Z166" s="8">
        <v>1610</v>
      </c>
      <c r="AA166" s="8"/>
      <c r="AB166" s="8"/>
      <c r="AC166" s="8">
        <v>0</v>
      </c>
      <c r="AD166" s="8"/>
      <c r="AE166" s="8">
        <v>0</v>
      </c>
      <c r="AF166" s="8"/>
      <c r="AG166" s="8"/>
    </row>
    <row r="167" spans="1:33" ht="12.75" customHeight="1" x14ac:dyDescent="0.2">
      <c r="A167" s="6">
        <f t="shared" si="4"/>
        <v>157</v>
      </c>
      <c r="B167" s="7" t="s">
        <v>218</v>
      </c>
      <c r="C167" s="8">
        <f>ROUND(((T167-T167/100*НАСТРОЙКА!$B$12)+((T167-T167/100*НАСТРОЙКА!$B$12)*НАСТРОЙКА!$B$15)/100),-1)</f>
        <v>70</v>
      </c>
      <c r="D167" s="10"/>
      <c r="E167" s="8">
        <f>ROUND(((V167-V167/100*НАСТРОЙКА!$B$12)+((V167-V167/100*НАСТРОЙКА!$B$12)*НАСТРОЙКА!$B$15)/100),-1)</f>
        <v>70</v>
      </c>
      <c r="F167" s="9"/>
      <c r="G167" s="8">
        <f>ROUND(((X167-X167/100*НАСТРОЙКА!$B$12)+((X167-X167/100*НАСТРОЙКА!$B$12)*НАСТРОЙКА!$B$15)/100),-1)</f>
        <v>80</v>
      </c>
      <c r="H167" s="10"/>
      <c r="I167" s="8">
        <f>ROUND(((Z167-Z167/100*НАСТРОЙКА!$B$12)+((Z167-Z167/100*НАСТРОЙКА!$B$12)*НАСТРОЙКА!$B$15)/100),-1)</f>
        <v>80</v>
      </c>
      <c r="J167" s="8"/>
      <c r="K167" s="8"/>
      <c r="L167" s="8"/>
      <c r="M167" s="8"/>
      <c r="N167" s="8"/>
      <c r="O167" s="8"/>
      <c r="P167" s="8">
        <f t="shared" si="5"/>
        <v>0</v>
      </c>
      <c r="T167" s="8">
        <v>70</v>
      </c>
      <c r="U167" s="8"/>
      <c r="V167" s="8">
        <v>70</v>
      </c>
      <c r="W167" s="8"/>
      <c r="X167" s="8">
        <v>80</v>
      </c>
      <c r="Y167" s="8"/>
      <c r="Z167" s="8">
        <v>80</v>
      </c>
      <c r="AA167" s="8"/>
      <c r="AB167" s="8"/>
      <c r="AC167" s="8">
        <v>0</v>
      </c>
      <c r="AD167" s="8"/>
      <c r="AE167" s="8">
        <v>0</v>
      </c>
      <c r="AF167" s="8"/>
      <c r="AG167" s="8"/>
    </row>
    <row r="168" spans="1:33" ht="12.75" customHeight="1" x14ac:dyDescent="0.2">
      <c r="A168" s="6">
        <f t="shared" si="4"/>
        <v>158</v>
      </c>
      <c r="B168" s="7" t="s">
        <v>219</v>
      </c>
      <c r="C168" s="8">
        <f>ROUND(((T168-T168/100*НАСТРОЙКА!$B$12)+((T168-T168/100*НАСТРОЙКА!$B$12)*НАСТРОЙКА!$B$15)/100),-1)</f>
        <v>80</v>
      </c>
      <c r="D168" s="10"/>
      <c r="E168" s="8">
        <f>ROUND(((V168-V168/100*НАСТРОЙКА!$B$12)+((V168-V168/100*НАСТРОЙКА!$B$12)*НАСТРОЙКА!$B$15)/100),-1)</f>
        <v>80</v>
      </c>
      <c r="F168" s="9"/>
      <c r="G168" s="8">
        <f>ROUND(((X168-X168/100*НАСТРОЙКА!$B$12)+((X168-X168/100*НАСТРОЙКА!$B$12)*НАСТРОЙКА!$B$15)/100),-1)</f>
        <v>80</v>
      </c>
      <c r="H168" s="10"/>
      <c r="I168" s="8">
        <f>ROUND(((Z168-Z168/100*НАСТРОЙКА!$B$12)+((Z168-Z168/100*НАСТРОЙКА!$B$12)*НАСТРОЙКА!$B$15)/100),-1)</f>
        <v>100</v>
      </c>
      <c r="J168" s="8"/>
      <c r="K168" s="8"/>
      <c r="L168" s="8"/>
      <c r="M168" s="8"/>
      <c r="N168" s="8"/>
      <c r="O168" s="8"/>
      <c r="P168" s="8">
        <f t="shared" si="5"/>
        <v>0</v>
      </c>
      <c r="T168" s="8">
        <v>80</v>
      </c>
      <c r="U168" s="8"/>
      <c r="V168" s="8">
        <v>80</v>
      </c>
      <c r="W168" s="8"/>
      <c r="X168" s="8">
        <v>80</v>
      </c>
      <c r="Y168" s="8"/>
      <c r="Z168" s="8">
        <v>100</v>
      </c>
      <c r="AA168" s="8"/>
      <c r="AB168" s="8"/>
      <c r="AC168" s="8">
        <v>0</v>
      </c>
      <c r="AD168" s="8"/>
      <c r="AE168" s="8">
        <v>0</v>
      </c>
      <c r="AF168" s="8"/>
      <c r="AG168" s="8"/>
    </row>
    <row r="169" spans="1:33" ht="12.75" customHeight="1" x14ac:dyDescent="0.2">
      <c r="A169" s="6">
        <f t="shared" si="4"/>
        <v>159</v>
      </c>
      <c r="B169" s="7" t="s">
        <v>220</v>
      </c>
      <c r="C169" s="8">
        <f>ROUND(((T169-T169/100*НАСТРОЙКА!$B$12)+((T169-T169/100*НАСТРОЙКА!$B$12)*НАСТРОЙКА!$B$15)/100),-1)</f>
        <v>100</v>
      </c>
      <c r="D169" s="10"/>
      <c r="E169" s="8">
        <f>ROUND(((V169-V169/100*НАСТРОЙКА!$B$12)+((V169-V169/100*НАСТРОЙКА!$B$12)*НАСТРОЙКА!$B$15)/100),-1)</f>
        <v>100</v>
      </c>
      <c r="F169" s="9"/>
      <c r="G169" s="8">
        <f>ROUND(((X169-X169/100*НАСТРОЙКА!$B$12)+((X169-X169/100*НАСТРОЙКА!$B$12)*НАСТРОЙКА!$B$15)/100),-1)</f>
        <v>120</v>
      </c>
      <c r="H169" s="10"/>
      <c r="I169" s="8">
        <f>ROUND(((Z169-Z169/100*НАСТРОЙКА!$B$12)+((Z169-Z169/100*НАСТРОЙКА!$B$12)*НАСТРОЙКА!$B$15)/100),-1)</f>
        <v>120</v>
      </c>
      <c r="J169" s="8"/>
      <c r="K169" s="8"/>
      <c r="L169" s="8"/>
      <c r="M169" s="8"/>
      <c r="N169" s="8"/>
      <c r="O169" s="8"/>
      <c r="P169" s="8">
        <f t="shared" si="5"/>
        <v>0</v>
      </c>
      <c r="T169" s="8">
        <v>100</v>
      </c>
      <c r="U169" s="8"/>
      <c r="V169" s="8">
        <v>100</v>
      </c>
      <c r="W169" s="8"/>
      <c r="X169" s="8">
        <v>120</v>
      </c>
      <c r="Y169" s="8"/>
      <c r="Z169" s="8">
        <v>120</v>
      </c>
      <c r="AA169" s="8"/>
      <c r="AB169" s="8"/>
      <c r="AC169" s="8">
        <v>0</v>
      </c>
      <c r="AD169" s="8"/>
      <c r="AE169" s="8">
        <v>0</v>
      </c>
      <c r="AF169" s="8"/>
      <c r="AG169" s="8"/>
    </row>
    <row r="170" spans="1:33" ht="12.75" customHeight="1" x14ac:dyDescent="0.2">
      <c r="A170" s="6">
        <f t="shared" si="4"/>
        <v>160</v>
      </c>
      <c r="B170" s="7" t="s">
        <v>221</v>
      </c>
      <c r="C170" s="8">
        <f>ROUND(((T170-T170/100*НАСТРОЙКА!$B$12)+((T170-T170/100*НАСТРОЙКА!$B$12)*НАСТРОЙКА!$B$15)/100),-1)</f>
        <v>110</v>
      </c>
      <c r="D170" s="10"/>
      <c r="E170" s="8">
        <f>ROUND(((V170-V170/100*НАСТРОЙКА!$B$12)+((V170-V170/100*НАСТРОЙКА!$B$12)*НАСТРОЙКА!$B$15)/100),-1)</f>
        <v>110</v>
      </c>
      <c r="F170" s="9"/>
      <c r="G170" s="8">
        <f>ROUND(((X170-X170/100*НАСТРОЙКА!$B$12)+((X170-X170/100*НАСТРОЙКА!$B$12)*НАСТРОЙКА!$B$15)/100),-1)</f>
        <v>130</v>
      </c>
      <c r="H170" s="10"/>
      <c r="I170" s="8">
        <f>ROUND(((Z170-Z170/100*НАСТРОЙКА!$B$12)+((Z170-Z170/100*НАСТРОЙКА!$B$12)*НАСТРОЙКА!$B$15)/100),-1)</f>
        <v>130</v>
      </c>
      <c r="J170" s="8"/>
      <c r="K170" s="8"/>
      <c r="L170" s="8"/>
      <c r="M170" s="8"/>
      <c r="N170" s="8"/>
      <c r="O170" s="8"/>
      <c r="P170" s="8">
        <f t="shared" si="5"/>
        <v>0</v>
      </c>
      <c r="T170" s="8">
        <v>110</v>
      </c>
      <c r="U170" s="8"/>
      <c r="V170" s="8">
        <v>110</v>
      </c>
      <c r="W170" s="8"/>
      <c r="X170" s="8">
        <v>130</v>
      </c>
      <c r="Y170" s="8"/>
      <c r="Z170" s="8">
        <v>130</v>
      </c>
      <c r="AA170" s="8"/>
      <c r="AB170" s="8"/>
      <c r="AC170" s="8">
        <v>0</v>
      </c>
      <c r="AD170" s="8"/>
      <c r="AE170" s="8">
        <v>0</v>
      </c>
      <c r="AF170" s="8"/>
      <c r="AG170" s="8"/>
    </row>
    <row r="171" spans="1:33" ht="12.75" customHeight="1" x14ac:dyDescent="0.2">
      <c r="A171" s="6">
        <f t="shared" si="4"/>
        <v>161</v>
      </c>
      <c r="B171" s="7" t="s">
        <v>222</v>
      </c>
      <c r="C171" s="8">
        <f>ROUND(((T171-T171/100*НАСТРОЙКА!$B$12)+((T171-T171/100*НАСТРОЙКА!$B$12)*НАСТРОЙКА!$B$15)/100),-1)</f>
        <v>120</v>
      </c>
      <c r="D171" s="10"/>
      <c r="E171" s="8">
        <f>ROUND(((V171-V171/100*НАСТРОЙКА!$B$12)+((V171-V171/100*НАСТРОЙКА!$B$12)*НАСТРОЙКА!$B$15)/100),-1)</f>
        <v>120</v>
      </c>
      <c r="F171" s="9"/>
      <c r="G171" s="8">
        <f>ROUND(((X171-X171/100*НАСТРОЙКА!$B$12)+((X171-X171/100*НАСТРОЙКА!$B$12)*НАСТРОЙКА!$B$15)/100),-1)</f>
        <v>140</v>
      </c>
      <c r="H171" s="10"/>
      <c r="I171" s="8">
        <f>ROUND(((Z171-Z171/100*НАСТРОЙКА!$B$12)+((Z171-Z171/100*НАСТРОЙКА!$B$12)*НАСТРОЙКА!$B$15)/100),-1)</f>
        <v>140</v>
      </c>
      <c r="J171" s="8"/>
      <c r="K171" s="8"/>
      <c r="L171" s="8"/>
      <c r="M171" s="8"/>
      <c r="N171" s="8"/>
      <c r="O171" s="8"/>
      <c r="P171" s="8">
        <f t="shared" si="5"/>
        <v>0</v>
      </c>
      <c r="T171" s="8">
        <v>120</v>
      </c>
      <c r="U171" s="8"/>
      <c r="V171" s="8">
        <v>120</v>
      </c>
      <c r="W171" s="8"/>
      <c r="X171" s="8">
        <v>140</v>
      </c>
      <c r="Y171" s="8"/>
      <c r="Z171" s="8">
        <v>140</v>
      </c>
      <c r="AA171" s="8"/>
      <c r="AB171" s="8"/>
      <c r="AC171" s="8">
        <v>0</v>
      </c>
      <c r="AD171" s="8"/>
      <c r="AE171" s="8">
        <v>0</v>
      </c>
      <c r="AF171" s="8"/>
      <c r="AG171" s="8"/>
    </row>
    <row r="172" spans="1:33" ht="12.75" customHeight="1" x14ac:dyDescent="0.2">
      <c r="A172" s="6">
        <f t="shared" si="4"/>
        <v>162</v>
      </c>
      <c r="B172" s="7" t="s">
        <v>223</v>
      </c>
      <c r="C172" s="8">
        <f>ROUND(((T172-T172/100*НАСТРОЙКА!$B$12)+((T172-T172/100*НАСТРОЙКА!$B$12)*НАСТРОЙКА!$B$15)/100),-1)</f>
        <v>140</v>
      </c>
      <c r="D172" s="10"/>
      <c r="E172" s="8">
        <f>ROUND(((V172-V172/100*НАСТРОЙКА!$B$12)+((V172-V172/100*НАСТРОЙКА!$B$12)*НАСТРОЙКА!$B$15)/100),-1)</f>
        <v>140</v>
      </c>
      <c r="F172" s="9"/>
      <c r="G172" s="8">
        <f>ROUND(((X172-X172/100*НАСТРОЙКА!$B$12)+((X172-X172/100*НАСТРОЙКА!$B$12)*НАСТРОЙКА!$B$15)/100),-1)</f>
        <v>160</v>
      </c>
      <c r="H172" s="10"/>
      <c r="I172" s="8">
        <f>ROUND(((Z172-Z172/100*НАСТРОЙКА!$B$12)+((Z172-Z172/100*НАСТРОЙКА!$B$12)*НАСТРОЙКА!$B$15)/100),-1)</f>
        <v>160</v>
      </c>
      <c r="J172" s="8"/>
      <c r="K172" s="8"/>
      <c r="L172" s="8"/>
      <c r="M172" s="8"/>
      <c r="N172" s="8"/>
      <c r="O172" s="8"/>
      <c r="P172" s="8">
        <f t="shared" si="5"/>
        <v>0</v>
      </c>
      <c r="T172" s="8">
        <v>140</v>
      </c>
      <c r="U172" s="8"/>
      <c r="V172" s="8">
        <v>140</v>
      </c>
      <c r="W172" s="8"/>
      <c r="X172" s="8">
        <v>160</v>
      </c>
      <c r="Y172" s="8"/>
      <c r="Z172" s="8">
        <v>160</v>
      </c>
      <c r="AA172" s="8"/>
      <c r="AB172" s="8"/>
      <c r="AC172" s="8">
        <v>0</v>
      </c>
      <c r="AD172" s="8"/>
      <c r="AE172" s="8">
        <v>0</v>
      </c>
      <c r="AF172" s="8"/>
      <c r="AG172" s="8"/>
    </row>
    <row r="173" spans="1:33" ht="12.75" customHeight="1" x14ac:dyDescent="0.2">
      <c r="A173" s="6">
        <f t="shared" si="4"/>
        <v>163</v>
      </c>
      <c r="B173" s="7" t="s">
        <v>224</v>
      </c>
      <c r="C173" s="8">
        <f>ROUND(((T173-T173/100*НАСТРОЙКА!$B$12)+((T173-T173/100*НАСТРОЙКА!$B$12)*НАСТРОЙКА!$B$15)/100),-1)</f>
        <v>150</v>
      </c>
      <c r="D173" s="10"/>
      <c r="E173" s="8">
        <f>ROUND(((V173-V173/100*НАСТРОЙКА!$B$12)+((V173-V173/100*НАСТРОЙКА!$B$12)*НАСТРОЙКА!$B$15)/100),-1)</f>
        <v>150</v>
      </c>
      <c r="F173" s="9"/>
      <c r="G173" s="8">
        <f>ROUND(((X173-X173/100*НАСТРОЙКА!$B$12)+((X173-X173/100*НАСТРОЙКА!$B$12)*НАСТРОЙКА!$B$15)/100),-1)</f>
        <v>180</v>
      </c>
      <c r="H173" s="10"/>
      <c r="I173" s="8">
        <f>ROUND(((Z173-Z173/100*НАСТРОЙКА!$B$12)+((Z173-Z173/100*НАСТРОЙКА!$B$12)*НАСТРОЙКА!$B$15)/100),-1)</f>
        <v>180</v>
      </c>
      <c r="J173" s="8"/>
      <c r="K173" s="8"/>
      <c r="L173" s="8"/>
      <c r="M173" s="8"/>
      <c r="N173" s="8"/>
      <c r="O173" s="8"/>
      <c r="P173" s="8">
        <f t="shared" si="5"/>
        <v>0</v>
      </c>
      <c r="T173" s="8">
        <v>150</v>
      </c>
      <c r="U173" s="8"/>
      <c r="V173" s="8">
        <v>150</v>
      </c>
      <c r="W173" s="8"/>
      <c r="X173" s="8">
        <v>180</v>
      </c>
      <c r="Y173" s="8"/>
      <c r="Z173" s="8">
        <v>180</v>
      </c>
      <c r="AA173" s="8"/>
      <c r="AB173" s="8"/>
      <c r="AC173" s="8">
        <v>0</v>
      </c>
      <c r="AD173" s="8"/>
      <c r="AE173" s="8">
        <v>0</v>
      </c>
      <c r="AF173" s="8"/>
      <c r="AG173" s="8"/>
    </row>
    <row r="174" spans="1:33" ht="12.75" customHeight="1" x14ac:dyDescent="0.2">
      <c r="A174" s="6">
        <f t="shared" si="4"/>
        <v>164</v>
      </c>
      <c r="B174" s="7" t="s">
        <v>225</v>
      </c>
      <c r="C174" s="8">
        <f>ROUND(((T174-T174/100*НАСТРОЙКА!$B$12)+((T174-T174/100*НАСТРОЙКА!$B$12)*НАСТРОЙКА!$B$15)/100),-1)</f>
        <v>160</v>
      </c>
      <c r="D174" s="10"/>
      <c r="E174" s="8">
        <f>ROUND(((V174-V174/100*НАСТРОЙКА!$B$12)+((V174-V174/100*НАСТРОЙКА!$B$12)*НАСТРОЙКА!$B$15)/100),-1)</f>
        <v>160</v>
      </c>
      <c r="F174" s="9"/>
      <c r="G174" s="8">
        <f>ROUND(((X174-X174/100*НАСТРОЙКА!$B$12)+((X174-X174/100*НАСТРОЙКА!$B$12)*НАСТРОЙКА!$B$15)/100),-1)</f>
        <v>200</v>
      </c>
      <c r="H174" s="10"/>
      <c r="I174" s="8">
        <f>ROUND(((Z174-Z174/100*НАСТРОЙКА!$B$12)+((Z174-Z174/100*НАСТРОЙКА!$B$12)*НАСТРОЙКА!$B$15)/100),-1)</f>
        <v>200</v>
      </c>
      <c r="J174" s="8"/>
      <c r="K174" s="8"/>
      <c r="L174" s="8"/>
      <c r="M174" s="8"/>
      <c r="N174" s="8"/>
      <c r="O174" s="8"/>
      <c r="P174" s="8">
        <f t="shared" si="5"/>
        <v>0</v>
      </c>
      <c r="T174" s="8">
        <v>160</v>
      </c>
      <c r="U174" s="8"/>
      <c r="V174" s="8">
        <v>160</v>
      </c>
      <c r="W174" s="8"/>
      <c r="X174" s="8">
        <v>200</v>
      </c>
      <c r="Y174" s="8"/>
      <c r="Z174" s="8">
        <v>200</v>
      </c>
      <c r="AA174" s="8"/>
      <c r="AB174" s="8"/>
      <c r="AC174" s="8">
        <v>0</v>
      </c>
      <c r="AD174" s="8"/>
      <c r="AE174" s="8">
        <v>0</v>
      </c>
      <c r="AF174" s="8"/>
      <c r="AG174" s="8"/>
    </row>
    <row r="175" spans="1:33" ht="12.75" customHeight="1" x14ac:dyDescent="0.2">
      <c r="A175" s="6">
        <f t="shared" si="4"/>
        <v>165</v>
      </c>
      <c r="B175" s="7" t="s">
        <v>226</v>
      </c>
      <c r="C175" s="8">
        <f>ROUND(((T175-T175/100*НАСТРОЙКА!$B$12)+((T175-T175/100*НАСТРОЙКА!$B$12)*НАСТРОЙКА!$B$15)/100),-1)</f>
        <v>200</v>
      </c>
      <c r="D175" s="10"/>
      <c r="E175" s="8">
        <f>ROUND(((V175-V175/100*НАСТРОЙКА!$B$12)+((V175-V175/100*НАСТРОЙКА!$B$12)*НАСТРОЙКА!$B$15)/100),-1)</f>
        <v>200</v>
      </c>
      <c r="F175" s="9"/>
      <c r="G175" s="8">
        <f>ROUND(((X175-X175/100*НАСТРОЙКА!$B$12)+((X175-X175/100*НАСТРОЙКА!$B$12)*НАСТРОЙКА!$B$15)/100),-1)</f>
        <v>250</v>
      </c>
      <c r="H175" s="10"/>
      <c r="I175" s="8">
        <f>ROUND(((Z175-Z175/100*НАСТРОЙКА!$B$12)+((Z175-Z175/100*НАСТРОЙКА!$B$12)*НАСТРОЙКА!$B$15)/100),-1)</f>
        <v>240</v>
      </c>
      <c r="J175" s="8"/>
      <c r="K175" s="8"/>
      <c r="L175" s="8"/>
      <c r="M175" s="8"/>
      <c r="N175" s="8"/>
      <c r="O175" s="8"/>
      <c r="P175" s="8">
        <f t="shared" si="5"/>
        <v>0</v>
      </c>
      <c r="T175" s="8">
        <v>200</v>
      </c>
      <c r="U175" s="8"/>
      <c r="V175" s="8">
        <v>200</v>
      </c>
      <c r="W175" s="8"/>
      <c r="X175" s="8">
        <v>250</v>
      </c>
      <c r="Y175" s="8"/>
      <c r="Z175" s="8">
        <v>240</v>
      </c>
      <c r="AA175" s="8"/>
      <c r="AB175" s="8"/>
      <c r="AC175" s="8">
        <v>0</v>
      </c>
      <c r="AD175" s="8"/>
      <c r="AE175" s="8">
        <v>0</v>
      </c>
      <c r="AF175" s="8"/>
      <c r="AG175" s="8"/>
    </row>
    <row r="176" spans="1:33" ht="12.75" customHeight="1" x14ac:dyDescent="0.2">
      <c r="A176" s="6">
        <f t="shared" si="4"/>
        <v>166</v>
      </c>
      <c r="B176" s="7" t="s">
        <v>227</v>
      </c>
      <c r="C176" s="8">
        <f>ROUND(((T176-T176/100*НАСТРОЙКА!$B$12)+((T176-T176/100*НАСТРОЙКА!$B$12)*НАСТРОЙКА!$B$15)/100),-1)</f>
        <v>230</v>
      </c>
      <c r="D176" s="10"/>
      <c r="E176" s="8">
        <f>ROUND(((V176-V176/100*НАСТРОЙКА!$B$12)+((V176-V176/100*НАСТРОЙКА!$B$12)*НАСТРОЙКА!$B$15)/100),-1)</f>
        <v>230</v>
      </c>
      <c r="F176" s="9"/>
      <c r="G176" s="8">
        <f>ROUND(((X176-X176/100*НАСТРОЙКА!$B$12)+((X176-X176/100*НАСТРОЙКА!$B$12)*НАСТРОЙКА!$B$15)/100),-1)</f>
        <v>280</v>
      </c>
      <c r="H176" s="10"/>
      <c r="I176" s="8">
        <f>ROUND(((Z176-Z176/100*НАСТРОЙКА!$B$12)+((Z176-Z176/100*НАСТРОЙКА!$B$12)*НАСТРОЙКА!$B$15)/100),-1)</f>
        <v>280</v>
      </c>
      <c r="J176" s="8"/>
      <c r="K176" s="8"/>
      <c r="L176" s="8"/>
      <c r="M176" s="8"/>
      <c r="N176" s="8"/>
      <c r="O176" s="8"/>
      <c r="P176" s="8">
        <f t="shared" si="5"/>
        <v>0</v>
      </c>
      <c r="T176" s="8">
        <v>230</v>
      </c>
      <c r="U176" s="8"/>
      <c r="V176" s="8">
        <v>230</v>
      </c>
      <c r="W176" s="8"/>
      <c r="X176" s="8">
        <v>280</v>
      </c>
      <c r="Y176" s="8"/>
      <c r="Z176" s="8">
        <v>280</v>
      </c>
      <c r="AA176" s="8"/>
      <c r="AB176" s="8"/>
      <c r="AC176" s="8">
        <v>0</v>
      </c>
      <c r="AD176" s="8"/>
      <c r="AE176" s="8">
        <v>0</v>
      </c>
      <c r="AF176" s="8"/>
      <c r="AG176" s="8"/>
    </row>
    <row r="177" spans="1:33" ht="12.75" customHeight="1" x14ac:dyDescent="0.2">
      <c r="A177" s="6">
        <f t="shared" si="4"/>
        <v>167</v>
      </c>
      <c r="B177" s="7" t="s">
        <v>228</v>
      </c>
      <c r="C177" s="8">
        <f>ROUND(((T177-T177/100*НАСТРОЙКА!$B$12)+((T177-T177/100*НАСТРОЙКА!$B$12)*НАСТРОЙКА!$B$15)/100),-1)</f>
        <v>260</v>
      </c>
      <c r="D177" s="10"/>
      <c r="E177" s="8">
        <f>ROUND(((V177-V177/100*НАСТРОЙКА!$B$12)+((V177-V177/100*НАСТРОЙКА!$B$12)*НАСТРОЙКА!$B$15)/100),-1)</f>
        <v>260</v>
      </c>
      <c r="F177" s="9"/>
      <c r="G177" s="8">
        <f>ROUND(((X177-X177/100*НАСТРОЙКА!$B$12)+((X177-X177/100*НАСТРОЙКА!$B$12)*НАСТРОЙКА!$B$15)/100),-1)</f>
        <v>330</v>
      </c>
      <c r="H177" s="10"/>
      <c r="I177" s="8">
        <f>ROUND(((Z177-Z177/100*НАСТРОЙКА!$B$12)+((Z177-Z177/100*НАСТРОЙКА!$B$12)*НАСТРОЙКА!$B$15)/100),-1)</f>
        <v>320</v>
      </c>
      <c r="J177" s="8"/>
      <c r="K177" s="8"/>
      <c r="L177" s="8"/>
      <c r="M177" s="8"/>
      <c r="N177" s="8"/>
      <c r="O177" s="8"/>
      <c r="P177" s="8">
        <f t="shared" si="5"/>
        <v>0</v>
      </c>
      <c r="T177" s="8">
        <v>260</v>
      </c>
      <c r="U177" s="8"/>
      <c r="V177" s="8">
        <v>260</v>
      </c>
      <c r="W177" s="8"/>
      <c r="X177" s="8">
        <v>330</v>
      </c>
      <c r="Y177" s="8"/>
      <c r="Z177" s="8">
        <v>320</v>
      </c>
      <c r="AA177" s="8"/>
      <c r="AB177" s="8"/>
      <c r="AC177" s="8">
        <v>0</v>
      </c>
      <c r="AD177" s="8"/>
      <c r="AE177" s="8">
        <v>0</v>
      </c>
      <c r="AF177" s="8"/>
      <c r="AG177" s="8"/>
    </row>
    <row r="178" spans="1:33" ht="12.75" customHeight="1" x14ac:dyDescent="0.2">
      <c r="A178" s="6">
        <f t="shared" si="4"/>
        <v>168</v>
      </c>
      <c r="B178" s="7" t="s">
        <v>229</v>
      </c>
      <c r="C178" s="8">
        <f>ROUND(((T178-T178/100*НАСТРОЙКА!$B$12)+((T178-T178/100*НАСТРОЙКА!$B$12)*НАСТРОЙКА!$B$15)/100),-1)</f>
        <v>1660</v>
      </c>
      <c r="D178" s="8"/>
      <c r="E178" s="8">
        <f>ROUND(((V178-V178/100*НАСТРОЙКА!$B$12)+((V178-V178/100*НАСТРОЙКА!$B$12)*НАСТРОЙКА!$B$15)/100),-1)</f>
        <v>1680</v>
      </c>
      <c r="F178" s="9"/>
      <c r="G178" s="8">
        <f>ROUND(((X178-X178/100*НАСТРОЙКА!$B$12)+((X178-X178/100*НАСТРОЙКА!$B$12)*НАСТРОЙКА!$B$15)/100),-1)</f>
        <v>1680</v>
      </c>
      <c r="H178" s="8"/>
      <c r="I178" s="8">
        <f>ROUND(((Z178-Z178/100*НАСТРОЙКА!$B$12)+((Z178-Z178/100*НАСТРОЙКА!$B$12)*НАСТРОЙКА!$B$15)/100),-1)</f>
        <v>1990</v>
      </c>
      <c r="J178" s="8"/>
      <c r="K178" s="8"/>
      <c r="L178" s="8"/>
      <c r="M178" s="8"/>
      <c r="N178" s="8"/>
      <c r="O178" s="8"/>
      <c r="P178" s="8">
        <f t="shared" si="5"/>
        <v>0</v>
      </c>
      <c r="T178" s="8">
        <v>1660</v>
      </c>
      <c r="U178" s="8"/>
      <c r="V178" s="8">
        <v>1680</v>
      </c>
      <c r="W178" s="8"/>
      <c r="X178" s="8">
        <v>1680</v>
      </c>
      <c r="Y178" s="8"/>
      <c r="Z178" s="8">
        <v>1990</v>
      </c>
      <c r="AA178" s="8"/>
      <c r="AB178" s="8"/>
      <c r="AC178" s="8">
        <v>0</v>
      </c>
      <c r="AD178" s="8"/>
      <c r="AE178" s="8">
        <v>0</v>
      </c>
      <c r="AF178" s="8"/>
      <c r="AG178" s="8"/>
    </row>
    <row r="179" spans="1:33" ht="12.75" customHeight="1" x14ac:dyDescent="0.2">
      <c r="A179" s="6">
        <f t="shared" si="4"/>
        <v>169</v>
      </c>
      <c r="B179" s="7" t="s">
        <v>230</v>
      </c>
      <c r="C179" s="8">
        <f>ROUND(((T179-T179/100*НАСТРОЙКА!$B$12)+((T179-T179/100*НАСТРОЙКА!$B$12)*НАСТРОЙКА!$B$15)/100),-1)</f>
        <v>140</v>
      </c>
      <c r="D179" s="10"/>
      <c r="E179" s="8">
        <f>ROUND(((V179-V179/100*НАСТРОЙКА!$B$12)+((V179-V179/100*НАСТРОЙКА!$B$12)*НАСТРОЙКА!$B$15)/100),-1)</f>
        <v>140</v>
      </c>
      <c r="F179" s="9"/>
      <c r="G179" s="8">
        <f>ROUND(((X179-X179/100*НАСТРОЙКА!$B$12)+((X179-X179/100*НАСТРОЙКА!$B$12)*НАСТРОЙКА!$B$15)/100),-1)</f>
        <v>140</v>
      </c>
      <c r="H179" s="10"/>
      <c r="I179" s="8">
        <f>ROUND(((Z179-Z179/100*НАСТРОЙКА!$B$12)+((Z179-Z179/100*НАСТРОЙКА!$B$12)*НАСТРОЙКА!$B$15)/100),-1)</f>
        <v>160</v>
      </c>
      <c r="J179" s="8"/>
      <c r="K179" s="8"/>
      <c r="L179" s="8"/>
      <c r="M179" s="8"/>
      <c r="N179" s="8"/>
      <c r="O179" s="8"/>
      <c r="P179" s="8">
        <f t="shared" si="5"/>
        <v>0</v>
      </c>
      <c r="T179" s="8">
        <v>140</v>
      </c>
      <c r="U179" s="8"/>
      <c r="V179" s="8">
        <v>140</v>
      </c>
      <c r="W179" s="8"/>
      <c r="X179" s="8">
        <v>140</v>
      </c>
      <c r="Y179" s="8"/>
      <c r="Z179" s="8">
        <v>160</v>
      </c>
      <c r="AA179" s="8"/>
      <c r="AB179" s="8"/>
      <c r="AC179" s="8">
        <v>0</v>
      </c>
      <c r="AD179" s="8"/>
      <c r="AE179" s="8">
        <v>0</v>
      </c>
      <c r="AF179" s="8"/>
      <c r="AG179" s="8"/>
    </row>
    <row r="180" spans="1:33" ht="12.75" customHeight="1" x14ac:dyDescent="0.2">
      <c r="A180" s="6">
        <f t="shared" si="4"/>
        <v>170</v>
      </c>
      <c r="B180" s="19" t="s">
        <v>528</v>
      </c>
      <c r="C180" s="8"/>
      <c r="D180" s="8"/>
      <c r="E180" s="8"/>
      <c r="F180" s="8"/>
      <c r="G180" s="9"/>
      <c r="H180" s="9"/>
      <c r="I180" s="9"/>
      <c r="J180" s="9"/>
      <c r="K180" s="9" t="s">
        <v>529</v>
      </c>
      <c r="L180" s="8">
        <f>ROUND(((AC180-AC180/100*НАСТРОЙКА!$B$12)+((AC180-AC180/100*НАСТРОЙКА!$B$12)*НАСТРОЙКА!$B$15)/100),-1)</f>
        <v>2230</v>
      </c>
      <c r="M180" s="8"/>
      <c r="N180" s="8">
        <f>ROUND(((AE180-AE180/100*НАСТРОЙКА!$B$12)+((AE180-AE180/100*НАСТРОЙКА!$B$12)*НАСТРОЙКА!$B$15)/100),-1)</f>
        <v>2460</v>
      </c>
      <c r="O180" s="8"/>
      <c r="P180" s="8">
        <f t="shared" si="5"/>
        <v>0</v>
      </c>
      <c r="AB180" s="9" t="s">
        <v>529</v>
      </c>
      <c r="AC180" s="8">
        <v>2230</v>
      </c>
      <c r="AD180" s="8"/>
      <c r="AE180" s="8">
        <v>2460</v>
      </c>
      <c r="AF180" s="8"/>
      <c r="AG180" s="8"/>
    </row>
    <row r="181" spans="1:33" ht="12.75" customHeight="1" x14ac:dyDescent="0.2">
      <c r="A181" s="6">
        <f t="shared" si="4"/>
        <v>171</v>
      </c>
      <c r="B181" s="19" t="s">
        <v>530</v>
      </c>
      <c r="C181" s="8"/>
      <c r="D181" s="8"/>
      <c r="E181" s="8"/>
      <c r="F181" s="8"/>
      <c r="G181" s="9"/>
      <c r="H181" s="9"/>
      <c r="I181" s="9"/>
      <c r="J181" s="9"/>
      <c r="K181" s="9" t="s">
        <v>531</v>
      </c>
      <c r="L181" s="8">
        <f>ROUND(((AC181-AC181/100*НАСТРОЙКА!$B$12)+((AC181-AC181/100*НАСТРОЙКА!$B$12)*НАСТРОЙКА!$B$15)/100),-1)</f>
        <v>1690</v>
      </c>
      <c r="M181" s="8"/>
      <c r="N181" s="8">
        <f>ROUND(((AE181-AE181/100*НАСТРОЙКА!$B$12)+((AE181-AE181/100*НАСТРОЙКА!$B$12)*НАСТРОЙКА!$B$15)/100),-1)</f>
        <v>1860</v>
      </c>
      <c r="O181" s="8"/>
      <c r="P181" s="8">
        <f t="shared" si="5"/>
        <v>0</v>
      </c>
      <c r="AB181" s="9" t="s">
        <v>531</v>
      </c>
      <c r="AC181" s="8">
        <v>1690</v>
      </c>
      <c r="AD181" s="8"/>
      <c r="AE181" s="8">
        <v>1860</v>
      </c>
      <c r="AF181" s="8"/>
    </row>
    <row r="182" spans="1:33" ht="12.75" customHeight="1" x14ac:dyDescent="0.2">
      <c r="A182" s="6">
        <f t="shared" si="4"/>
        <v>172</v>
      </c>
      <c r="B182" s="7" t="s">
        <v>532</v>
      </c>
      <c r="C182" s="8"/>
      <c r="D182" s="8"/>
      <c r="E182" s="8"/>
      <c r="F182" s="8"/>
      <c r="G182" s="9"/>
      <c r="H182" s="9"/>
      <c r="I182" s="9"/>
      <c r="J182" s="9"/>
      <c r="K182" s="9" t="s">
        <v>533</v>
      </c>
      <c r="L182" s="8">
        <f>ROUND(((AC182-AC182/100*НАСТРОЙКА!$B$12)+((AC182-AC182/100*НАСТРОЙКА!$B$12)*НАСТРОЙКА!$B$15)/100),-1)</f>
        <v>1810</v>
      </c>
      <c r="M182" s="8"/>
      <c r="N182" s="8">
        <f>ROUND(((AE182-AE182/100*НАСТРОЙКА!$B$12)+((AE182-AE182/100*НАСТРОЙКА!$B$12)*НАСТРОЙКА!$B$15)/100),-1)</f>
        <v>1990</v>
      </c>
      <c r="O182" s="8"/>
      <c r="P182" s="8">
        <f t="shared" si="5"/>
        <v>0</v>
      </c>
      <c r="AB182" s="9" t="s">
        <v>533</v>
      </c>
      <c r="AC182" s="8">
        <v>1810</v>
      </c>
      <c r="AD182" s="8"/>
      <c r="AE182" s="8">
        <v>1990</v>
      </c>
      <c r="AF182" s="8"/>
    </row>
    <row r="183" spans="1:33" ht="12.75" customHeight="1" x14ac:dyDescent="0.2">
      <c r="A183" s="6">
        <f t="shared" si="4"/>
        <v>173</v>
      </c>
      <c r="B183" s="7" t="s">
        <v>534</v>
      </c>
      <c r="C183" s="8"/>
      <c r="D183" s="8"/>
      <c r="E183" s="8"/>
      <c r="F183" s="8"/>
      <c r="G183" s="9"/>
      <c r="H183" s="9"/>
      <c r="I183" s="9"/>
      <c r="J183" s="9"/>
      <c r="K183" s="9" t="s">
        <v>535</v>
      </c>
      <c r="L183" s="8">
        <f>ROUND(((AC183-AC183/100*НАСТРОЙКА!$B$12)+((AC183-AC183/100*НАСТРОЙКА!$B$12)*НАСТРОЙКА!$B$15)/100),-1)</f>
        <v>1080</v>
      </c>
      <c r="M183" s="8"/>
      <c r="N183" s="8">
        <f>ROUND(((AE183-AE183/100*НАСТРОЙКА!$B$12)+((AE183-AE183/100*НАСТРОЙКА!$B$12)*НАСТРОЙКА!$B$15)/100),-1)</f>
        <v>1190</v>
      </c>
      <c r="O183" s="8"/>
      <c r="P183" s="8">
        <f t="shared" si="5"/>
        <v>0</v>
      </c>
      <c r="AB183" s="9" t="s">
        <v>535</v>
      </c>
      <c r="AC183" s="8">
        <v>1080</v>
      </c>
      <c r="AD183" s="8"/>
      <c r="AE183" s="8">
        <v>1190</v>
      </c>
      <c r="AF183" s="8"/>
    </row>
    <row r="184" spans="1:33" ht="12.75" customHeight="1" x14ac:dyDescent="0.2">
      <c r="A184" s="6">
        <f t="shared" si="4"/>
        <v>174</v>
      </c>
      <c r="B184" s="19" t="s">
        <v>536</v>
      </c>
      <c r="C184" s="8"/>
      <c r="D184" s="8"/>
      <c r="E184" s="8"/>
      <c r="F184" s="8"/>
      <c r="G184" s="9"/>
      <c r="H184" s="9"/>
      <c r="I184" s="9"/>
      <c r="J184" s="9"/>
      <c r="K184" s="9" t="s">
        <v>537</v>
      </c>
      <c r="L184" s="8">
        <f>ROUND(((AC184-AC184/100*НАСТРОЙКА!$B$12)+((AC184-AC184/100*НАСТРОЙКА!$B$12)*НАСТРОЙКА!$B$15)/100),-1)</f>
        <v>1320</v>
      </c>
      <c r="M184" s="8"/>
      <c r="N184" s="8">
        <f>ROUND(((AE184-AE184/100*НАСТРОЙКА!$B$12)+((AE184-AE184/100*НАСТРОЙКА!$B$12)*НАСТРОЙКА!$B$15)/100),-1)</f>
        <v>1460</v>
      </c>
      <c r="O184" s="8"/>
      <c r="P184" s="8">
        <f t="shared" si="5"/>
        <v>0</v>
      </c>
      <c r="AB184" s="9" t="s">
        <v>537</v>
      </c>
      <c r="AC184" s="8">
        <v>1320</v>
      </c>
      <c r="AD184" s="8"/>
      <c r="AE184" s="8">
        <v>1460</v>
      </c>
      <c r="AF184" s="8"/>
    </row>
    <row r="185" spans="1:33" ht="12.75" customHeight="1" x14ac:dyDescent="0.2">
      <c r="A185" s="6">
        <f t="shared" si="4"/>
        <v>175</v>
      </c>
      <c r="B185" s="19" t="s">
        <v>538</v>
      </c>
      <c r="C185" s="19"/>
      <c r="D185" s="19"/>
      <c r="E185" s="19"/>
      <c r="F185" s="19"/>
      <c r="G185" s="9"/>
      <c r="H185" s="9"/>
      <c r="I185" s="9"/>
      <c r="J185" s="9"/>
      <c r="K185" s="9" t="s">
        <v>539</v>
      </c>
      <c r="L185" s="8">
        <f>ROUND(((AC185-AC185/100*НАСТРОЙКА!$B$12)+((AC185-AC185/100*НАСТРОЙКА!$B$12)*НАСТРОЙКА!$B$15)/100),-1)</f>
        <v>4980</v>
      </c>
      <c r="M185" s="8"/>
      <c r="N185" s="8">
        <f>ROUND(((AE185-AE185/100*НАСТРОЙКА!$B$12)+((AE185-AE185/100*НАСТРОЙКА!$B$12)*НАСТРОЙКА!$B$15)/100),-1)</f>
        <v>5500</v>
      </c>
      <c r="O185" s="8"/>
      <c r="P185" s="8">
        <f t="shared" si="5"/>
        <v>0</v>
      </c>
      <c r="AB185" s="9" t="s">
        <v>539</v>
      </c>
      <c r="AC185" s="8">
        <v>4980</v>
      </c>
      <c r="AD185" s="8"/>
      <c r="AE185" s="8">
        <v>5500</v>
      </c>
      <c r="AF185" s="8"/>
    </row>
    <row r="186" spans="1:33" ht="12.75" customHeight="1" x14ac:dyDescent="0.2">
      <c r="A186" s="6">
        <f t="shared" si="4"/>
        <v>176</v>
      </c>
      <c r="B186" s="19" t="s">
        <v>540</v>
      </c>
      <c r="C186" s="19"/>
      <c r="D186" s="19"/>
      <c r="E186" s="19"/>
      <c r="F186" s="19"/>
      <c r="G186" s="9"/>
      <c r="H186" s="9"/>
      <c r="I186" s="9"/>
      <c r="J186" s="9"/>
      <c r="K186" s="9" t="s">
        <v>541</v>
      </c>
      <c r="L186" s="8">
        <f>ROUND(((AC186-AC186/100*НАСТРОЙКА!$B$12)+((AC186-AC186/100*НАСТРОЙКА!$B$12)*НАСТРОЙКА!$B$15)/100),-1)</f>
        <v>3050</v>
      </c>
      <c r="M186" s="8"/>
      <c r="N186" s="8">
        <f>ROUND(((AE186-AE186/100*НАСТРОЙКА!$B$12)+((AE186-AE186/100*НАСТРОЙКА!$B$12)*НАСТРОЙКА!$B$15)/100),-1)</f>
        <v>3400</v>
      </c>
      <c r="O186" s="8"/>
      <c r="P186" s="8">
        <f t="shared" si="5"/>
        <v>0</v>
      </c>
      <c r="AB186" s="9" t="s">
        <v>541</v>
      </c>
      <c r="AC186" s="8">
        <v>3050</v>
      </c>
      <c r="AD186" s="8"/>
      <c r="AE186" s="8">
        <v>3400</v>
      </c>
      <c r="AF186" s="8"/>
    </row>
    <row r="187" spans="1:33" ht="12.75" customHeight="1" x14ac:dyDescent="0.2">
      <c r="A187" s="6">
        <f t="shared" si="4"/>
        <v>177</v>
      </c>
      <c r="B187" s="19" t="s">
        <v>555</v>
      </c>
      <c r="C187" s="19"/>
      <c r="D187" s="19"/>
      <c r="E187" s="19"/>
      <c r="F187" s="19"/>
      <c r="G187" s="9"/>
      <c r="H187" s="9"/>
      <c r="I187" s="9"/>
      <c r="J187" s="9"/>
      <c r="K187" s="9" t="s">
        <v>542</v>
      </c>
      <c r="L187" s="8">
        <f>ROUND(((AC187-AC187/100*НАСТРОЙКА!$B$12)+((AC187-AC187/100*НАСТРОЙКА!$B$12)*НАСТРОЙКА!$B$15)/100),-1)</f>
        <v>5470</v>
      </c>
      <c r="M187" s="8"/>
      <c r="N187" s="8">
        <f>ROUND(((AE187-AE187/100*НАСТРОЙКА!$B$12)+((AE187-AE187/100*НАСТРОЙКА!$B$12)*НАСТРОЙКА!$B$15)/100),-1)</f>
        <v>6040</v>
      </c>
      <c r="O187" s="8"/>
      <c r="P187" s="8">
        <f t="shared" si="5"/>
        <v>0</v>
      </c>
      <c r="AB187" s="9" t="s">
        <v>542</v>
      </c>
      <c r="AC187" s="8">
        <v>5470</v>
      </c>
      <c r="AD187" s="8"/>
      <c r="AE187" s="8">
        <v>6040</v>
      </c>
      <c r="AF187" s="8"/>
    </row>
    <row r="188" spans="1:33" ht="12.75" customHeight="1" x14ac:dyDescent="0.2">
      <c r="A188" s="6">
        <f t="shared" si="4"/>
        <v>178</v>
      </c>
      <c r="B188" s="19" t="s">
        <v>543</v>
      </c>
      <c r="C188" s="19"/>
      <c r="D188" s="19"/>
      <c r="E188" s="19"/>
      <c r="F188" s="19"/>
      <c r="G188" s="9"/>
      <c r="H188" s="9"/>
      <c r="I188" s="9"/>
      <c r="J188" s="9"/>
      <c r="K188" s="9" t="s">
        <v>544</v>
      </c>
      <c r="L188" s="8">
        <f>ROUND(((AC188-AC188/100*НАСТРОЙКА!$B$12)+((AC188-AC188/100*НАСТРОЙКА!$B$12)*НАСТРОЙКА!$B$15)/100),-1)</f>
        <v>3520</v>
      </c>
      <c r="M188" s="8"/>
      <c r="N188" s="8">
        <f>ROUND(((AE188-AE188/100*НАСТРОЙКА!$B$12)+((AE188-AE188/100*НАСТРОЙКА!$B$12)*НАСТРОЙКА!$B$15)/100),-1)</f>
        <v>3940</v>
      </c>
      <c r="O188" s="8"/>
      <c r="P188" s="8">
        <f t="shared" si="5"/>
        <v>0</v>
      </c>
      <c r="AB188" s="9" t="s">
        <v>544</v>
      </c>
      <c r="AC188" s="8">
        <v>3520</v>
      </c>
      <c r="AD188" s="8"/>
      <c r="AE188" s="8">
        <v>3940</v>
      </c>
      <c r="AF188" s="8"/>
    </row>
    <row r="189" spans="1:33" ht="12.75" customHeight="1" x14ac:dyDescent="0.2">
      <c r="A189" s="6">
        <f t="shared" si="4"/>
        <v>179</v>
      </c>
      <c r="B189" s="19" t="s">
        <v>545</v>
      </c>
      <c r="C189" s="19"/>
      <c r="D189" s="19"/>
      <c r="E189" s="19"/>
      <c r="F189" s="19"/>
      <c r="G189" s="9"/>
      <c r="H189" s="9"/>
      <c r="I189" s="9"/>
      <c r="J189" s="9"/>
      <c r="K189" s="9" t="s">
        <v>546</v>
      </c>
      <c r="L189" s="8">
        <f>ROUND(((AC189-AC189/100*НАСТРОЙКА!$B$12)+((AC189-AC189/100*НАСТРОЙКА!$B$12)*НАСТРОЙКА!$B$15)/100),-1)</f>
        <v>540</v>
      </c>
      <c r="M189" s="8"/>
      <c r="N189" s="8">
        <f>ROUND(((AE189-AE189/100*НАСТРОЙКА!$B$12)+((AE189-AE189/100*НАСТРОЙКА!$B$12)*НАСТРОЙКА!$B$15)/100),-1)</f>
        <v>600</v>
      </c>
      <c r="O189" s="8"/>
      <c r="P189" s="8">
        <f t="shared" si="5"/>
        <v>0</v>
      </c>
      <c r="AB189" s="9" t="s">
        <v>546</v>
      </c>
      <c r="AC189" s="8">
        <v>540</v>
      </c>
      <c r="AD189" s="8"/>
      <c r="AE189" s="8">
        <v>600</v>
      </c>
      <c r="AF189" s="8"/>
    </row>
    <row r="190" spans="1:33" ht="12.75" customHeight="1" x14ac:dyDescent="0.2">
      <c r="A190" s="6">
        <f t="shared" si="4"/>
        <v>180</v>
      </c>
      <c r="B190" s="19" t="s">
        <v>547</v>
      </c>
      <c r="C190" s="19"/>
      <c r="D190" s="19"/>
      <c r="E190" s="19"/>
      <c r="F190" s="19"/>
      <c r="G190" s="9"/>
      <c r="H190" s="9"/>
      <c r="I190" s="9"/>
      <c r="J190" s="9"/>
      <c r="K190" s="9" t="s">
        <v>548</v>
      </c>
      <c r="L190" s="8">
        <f>ROUND(((AC190-AC190/100*НАСТРОЙКА!$B$12)+((AC190-AC190/100*НАСТРОЙКА!$B$12)*НАСТРОЙКА!$B$15)/100),-1)</f>
        <v>680</v>
      </c>
      <c r="M190" s="8"/>
      <c r="N190" s="8">
        <f>ROUND(((AE190-AE190/100*НАСТРОЙКА!$B$12)+((AE190-AE190/100*НАСТРОЙКА!$B$12)*НАСТРОЙКА!$B$15)/100),-1)</f>
        <v>740</v>
      </c>
      <c r="O190" s="8"/>
      <c r="P190" s="8">
        <f t="shared" si="5"/>
        <v>0</v>
      </c>
      <c r="AB190" s="9" t="s">
        <v>548</v>
      </c>
      <c r="AC190" s="8">
        <v>680</v>
      </c>
      <c r="AD190" s="8"/>
      <c r="AE190" s="8">
        <v>740</v>
      </c>
      <c r="AF190" s="8"/>
    </row>
    <row r="191" spans="1:33" ht="12.75" customHeight="1" x14ac:dyDescent="0.2">
      <c r="A191" s="6">
        <f t="shared" si="4"/>
        <v>181</v>
      </c>
      <c r="B191" s="19" t="s">
        <v>549</v>
      </c>
      <c r="C191" s="19"/>
      <c r="D191" s="19"/>
      <c r="E191" s="19"/>
      <c r="F191" s="19"/>
      <c r="G191" s="9"/>
      <c r="H191" s="9"/>
      <c r="I191" s="9"/>
      <c r="J191" s="9"/>
      <c r="K191" s="9" t="s">
        <v>550</v>
      </c>
      <c r="L191" s="8">
        <f>ROUND(((AC191-AC191/100*НАСТРОЙКА!$B$12)+((AC191-AC191/100*НАСТРОЙКА!$B$12)*НАСТРОЙКА!$B$15)/100),-1)</f>
        <v>960</v>
      </c>
      <c r="M191" s="8"/>
      <c r="N191" s="8">
        <f>ROUND(((AE191-AE191/100*НАСТРОЙКА!$B$12)+((AE191-AE191/100*НАСТРОЙКА!$B$12)*НАСТРОЙКА!$B$15)/100),-1)</f>
        <v>1050</v>
      </c>
      <c r="O191" s="8"/>
      <c r="P191" s="8">
        <f t="shared" si="5"/>
        <v>0</v>
      </c>
      <c r="AB191" s="9" t="s">
        <v>550</v>
      </c>
      <c r="AC191" s="8">
        <v>960</v>
      </c>
      <c r="AD191" s="8"/>
      <c r="AE191" s="8">
        <v>1050</v>
      </c>
      <c r="AF191" s="8"/>
    </row>
    <row r="192" spans="1:33" ht="12.75" customHeight="1" x14ac:dyDescent="0.2">
      <c r="A192" s="6">
        <f t="shared" si="4"/>
        <v>182</v>
      </c>
      <c r="B192" s="19" t="s">
        <v>551</v>
      </c>
      <c r="C192" s="19"/>
      <c r="D192" s="19"/>
      <c r="E192" s="19"/>
      <c r="F192" s="19"/>
      <c r="G192" s="9"/>
      <c r="H192" s="9"/>
      <c r="I192" s="9"/>
      <c r="J192" s="9"/>
      <c r="K192" s="9" t="s">
        <v>552</v>
      </c>
      <c r="L192" s="8">
        <f>ROUND(((AC192-AC192/100*НАСТРОЙКА!$B$12)+((AC192-AC192/100*НАСТРОЙКА!$B$12)*НАСТРОЙКА!$B$15)/100),-1)</f>
        <v>1210</v>
      </c>
      <c r="M192" s="8"/>
      <c r="N192" s="8">
        <f>ROUND(((AE192-AE192/100*НАСТРОЙКА!$B$12)+((AE192-AE192/100*НАСТРОЙКА!$B$12)*НАСТРОЙКА!$B$15)/100),-1)</f>
        <v>1320</v>
      </c>
      <c r="O192" s="8"/>
      <c r="P192" s="8">
        <f t="shared" si="5"/>
        <v>0</v>
      </c>
      <c r="AB192" s="9" t="s">
        <v>552</v>
      </c>
      <c r="AC192" s="8">
        <v>1210</v>
      </c>
      <c r="AD192" s="8"/>
      <c r="AE192" s="8">
        <v>1320</v>
      </c>
      <c r="AF192" s="8"/>
    </row>
    <row r="193" spans="1:32" ht="12.75" customHeight="1" x14ac:dyDescent="0.2">
      <c r="A193" s="6">
        <f t="shared" si="4"/>
        <v>183</v>
      </c>
      <c r="B193" s="19" t="s">
        <v>553</v>
      </c>
      <c r="C193" s="19"/>
      <c r="D193" s="19"/>
      <c r="E193" s="19"/>
      <c r="F193" s="19"/>
      <c r="G193" s="9"/>
      <c r="H193" s="9"/>
      <c r="I193" s="9"/>
      <c r="J193" s="9"/>
      <c r="K193" s="9" t="s">
        <v>554</v>
      </c>
      <c r="L193" s="8">
        <f>ROUND(((AC193-AC193/100*НАСТРОЙКА!$B$12)+((AC193-AC193/100*НАСТРОЙКА!$B$12)*НАСТРОЙКА!$B$15)/100),-1)</f>
        <v>1590</v>
      </c>
      <c r="M193" s="8"/>
      <c r="N193" s="8">
        <f>ROUND(((AE193-AE193/100*НАСТРОЙКА!$B$12)+((AE193-AE193/100*НАСТРОЙКА!$B$12)*НАСТРОЙКА!$B$15)/100),-1)</f>
        <v>1780</v>
      </c>
      <c r="O193" s="8"/>
      <c r="P193" s="8">
        <f t="shared" si="5"/>
        <v>0</v>
      </c>
      <c r="AB193" s="9" t="s">
        <v>554</v>
      </c>
      <c r="AC193" s="8">
        <v>1590</v>
      </c>
      <c r="AD193" s="8"/>
      <c r="AE193" s="8">
        <v>1780</v>
      </c>
      <c r="AF193" s="8"/>
    </row>
    <row r="194" spans="1:32" ht="12.75" customHeight="1" x14ac:dyDescent="0.2"/>
    <row r="195" spans="1:32" ht="12.75" customHeight="1" x14ac:dyDescent="0.2"/>
    <row r="196" spans="1:32" ht="12.75" customHeight="1" x14ac:dyDescent="0.2"/>
    <row r="197" spans="1:32" ht="12.75" customHeight="1" x14ac:dyDescent="0.2"/>
    <row r="198" spans="1:32" ht="12.75" customHeight="1" x14ac:dyDescent="0.2"/>
    <row r="199" spans="1:32" ht="12.75" customHeight="1" x14ac:dyDescent="0.2"/>
    <row r="200" spans="1:32" ht="12.75" customHeight="1" x14ac:dyDescent="0.2"/>
    <row r="201" spans="1:32" ht="12.75" customHeight="1" x14ac:dyDescent="0.2"/>
    <row r="202" spans="1:32" ht="12.75" customHeight="1" x14ac:dyDescent="0.2"/>
    <row r="203" spans="1:32" ht="12.75" customHeight="1" x14ac:dyDescent="0.2"/>
    <row r="204" spans="1:32" ht="12.75" customHeight="1" x14ac:dyDescent="0.2"/>
    <row r="205" spans="1:32" ht="12.75" customHeight="1" x14ac:dyDescent="0.2"/>
    <row r="206" spans="1:32" ht="12.75" customHeight="1" x14ac:dyDescent="0.2"/>
    <row r="207" spans="1:32" ht="12.75" customHeight="1" x14ac:dyDescent="0.2"/>
    <row r="208" spans="1:32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9">
    <mergeCell ref="AG9:AG10"/>
    <mergeCell ref="K3:L3"/>
    <mergeCell ref="C9:J9"/>
    <mergeCell ref="L9:O9"/>
    <mergeCell ref="P9:P10"/>
    <mergeCell ref="T6:AC6"/>
    <mergeCell ref="T7:AC7"/>
    <mergeCell ref="T9:AA9"/>
    <mergeCell ref="AB9:AB10"/>
    <mergeCell ref="AC9:AF9"/>
    <mergeCell ref="A9:A10"/>
    <mergeCell ref="B9:B10"/>
    <mergeCell ref="K9:K10"/>
    <mergeCell ref="A4:K4"/>
    <mergeCell ref="A5:K5"/>
    <mergeCell ref="A6:B6"/>
    <mergeCell ref="C6:L6"/>
    <mergeCell ref="A7:B7"/>
    <mergeCell ref="C7:L7"/>
  </mergeCells>
  <hyperlinks>
    <hyperlink ref="K1" location="Содержание!R1C1" display="к содержанию" xr:uid="{00000000-0004-0000-0D00-000000000000}"/>
  </hyperlinks>
  <pageMargins left="0.75" right="1" top="0.75" bottom="1" header="0.5" footer="0.5"/>
  <pageSetup paperSize="9" scale="5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  <pageSetUpPr autoPageBreaks="0"/>
  </sheetPr>
  <dimension ref="A1:AE402"/>
  <sheetViews>
    <sheetView view="pageBreakPreview" zoomScale="80" zoomScaleNormal="100" zoomScaleSheetLayoutView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L8" sqref="L8:M8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customWidth="1"/>
    <col min="19" max="19" width="9.83203125" customWidth="1"/>
    <col min="20" max="20" width="14.5" style="1" hidden="1" customWidth="1"/>
    <col min="21" max="21" width="12.33203125" style="1" hidden="1" customWidth="1"/>
    <col min="22" max="22" width="14.5" style="1" hidden="1" customWidth="1"/>
    <col min="23" max="23" width="8.33203125" style="1" hidden="1" customWidth="1"/>
    <col min="24" max="24" width="14.5" style="1" hidden="1" customWidth="1"/>
    <col min="25" max="25" width="11.6640625" style="1" hidden="1" customWidth="1"/>
    <col min="26" max="26" width="14.5" style="1" hidden="1" customWidth="1"/>
    <col min="27" max="27" width="9.5" style="1" hidden="1" customWidth="1"/>
    <col min="28" max="28" width="15.1640625" style="1" hidden="1" customWidth="1"/>
    <col min="29" max="29" width="14.5" style="1" hidden="1" customWidth="1"/>
    <col min="30" max="30" width="10.33203125" style="1" hidden="1" customWidth="1"/>
    <col min="31" max="31" width="9.33203125" hidden="1" customWidth="1"/>
    <col min="32" max="32" width="1.6640625" customWidth="1"/>
  </cols>
  <sheetData>
    <row r="1" spans="1:31" ht="11.1" customHeight="1" x14ac:dyDescent="0.2">
      <c r="K1" s="12" t="s">
        <v>523</v>
      </c>
      <c r="L1"/>
      <c r="AB1" s="12"/>
      <c r="AC1"/>
    </row>
    <row r="2" spans="1:31" s="1" customFormat="1" ht="9.9499999999999993" customHeight="1" thickBot="1" x14ac:dyDescent="0.25">
      <c r="AB2" s="12"/>
      <c r="AC2"/>
    </row>
    <row r="3" spans="1:31" s="1" customFormat="1" ht="75" customHeight="1" thickBot="1" x14ac:dyDescent="0.25">
      <c r="J3" s="13" t="s">
        <v>524</v>
      </c>
      <c r="K3" s="138">
        <f>SUM(N10:N1862)</f>
        <v>0</v>
      </c>
      <c r="L3" s="139"/>
      <c r="AA3" s="13"/>
      <c r="AB3" s="12"/>
      <c r="AC3"/>
    </row>
    <row r="4" spans="1:31" s="1" customFormat="1" ht="14.1" customHeight="1" x14ac:dyDescent="0.2">
      <c r="A4" s="145" t="s">
        <v>451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1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1" s="2" customFormat="1" ht="25.5" customHeight="1" x14ac:dyDescent="0.2">
      <c r="A6" s="146" t="s">
        <v>1</v>
      </c>
      <c r="B6" s="146"/>
      <c r="C6" s="135" t="s">
        <v>452</v>
      </c>
      <c r="D6" s="135"/>
      <c r="E6" s="135"/>
      <c r="F6" s="135"/>
      <c r="G6" s="135"/>
      <c r="H6" s="135"/>
      <c r="I6" s="135"/>
      <c r="J6" s="135"/>
      <c r="K6" s="135"/>
      <c r="L6" s="135"/>
      <c r="M6" s="3"/>
      <c r="T6" s="135" t="s">
        <v>452</v>
      </c>
      <c r="U6" s="135"/>
      <c r="V6" s="135"/>
      <c r="W6" s="135"/>
      <c r="X6" s="135"/>
      <c r="Y6" s="135"/>
      <c r="Z6" s="135"/>
      <c r="AA6" s="135"/>
      <c r="AB6" s="135"/>
      <c r="AC6" s="135"/>
      <c r="AD6" s="3"/>
    </row>
    <row r="7" spans="1:31" ht="11.1" customHeight="1" x14ac:dyDescent="0.2"/>
    <row r="8" spans="1:31" s="1" customFormat="1" ht="14.1" customHeight="1" x14ac:dyDescent="0.2">
      <c r="A8" s="147" t="s">
        <v>3</v>
      </c>
      <c r="B8" s="147" t="s">
        <v>4</v>
      </c>
      <c r="C8" s="142" t="s">
        <v>5</v>
      </c>
      <c r="D8" s="144"/>
      <c r="E8" s="144"/>
      <c r="F8" s="144"/>
      <c r="G8" s="144"/>
      <c r="H8" s="144"/>
      <c r="I8" s="144"/>
      <c r="J8" s="143"/>
      <c r="K8" s="156" t="s">
        <v>6</v>
      </c>
      <c r="L8" s="154" t="s">
        <v>5</v>
      </c>
      <c r="M8" s="154"/>
      <c r="N8" s="155" t="s">
        <v>525</v>
      </c>
      <c r="T8" s="142" t="s">
        <v>5</v>
      </c>
      <c r="U8" s="144"/>
      <c r="V8" s="144"/>
      <c r="W8" s="144"/>
      <c r="X8" s="144"/>
      <c r="Y8" s="144"/>
      <c r="Z8" s="144"/>
      <c r="AA8" s="143"/>
      <c r="AB8" s="136" t="s">
        <v>6</v>
      </c>
      <c r="AC8" s="157" t="s">
        <v>5</v>
      </c>
      <c r="AD8" s="158"/>
      <c r="AE8" s="140" t="s">
        <v>525</v>
      </c>
    </row>
    <row r="9" spans="1:31" s="1" customFormat="1" ht="33" customHeight="1" x14ac:dyDescent="0.2">
      <c r="A9" s="148"/>
      <c r="B9" s="148"/>
      <c r="C9" s="4" t="s">
        <v>7</v>
      </c>
      <c r="D9" s="17" t="s">
        <v>526</v>
      </c>
      <c r="E9" s="18" t="s">
        <v>527</v>
      </c>
      <c r="F9" s="17" t="s">
        <v>526</v>
      </c>
      <c r="G9" s="5" t="s">
        <v>8</v>
      </c>
      <c r="H9" s="17" t="s">
        <v>526</v>
      </c>
      <c r="I9" s="5" t="s">
        <v>9</v>
      </c>
      <c r="J9" s="17" t="s">
        <v>526</v>
      </c>
      <c r="K9" s="137"/>
      <c r="L9" s="118" t="s">
        <v>242</v>
      </c>
      <c r="M9" s="119" t="s">
        <v>526</v>
      </c>
      <c r="N9" s="141"/>
      <c r="T9" s="4" t="s">
        <v>7</v>
      </c>
      <c r="U9" s="17" t="s">
        <v>526</v>
      </c>
      <c r="V9" s="18" t="s">
        <v>527</v>
      </c>
      <c r="W9" s="17" t="s">
        <v>526</v>
      </c>
      <c r="X9" s="5" t="s">
        <v>8</v>
      </c>
      <c r="Y9" s="17" t="s">
        <v>526</v>
      </c>
      <c r="Z9" s="5" t="s">
        <v>9</v>
      </c>
      <c r="AA9" s="17" t="s">
        <v>526</v>
      </c>
      <c r="AB9" s="137"/>
      <c r="AC9" s="4" t="s">
        <v>242</v>
      </c>
      <c r="AD9" s="17" t="s">
        <v>526</v>
      </c>
      <c r="AE9" s="141"/>
    </row>
    <row r="10" spans="1:31" ht="12.95" customHeight="1" x14ac:dyDescent="0.2">
      <c r="A10" s="6">
        <f>ROW()-9</f>
        <v>1</v>
      </c>
      <c r="B10" s="7" t="s">
        <v>11</v>
      </c>
      <c r="C10" s="8">
        <f>ROUND(((T10-T10/100*НАСТРОЙКА!$B$12)+((T10-T10/100*НАСТРОЙКА!$B$12)*НАСТРОЙКА!$B$15)/100),-1)</f>
        <v>1310</v>
      </c>
      <c r="D10" s="8"/>
      <c r="E10" s="8">
        <f>ROUND(((V10-V10/100*НАСТРОЙКА!$B$12)+((V10-V10/100*НАСТРОЙКА!$B$12)*НАСТРОЙКА!$B$15)/100),-1)</f>
        <v>1340</v>
      </c>
      <c r="F10" s="8"/>
      <c r="G10" s="8">
        <f>ROUND(((X10-X10/100*НАСТРОЙКА!$B$12)+((X10-X10/100*НАСТРОЙКА!$B$12)*НАСТРОЙКА!$B$15)/100),-1)</f>
        <v>1530</v>
      </c>
      <c r="H10" s="8"/>
      <c r="I10" s="8">
        <f>ROUND(((Z10-Z10/100*НАСТРОЙКА!$B$12)+((Z10-Z10/100*НАСТРОЙКА!$B$12)*НАСТРОЙКА!$B$15)/100),-1)</f>
        <v>1500</v>
      </c>
      <c r="J10" s="8"/>
      <c r="K10" s="9" t="s">
        <v>12</v>
      </c>
      <c r="L10" s="8">
        <f>ROUND(((AC10-AC10/100*НАСТРОЙКА!$B$12)+((AC10-AC10/100*НАСТРОЙКА!$B$12)*НАСТРОЙКА!$B$15)/100),-1)</f>
        <v>840</v>
      </c>
      <c r="M10" s="8"/>
      <c r="N10" s="8">
        <f>C10*D10+E10*F10+G10*H10+I10*J10+L10*M10</f>
        <v>0</v>
      </c>
      <c r="T10" s="8">
        <v>1310</v>
      </c>
      <c r="U10" s="8"/>
      <c r="V10" s="8">
        <v>1340</v>
      </c>
      <c r="W10" s="8"/>
      <c r="X10" s="8">
        <v>1530</v>
      </c>
      <c r="Y10" s="8"/>
      <c r="Z10" s="8">
        <v>1500</v>
      </c>
      <c r="AA10" s="8"/>
      <c r="AB10" s="9" t="s">
        <v>12</v>
      </c>
      <c r="AC10" s="8">
        <v>840</v>
      </c>
      <c r="AD10" s="8"/>
      <c r="AE10" s="8"/>
    </row>
    <row r="11" spans="1:31" ht="12.75" customHeight="1" x14ac:dyDescent="0.2">
      <c r="A11" s="6">
        <f t="shared" ref="A11:A74" si="0">ROW()-9</f>
        <v>2</v>
      </c>
      <c r="B11" s="7" t="s">
        <v>13</v>
      </c>
      <c r="C11" s="8">
        <f>ROUND(((T11-T11/100*НАСТРОЙКА!$B$12)+((T11-T11/100*НАСТРОЙКА!$B$12)*НАСТРОЙКА!$B$15)/100),-1)</f>
        <v>1750</v>
      </c>
      <c r="D11" s="8"/>
      <c r="E11" s="8">
        <f>ROUND(((V11-V11/100*НАСТРОЙКА!$B$12)+((V11-V11/100*НАСТРОЙКА!$B$12)*НАСТРОЙКА!$B$15)/100),-1)</f>
        <v>1780</v>
      </c>
      <c r="F11" s="8"/>
      <c r="G11" s="8">
        <f>ROUND(((X11-X11/100*НАСТРОЙКА!$B$12)+((X11-X11/100*НАСТРОЙКА!$B$12)*НАСТРОЙКА!$B$15)/100),-1)</f>
        <v>2050</v>
      </c>
      <c r="H11" s="8"/>
      <c r="I11" s="8">
        <f>ROUND(((Z11-Z11/100*НАСТРОЙКА!$B$12)+((Z11-Z11/100*НАСТРОЙКА!$B$12)*НАСТРОЙКА!$B$15)/100),-1)</f>
        <v>1990</v>
      </c>
      <c r="J11" s="8"/>
      <c r="K11" s="9" t="s">
        <v>14</v>
      </c>
      <c r="L11" s="8">
        <f>ROUND(((AC11-AC11/100*НАСТРОЙКА!$B$12)+((AC11-AC11/100*НАСТРОЙКА!$B$12)*НАСТРОЙКА!$B$15)/100),-1)</f>
        <v>1040</v>
      </c>
      <c r="M11" s="8"/>
      <c r="N11" s="8">
        <f t="shared" ref="N11:N74" si="1">C11*D11+E11*F11+G11*H11+I11*J11+L11*M11</f>
        <v>0</v>
      </c>
      <c r="T11" s="8">
        <v>1750</v>
      </c>
      <c r="U11" s="8"/>
      <c r="V11" s="8">
        <v>1780</v>
      </c>
      <c r="W11" s="8"/>
      <c r="X11" s="8">
        <v>2050</v>
      </c>
      <c r="Y11" s="8"/>
      <c r="Z11" s="8">
        <v>1990</v>
      </c>
      <c r="AA11" s="8"/>
      <c r="AB11" s="9" t="s">
        <v>14</v>
      </c>
      <c r="AC11" s="8">
        <v>1040</v>
      </c>
      <c r="AD11" s="8"/>
      <c r="AE11" s="8"/>
    </row>
    <row r="12" spans="1:31" ht="12.75" customHeight="1" x14ac:dyDescent="0.2">
      <c r="A12" s="6">
        <f t="shared" si="0"/>
        <v>3</v>
      </c>
      <c r="B12" s="7" t="s">
        <v>15</v>
      </c>
      <c r="C12" s="8">
        <f>ROUND(((T12-T12/100*НАСТРОЙКА!$B$12)+((T12-T12/100*НАСТРОЙКА!$B$12)*НАСТРОЙКА!$B$15)/100),-1)</f>
        <v>960</v>
      </c>
      <c r="D12" s="10"/>
      <c r="E12" s="8">
        <f>ROUND(((V12-V12/100*НАСТРОЙКА!$B$12)+((V12-V12/100*НАСТРОЙКА!$B$12)*НАСТРОЙКА!$B$15)/100),-1)</f>
        <v>1000</v>
      </c>
      <c r="F12" s="8"/>
      <c r="G12" s="8">
        <f>ROUND(((X12-X12/100*НАСТРОЙКА!$B$12)+((X12-X12/100*НАСТРОЙКА!$B$12)*НАСТРОЙКА!$B$15)/100),-1)</f>
        <v>1580</v>
      </c>
      <c r="H12" s="8"/>
      <c r="I12" s="8">
        <f>ROUND(((Z12-Z12/100*НАСТРОЙКА!$B$12)+((Z12-Z12/100*НАСТРОЙКА!$B$12)*НАСТРОЙКА!$B$15)/100),-1)</f>
        <v>1470</v>
      </c>
      <c r="J12" s="8"/>
      <c r="K12" s="9" t="s">
        <v>16</v>
      </c>
      <c r="L12" s="8">
        <f>ROUND(((AC12-AC12/100*НАСТРОЙКА!$B$12)+((AC12-AC12/100*НАСТРОЙКА!$B$12)*НАСТРОЙКА!$B$15)/100),-1)</f>
        <v>880</v>
      </c>
      <c r="M12" s="8"/>
      <c r="N12" s="8">
        <f t="shared" si="1"/>
        <v>0</v>
      </c>
      <c r="T12" s="8">
        <v>960</v>
      </c>
      <c r="U12" s="8"/>
      <c r="V12" s="8">
        <v>1000</v>
      </c>
      <c r="W12" s="8"/>
      <c r="X12" s="8">
        <v>1580</v>
      </c>
      <c r="Y12" s="8"/>
      <c r="Z12" s="8">
        <v>1470</v>
      </c>
      <c r="AA12" s="8"/>
      <c r="AB12" s="9" t="s">
        <v>16</v>
      </c>
      <c r="AC12" s="8">
        <v>880</v>
      </c>
      <c r="AD12" s="8"/>
      <c r="AE12" s="8"/>
    </row>
    <row r="13" spans="1:31" ht="12.75" customHeight="1" x14ac:dyDescent="0.2">
      <c r="A13" s="6">
        <f t="shared" si="0"/>
        <v>4</v>
      </c>
      <c r="B13" s="7" t="s">
        <v>15</v>
      </c>
      <c r="C13" s="8">
        <f>ROUND(((T13-T13/100*НАСТРОЙКА!$B$12)+((T13-T13/100*НАСТРОЙКА!$B$12)*НАСТРОЙКА!$B$15)/100),-1)</f>
        <v>960</v>
      </c>
      <c r="D13" s="10"/>
      <c r="E13" s="8">
        <f>ROUND(((V13-V13/100*НАСТРОЙКА!$B$12)+((V13-V13/100*НАСТРОЙКА!$B$12)*НАСТРОЙКА!$B$15)/100),-1)</f>
        <v>1000</v>
      </c>
      <c r="F13" s="8"/>
      <c r="G13" s="8">
        <f>ROUND(((X13-X13/100*НАСТРОЙКА!$B$12)+((X13-X13/100*НАСТРОЙКА!$B$12)*НАСТРОЙКА!$B$15)/100),-1)</f>
        <v>1580</v>
      </c>
      <c r="H13" s="8"/>
      <c r="I13" s="8">
        <f>ROUND(((Z13-Z13/100*НАСТРОЙКА!$B$12)+((Z13-Z13/100*НАСТРОЙКА!$B$12)*НАСТРОЙКА!$B$15)/100),-1)</f>
        <v>1470</v>
      </c>
      <c r="J13" s="8"/>
      <c r="K13" s="9" t="s">
        <v>245</v>
      </c>
      <c r="L13" s="8">
        <f>ROUND(((AC13-AC13/100*НАСТРОЙКА!$B$12)+((AC13-AC13/100*НАСТРОЙКА!$B$12)*НАСТРОЙКА!$B$15)/100),-1)</f>
        <v>1120</v>
      </c>
      <c r="M13" s="8"/>
      <c r="N13" s="8">
        <f t="shared" si="1"/>
        <v>0</v>
      </c>
      <c r="T13" s="8">
        <v>960</v>
      </c>
      <c r="U13" s="8"/>
      <c r="V13" s="8">
        <v>1000</v>
      </c>
      <c r="W13" s="8"/>
      <c r="X13" s="8">
        <v>1580</v>
      </c>
      <c r="Y13" s="8"/>
      <c r="Z13" s="8">
        <v>1470</v>
      </c>
      <c r="AA13" s="8"/>
      <c r="AB13" s="9" t="s">
        <v>245</v>
      </c>
      <c r="AC13" s="8">
        <v>1120</v>
      </c>
      <c r="AD13" s="8"/>
      <c r="AE13" s="8"/>
    </row>
    <row r="14" spans="1:31" ht="12.75" customHeight="1" x14ac:dyDescent="0.2">
      <c r="A14" s="6">
        <f t="shared" si="0"/>
        <v>5</v>
      </c>
      <c r="B14" s="7" t="s">
        <v>17</v>
      </c>
      <c r="C14" s="8">
        <f>ROUND(((T14-T14/100*НАСТРОЙКА!$B$12)+((T14-T14/100*НАСТРОЙКА!$B$12)*НАСТРОЙКА!$B$15)/100),-1)</f>
        <v>1310</v>
      </c>
      <c r="D14" s="8"/>
      <c r="E14" s="8">
        <f>ROUND(((V14-V14/100*НАСТРОЙКА!$B$12)+((V14-V14/100*НАСТРОЙКА!$B$12)*НАСТРОЙКА!$B$15)/100),-1)</f>
        <v>1390</v>
      </c>
      <c r="F14" s="8"/>
      <c r="G14" s="8">
        <f>ROUND(((X14-X14/100*НАСТРОЙКА!$B$12)+((X14-X14/100*НАСТРОЙКА!$B$12)*НАСТРОЙКА!$B$15)/100),-1)</f>
        <v>2120</v>
      </c>
      <c r="H14" s="8"/>
      <c r="I14" s="8">
        <f>ROUND(((Z14-Z14/100*НАСТРОЙКА!$B$12)+((Z14-Z14/100*НАСТРОЙКА!$B$12)*НАСТРОЙКА!$B$15)/100),-1)</f>
        <v>1950</v>
      </c>
      <c r="J14" s="8"/>
      <c r="K14" s="9" t="s">
        <v>18</v>
      </c>
      <c r="L14" s="8">
        <f>ROUND(((AC14-AC14/100*НАСТРОЙКА!$B$12)+((AC14-AC14/100*НАСТРОЙКА!$B$12)*НАСТРОЙКА!$B$15)/100),-1)</f>
        <v>1140</v>
      </c>
      <c r="M14" s="8"/>
      <c r="N14" s="8">
        <f t="shared" si="1"/>
        <v>0</v>
      </c>
      <c r="T14" s="8">
        <v>1310</v>
      </c>
      <c r="U14" s="8"/>
      <c r="V14" s="8">
        <v>1390</v>
      </c>
      <c r="W14" s="8"/>
      <c r="X14" s="8">
        <v>2120</v>
      </c>
      <c r="Y14" s="8"/>
      <c r="Z14" s="8">
        <v>1950</v>
      </c>
      <c r="AA14" s="8"/>
      <c r="AB14" s="9" t="s">
        <v>18</v>
      </c>
      <c r="AC14" s="8">
        <v>1140</v>
      </c>
      <c r="AD14" s="8"/>
      <c r="AE14" s="8"/>
    </row>
    <row r="15" spans="1:31" ht="12.75" customHeight="1" x14ac:dyDescent="0.2">
      <c r="A15" s="6">
        <f t="shared" si="0"/>
        <v>6</v>
      </c>
      <c r="B15" s="7" t="s">
        <v>17</v>
      </c>
      <c r="C15" s="8">
        <f>ROUND(((T15-T15/100*НАСТРОЙКА!$B$12)+((T15-T15/100*НАСТРОЙКА!$B$12)*НАСТРОЙКА!$B$15)/100),-1)</f>
        <v>1310</v>
      </c>
      <c r="D15" s="8"/>
      <c r="E15" s="8">
        <f>ROUND(((V15-V15/100*НАСТРОЙКА!$B$12)+((V15-V15/100*НАСТРОЙКА!$B$12)*НАСТРОЙКА!$B$15)/100),-1)</f>
        <v>1390</v>
      </c>
      <c r="F15" s="8"/>
      <c r="G15" s="8">
        <f>ROUND(((X15-X15/100*НАСТРОЙКА!$B$12)+((X15-X15/100*НАСТРОЙКА!$B$12)*НАСТРОЙКА!$B$15)/100),-1)</f>
        <v>2120</v>
      </c>
      <c r="H15" s="8"/>
      <c r="I15" s="8">
        <f>ROUND(((Z15-Z15/100*НАСТРОЙКА!$B$12)+((Z15-Z15/100*НАСТРОЙКА!$B$12)*НАСТРОЙКА!$B$15)/100),-1)</f>
        <v>1950</v>
      </c>
      <c r="J15" s="8"/>
      <c r="K15" s="9" t="s">
        <v>246</v>
      </c>
      <c r="L15" s="8">
        <f>ROUND(((AC15-AC15/100*НАСТРОЙКА!$B$12)+((AC15-AC15/100*НАСТРОЙКА!$B$12)*НАСТРОЙКА!$B$15)/100),-1)</f>
        <v>1460</v>
      </c>
      <c r="M15" s="8"/>
      <c r="N15" s="8">
        <f t="shared" si="1"/>
        <v>0</v>
      </c>
      <c r="T15" s="8">
        <v>1310</v>
      </c>
      <c r="U15" s="8"/>
      <c r="V15" s="8">
        <v>1390</v>
      </c>
      <c r="W15" s="8"/>
      <c r="X15" s="8">
        <v>2120</v>
      </c>
      <c r="Y15" s="8"/>
      <c r="Z15" s="8">
        <v>1950</v>
      </c>
      <c r="AA15" s="8"/>
      <c r="AB15" s="9" t="s">
        <v>246</v>
      </c>
      <c r="AC15" s="8">
        <v>1460</v>
      </c>
      <c r="AD15" s="8"/>
      <c r="AE15" s="8"/>
    </row>
    <row r="16" spans="1:31" ht="12.75" customHeight="1" x14ac:dyDescent="0.2">
      <c r="A16" s="6">
        <f t="shared" si="0"/>
        <v>7</v>
      </c>
      <c r="B16" s="7" t="s">
        <v>19</v>
      </c>
      <c r="C16" s="8">
        <f>ROUND(((T16-T16/100*НАСТРОЙКА!$B$12)+((T16-T16/100*НАСТРОЙКА!$B$12)*НАСТРОЙКА!$B$15)/100),-1)</f>
        <v>1540</v>
      </c>
      <c r="D16" s="8"/>
      <c r="E16" s="8">
        <f>ROUND(((V16-V16/100*НАСТРОЙКА!$B$12)+((V16-V16/100*НАСТРОЙКА!$B$12)*НАСТРОЙКА!$B$15)/100),-1)</f>
        <v>1580</v>
      </c>
      <c r="F16" s="8"/>
      <c r="G16" s="8">
        <f>ROUND(((X16-X16/100*НАСТРОЙКА!$B$12)+((X16-X16/100*НАСТРОЙКА!$B$12)*НАСТРОЙКА!$B$15)/100),-1)</f>
        <v>1820</v>
      </c>
      <c r="H16" s="8"/>
      <c r="I16" s="8">
        <f>ROUND(((Z16-Z16/100*НАСТРОЙКА!$B$12)+((Z16-Z16/100*НАСТРОЙКА!$B$12)*НАСТРОЙКА!$B$15)/100),-1)</f>
        <v>1680</v>
      </c>
      <c r="J16" s="8"/>
      <c r="K16" s="9" t="s">
        <v>20</v>
      </c>
      <c r="L16" s="8">
        <f>ROUND(((AC16-AC16/100*НАСТРОЙКА!$B$12)+((AC16-AC16/100*НАСТРОЙКА!$B$12)*НАСТРОЙКА!$B$15)/100),-1)</f>
        <v>1050</v>
      </c>
      <c r="M16" s="8"/>
      <c r="N16" s="8">
        <f t="shared" si="1"/>
        <v>0</v>
      </c>
      <c r="T16" s="8">
        <v>1540</v>
      </c>
      <c r="U16" s="8"/>
      <c r="V16" s="8">
        <v>1580</v>
      </c>
      <c r="W16" s="8"/>
      <c r="X16" s="8">
        <v>1820</v>
      </c>
      <c r="Y16" s="8"/>
      <c r="Z16" s="8">
        <v>1680</v>
      </c>
      <c r="AA16" s="8"/>
      <c r="AB16" s="9" t="s">
        <v>20</v>
      </c>
      <c r="AC16" s="8">
        <v>1050</v>
      </c>
      <c r="AD16" s="8"/>
      <c r="AE16" s="8"/>
    </row>
    <row r="17" spans="1:31" ht="12.75" customHeight="1" x14ac:dyDescent="0.2">
      <c r="A17" s="6">
        <f t="shared" si="0"/>
        <v>8</v>
      </c>
      <c r="B17" s="7" t="s">
        <v>21</v>
      </c>
      <c r="C17" s="8">
        <f>ROUND(((T17-T17/100*НАСТРОЙКА!$B$12)+((T17-T17/100*НАСТРОЙКА!$B$12)*НАСТРОЙКА!$B$15)/100),-1)</f>
        <v>1820</v>
      </c>
      <c r="D17" s="8"/>
      <c r="E17" s="8">
        <f>ROUND(((V17-V17/100*НАСТРОЙКА!$B$12)+((V17-V17/100*НАСТРОЙКА!$B$12)*НАСТРОЙКА!$B$15)/100),-1)</f>
        <v>1900</v>
      </c>
      <c r="F17" s="8"/>
      <c r="G17" s="8">
        <f>ROUND(((X17-X17/100*НАСТРОЙКА!$B$12)+((X17-X17/100*НАСТРОЙКА!$B$12)*НАСТРОЙКА!$B$15)/100),-1)</f>
        <v>2170</v>
      </c>
      <c r="H17" s="8"/>
      <c r="I17" s="8">
        <f>ROUND(((Z17-Z17/100*НАСТРОЙКА!$B$12)+((Z17-Z17/100*НАСТРОЙКА!$B$12)*НАСТРОЙКА!$B$15)/100),-1)</f>
        <v>2030</v>
      </c>
      <c r="J17" s="8"/>
      <c r="K17" s="9" t="s">
        <v>22</v>
      </c>
      <c r="L17" s="8">
        <f>ROUND(((AC17-AC17/100*НАСТРОЙКА!$B$12)+((AC17-AC17/100*НАСТРОЙКА!$B$12)*НАСТРОЙКА!$B$15)/100),-1)</f>
        <v>1330</v>
      </c>
      <c r="M17" s="8"/>
      <c r="N17" s="8">
        <f t="shared" si="1"/>
        <v>0</v>
      </c>
      <c r="T17" s="8">
        <v>1820</v>
      </c>
      <c r="U17" s="8"/>
      <c r="V17" s="8">
        <v>1900</v>
      </c>
      <c r="W17" s="8"/>
      <c r="X17" s="8">
        <v>2170</v>
      </c>
      <c r="Y17" s="8"/>
      <c r="Z17" s="8">
        <v>2030</v>
      </c>
      <c r="AA17" s="8"/>
      <c r="AB17" s="9" t="s">
        <v>22</v>
      </c>
      <c r="AC17" s="8">
        <v>1330</v>
      </c>
      <c r="AD17" s="8"/>
      <c r="AE17" s="8"/>
    </row>
    <row r="18" spans="1:31" ht="12.75" customHeight="1" x14ac:dyDescent="0.2">
      <c r="A18" s="6">
        <f t="shared" si="0"/>
        <v>9</v>
      </c>
      <c r="B18" s="7" t="s">
        <v>23</v>
      </c>
      <c r="C18" s="8">
        <f>ROUND(((T18-T18/100*НАСТРОЙКА!$B$12)+((T18-T18/100*НАСТРОЙКА!$B$12)*НАСТРОЙКА!$B$15)/100),-1)</f>
        <v>1120</v>
      </c>
      <c r="D18" s="8"/>
      <c r="E18" s="8">
        <f>ROUND(((V18-V18/100*НАСТРОЙКА!$B$12)+((V18-V18/100*НАСТРОЙКА!$B$12)*НАСТРОЙКА!$B$15)/100),-1)</f>
        <v>1180</v>
      </c>
      <c r="F18" s="8"/>
      <c r="G18" s="8">
        <f>ROUND(((X18-X18/100*НАСТРОЙКА!$B$12)+((X18-X18/100*НАСТРОЙКА!$B$12)*НАСТРОЙКА!$B$15)/100),-1)</f>
        <v>1800</v>
      </c>
      <c r="H18" s="8"/>
      <c r="I18" s="8">
        <f>ROUND(((Z18-Z18/100*НАСТРОЙКА!$B$12)+((Z18-Z18/100*НАСТРОЙКА!$B$12)*НАСТРОЙКА!$B$15)/100),-1)</f>
        <v>1540</v>
      </c>
      <c r="J18" s="8"/>
      <c r="K18" s="9" t="s">
        <v>24</v>
      </c>
      <c r="L18" s="8">
        <f>ROUND(((AC18-AC18/100*НАСТРОЙКА!$B$12)+((AC18-AC18/100*НАСТРОЙКА!$B$12)*НАСТРОЙКА!$B$15)/100),-1)</f>
        <v>1120</v>
      </c>
      <c r="M18" s="8"/>
      <c r="N18" s="8">
        <f t="shared" si="1"/>
        <v>0</v>
      </c>
      <c r="T18" s="8">
        <v>1120</v>
      </c>
      <c r="U18" s="8"/>
      <c r="V18" s="8">
        <v>1180</v>
      </c>
      <c r="W18" s="8"/>
      <c r="X18" s="8">
        <v>1800</v>
      </c>
      <c r="Y18" s="8"/>
      <c r="Z18" s="8">
        <v>1540</v>
      </c>
      <c r="AA18" s="8"/>
      <c r="AB18" s="9" t="s">
        <v>24</v>
      </c>
      <c r="AC18" s="8">
        <v>1120</v>
      </c>
      <c r="AD18" s="8"/>
      <c r="AE18" s="8"/>
    </row>
    <row r="19" spans="1:31" ht="12.75" customHeight="1" x14ac:dyDescent="0.2">
      <c r="A19" s="6">
        <f t="shared" si="0"/>
        <v>10</v>
      </c>
      <c r="B19" s="7" t="s">
        <v>23</v>
      </c>
      <c r="C19" s="8">
        <f>ROUND(((T19-T19/100*НАСТРОЙКА!$B$12)+((T19-T19/100*НАСТРОЙКА!$B$12)*НАСТРОЙКА!$B$15)/100),-1)</f>
        <v>1120</v>
      </c>
      <c r="D19" s="8"/>
      <c r="E19" s="8">
        <f>ROUND(((V19-V19/100*НАСТРОЙКА!$B$12)+((V19-V19/100*НАСТРОЙКА!$B$12)*НАСТРОЙКА!$B$15)/100),-1)</f>
        <v>1180</v>
      </c>
      <c r="F19" s="8"/>
      <c r="G19" s="8">
        <f>ROUND(((X19-X19/100*НАСТРОЙКА!$B$12)+((X19-X19/100*НАСТРОЙКА!$B$12)*НАСТРОЙКА!$B$15)/100),-1)</f>
        <v>1800</v>
      </c>
      <c r="H19" s="8"/>
      <c r="I19" s="8">
        <f>ROUND(((Z19-Z19/100*НАСТРОЙКА!$B$12)+((Z19-Z19/100*НАСТРОЙКА!$B$12)*НАСТРОЙКА!$B$15)/100),-1)</f>
        <v>1540</v>
      </c>
      <c r="J19" s="8"/>
      <c r="K19" s="9" t="s">
        <v>247</v>
      </c>
      <c r="L19" s="8">
        <f>ROUND(((AC19-AC19/100*НАСТРОЙКА!$B$12)+((AC19-AC19/100*НАСТРОЙКА!$B$12)*НАСТРОЙКА!$B$15)/100),-1)</f>
        <v>1540</v>
      </c>
      <c r="M19" s="8"/>
      <c r="N19" s="8">
        <f t="shared" si="1"/>
        <v>0</v>
      </c>
      <c r="T19" s="8">
        <v>1120</v>
      </c>
      <c r="U19" s="8"/>
      <c r="V19" s="8">
        <v>1180</v>
      </c>
      <c r="W19" s="8"/>
      <c r="X19" s="8">
        <v>1800</v>
      </c>
      <c r="Y19" s="8"/>
      <c r="Z19" s="8">
        <v>1540</v>
      </c>
      <c r="AA19" s="8"/>
      <c r="AB19" s="9" t="s">
        <v>247</v>
      </c>
      <c r="AC19" s="8">
        <v>1540</v>
      </c>
      <c r="AD19" s="8"/>
      <c r="AE19" s="8"/>
    </row>
    <row r="20" spans="1:31" ht="12.75" customHeight="1" x14ac:dyDescent="0.2">
      <c r="A20" s="6">
        <f t="shared" si="0"/>
        <v>11</v>
      </c>
      <c r="B20" s="7" t="s">
        <v>25</v>
      </c>
      <c r="C20" s="8">
        <f>ROUND(((T20-T20/100*НАСТРОЙКА!$B$12)+((T20-T20/100*НАСТРОЙКА!$B$12)*НАСТРОЙКА!$B$15)/100),-1)</f>
        <v>1470</v>
      </c>
      <c r="D20" s="8"/>
      <c r="E20" s="8">
        <f>ROUND(((V20-V20/100*НАСТРОЙКА!$B$12)+((V20-V20/100*НАСТРОЙКА!$B$12)*НАСТРОЙКА!$B$15)/100),-1)</f>
        <v>1540</v>
      </c>
      <c r="F20" s="8"/>
      <c r="G20" s="8">
        <f>ROUND(((X20-X20/100*НАСТРОЙКА!$B$12)+((X20-X20/100*НАСТРОЙКА!$B$12)*НАСТРОЙКА!$B$15)/100),-1)</f>
        <v>2380</v>
      </c>
      <c r="H20" s="8"/>
      <c r="I20" s="8">
        <f>ROUND(((Z20-Z20/100*НАСТРОЙКА!$B$12)+((Z20-Z20/100*НАСТРОЙКА!$B$12)*НАСТРОЙКА!$B$15)/100),-1)</f>
        <v>2100</v>
      </c>
      <c r="J20" s="8"/>
      <c r="K20" s="9" t="s">
        <v>26</v>
      </c>
      <c r="L20" s="8">
        <f>ROUND(((AC20-AC20/100*НАСТРОЙКА!$B$12)+((AC20-AC20/100*НАСТРОЙКА!$B$12)*НАСТРОЙКА!$B$15)/100),-1)</f>
        <v>1430</v>
      </c>
      <c r="M20" s="8"/>
      <c r="N20" s="8">
        <f t="shared" si="1"/>
        <v>0</v>
      </c>
      <c r="T20" s="8">
        <v>1470</v>
      </c>
      <c r="U20" s="8"/>
      <c r="V20" s="8">
        <v>1540</v>
      </c>
      <c r="W20" s="8"/>
      <c r="X20" s="8">
        <v>2380</v>
      </c>
      <c r="Y20" s="8"/>
      <c r="Z20" s="8">
        <v>2100</v>
      </c>
      <c r="AA20" s="8"/>
      <c r="AB20" s="9" t="s">
        <v>26</v>
      </c>
      <c r="AC20" s="8">
        <v>1430</v>
      </c>
      <c r="AD20" s="8"/>
      <c r="AE20" s="8"/>
    </row>
    <row r="21" spans="1:31" ht="12.75" customHeight="1" x14ac:dyDescent="0.2">
      <c r="A21" s="6">
        <f t="shared" si="0"/>
        <v>12</v>
      </c>
      <c r="B21" s="7" t="s">
        <v>25</v>
      </c>
      <c r="C21" s="8">
        <f>ROUND(((T21-T21/100*НАСТРОЙКА!$B$12)+((T21-T21/100*НАСТРОЙКА!$B$12)*НАСТРОЙКА!$B$15)/100),-1)</f>
        <v>1470</v>
      </c>
      <c r="D21" s="8"/>
      <c r="E21" s="8">
        <f>ROUND(((V21-V21/100*НАСТРОЙКА!$B$12)+((V21-V21/100*НАСТРОЙКА!$B$12)*НАСТРОЙКА!$B$15)/100),-1)</f>
        <v>1540</v>
      </c>
      <c r="F21" s="8"/>
      <c r="G21" s="8">
        <f>ROUND(((X21-X21/100*НАСТРОЙКА!$B$12)+((X21-X21/100*НАСТРОЙКА!$B$12)*НАСТРОЙКА!$B$15)/100),-1)</f>
        <v>2380</v>
      </c>
      <c r="H21" s="8"/>
      <c r="I21" s="8">
        <f>ROUND(((Z21-Z21/100*НАСТРОЙКА!$B$12)+((Z21-Z21/100*НАСТРОЙКА!$B$12)*НАСТРОЙКА!$B$15)/100),-1)</f>
        <v>2100</v>
      </c>
      <c r="J21" s="8"/>
      <c r="K21" s="9" t="s">
        <v>248</v>
      </c>
      <c r="L21" s="8">
        <f>ROUND(((AC21-AC21/100*НАСТРОЙКА!$B$12)+((AC21-AC21/100*НАСТРОЙКА!$B$12)*НАСТРОЙКА!$B$15)/100),-1)</f>
        <v>1950</v>
      </c>
      <c r="M21" s="8"/>
      <c r="N21" s="8">
        <f t="shared" si="1"/>
        <v>0</v>
      </c>
      <c r="T21" s="8">
        <v>1470</v>
      </c>
      <c r="U21" s="8"/>
      <c r="V21" s="8">
        <v>1540</v>
      </c>
      <c r="W21" s="8"/>
      <c r="X21" s="8">
        <v>2380</v>
      </c>
      <c r="Y21" s="8"/>
      <c r="Z21" s="8">
        <v>2100</v>
      </c>
      <c r="AA21" s="8"/>
      <c r="AB21" s="9" t="s">
        <v>248</v>
      </c>
      <c r="AC21" s="8">
        <v>1950</v>
      </c>
      <c r="AD21" s="8"/>
      <c r="AE21" s="8"/>
    </row>
    <row r="22" spans="1:31" ht="12.75" customHeight="1" x14ac:dyDescent="0.2">
      <c r="A22" s="6">
        <f t="shared" si="0"/>
        <v>13</v>
      </c>
      <c r="B22" s="7" t="s">
        <v>27</v>
      </c>
      <c r="C22" s="8">
        <f>ROUND(((T22-T22/100*НАСТРОЙКА!$B$12)+((T22-T22/100*НАСТРОЙКА!$B$12)*НАСТРОЙКА!$B$15)/100),-1)</f>
        <v>1150</v>
      </c>
      <c r="D22" s="8"/>
      <c r="E22" s="8">
        <f>ROUND(((V22-V22/100*НАСТРОЙКА!$B$12)+((V22-V22/100*НАСТРОЙКА!$B$12)*НАСТРОЙКА!$B$15)/100),-1)</f>
        <v>1210</v>
      </c>
      <c r="F22" s="8"/>
      <c r="G22" s="8">
        <f>ROUND(((X22-X22/100*НАСТРОЙКА!$B$12)+((X22-X22/100*НАСТРОЙКА!$B$12)*НАСТРОЙКА!$B$15)/100),-1)</f>
        <v>1800</v>
      </c>
      <c r="H22" s="8"/>
      <c r="I22" s="8">
        <f>ROUND(((Z22-Z22/100*НАСТРОЙКА!$B$12)+((Z22-Z22/100*НАСТРОЙКА!$B$12)*НАСТРОЙКА!$B$15)/100),-1)</f>
        <v>1610</v>
      </c>
      <c r="J22" s="8"/>
      <c r="K22" s="9" t="s">
        <v>28</v>
      </c>
      <c r="L22" s="8">
        <f>ROUND(((AC22-AC22/100*НАСТРОЙКА!$B$12)+((AC22-AC22/100*НАСТРОЙКА!$B$12)*НАСТРОЙКА!$B$15)/100),-1)</f>
        <v>1250</v>
      </c>
      <c r="M22" s="8"/>
      <c r="N22" s="8">
        <f t="shared" si="1"/>
        <v>0</v>
      </c>
      <c r="T22" s="8">
        <v>1150</v>
      </c>
      <c r="U22" s="8"/>
      <c r="V22" s="8">
        <v>1210</v>
      </c>
      <c r="W22" s="8"/>
      <c r="X22" s="8">
        <v>1800</v>
      </c>
      <c r="Y22" s="8"/>
      <c r="Z22" s="8">
        <v>1610</v>
      </c>
      <c r="AA22" s="8"/>
      <c r="AB22" s="9" t="s">
        <v>28</v>
      </c>
      <c r="AC22" s="8">
        <v>1250</v>
      </c>
      <c r="AD22" s="8"/>
      <c r="AE22" s="8"/>
    </row>
    <row r="23" spans="1:31" ht="12.75" customHeight="1" x14ac:dyDescent="0.2">
      <c r="A23" s="6">
        <f t="shared" si="0"/>
        <v>14</v>
      </c>
      <c r="B23" s="7" t="s">
        <v>29</v>
      </c>
      <c r="C23" s="8">
        <f>ROUND(((T23-T23/100*НАСТРОЙКА!$B$12)+((T23-T23/100*НАСТРОЙКА!$B$12)*НАСТРОЙКА!$B$15)/100),-1)</f>
        <v>1540</v>
      </c>
      <c r="D23" s="8"/>
      <c r="E23" s="8">
        <f>ROUND(((V23-V23/100*НАСТРОЙКА!$B$12)+((V23-V23/100*НАСТРОЙКА!$B$12)*НАСТРОЙКА!$B$15)/100),-1)</f>
        <v>1620</v>
      </c>
      <c r="F23" s="8"/>
      <c r="G23" s="8">
        <f>ROUND(((X23-X23/100*НАСТРОЙКА!$B$12)+((X23-X23/100*НАСТРОЙКА!$B$12)*НАСТРОЙКА!$B$15)/100),-1)</f>
        <v>2310</v>
      </c>
      <c r="H23" s="8"/>
      <c r="I23" s="8">
        <f>ROUND(((Z23-Z23/100*НАСТРОЙКА!$B$12)+((Z23-Z23/100*НАСТРОЙКА!$B$12)*НАСТРОЙКА!$B$15)/100),-1)</f>
        <v>2030</v>
      </c>
      <c r="J23" s="8"/>
      <c r="K23" s="9" t="s">
        <v>30</v>
      </c>
      <c r="L23" s="8">
        <f>ROUND(((AC23-AC23/100*НАСТРОЙКА!$B$12)+((AC23-AC23/100*НАСТРОЙКА!$B$12)*НАСТРОЙКА!$B$15)/100),-1)</f>
        <v>1580</v>
      </c>
      <c r="M23" s="8"/>
      <c r="N23" s="8">
        <f t="shared" si="1"/>
        <v>0</v>
      </c>
      <c r="T23" s="8">
        <v>1540</v>
      </c>
      <c r="U23" s="8"/>
      <c r="V23" s="8">
        <v>1620</v>
      </c>
      <c r="W23" s="8"/>
      <c r="X23" s="8">
        <v>2310</v>
      </c>
      <c r="Y23" s="8"/>
      <c r="Z23" s="8">
        <v>2030</v>
      </c>
      <c r="AA23" s="8"/>
      <c r="AB23" s="9" t="s">
        <v>30</v>
      </c>
      <c r="AC23" s="8">
        <v>1580</v>
      </c>
      <c r="AD23" s="8"/>
      <c r="AE23" s="8"/>
    </row>
    <row r="24" spans="1:31" ht="12.75" customHeight="1" x14ac:dyDescent="0.2">
      <c r="A24" s="6">
        <f t="shared" si="0"/>
        <v>15</v>
      </c>
      <c r="B24" s="7" t="s">
        <v>31</v>
      </c>
      <c r="C24" s="8">
        <f>ROUND(((T24-T24/100*НАСТРОЙКА!$B$12)+((T24-T24/100*НАСТРОЙКА!$B$12)*НАСТРОЙКА!$B$15)/100),-1)</f>
        <v>1280</v>
      </c>
      <c r="D24" s="8"/>
      <c r="E24" s="8">
        <f>ROUND(((V24-V24/100*НАСТРОЙКА!$B$12)+((V24-V24/100*НАСТРОЙКА!$B$12)*НАСТРОЙКА!$B$15)/100),-1)</f>
        <v>1280</v>
      </c>
      <c r="F24" s="8"/>
      <c r="G24" s="8">
        <f>ROUND(((X24-X24/100*НАСТРОЙКА!$B$12)+((X24-X24/100*НАСТРОЙКА!$B$12)*НАСТРОЙКА!$B$15)/100),-1)</f>
        <v>2000</v>
      </c>
      <c r="H24" s="8"/>
      <c r="I24" s="8">
        <f>ROUND(((Z24-Z24/100*НАСТРОЙКА!$B$12)+((Z24-Z24/100*НАСТРОЙКА!$B$12)*НАСТРОЙКА!$B$15)/100),-1)</f>
        <v>1750</v>
      </c>
      <c r="J24" s="8"/>
      <c r="K24" s="9" t="s">
        <v>32</v>
      </c>
      <c r="L24" s="8">
        <f>ROUND(((AC24-AC24/100*НАСТРОЙКА!$B$12)+((AC24-AC24/100*НАСТРОЙКА!$B$12)*НАСТРОЙКА!$B$15)/100),-1)</f>
        <v>1370</v>
      </c>
      <c r="M24" s="8"/>
      <c r="N24" s="8">
        <f t="shared" si="1"/>
        <v>0</v>
      </c>
      <c r="T24" s="8">
        <v>1280</v>
      </c>
      <c r="U24" s="8"/>
      <c r="V24" s="8">
        <v>1280</v>
      </c>
      <c r="W24" s="8"/>
      <c r="X24" s="8">
        <v>2000</v>
      </c>
      <c r="Y24" s="8"/>
      <c r="Z24" s="8">
        <v>1750</v>
      </c>
      <c r="AA24" s="8"/>
      <c r="AB24" s="9" t="s">
        <v>32</v>
      </c>
      <c r="AC24" s="8">
        <v>1370</v>
      </c>
      <c r="AD24" s="8"/>
      <c r="AE24" s="8"/>
    </row>
    <row r="25" spans="1:31" ht="12.75" customHeight="1" x14ac:dyDescent="0.2">
      <c r="A25" s="6">
        <f t="shared" si="0"/>
        <v>16</v>
      </c>
      <c r="B25" s="7" t="s">
        <v>31</v>
      </c>
      <c r="C25" s="8">
        <f>ROUND(((T25-T25/100*НАСТРОЙКА!$B$12)+((T25-T25/100*НАСТРОЙКА!$B$12)*НАСТРОЙКА!$B$15)/100),-1)</f>
        <v>1280</v>
      </c>
      <c r="D25" s="8"/>
      <c r="E25" s="8">
        <f>ROUND(((V25-V25/100*НАСТРОЙКА!$B$12)+((V25-V25/100*НАСТРОЙКА!$B$12)*НАСТРОЙКА!$B$15)/100),-1)</f>
        <v>1280</v>
      </c>
      <c r="F25" s="8"/>
      <c r="G25" s="8">
        <f>ROUND(((X25-X25/100*НАСТРОЙКА!$B$12)+((X25-X25/100*НАСТРОЙКА!$B$12)*НАСТРОЙКА!$B$15)/100),-1)</f>
        <v>2000</v>
      </c>
      <c r="H25" s="8"/>
      <c r="I25" s="8">
        <f>ROUND(((Z25-Z25/100*НАСТРОЙКА!$B$12)+((Z25-Z25/100*НАСТРОЙКА!$B$12)*НАСТРОЙКА!$B$15)/100),-1)</f>
        <v>1750</v>
      </c>
      <c r="J25" s="8"/>
      <c r="K25" s="9" t="s">
        <v>249</v>
      </c>
      <c r="L25" s="8">
        <f>ROUND(((AC25-AC25/100*НАСТРОЙКА!$B$12)+((AC25-AC25/100*НАСТРОЙКА!$B$12)*НАСТРОЙКА!$B$15)/100),-1)</f>
        <v>1920</v>
      </c>
      <c r="M25" s="8"/>
      <c r="N25" s="8">
        <f t="shared" si="1"/>
        <v>0</v>
      </c>
      <c r="T25" s="8">
        <v>1280</v>
      </c>
      <c r="U25" s="8"/>
      <c r="V25" s="8">
        <v>1280</v>
      </c>
      <c r="W25" s="8"/>
      <c r="X25" s="8">
        <v>2000</v>
      </c>
      <c r="Y25" s="8"/>
      <c r="Z25" s="8">
        <v>1750</v>
      </c>
      <c r="AA25" s="8"/>
      <c r="AB25" s="9" t="s">
        <v>249</v>
      </c>
      <c r="AC25" s="8">
        <v>1920</v>
      </c>
      <c r="AD25" s="8"/>
      <c r="AE25" s="8"/>
    </row>
    <row r="26" spans="1:31" ht="12.75" customHeight="1" x14ac:dyDescent="0.2">
      <c r="A26" s="6">
        <f t="shared" si="0"/>
        <v>17</v>
      </c>
      <c r="B26" s="7" t="s">
        <v>33</v>
      </c>
      <c r="C26" s="8">
        <f>ROUND(((T26-T26/100*НАСТРОЙКА!$B$12)+((T26-T26/100*НАСТРОЙКА!$B$12)*НАСТРОЙКА!$B$15)/100),-1)</f>
        <v>1610</v>
      </c>
      <c r="D26" s="8"/>
      <c r="E26" s="8">
        <f>ROUND(((V26-V26/100*НАСТРОЙКА!$B$12)+((V26-V26/100*НАСТРОЙКА!$B$12)*НАСТРОЙКА!$B$15)/100),-1)</f>
        <v>1680</v>
      </c>
      <c r="F26" s="8"/>
      <c r="G26" s="8">
        <f>ROUND(((X26-X26/100*НАСТРОЙКА!$B$12)+((X26-X26/100*НАСТРОЙКА!$B$12)*НАСТРОЙКА!$B$15)/100),-1)</f>
        <v>2660</v>
      </c>
      <c r="H26" s="8"/>
      <c r="I26" s="8">
        <f>ROUND(((Z26-Z26/100*НАСТРОЙКА!$B$12)+((Z26-Z26/100*НАСТРОЙКА!$B$12)*НАСТРОЙКА!$B$15)/100),-1)</f>
        <v>2360</v>
      </c>
      <c r="J26" s="8"/>
      <c r="K26" s="9" t="s">
        <v>34</v>
      </c>
      <c r="L26" s="8">
        <f>ROUND(((AC26-AC26/100*НАСТРОЙКА!$B$12)+((AC26-AC26/100*НАСТРОЙКА!$B$12)*НАСТРОЙКА!$B$15)/100),-1)</f>
        <v>1720</v>
      </c>
      <c r="M26" s="8"/>
      <c r="N26" s="8">
        <f t="shared" si="1"/>
        <v>0</v>
      </c>
      <c r="T26" s="8">
        <v>1610</v>
      </c>
      <c r="U26" s="8"/>
      <c r="V26" s="8">
        <v>1680</v>
      </c>
      <c r="W26" s="8"/>
      <c r="X26" s="8">
        <v>2660</v>
      </c>
      <c r="Y26" s="8"/>
      <c r="Z26" s="8">
        <v>2360</v>
      </c>
      <c r="AA26" s="8"/>
      <c r="AB26" s="9" t="s">
        <v>34</v>
      </c>
      <c r="AC26" s="8">
        <v>1720</v>
      </c>
      <c r="AD26" s="8"/>
      <c r="AE26" s="8"/>
    </row>
    <row r="27" spans="1:31" ht="12.75" customHeight="1" x14ac:dyDescent="0.2">
      <c r="A27" s="6">
        <f t="shared" si="0"/>
        <v>18</v>
      </c>
      <c r="B27" s="7" t="s">
        <v>33</v>
      </c>
      <c r="C27" s="8">
        <f>ROUND(((T27-T27/100*НАСТРОЙКА!$B$12)+((T27-T27/100*НАСТРОЙКА!$B$12)*НАСТРОЙКА!$B$15)/100),-1)</f>
        <v>1610</v>
      </c>
      <c r="D27" s="8"/>
      <c r="E27" s="8">
        <f>ROUND(((V27-V27/100*НАСТРОЙКА!$B$12)+((V27-V27/100*НАСТРОЙКА!$B$12)*НАСТРОЙКА!$B$15)/100),-1)</f>
        <v>1680</v>
      </c>
      <c r="F27" s="8"/>
      <c r="G27" s="8">
        <f>ROUND(((X27-X27/100*НАСТРОЙКА!$B$12)+((X27-X27/100*НАСТРОЙКА!$B$12)*НАСТРОЙКА!$B$15)/100),-1)</f>
        <v>2660</v>
      </c>
      <c r="H27" s="8"/>
      <c r="I27" s="8">
        <f>ROUND(((Z27-Z27/100*НАСТРОЙКА!$B$12)+((Z27-Z27/100*НАСТРОЙКА!$B$12)*НАСТРОЙКА!$B$15)/100),-1)</f>
        <v>2360</v>
      </c>
      <c r="J27" s="8"/>
      <c r="K27" s="9" t="s">
        <v>250</v>
      </c>
      <c r="L27" s="8">
        <f>ROUND(((AC27-AC27/100*НАСТРОЙКА!$B$12)+((AC27-AC27/100*НАСТРОЙКА!$B$12)*НАСТРОЙКА!$B$15)/100),-1)</f>
        <v>2450</v>
      </c>
      <c r="M27" s="8"/>
      <c r="N27" s="8">
        <f t="shared" si="1"/>
        <v>0</v>
      </c>
      <c r="T27" s="8">
        <v>1610</v>
      </c>
      <c r="U27" s="8"/>
      <c r="V27" s="8">
        <v>1680</v>
      </c>
      <c r="W27" s="8"/>
      <c r="X27" s="8">
        <v>2660</v>
      </c>
      <c r="Y27" s="8"/>
      <c r="Z27" s="8">
        <v>2360</v>
      </c>
      <c r="AA27" s="8"/>
      <c r="AB27" s="9" t="s">
        <v>250</v>
      </c>
      <c r="AC27" s="8">
        <v>2450</v>
      </c>
      <c r="AD27" s="8"/>
      <c r="AE27" s="8"/>
    </row>
    <row r="28" spans="1:31" ht="12.75" customHeight="1" x14ac:dyDescent="0.2">
      <c r="A28" s="6">
        <f t="shared" si="0"/>
        <v>19</v>
      </c>
      <c r="B28" s="7" t="s">
        <v>35</v>
      </c>
      <c r="C28" s="8">
        <f>ROUND(((T28-T28/100*НАСТРОЙКА!$B$12)+((T28-T28/100*НАСТРОЙКА!$B$12)*НАСТРОЙКА!$B$15)/100),-1)</f>
        <v>1360</v>
      </c>
      <c r="D28" s="8"/>
      <c r="E28" s="8">
        <f>ROUND(((V28-V28/100*НАСТРОЙКА!$B$12)+((V28-V28/100*НАСТРОЙКА!$B$12)*НАСТРОЙКА!$B$15)/100),-1)</f>
        <v>1430</v>
      </c>
      <c r="F28" s="8"/>
      <c r="G28" s="8">
        <f>ROUND(((X28-X28/100*НАСТРОЙКА!$B$12)+((X28-X28/100*НАСТРОЙКА!$B$12)*НАСТРОЙКА!$B$15)/100),-1)</f>
        <v>2120</v>
      </c>
      <c r="H28" s="8"/>
      <c r="I28" s="8">
        <f>ROUND(((Z28-Z28/100*НАСТРОЙКА!$B$12)+((Z28-Z28/100*НАСТРОЙКА!$B$12)*НАСТРОЙКА!$B$15)/100),-1)</f>
        <v>1960</v>
      </c>
      <c r="J28" s="8"/>
      <c r="K28" s="9" t="s">
        <v>487</v>
      </c>
      <c r="L28" s="8">
        <f>ROUND(((AC28-AC28/100*НАСТРОЙКА!$B$12)+((AC28-AC28/100*НАСТРОЙКА!$B$12)*НАСТРОЙКА!$B$15)/100),-1)</f>
        <v>1760</v>
      </c>
      <c r="M28" s="8"/>
      <c r="N28" s="8">
        <f t="shared" si="1"/>
        <v>0</v>
      </c>
      <c r="T28" s="8">
        <v>1360</v>
      </c>
      <c r="U28" s="8"/>
      <c r="V28" s="8">
        <v>1430</v>
      </c>
      <c r="W28" s="8"/>
      <c r="X28" s="8">
        <v>2120</v>
      </c>
      <c r="Y28" s="8"/>
      <c r="Z28" s="8">
        <v>1960</v>
      </c>
      <c r="AA28" s="8"/>
      <c r="AB28" s="9" t="s">
        <v>487</v>
      </c>
      <c r="AC28" s="8">
        <v>1760</v>
      </c>
      <c r="AD28" s="8"/>
      <c r="AE28" s="8"/>
    </row>
    <row r="29" spans="1:31" ht="12.75" customHeight="1" x14ac:dyDescent="0.2">
      <c r="A29" s="6">
        <f t="shared" si="0"/>
        <v>20</v>
      </c>
      <c r="B29" s="7" t="s">
        <v>35</v>
      </c>
      <c r="C29" s="8">
        <f>ROUND(((T29-T29/100*НАСТРОЙКА!$B$12)+((T29-T29/100*НАСТРОЙКА!$B$12)*НАСТРОЙКА!$B$15)/100),-1)</f>
        <v>1360</v>
      </c>
      <c r="D29" s="8"/>
      <c r="E29" s="8">
        <f>ROUND(((V29-V29/100*НАСТРОЙКА!$B$12)+((V29-V29/100*НАСТРОЙКА!$B$12)*НАСТРОЙКА!$B$15)/100),-1)</f>
        <v>1430</v>
      </c>
      <c r="F29" s="8"/>
      <c r="G29" s="8">
        <f>ROUND(((X29-X29/100*НАСТРОЙКА!$B$12)+((X29-X29/100*НАСТРОЙКА!$B$12)*НАСТРОЙКА!$B$15)/100),-1)</f>
        <v>2120</v>
      </c>
      <c r="H29" s="8"/>
      <c r="I29" s="8">
        <f>ROUND(((Z29-Z29/100*НАСТРОЙКА!$B$12)+((Z29-Z29/100*НАСТРОЙКА!$B$12)*НАСТРОЙКА!$B$15)/100),-1)</f>
        <v>1960</v>
      </c>
      <c r="J29" s="8"/>
      <c r="K29" s="9" t="s">
        <v>36</v>
      </c>
      <c r="L29" s="8">
        <f>ROUND(((AC29-AC29/100*НАСТРОЙКА!$B$12)+((AC29-AC29/100*НАСТРОЙКА!$B$12)*НАСТРОЙКА!$B$15)/100),-1)</f>
        <v>1540</v>
      </c>
      <c r="M29" s="8"/>
      <c r="N29" s="8">
        <f t="shared" si="1"/>
        <v>0</v>
      </c>
      <c r="T29" s="8">
        <v>1360</v>
      </c>
      <c r="U29" s="8"/>
      <c r="V29" s="8">
        <v>1430</v>
      </c>
      <c r="W29" s="8"/>
      <c r="X29" s="8">
        <v>2120</v>
      </c>
      <c r="Y29" s="8"/>
      <c r="Z29" s="8">
        <v>1960</v>
      </c>
      <c r="AA29" s="8"/>
      <c r="AB29" s="9" t="s">
        <v>36</v>
      </c>
      <c r="AC29" s="8">
        <v>1540</v>
      </c>
      <c r="AD29" s="8"/>
      <c r="AE29" s="8"/>
    </row>
    <row r="30" spans="1:31" ht="12.75" customHeight="1" x14ac:dyDescent="0.2">
      <c r="A30" s="6">
        <f t="shared" si="0"/>
        <v>21</v>
      </c>
      <c r="B30" s="7" t="s">
        <v>35</v>
      </c>
      <c r="C30" s="8">
        <f>ROUND(((T30-T30/100*НАСТРОЙКА!$B$12)+((T30-T30/100*НАСТРОЙКА!$B$12)*НАСТРОЙКА!$B$15)/100),-1)</f>
        <v>1360</v>
      </c>
      <c r="D30" s="8"/>
      <c r="E30" s="8">
        <f>ROUND(((V30-V30/100*НАСТРОЙКА!$B$12)+((V30-V30/100*НАСТРОЙКА!$B$12)*НАСТРОЙКА!$B$15)/100),-1)</f>
        <v>1430</v>
      </c>
      <c r="F30" s="8"/>
      <c r="G30" s="8">
        <f>ROUND(((X30-X30/100*НАСТРОЙКА!$B$12)+((X30-X30/100*НАСТРОЙКА!$B$12)*НАСТРОЙКА!$B$15)/100),-1)</f>
        <v>2120</v>
      </c>
      <c r="H30" s="8"/>
      <c r="I30" s="8">
        <f>ROUND(((Z30-Z30/100*НАСТРОЙКА!$B$12)+((Z30-Z30/100*НАСТРОЙКА!$B$12)*НАСТРОЙКА!$B$15)/100),-1)</f>
        <v>1960</v>
      </c>
      <c r="J30" s="8"/>
      <c r="K30" s="9" t="s">
        <v>251</v>
      </c>
      <c r="L30" s="8">
        <f>ROUND(((AC30-AC30/100*НАСТРОЙКА!$B$12)+((AC30-AC30/100*НАСТРОЙКА!$B$12)*НАСТРОЙКА!$B$15)/100),-1)</f>
        <v>2150</v>
      </c>
      <c r="M30" s="8"/>
      <c r="N30" s="8">
        <f t="shared" si="1"/>
        <v>0</v>
      </c>
      <c r="T30" s="8">
        <v>1360</v>
      </c>
      <c r="U30" s="8"/>
      <c r="V30" s="8">
        <v>1430</v>
      </c>
      <c r="W30" s="8"/>
      <c r="X30" s="8">
        <v>2120</v>
      </c>
      <c r="Y30" s="8"/>
      <c r="Z30" s="8">
        <v>1960</v>
      </c>
      <c r="AA30" s="8"/>
      <c r="AB30" s="9" t="s">
        <v>251</v>
      </c>
      <c r="AC30" s="8">
        <v>2150</v>
      </c>
      <c r="AD30" s="8"/>
      <c r="AE30" s="8"/>
    </row>
    <row r="31" spans="1:31" ht="12.75" customHeight="1" x14ac:dyDescent="0.2">
      <c r="A31" s="6">
        <f t="shared" si="0"/>
        <v>22</v>
      </c>
      <c r="B31" s="7" t="s">
        <v>35</v>
      </c>
      <c r="C31" s="8">
        <f>ROUND(((T31-T31/100*НАСТРОЙКА!$B$12)+((T31-T31/100*НАСТРОЙКА!$B$12)*НАСТРОЙКА!$B$15)/100),-1)</f>
        <v>1360</v>
      </c>
      <c r="D31" s="8"/>
      <c r="E31" s="8">
        <f>ROUND(((V31-V31/100*НАСТРОЙКА!$B$12)+((V31-V31/100*НАСТРОЙКА!$B$12)*НАСТРОЙКА!$B$15)/100),-1)</f>
        <v>1430</v>
      </c>
      <c r="F31" s="8"/>
      <c r="G31" s="8">
        <f>ROUND(((X31-X31/100*НАСТРОЙКА!$B$12)+((X31-X31/100*НАСТРОЙКА!$B$12)*НАСТРОЙКА!$B$15)/100),-1)</f>
        <v>2120</v>
      </c>
      <c r="H31" s="8"/>
      <c r="I31" s="8">
        <f>ROUND(((Z31-Z31/100*НАСТРОЙКА!$B$12)+((Z31-Z31/100*НАСТРОЙКА!$B$12)*НАСТРОЙКА!$B$15)/100),-1)</f>
        <v>1960</v>
      </c>
      <c r="J31" s="8"/>
      <c r="K31" s="9" t="s">
        <v>37</v>
      </c>
      <c r="L31" s="8">
        <f>ROUND(((AC31-AC31/100*НАСТРОЙКА!$B$12)+((AC31-AC31/100*НАСТРОЙКА!$B$12)*НАСТРОЙКА!$B$15)/100),-1)</f>
        <v>1490</v>
      </c>
      <c r="M31" s="8"/>
      <c r="N31" s="8">
        <f t="shared" si="1"/>
        <v>0</v>
      </c>
      <c r="T31" s="8">
        <v>1360</v>
      </c>
      <c r="U31" s="8"/>
      <c r="V31" s="8">
        <v>1430</v>
      </c>
      <c r="W31" s="8"/>
      <c r="X31" s="8">
        <v>2120</v>
      </c>
      <c r="Y31" s="8"/>
      <c r="Z31" s="8">
        <v>1960</v>
      </c>
      <c r="AA31" s="8"/>
      <c r="AB31" s="9" t="s">
        <v>37</v>
      </c>
      <c r="AC31" s="8">
        <v>1490</v>
      </c>
      <c r="AD31" s="8"/>
      <c r="AE31" s="8"/>
    </row>
    <row r="32" spans="1:31" ht="12.75" customHeight="1" x14ac:dyDescent="0.2">
      <c r="A32" s="6">
        <f t="shared" si="0"/>
        <v>23</v>
      </c>
      <c r="B32" s="7" t="s">
        <v>38</v>
      </c>
      <c r="C32" s="8">
        <f>ROUND(((T32-T32/100*НАСТРОЙКА!$B$12)+((T32-T32/100*НАСТРОЙКА!$B$12)*НАСТРОЙКА!$B$15)/100),-1)</f>
        <v>1830</v>
      </c>
      <c r="D32" s="8"/>
      <c r="E32" s="8">
        <f>ROUND(((V32-V32/100*НАСТРОЙКА!$B$12)+((V32-V32/100*НАСТРОЙКА!$B$12)*НАСТРОЙКА!$B$15)/100),-1)</f>
        <v>1930</v>
      </c>
      <c r="F32" s="8"/>
      <c r="G32" s="8">
        <f>ROUND(((X32-X32/100*НАСТРОЙКА!$B$12)+((X32-X32/100*НАСТРОЙКА!$B$12)*НАСТРОЙКА!$B$15)/100),-1)</f>
        <v>2940</v>
      </c>
      <c r="H32" s="8"/>
      <c r="I32" s="8">
        <f>ROUND(((Z32-Z32/100*НАСТРОЙКА!$B$12)+((Z32-Z32/100*НАСТРОЙКА!$B$12)*НАСТРОЙКА!$B$15)/100),-1)</f>
        <v>2640</v>
      </c>
      <c r="J32" s="8"/>
      <c r="K32" s="9" t="s">
        <v>495</v>
      </c>
      <c r="L32" s="8">
        <f>ROUND(((AC32-AC32/100*НАСТРОЙКА!$B$12)+((AC32-AC32/100*НАСТРОЙКА!$B$12)*НАСТРОЙКА!$B$15)/100),-1)</f>
        <v>2280</v>
      </c>
      <c r="M32" s="8"/>
      <c r="N32" s="8">
        <f t="shared" si="1"/>
        <v>0</v>
      </c>
      <c r="T32" s="8">
        <v>1830</v>
      </c>
      <c r="U32" s="8"/>
      <c r="V32" s="8">
        <v>1930</v>
      </c>
      <c r="W32" s="8"/>
      <c r="X32" s="8">
        <v>2940</v>
      </c>
      <c r="Y32" s="8"/>
      <c r="Z32" s="8">
        <v>2640</v>
      </c>
      <c r="AA32" s="8"/>
      <c r="AB32" s="9" t="s">
        <v>495</v>
      </c>
      <c r="AC32" s="8">
        <v>2280</v>
      </c>
      <c r="AD32" s="8"/>
      <c r="AE32" s="8"/>
    </row>
    <row r="33" spans="1:31" ht="12.75" customHeight="1" x14ac:dyDescent="0.2">
      <c r="A33" s="6">
        <f t="shared" si="0"/>
        <v>24</v>
      </c>
      <c r="B33" s="7" t="s">
        <v>38</v>
      </c>
      <c r="C33" s="8">
        <f>ROUND(((T33-T33/100*НАСТРОЙКА!$B$12)+((T33-T33/100*НАСТРОЙКА!$B$12)*НАСТРОЙКА!$B$15)/100),-1)</f>
        <v>1830</v>
      </c>
      <c r="D33" s="8"/>
      <c r="E33" s="8">
        <f>ROUND(((V33-V33/100*НАСТРОЙКА!$B$12)+((V33-V33/100*НАСТРОЙКА!$B$12)*НАСТРОЙКА!$B$15)/100),-1)</f>
        <v>1930</v>
      </c>
      <c r="F33" s="8"/>
      <c r="G33" s="8">
        <f>ROUND(((X33-X33/100*НАСТРОЙКА!$B$12)+((X33-X33/100*НАСТРОЙКА!$B$12)*НАСТРОЙКА!$B$15)/100),-1)</f>
        <v>2940</v>
      </c>
      <c r="H33" s="8"/>
      <c r="I33" s="8">
        <f>ROUND(((Z33-Z33/100*НАСТРОЙКА!$B$12)+((Z33-Z33/100*НАСТРОЙКА!$B$12)*НАСТРОЙКА!$B$15)/100),-1)</f>
        <v>2640</v>
      </c>
      <c r="J33" s="8"/>
      <c r="K33" s="9" t="s">
        <v>39</v>
      </c>
      <c r="L33" s="8">
        <f>ROUND(((AC33-AC33/100*НАСТРОЙКА!$B$12)+((AC33-AC33/100*НАСТРОЙКА!$B$12)*НАСТРОЙКА!$B$15)/100),-1)</f>
        <v>1920</v>
      </c>
      <c r="M33" s="8"/>
      <c r="N33" s="8">
        <f t="shared" si="1"/>
        <v>0</v>
      </c>
      <c r="T33" s="8">
        <v>1830</v>
      </c>
      <c r="U33" s="8"/>
      <c r="V33" s="8">
        <v>1930</v>
      </c>
      <c r="W33" s="8"/>
      <c r="X33" s="8">
        <v>2940</v>
      </c>
      <c r="Y33" s="8"/>
      <c r="Z33" s="8">
        <v>2640</v>
      </c>
      <c r="AA33" s="8"/>
      <c r="AB33" s="9" t="s">
        <v>39</v>
      </c>
      <c r="AC33" s="8">
        <v>1920</v>
      </c>
      <c r="AD33" s="8"/>
      <c r="AE33" s="8"/>
    </row>
    <row r="34" spans="1:31" ht="12.75" customHeight="1" x14ac:dyDescent="0.2">
      <c r="A34" s="6">
        <f t="shared" si="0"/>
        <v>25</v>
      </c>
      <c r="B34" s="7" t="s">
        <v>38</v>
      </c>
      <c r="C34" s="8">
        <f>ROUND(((T34-T34/100*НАСТРОЙКА!$B$12)+((T34-T34/100*НАСТРОЙКА!$B$12)*НАСТРОЙКА!$B$15)/100),-1)</f>
        <v>1830</v>
      </c>
      <c r="D34" s="8"/>
      <c r="E34" s="8">
        <f>ROUND(((V34-V34/100*НАСТРОЙКА!$B$12)+((V34-V34/100*НАСТРОЙКА!$B$12)*НАСТРОЙКА!$B$15)/100),-1)</f>
        <v>1930</v>
      </c>
      <c r="F34" s="8"/>
      <c r="G34" s="8">
        <f>ROUND(((X34-X34/100*НАСТРОЙКА!$B$12)+((X34-X34/100*НАСТРОЙКА!$B$12)*НАСТРОЙКА!$B$15)/100),-1)</f>
        <v>2940</v>
      </c>
      <c r="H34" s="8"/>
      <c r="I34" s="8">
        <f>ROUND(((Z34-Z34/100*НАСТРОЙКА!$B$12)+((Z34-Z34/100*НАСТРОЙКА!$B$12)*НАСТРОЙКА!$B$15)/100),-1)</f>
        <v>2640</v>
      </c>
      <c r="J34" s="8"/>
      <c r="K34" s="9" t="s">
        <v>252</v>
      </c>
      <c r="L34" s="8">
        <f>ROUND(((AC34-AC34/100*НАСТРОЙКА!$B$12)+((AC34-AC34/100*НАСТРОЙКА!$B$12)*НАСТРОЙКА!$B$15)/100),-1)</f>
        <v>2770</v>
      </c>
      <c r="M34" s="8"/>
      <c r="N34" s="8">
        <f t="shared" si="1"/>
        <v>0</v>
      </c>
      <c r="T34" s="8">
        <v>1830</v>
      </c>
      <c r="U34" s="8"/>
      <c r="V34" s="8">
        <v>1930</v>
      </c>
      <c r="W34" s="8"/>
      <c r="X34" s="8">
        <v>2940</v>
      </c>
      <c r="Y34" s="8"/>
      <c r="Z34" s="8">
        <v>2640</v>
      </c>
      <c r="AA34" s="8"/>
      <c r="AB34" s="9" t="s">
        <v>252</v>
      </c>
      <c r="AC34" s="8">
        <v>2770</v>
      </c>
      <c r="AD34" s="8"/>
      <c r="AE34" s="8"/>
    </row>
    <row r="35" spans="1:31" ht="12.75" customHeight="1" x14ac:dyDescent="0.2">
      <c r="A35" s="6">
        <f t="shared" si="0"/>
        <v>26</v>
      </c>
      <c r="B35" s="7" t="s">
        <v>38</v>
      </c>
      <c r="C35" s="8">
        <f>ROUND(((T35-T35/100*НАСТРОЙКА!$B$12)+((T35-T35/100*НАСТРОЙКА!$B$12)*НАСТРОЙКА!$B$15)/100),-1)</f>
        <v>1830</v>
      </c>
      <c r="D35" s="8"/>
      <c r="E35" s="8">
        <f>ROUND(((V35-V35/100*НАСТРОЙКА!$B$12)+((V35-V35/100*НАСТРОЙКА!$B$12)*НАСТРОЙКА!$B$15)/100),-1)</f>
        <v>1930</v>
      </c>
      <c r="F35" s="8"/>
      <c r="G35" s="8">
        <f>ROUND(((X35-X35/100*НАСТРОЙКА!$B$12)+((X35-X35/100*НАСТРОЙКА!$B$12)*НАСТРОЙКА!$B$15)/100),-1)</f>
        <v>2940</v>
      </c>
      <c r="H35" s="8"/>
      <c r="I35" s="8">
        <f>ROUND(((Z35-Z35/100*НАСТРОЙКА!$B$12)+((Z35-Z35/100*НАСТРОЙКА!$B$12)*НАСТРОЙКА!$B$15)/100),-1)</f>
        <v>2640</v>
      </c>
      <c r="J35" s="8"/>
      <c r="K35" s="9" t="s">
        <v>40</v>
      </c>
      <c r="L35" s="8">
        <f>ROUND(((AC35-AC35/100*НАСТРОЙКА!$B$12)+((AC35-AC35/100*НАСТРОЙКА!$B$12)*НАСТРОЙКА!$B$15)/100),-1)</f>
        <v>1910</v>
      </c>
      <c r="M35" s="8"/>
      <c r="N35" s="8">
        <f t="shared" si="1"/>
        <v>0</v>
      </c>
      <c r="T35" s="8">
        <v>1830</v>
      </c>
      <c r="U35" s="8"/>
      <c r="V35" s="8">
        <v>1930</v>
      </c>
      <c r="W35" s="8"/>
      <c r="X35" s="8">
        <v>2940</v>
      </c>
      <c r="Y35" s="8"/>
      <c r="Z35" s="8">
        <v>2640</v>
      </c>
      <c r="AA35" s="8"/>
      <c r="AB35" s="9" t="s">
        <v>40</v>
      </c>
      <c r="AC35" s="8">
        <v>1910</v>
      </c>
      <c r="AD35" s="8"/>
      <c r="AE35" s="8"/>
    </row>
    <row r="36" spans="1:31" ht="12.75" customHeight="1" x14ac:dyDescent="0.2">
      <c r="A36" s="6">
        <f t="shared" si="0"/>
        <v>27</v>
      </c>
      <c r="B36" s="7" t="s">
        <v>41</v>
      </c>
      <c r="C36" s="8">
        <f>ROUND(((T36-T36/100*НАСТРОЙКА!$B$12)+((T36-T36/100*НАСТРОЙКА!$B$12)*НАСТРОЙКА!$B$15)/100),-1)</f>
        <v>1840</v>
      </c>
      <c r="D36" s="8"/>
      <c r="E36" s="8">
        <f>ROUND(((V36-V36/100*НАСТРОЙКА!$B$12)+((V36-V36/100*НАСТРОЙКА!$B$12)*НАСТРОЙКА!$B$15)/100),-1)</f>
        <v>1900</v>
      </c>
      <c r="F36" s="8"/>
      <c r="G36" s="8">
        <f>ROUND(((X36-X36/100*НАСТРОЙКА!$B$12)+((X36-X36/100*НАСТРОЙКА!$B$12)*НАСТРОЙКА!$B$15)/100),-1)</f>
        <v>2460</v>
      </c>
      <c r="H36" s="8"/>
      <c r="I36" s="8">
        <f>ROUND(((Z36-Z36/100*НАСТРОЙКА!$B$12)+((Z36-Z36/100*НАСТРОЙКА!$B$12)*НАСТРОЙКА!$B$15)/100),-1)</f>
        <v>2150</v>
      </c>
      <c r="J36" s="8"/>
      <c r="K36" s="9" t="s">
        <v>488</v>
      </c>
      <c r="L36" s="8">
        <f>ROUND(((AC36-AC36/100*НАСТРОЙКА!$B$12)+((AC36-AC36/100*НАСТРОЙКА!$B$12)*НАСТРОЙКА!$B$15)/100),-1)</f>
        <v>2100</v>
      </c>
      <c r="M36" s="8"/>
      <c r="N36" s="8">
        <f t="shared" si="1"/>
        <v>0</v>
      </c>
      <c r="T36" s="8">
        <v>1840</v>
      </c>
      <c r="U36" s="8"/>
      <c r="V36" s="8">
        <v>1900</v>
      </c>
      <c r="W36" s="8"/>
      <c r="X36" s="8">
        <v>2460</v>
      </c>
      <c r="Y36" s="8"/>
      <c r="Z36" s="8">
        <v>2150</v>
      </c>
      <c r="AA36" s="8"/>
      <c r="AB36" s="9" t="s">
        <v>488</v>
      </c>
      <c r="AC36" s="8">
        <v>2100</v>
      </c>
      <c r="AD36" s="8"/>
      <c r="AE36" s="8"/>
    </row>
    <row r="37" spans="1:31" ht="12.75" customHeight="1" x14ac:dyDescent="0.2">
      <c r="A37" s="6">
        <f t="shared" si="0"/>
        <v>28</v>
      </c>
      <c r="B37" s="7" t="s">
        <v>41</v>
      </c>
      <c r="C37" s="8">
        <f>ROUND(((T37-T37/100*НАСТРОЙКА!$B$12)+((T37-T37/100*НАСТРОЙКА!$B$12)*НАСТРОЙКА!$B$15)/100),-1)</f>
        <v>1840</v>
      </c>
      <c r="D37" s="8"/>
      <c r="E37" s="8">
        <f>ROUND(((V37-V37/100*НАСТРОЙКА!$B$12)+((V37-V37/100*НАСТРОЙКА!$B$12)*НАСТРОЙКА!$B$15)/100),-1)</f>
        <v>1900</v>
      </c>
      <c r="F37" s="8"/>
      <c r="G37" s="8">
        <f>ROUND(((X37-X37/100*НАСТРОЙКА!$B$12)+((X37-X37/100*НАСТРОЙКА!$B$12)*НАСТРОЙКА!$B$15)/100),-1)</f>
        <v>2460</v>
      </c>
      <c r="H37" s="8"/>
      <c r="I37" s="8">
        <f>ROUND(((Z37-Z37/100*НАСТРОЙКА!$B$12)+((Z37-Z37/100*НАСТРОЙКА!$B$12)*НАСТРОЙКА!$B$15)/100),-1)</f>
        <v>2150</v>
      </c>
      <c r="J37" s="8"/>
      <c r="K37" s="9" t="s">
        <v>42</v>
      </c>
      <c r="L37" s="8">
        <f>ROUND(((AC37-AC37/100*НАСТРОЙКА!$B$12)+((AC37-AC37/100*НАСТРОЙКА!$B$12)*НАСТРОЙКА!$B$15)/100),-1)</f>
        <v>1870</v>
      </c>
      <c r="M37" s="8"/>
      <c r="N37" s="8">
        <f t="shared" si="1"/>
        <v>0</v>
      </c>
      <c r="T37" s="8">
        <v>1840</v>
      </c>
      <c r="U37" s="8"/>
      <c r="V37" s="8">
        <v>1900</v>
      </c>
      <c r="W37" s="8"/>
      <c r="X37" s="8">
        <v>2460</v>
      </c>
      <c r="Y37" s="8"/>
      <c r="Z37" s="8">
        <v>2150</v>
      </c>
      <c r="AA37" s="8"/>
      <c r="AB37" s="9" t="s">
        <v>42</v>
      </c>
      <c r="AC37" s="8">
        <v>1870</v>
      </c>
      <c r="AD37" s="8"/>
      <c r="AE37" s="8"/>
    </row>
    <row r="38" spans="1:31" ht="12.75" customHeight="1" x14ac:dyDescent="0.2">
      <c r="A38" s="6">
        <f t="shared" si="0"/>
        <v>29</v>
      </c>
      <c r="B38" s="7" t="s">
        <v>43</v>
      </c>
      <c r="C38" s="8">
        <f>ROUND(((T38-T38/100*НАСТРОЙКА!$B$12)+((T38-T38/100*НАСТРОЙКА!$B$12)*НАСТРОЙКА!$B$15)/100),-1)</f>
        <v>2380</v>
      </c>
      <c r="D38" s="8"/>
      <c r="E38" s="8">
        <f>ROUND(((V38-V38/100*НАСТРОЙКА!$B$12)+((V38-V38/100*НАСТРОЙКА!$B$12)*НАСТРОЙКА!$B$15)/100),-1)</f>
        <v>2450</v>
      </c>
      <c r="F38" s="8"/>
      <c r="G38" s="8">
        <f>ROUND(((X38-X38/100*НАСТРОЙКА!$B$12)+((X38-X38/100*НАСТРОЙКА!$B$12)*НАСТРОЙКА!$B$15)/100),-1)</f>
        <v>3150</v>
      </c>
      <c r="H38" s="8"/>
      <c r="I38" s="8">
        <f>ROUND(((Z38-Z38/100*НАСТРОЙКА!$B$12)+((Z38-Z38/100*НАСТРОЙКА!$B$12)*НАСТРОЙКА!$B$15)/100),-1)</f>
        <v>2730</v>
      </c>
      <c r="J38" s="8"/>
      <c r="K38" s="9" t="s">
        <v>490</v>
      </c>
      <c r="L38" s="8">
        <f>ROUND(((AC38-AC38/100*НАСТРОЙКА!$B$12)+((AC38-AC38/100*НАСТРОЙКА!$B$12)*НАСТРОЙКА!$B$15)/100),-1)</f>
        <v>2660</v>
      </c>
      <c r="M38" s="8"/>
      <c r="N38" s="8">
        <f t="shared" si="1"/>
        <v>0</v>
      </c>
      <c r="T38" s="8">
        <v>2380</v>
      </c>
      <c r="U38" s="8"/>
      <c r="V38" s="8">
        <v>2450</v>
      </c>
      <c r="W38" s="8"/>
      <c r="X38" s="8">
        <v>3150</v>
      </c>
      <c r="Y38" s="8"/>
      <c r="Z38" s="8">
        <v>2730</v>
      </c>
      <c r="AA38" s="8"/>
      <c r="AB38" s="9" t="s">
        <v>490</v>
      </c>
      <c r="AC38" s="8">
        <v>2660</v>
      </c>
      <c r="AD38" s="8"/>
      <c r="AE38" s="8"/>
    </row>
    <row r="39" spans="1:31" ht="12.75" customHeight="1" x14ac:dyDescent="0.2">
      <c r="A39" s="6">
        <f t="shared" si="0"/>
        <v>30</v>
      </c>
      <c r="B39" s="7" t="s">
        <v>44</v>
      </c>
      <c r="C39" s="8">
        <f>ROUND(((T39-T39/100*НАСТРОЙКА!$B$12)+((T39-T39/100*НАСТРОЙКА!$B$12)*НАСТРОЙКА!$B$15)/100),-1)</f>
        <v>1590</v>
      </c>
      <c r="D39" s="8"/>
      <c r="E39" s="8">
        <f>ROUND(((V39-V39/100*НАСТРОЙКА!$B$12)+((V39-V39/100*НАСТРОЙКА!$B$12)*НАСТРОЙКА!$B$15)/100),-1)</f>
        <v>1680</v>
      </c>
      <c r="F39" s="8"/>
      <c r="G39" s="8">
        <f>ROUND(((X39-X39/100*НАСТРОЙКА!$B$12)+((X39-X39/100*НАСТРОЙКА!$B$12)*НАСТРОЙКА!$B$15)/100),-1)</f>
        <v>2700</v>
      </c>
      <c r="H39" s="8"/>
      <c r="I39" s="8">
        <f>ROUND(((Z39-Z39/100*НАСТРОЙКА!$B$12)+((Z39-Z39/100*НАСТРОЙКА!$B$12)*НАСТРОЙКА!$B$15)/100),-1)</f>
        <v>2380</v>
      </c>
      <c r="J39" s="8"/>
      <c r="K39" s="9" t="s">
        <v>486</v>
      </c>
      <c r="L39" s="8">
        <f>ROUND(((AC39-AC39/100*НАСТРОЙКА!$B$12)+((AC39-AC39/100*НАСТРОЙКА!$B$12)*НАСТРОЙКА!$B$15)/100),-1)</f>
        <v>2240</v>
      </c>
      <c r="M39" s="8"/>
      <c r="N39" s="8">
        <f t="shared" si="1"/>
        <v>0</v>
      </c>
      <c r="T39" s="8">
        <v>1590</v>
      </c>
      <c r="U39" s="8"/>
      <c r="V39" s="8">
        <v>1680</v>
      </c>
      <c r="W39" s="8"/>
      <c r="X39" s="8">
        <v>2700</v>
      </c>
      <c r="Y39" s="8"/>
      <c r="Z39" s="8">
        <v>2380</v>
      </c>
      <c r="AA39" s="8"/>
      <c r="AB39" s="9" t="s">
        <v>486</v>
      </c>
      <c r="AC39" s="8">
        <v>2240</v>
      </c>
      <c r="AD39" s="8"/>
      <c r="AE39" s="8"/>
    </row>
    <row r="40" spans="1:31" ht="12.75" customHeight="1" x14ac:dyDescent="0.2">
      <c r="A40" s="6">
        <f t="shared" si="0"/>
        <v>31</v>
      </c>
      <c r="B40" s="7" t="s">
        <v>44</v>
      </c>
      <c r="C40" s="8">
        <f>ROUND(((T40-T40/100*НАСТРОЙКА!$B$12)+((T40-T40/100*НАСТРОЙКА!$B$12)*НАСТРОЙКА!$B$15)/100),-1)</f>
        <v>1590</v>
      </c>
      <c r="D40" s="8"/>
      <c r="E40" s="8">
        <f>ROUND(((V40-V40/100*НАСТРОЙКА!$B$12)+((V40-V40/100*НАСТРОЙКА!$B$12)*НАСТРОЙКА!$B$15)/100),-1)</f>
        <v>1680</v>
      </c>
      <c r="F40" s="8"/>
      <c r="G40" s="8">
        <f>ROUND(((X40-X40/100*НАСТРОЙКА!$B$12)+((X40-X40/100*НАСТРОЙКА!$B$12)*НАСТРОЙКА!$B$15)/100),-1)</f>
        <v>2700</v>
      </c>
      <c r="H40" s="8"/>
      <c r="I40" s="8">
        <f>ROUND(((Z40-Z40/100*НАСТРОЙКА!$B$12)+((Z40-Z40/100*НАСТРОЙКА!$B$12)*НАСТРОЙКА!$B$15)/100),-1)</f>
        <v>2380</v>
      </c>
      <c r="J40" s="8"/>
      <c r="K40" s="9" t="s">
        <v>45</v>
      </c>
      <c r="L40" s="8">
        <f>ROUND(((AC40-AC40/100*НАСТРОЙКА!$B$12)+((AC40-AC40/100*НАСТРОЙКА!$B$12)*НАСТРОЙКА!$B$15)/100),-1)</f>
        <v>1960</v>
      </c>
      <c r="M40" s="8"/>
      <c r="N40" s="8">
        <f t="shared" si="1"/>
        <v>0</v>
      </c>
      <c r="T40" s="8">
        <v>1590</v>
      </c>
      <c r="U40" s="8"/>
      <c r="V40" s="8">
        <v>1680</v>
      </c>
      <c r="W40" s="8"/>
      <c r="X40" s="8">
        <v>2700</v>
      </c>
      <c r="Y40" s="8"/>
      <c r="Z40" s="8">
        <v>2380</v>
      </c>
      <c r="AA40" s="8"/>
      <c r="AB40" s="9" t="s">
        <v>45</v>
      </c>
      <c r="AC40" s="8">
        <v>1960</v>
      </c>
      <c r="AD40" s="8"/>
      <c r="AE40" s="8"/>
    </row>
    <row r="41" spans="1:31" ht="12.75" customHeight="1" x14ac:dyDescent="0.2">
      <c r="A41" s="6">
        <f t="shared" si="0"/>
        <v>32</v>
      </c>
      <c r="B41" s="7" t="s">
        <v>44</v>
      </c>
      <c r="C41" s="8">
        <f>ROUND(((T41-T41/100*НАСТРОЙКА!$B$12)+((T41-T41/100*НАСТРОЙКА!$B$12)*НАСТРОЙКА!$B$15)/100),-1)</f>
        <v>1590</v>
      </c>
      <c r="D41" s="8"/>
      <c r="E41" s="8">
        <f>ROUND(((V41-V41/100*НАСТРОЙКА!$B$12)+((V41-V41/100*НАСТРОЙКА!$B$12)*НАСТРОЙКА!$B$15)/100),-1)</f>
        <v>1680</v>
      </c>
      <c r="F41" s="8"/>
      <c r="G41" s="8">
        <f>ROUND(((X41-X41/100*НАСТРОЙКА!$B$12)+((X41-X41/100*НАСТРОЙКА!$B$12)*НАСТРОЙКА!$B$15)/100),-1)</f>
        <v>2700</v>
      </c>
      <c r="H41" s="8"/>
      <c r="I41" s="8">
        <f>ROUND(((Z41-Z41/100*НАСТРОЙКА!$B$12)+((Z41-Z41/100*НАСТРОЙКА!$B$12)*НАСТРОЙКА!$B$15)/100),-1)</f>
        <v>2380</v>
      </c>
      <c r="J41" s="8"/>
      <c r="K41" s="9" t="s">
        <v>253</v>
      </c>
      <c r="L41" s="8">
        <f>ROUND(((AC41-AC41/100*НАСТРОЙКА!$B$12)+((AC41-AC41/100*НАСТРОЙКА!$B$12)*НАСТРОЙКА!$B$15)/100),-1)</f>
        <v>2970</v>
      </c>
      <c r="M41" s="8"/>
      <c r="N41" s="8">
        <f t="shared" si="1"/>
        <v>0</v>
      </c>
      <c r="T41" s="8">
        <v>1590</v>
      </c>
      <c r="U41" s="8"/>
      <c r="V41" s="8">
        <v>1680</v>
      </c>
      <c r="W41" s="8"/>
      <c r="X41" s="8">
        <v>2700</v>
      </c>
      <c r="Y41" s="8"/>
      <c r="Z41" s="8">
        <v>2380</v>
      </c>
      <c r="AA41" s="8"/>
      <c r="AB41" s="9" t="s">
        <v>253</v>
      </c>
      <c r="AC41" s="8">
        <v>2970</v>
      </c>
      <c r="AD41" s="8"/>
      <c r="AE41" s="8"/>
    </row>
    <row r="42" spans="1:31" ht="12.75" customHeight="1" x14ac:dyDescent="0.2">
      <c r="A42" s="6">
        <f t="shared" si="0"/>
        <v>33</v>
      </c>
      <c r="B42" s="7" t="s">
        <v>46</v>
      </c>
      <c r="C42" s="8">
        <f>ROUND(((T42-T42/100*НАСТРОЙКА!$B$12)+((T42-T42/100*НАСТРОЙКА!$B$12)*НАСТРОЙКА!$B$15)/100),-1)</f>
        <v>2100</v>
      </c>
      <c r="D42" s="8"/>
      <c r="E42" s="8">
        <f>ROUND(((V42-V42/100*НАСТРОЙКА!$B$12)+((V42-V42/100*НАСТРОЙКА!$B$12)*НАСТРОЙКА!$B$15)/100),-1)</f>
        <v>2240</v>
      </c>
      <c r="F42" s="8"/>
      <c r="G42" s="8">
        <f>ROUND(((X42-X42/100*НАСТРОЙКА!$B$12)+((X42-X42/100*НАСТРОЙКА!$B$12)*НАСТРОЙКА!$B$15)/100),-1)</f>
        <v>3500</v>
      </c>
      <c r="H42" s="8"/>
      <c r="I42" s="8">
        <f>ROUND(((Z42-Z42/100*НАСТРОЙКА!$B$12)+((Z42-Z42/100*НАСТРОЙКА!$B$12)*НАСТРОЙКА!$B$15)/100),-1)</f>
        <v>3070</v>
      </c>
      <c r="J42" s="8"/>
      <c r="K42" s="9" t="s">
        <v>489</v>
      </c>
      <c r="L42" s="8">
        <f>ROUND(((AC42-AC42/100*НАСТРОЙКА!$B$12)+((AC42-AC42/100*НАСТРОЙКА!$B$12)*НАСТРОЙКА!$B$15)/100),-1)</f>
        <v>2860</v>
      </c>
      <c r="M42" s="8"/>
      <c r="N42" s="8">
        <f t="shared" si="1"/>
        <v>0</v>
      </c>
      <c r="T42" s="8">
        <v>2100</v>
      </c>
      <c r="U42" s="8"/>
      <c r="V42" s="8">
        <v>2240</v>
      </c>
      <c r="W42" s="8"/>
      <c r="X42" s="8">
        <v>3500</v>
      </c>
      <c r="Y42" s="8"/>
      <c r="Z42" s="8">
        <v>3070</v>
      </c>
      <c r="AA42" s="8"/>
      <c r="AB42" s="9" t="s">
        <v>489</v>
      </c>
      <c r="AC42" s="8">
        <v>2860</v>
      </c>
      <c r="AD42" s="8"/>
      <c r="AE42" s="8"/>
    </row>
    <row r="43" spans="1:31" ht="12.75" customHeight="1" x14ac:dyDescent="0.2">
      <c r="A43" s="6">
        <f t="shared" si="0"/>
        <v>34</v>
      </c>
      <c r="B43" s="7" t="s">
        <v>46</v>
      </c>
      <c r="C43" s="8">
        <f>ROUND(((T43-T43/100*НАСТРОЙКА!$B$12)+((T43-T43/100*НАСТРОЙКА!$B$12)*НАСТРОЙКА!$B$15)/100),-1)</f>
        <v>2100</v>
      </c>
      <c r="D43" s="8"/>
      <c r="E43" s="8">
        <f>ROUND(((V43-V43/100*НАСТРОЙКА!$B$12)+((V43-V43/100*НАСТРОЙКА!$B$12)*НАСТРОЙКА!$B$15)/100),-1)</f>
        <v>2240</v>
      </c>
      <c r="F43" s="8"/>
      <c r="G43" s="8">
        <f>ROUND(((X43-X43/100*НАСТРОЙКА!$B$12)+((X43-X43/100*НАСТРОЙКА!$B$12)*НАСТРОЙКА!$B$15)/100),-1)</f>
        <v>3500</v>
      </c>
      <c r="H43" s="8"/>
      <c r="I43" s="8">
        <f>ROUND(((Z43-Z43/100*НАСТРОЙКА!$B$12)+((Z43-Z43/100*НАСТРОЙКА!$B$12)*НАСТРОЙКА!$B$15)/100),-1)</f>
        <v>3070</v>
      </c>
      <c r="J43" s="8"/>
      <c r="K43" s="9" t="s">
        <v>47</v>
      </c>
      <c r="L43" s="8">
        <f>ROUND(((AC43-AC43/100*НАСТРОЙКА!$B$12)+((AC43-AC43/100*НАСТРОЙКА!$B$12)*НАСТРОЙКА!$B$15)/100),-1)</f>
        <v>2490</v>
      </c>
      <c r="M43" s="8"/>
      <c r="N43" s="8">
        <f t="shared" si="1"/>
        <v>0</v>
      </c>
      <c r="T43" s="8">
        <v>2100</v>
      </c>
      <c r="U43" s="8"/>
      <c r="V43" s="8">
        <v>2240</v>
      </c>
      <c r="W43" s="8"/>
      <c r="X43" s="8">
        <v>3500</v>
      </c>
      <c r="Y43" s="8"/>
      <c r="Z43" s="8">
        <v>3070</v>
      </c>
      <c r="AA43" s="8"/>
      <c r="AB43" s="9" t="s">
        <v>47</v>
      </c>
      <c r="AC43" s="8">
        <v>2490</v>
      </c>
      <c r="AD43" s="8"/>
      <c r="AE43" s="8"/>
    </row>
    <row r="44" spans="1:31" ht="12.75" customHeight="1" x14ac:dyDescent="0.2">
      <c r="A44" s="6">
        <f t="shared" si="0"/>
        <v>35</v>
      </c>
      <c r="B44" s="7" t="s">
        <v>46</v>
      </c>
      <c r="C44" s="8">
        <f>ROUND(((T44-T44/100*НАСТРОЙКА!$B$12)+((T44-T44/100*НАСТРОЙКА!$B$12)*НАСТРОЙКА!$B$15)/100),-1)</f>
        <v>2100</v>
      </c>
      <c r="D44" s="8"/>
      <c r="E44" s="8">
        <f>ROUND(((V44-V44/100*НАСТРОЙКА!$B$12)+((V44-V44/100*НАСТРОЙКА!$B$12)*НАСТРОЙКА!$B$15)/100),-1)</f>
        <v>2240</v>
      </c>
      <c r="F44" s="8"/>
      <c r="G44" s="8">
        <f>ROUND(((X44-X44/100*НАСТРОЙКА!$B$12)+((X44-X44/100*НАСТРОЙКА!$B$12)*НАСТРОЙКА!$B$15)/100),-1)</f>
        <v>3500</v>
      </c>
      <c r="H44" s="8"/>
      <c r="I44" s="8">
        <f>ROUND(((Z44-Z44/100*НАСТРОЙКА!$B$12)+((Z44-Z44/100*НАСТРОЙКА!$B$12)*НАСТРОЙКА!$B$15)/100),-1)</f>
        <v>3070</v>
      </c>
      <c r="J44" s="8"/>
      <c r="K44" s="9" t="s">
        <v>254</v>
      </c>
      <c r="L44" s="8">
        <f>ROUND(((AC44-AC44/100*НАСТРОЙКА!$B$12)+((AC44-AC44/100*НАСТРОЙКА!$B$12)*НАСТРОЙКА!$B$15)/100),-1)</f>
        <v>3850</v>
      </c>
      <c r="M44" s="8"/>
      <c r="N44" s="8">
        <f t="shared" si="1"/>
        <v>0</v>
      </c>
      <c r="T44" s="8">
        <v>2100</v>
      </c>
      <c r="U44" s="8"/>
      <c r="V44" s="8">
        <v>2240</v>
      </c>
      <c r="W44" s="8"/>
      <c r="X44" s="8">
        <v>3500</v>
      </c>
      <c r="Y44" s="8"/>
      <c r="Z44" s="8">
        <v>3070</v>
      </c>
      <c r="AA44" s="8"/>
      <c r="AB44" s="9" t="s">
        <v>254</v>
      </c>
      <c r="AC44" s="8">
        <v>3850</v>
      </c>
      <c r="AD44" s="8"/>
      <c r="AE44" s="8"/>
    </row>
    <row r="45" spans="1:31" ht="12.75" customHeight="1" x14ac:dyDescent="0.2">
      <c r="A45" s="6">
        <f t="shared" si="0"/>
        <v>36</v>
      </c>
      <c r="B45" s="7" t="s">
        <v>48</v>
      </c>
      <c r="C45" s="8">
        <f>ROUND(((T45-T45/100*НАСТРОЙКА!$B$12)+((T45-T45/100*НАСТРОЙКА!$B$12)*НАСТРОЙКА!$B$15)/100),-1)</f>
        <v>840</v>
      </c>
      <c r="D45" s="10"/>
      <c r="E45" s="8">
        <f>ROUND(((V45-V45/100*НАСТРОЙКА!$B$12)+((V45-V45/100*НАСТРОЙКА!$B$12)*НАСТРОЙКА!$B$15)/100),-1)</f>
        <v>880</v>
      </c>
      <c r="F45" s="10"/>
      <c r="G45" s="8">
        <f>ROUND(((X45-X45/100*НАСТРОЙКА!$B$12)+((X45-X45/100*НАСТРОЙКА!$B$12)*НАСТРОЙКА!$B$15)/100),-1)</f>
        <v>1190</v>
      </c>
      <c r="H45" s="8"/>
      <c r="I45" s="8">
        <f>ROUND(((Z45-Z45/100*НАСТРОЙКА!$B$12)+((Z45-Z45/100*НАСТРОЙКА!$B$12)*НАСТРОЙКА!$B$15)/100),-1)</f>
        <v>1020</v>
      </c>
      <c r="J45" s="8"/>
      <c r="K45" s="9" t="s">
        <v>49</v>
      </c>
      <c r="L45" s="8">
        <f>ROUND(((AC45-AC45/100*НАСТРОЙКА!$B$12)+((AC45-AC45/100*НАСТРОЙКА!$B$12)*НАСТРОЙКА!$B$15)/100),-1)</f>
        <v>550</v>
      </c>
      <c r="M45" s="8"/>
      <c r="N45" s="8">
        <f t="shared" si="1"/>
        <v>0</v>
      </c>
      <c r="T45" s="8">
        <v>840</v>
      </c>
      <c r="U45" s="8"/>
      <c r="V45" s="8">
        <v>880</v>
      </c>
      <c r="W45" s="8"/>
      <c r="X45" s="8">
        <v>1190</v>
      </c>
      <c r="Y45" s="8"/>
      <c r="Z45" s="8">
        <v>1020</v>
      </c>
      <c r="AA45" s="8"/>
      <c r="AB45" s="9" t="s">
        <v>49</v>
      </c>
      <c r="AC45" s="8">
        <v>550</v>
      </c>
      <c r="AD45" s="8"/>
      <c r="AE45" s="8"/>
    </row>
    <row r="46" spans="1:31" ht="12.75" customHeight="1" x14ac:dyDescent="0.2">
      <c r="A46" s="6">
        <f t="shared" si="0"/>
        <v>37</v>
      </c>
      <c r="B46" s="7" t="s">
        <v>50</v>
      </c>
      <c r="C46" s="8">
        <f>ROUND(((T46-T46/100*НАСТРОЙКА!$B$12)+((T46-T46/100*НАСТРОЙКА!$B$12)*НАСТРОЙКА!$B$15)/100),-1)</f>
        <v>1120</v>
      </c>
      <c r="D46" s="8"/>
      <c r="E46" s="8">
        <f>ROUND(((V46-V46/100*НАСТРОЙКА!$B$12)+((V46-V46/100*НАСТРОЙКА!$B$12)*НАСТРОЙКА!$B$15)/100),-1)</f>
        <v>1180</v>
      </c>
      <c r="F46" s="8"/>
      <c r="G46" s="8">
        <f>ROUND(((X46-X46/100*НАСТРОЙКА!$B$12)+((X46-X46/100*НАСТРОЙКА!$B$12)*НАСТРОЙКА!$B$15)/100),-1)</f>
        <v>1620</v>
      </c>
      <c r="H46" s="8"/>
      <c r="I46" s="8">
        <f>ROUND(((Z46-Z46/100*НАСТРОЙКА!$B$12)+((Z46-Z46/100*НАСТРОЙКА!$B$12)*НАСТРОЙКА!$B$15)/100),-1)</f>
        <v>1360</v>
      </c>
      <c r="J46" s="8"/>
      <c r="K46" s="9" t="s">
        <v>51</v>
      </c>
      <c r="L46" s="8">
        <f>ROUND(((AC46-AC46/100*НАСТРОЙКА!$B$12)+((AC46-AC46/100*НАСТРОЙКА!$B$12)*НАСТРОЙКА!$B$15)/100),-1)</f>
        <v>600</v>
      </c>
      <c r="M46" s="8"/>
      <c r="N46" s="8">
        <f t="shared" si="1"/>
        <v>0</v>
      </c>
      <c r="T46" s="8">
        <v>1120</v>
      </c>
      <c r="U46" s="8"/>
      <c r="V46" s="8">
        <v>1180</v>
      </c>
      <c r="W46" s="8"/>
      <c r="X46" s="8">
        <v>1620</v>
      </c>
      <c r="Y46" s="8"/>
      <c r="Z46" s="8">
        <v>1360</v>
      </c>
      <c r="AA46" s="8"/>
      <c r="AB46" s="9" t="s">
        <v>51</v>
      </c>
      <c r="AC46" s="8">
        <v>600</v>
      </c>
      <c r="AD46" s="8"/>
      <c r="AE46" s="8"/>
    </row>
    <row r="47" spans="1:31" ht="12.75" customHeight="1" x14ac:dyDescent="0.2">
      <c r="A47" s="6">
        <f t="shared" si="0"/>
        <v>38</v>
      </c>
      <c r="B47" s="7" t="s">
        <v>52</v>
      </c>
      <c r="C47" s="8">
        <f>ROUND(((T47-T47/100*НАСТРОЙКА!$B$12)+((T47-T47/100*НАСТРОЙКА!$B$12)*НАСТРОЙКА!$B$15)/100),-1)</f>
        <v>910</v>
      </c>
      <c r="D47" s="10"/>
      <c r="E47" s="8">
        <f>ROUND(((V47-V47/100*НАСТРОЙКА!$B$12)+((V47-V47/100*НАСТРОЙКА!$B$12)*НАСТРОЙКА!$B$15)/100),-1)</f>
        <v>960</v>
      </c>
      <c r="F47" s="10"/>
      <c r="G47" s="8">
        <f>ROUND(((X47-X47/100*НАСТРОЙКА!$B$12)+((X47-X47/100*НАСТРОЙКА!$B$12)*НАСТРОЙКА!$B$15)/100),-1)</f>
        <v>1280</v>
      </c>
      <c r="H47" s="8"/>
      <c r="I47" s="8">
        <f>ROUND(((Z47-Z47/100*НАСТРОЙКА!$B$12)+((Z47-Z47/100*НАСТРОЙКА!$B$12)*НАСТРОЙКА!$B$15)/100),-1)</f>
        <v>1090</v>
      </c>
      <c r="J47" s="8"/>
      <c r="K47" s="9" t="s">
        <v>53</v>
      </c>
      <c r="L47" s="8">
        <f>ROUND(((AC47-AC47/100*НАСТРОЙКА!$B$12)+((AC47-AC47/100*НАСТРОЙКА!$B$12)*НАСТРОЙКА!$B$15)/100),-1)</f>
        <v>630</v>
      </c>
      <c r="M47" s="8"/>
      <c r="N47" s="8">
        <f t="shared" si="1"/>
        <v>0</v>
      </c>
      <c r="T47" s="8">
        <v>910</v>
      </c>
      <c r="U47" s="8"/>
      <c r="V47" s="8">
        <v>960</v>
      </c>
      <c r="W47" s="8"/>
      <c r="X47" s="8">
        <v>1280</v>
      </c>
      <c r="Y47" s="8"/>
      <c r="Z47" s="8">
        <v>1090</v>
      </c>
      <c r="AA47" s="8"/>
      <c r="AB47" s="9" t="s">
        <v>53</v>
      </c>
      <c r="AC47" s="8">
        <v>630</v>
      </c>
      <c r="AD47" s="8"/>
      <c r="AE47" s="8"/>
    </row>
    <row r="48" spans="1:31" ht="12.75" customHeight="1" x14ac:dyDescent="0.2">
      <c r="A48" s="6">
        <f t="shared" si="0"/>
        <v>39</v>
      </c>
      <c r="B48" s="7" t="s">
        <v>54</v>
      </c>
      <c r="C48" s="8">
        <f>ROUND(((T48-T48/100*НАСТРОЙКА!$B$12)+((T48-T48/100*НАСТРОЙКА!$B$12)*НАСТРОЙКА!$B$15)/100),-1)</f>
        <v>1080</v>
      </c>
      <c r="D48" s="8"/>
      <c r="E48" s="8">
        <f>ROUND(((V48-V48/100*НАСТРОЙКА!$B$12)+((V48-V48/100*НАСТРОЙКА!$B$12)*НАСТРОЙКА!$B$15)/100),-1)</f>
        <v>1120</v>
      </c>
      <c r="F48" s="8"/>
      <c r="G48" s="8">
        <f>ROUND(((X48-X48/100*НАСТРОЙКА!$B$12)+((X48-X48/100*НАСТРОЙКА!$B$12)*НАСТРОЙКА!$B$15)/100),-1)</f>
        <v>1670</v>
      </c>
      <c r="H48" s="8"/>
      <c r="I48" s="8">
        <f>ROUND(((Z48-Z48/100*НАСТРОЙКА!$B$12)+((Z48-Z48/100*НАСТРОЙКА!$B$12)*НАСТРОЙКА!$B$15)/100),-1)</f>
        <v>1500</v>
      </c>
      <c r="J48" s="8"/>
      <c r="K48" s="9" t="s">
        <v>55</v>
      </c>
      <c r="L48" s="8">
        <f>ROUND(((AC48-AC48/100*НАСТРОЙКА!$B$12)+((AC48-AC48/100*НАСТРОЙКА!$B$12)*НАСТРОЙКА!$B$15)/100),-1)</f>
        <v>720</v>
      </c>
      <c r="M48" s="8"/>
      <c r="N48" s="8">
        <f t="shared" si="1"/>
        <v>0</v>
      </c>
      <c r="T48" s="8">
        <v>1080</v>
      </c>
      <c r="U48" s="8"/>
      <c r="V48" s="8">
        <v>1120</v>
      </c>
      <c r="W48" s="8"/>
      <c r="X48" s="8">
        <v>1670</v>
      </c>
      <c r="Y48" s="8"/>
      <c r="Z48" s="8">
        <v>1500</v>
      </c>
      <c r="AA48" s="8"/>
      <c r="AB48" s="9" t="s">
        <v>55</v>
      </c>
      <c r="AC48" s="8">
        <v>720</v>
      </c>
      <c r="AD48" s="8"/>
      <c r="AE48" s="8"/>
    </row>
    <row r="49" spans="1:31" ht="12.75" customHeight="1" x14ac:dyDescent="0.2">
      <c r="A49" s="6">
        <f t="shared" si="0"/>
        <v>40</v>
      </c>
      <c r="B49" s="7" t="s">
        <v>56</v>
      </c>
      <c r="C49" s="8">
        <f>ROUND(((T49-T49/100*НАСТРОЙКА!$B$12)+((T49-T49/100*НАСТРОЙКА!$B$12)*НАСТРОЙКА!$B$15)/100),-1)</f>
        <v>1470</v>
      </c>
      <c r="D49" s="8"/>
      <c r="E49" s="8">
        <f>ROUND(((V49-V49/100*НАСТРОЙКА!$B$12)+((V49-V49/100*НАСТРОЙКА!$B$12)*НАСТРОЙКА!$B$15)/100),-1)</f>
        <v>1540</v>
      </c>
      <c r="F49" s="8"/>
      <c r="G49" s="8">
        <f>ROUND(((X49-X49/100*НАСТРОЙКА!$B$12)+((X49-X49/100*НАСТРОЙКА!$B$12)*НАСТРОЙКА!$B$15)/100),-1)</f>
        <v>2230</v>
      </c>
      <c r="H49" s="8"/>
      <c r="I49" s="8">
        <f>ROUND(((Z49-Z49/100*НАСТРОЙКА!$B$12)+((Z49-Z49/100*НАСТРОЙКА!$B$12)*НАСТРОЙКА!$B$15)/100),-1)</f>
        <v>2100</v>
      </c>
      <c r="J49" s="8"/>
      <c r="K49" s="9" t="s">
        <v>57</v>
      </c>
      <c r="L49" s="8">
        <f>ROUND(((AC49-AC49/100*НАСТРОЙКА!$B$12)+((AC49-AC49/100*НАСТРОЙКА!$B$12)*НАСТРОЙКА!$B$15)/100),-1)</f>
        <v>1580</v>
      </c>
      <c r="M49" s="8"/>
      <c r="N49" s="8">
        <f t="shared" si="1"/>
        <v>0</v>
      </c>
      <c r="T49" s="8">
        <v>1470</v>
      </c>
      <c r="U49" s="8"/>
      <c r="V49" s="8">
        <v>1540</v>
      </c>
      <c r="W49" s="8"/>
      <c r="X49" s="8">
        <v>2230</v>
      </c>
      <c r="Y49" s="8"/>
      <c r="Z49" s="8">
        <v>2100</v>
      </c>
      <c r="AA49" s="8"/>
      <c r="AB49" s="9" t="s">
        <v>57</v>
      </c>
      <c r="AC49" s="8">
        <v>1580</v>
      </c>
      <c r="AD49" s="8"/>
      <c r="AE49" s="8"/>
    </row>
    <row r="50" spans="1:31" ht="12.75" customHeight="1" x14ac:dyDescent="0.2">
      <c r="A50" s="6">
        <f t="shared" si="0"/>
        <v>41</v>
      </c>
      <c r="B50" s="7" t="s">
        <v>58</v>
      </c>
      <c r="C50" s="8">
        <f>ROUND(((T50-T50/100*НАСТРОЙКА!$B$12)+((T50-T50/100*НАСТРОЙКА!$B$12)*НАСТРОЙКА!$B$15)/100),-1)</f>
        <v>2140</v>
      </c>
      <c r="D50" s="8"/>
      <c r="E50" s="8">
        <f>ROUND(((V50-V50/100*НАСТРОЙКА!$B$12)+((V50-V50/100*НАСТРОЙКА!$B$12)*НАСТРОЙКА!$B$15)/100),-1)</f>
        <v>2180</v>
      </c>
      <c r="F50" s="8"/>
      <c r="G50" s="8">
        <f>ROUND(((X50-X50/100*НАСТРОЙКА!$B$12)+((X50-X50/100*НАСТРОЙКА!$B$12)*НАСТРОЙКА!$B$15)/100),-1)</f>
        <v>2730</v>
      </c>
      <c r="H50" s="8"/>
      <c r="I50" s="8">
        <f>ROUND(((Z50-Z50/100*НАСТРОЙКА!$B$12)+((Z50-Z50/100*НАСТРОЙКА!$B$12)*НАСТРОЙКА!$B$15)/100),-1)</f>
        <v>2590</v>
      </c>
      <c r="J50" s="8"/>
      <c r="K50" s="9" t="s">
        <v>59</v>
      </c>
      <c r="L50" s="8">
        <f>ROUND(((AC50-AC50/100*НАСТРОЙКА!$B$12)+((AC50-AC50/100*НАСТРОЙКА!$B$12)*НАСТРОЙКА!$B$15)/100),-1)</f>
        <v>2210</v>
      </c>
      <c r="M50" s="8"/>
      <c r="N50" s="8">
        <f t="shared" si="1"/>
        <v>0</v>
      </c>
      <c r="T50" s="8">
        <v>2140</v>
      </c>
      <c r="U50" s="8"/>
      <c r="V50" s="8">
        <v>2180</v>
      </c>
      <c r="W50" s="8"/>
      <c r="X50" s="8">
        <v>2730</v>
      </c>
      <c r="Y50" s="8"/>
      <c r="Z50" s="8">
        <v>2590</v>
      </c>
      <c r="AA50" s="8"/>
      <c r="AB50" s="9" t="s">
        <v>59</v>
      </c>
      <c r="AC50" s="8">
        <v>2210</v>
      </c>
      <c r="AD50" s="8"/>
      <c r="AE50" s="8"/>
    </row>
    <row r="51" spans="1:31" ht="12.75" customHeight="1" x14ac:dyDescent="0.2">
      <c r="A51" s="6">
        <f t="shared" si="0"/>
        <v>42</v>
      </c>
      <c r="B51" s="7" t="s">
        <v>60</v>
      </c>
      <c r="C51" s="8">
        <f>ROUND(((T51-T51/100*НАСТРОЙКА!$B$12)+((T51-T51/100*НАСТРОЙКА!$B$12)*НАСТРОЙКА!$B$15)/100),-1)</f>
        <v>810</v>
      </c>
      <c r="D51" s="10"/>
      <c r="E51" s="8">
        <f>ROUND(((V51-V51/100*НАСТРОЙКА!$B$12)+((V51-V51/100*НАСТРОЙКА!$B$12)*НАСТРОЙКА!$B$15)/100),-1)</f>
        <v>850</v>
      </c>
      <c r="F51" s="10"/>
      <c r="G51" s="8">
        <f>ROUND(((X51-X51/100*НАСТРОЙКА!$B$12)+((X51-X51/100*НАСТРОЙКА!$B$12)*НАСТРОЙКА!$B$15)/100),-1)</f>
        <v>1080</v>
      </c>
      <c r="H51" s="8"/>
      <c r="I51" s="8">
        <f>ROUND(((Z51-Z51/100*НАСТРОЙКА!$B$12)+((Z51-Z51/100*НАСТРОЙКА!$B$12)*НАСТРОЙКА!$B$15)/100),-1)</f>
        <v>1030</v>
      </c>
      <c r="J51" s="8"/>
      <c r="K51" s="9" t="s">
        <v>61</v>
      </c>
      <c r="L51" s="8">
        <f>ROUND(((AC51-AC51/100*НАСТРОЙКА!$B$12)+((AC51-AC51/100*НАСТРОЙКА!$B$12)*НАСТРОЙКА!$B$15)/100),-1)</f>
        <v>710</v>
      </c>
      <c r="M51" s="8"/>
      <c r="N51" s="8">
        <f t="shared" si="1"/>
        <v>0</v>
      </c>
      <c r="T51" s="8">
        <v>810</v>
      </c>
      <c r="U51" s="8"/>
      <c r="V51" s="8">
        <v>850</v>
      </c>
      <c r="W51" s="8"/>
      <c r="X51" s="8">
        <v>1080</v>
      </c>
      <c r="Y51" s="8"/>
      <c r="Z51" s="8">
        <v>1030</v>
      </c>
      <c r="AA51" s="8"/>
      <c r="AB51" s="9" t="s">
        <v>61</v>
      </c>
      <c r="AC51" s="8">
        <v>710</v>
      </c>
      <c r="AD51" s="8"/>
      <c r="AE51" s="8"/>
    </row>
    <row r="52" spans="1:31" ht="12.75" customHeight="1" x14ac:dyDescent="0.2">
      <c r="A52" s="6">
        <f t="shared" si="0"/>
        <v>43</v>
      </c>
      <c r="B52" s="7" t="s">
        <v>62</v>
      </c>
      <c r="C52" s="8">
        <f>ROUND(((T52-T52/100*НАСТРОЙКА!$B$12)+((T52-T52/100*НАСТРОЙКА!$B$12)*НАСТРОЙКА!$B$15)/100),-1)</f>
        <v>1120</v>
      </c>
      <c r="D52" s="8"/>
      <c r="E52" s="8">
        <f>ROUND(((V52-V52/100*НАСТРОЙКА!$B$12)+((V52-V52/100*НАСТРОЙКА!$B$12)*НАСТРОЙКА!$B$15)/100),-1)</f>
        <v>1180</v>
      </c>
      <c r="F52" s="8"/>
      <c r="G52" s="8">
        <f>ROUND(((X52-X52/100*НАСТРОЙКА!$B$12)+((X52-X52/100*НАСТРОЙКА!$B$12)*НАСТРОЙКА!$B$15)/100),-1)</f>
        <v>1610</v>
      </c>
      <c r="H52" s="8"/>
      <c r="I52" s="8">
        <f>ROUND(((Z52-Z52/100*НАСТРОЙКА!$B$12)+((Z52-Z52/100*НАСТРОЙКА!$B$12)*НАСТРОЙКА!$B$15)/100),-1)</f>
        <v>1500</v>
      </c>
      <c r="J52" s="8"/>
      <c r="K52" s="9" t="s">
        <v>63</v>
      </c>
      <c r="L52" s="8">
        <f>ROUND(((AC52-AC52/100*НАСТРОЙКА!$B$12)+((AC52-AC52/100*НАСТРОЙКА!$B$12)*НАСТРОЙКА!$B$15)/100),-1)</f>
        <v>970</v>
      </c>
      <c r="M52" s="8"/>
      <c r="N52" s="8">
        <f t="shared" si="1"/>
        <v>0</v>
      </c>
      <c r="T52" s="8">
        <v>1120</v>
      </c>
      <c r="U52" s="8"/>
      <c r="V52" s="8">
        <v>1180</v>
      </c>
      <c r="W52" s="8"/>
      <c r="X52" s="8">
        <v>1610</v>
      </c>
      <c r="Y52" s="8"/>
      <c r="Z52" s="8">
        <v>1500</v>
      </c>
      <c r="AA52" s="8"/>
      <c r="AB52" s="9" t="s">
        <v>63</v>
      </c>
      <c r="AC52" s="8">
        <v>970</v>
      </c>
      <c r="AD52" s="8"/>
      <c r="AE52" s="8"/>
    </row>
    <row r="53" spans="1:31" ht="12.75" customHeight="1" x14ac:dyDescent="0.2">
      <c r="A53" s="6">
        <f t="shared" si="0"/>
        <v>44</v>
      </c>
      <c r="B53" s="7" t="s">
        <v>64</v>
      </c>
      <c r="C53" s="8">
        <f>ROUND(((T53-T53/100*НАСТРОЙКА!$B$12)+((T53-T53/100*НАСТРОЙКА!$B$12)*НАСТРОЙКА!$B$15)/100),-1)</f>
        <v>1120</v>
      </c>
      <c r="D53" s="8"/>
      <c r="E53" s="8">
        <f>ROUND(((V53-V53/100*НАСТРОЙКА!$B$12)+((V53-V53/100*НАСТРОЙКА!$B$12)*НАСТРОЙКА!$B$15)/100),-1)</f>
        <v>1180</v>
      </c>
      <c r="F53" s="8"/>
      <c r="G53" s="8">
        <f>ROUND(((X53-X53/100*НАСТРОЙКА!$B$12)+((X53-X53/100*НАСТРОЙКА!$B$12)*НАСТРОЙКА!$B$15)/100),-1)</f>
        <v>1820</v>
      </c>
      <c r="H53" s="8"/>
      <c r="I53" s="8">
        <f>ROUND(((Z53-Z53/100*НАСТРОЙКА!$B$12)+((Z53-Z53/100*НАСТРОЙКА!$B$12)*НАСТРОЙКА!$B$15)/100),-1)</f>
        <v>1610</v>
      </c>
      <c r="J53" s="8"/>
      <c r="K53" s="9" t="s">
        <v>61</v>
      </c>
      <c r="L53" s="8">
        <f>ROUND(((AC53-AC53/100*НАСТРОЙКА!$B$12)+((AC53-AC53/100*НАСТРОЙКА!$B$12)*НАСТРОЙКА!$B$15)/100),-1)</f>
        <v>710</v>
      </c>
      <c r="M53" s="8"/>
      <c r="N53" s="8">
        <f t="shared" si="1"/>
        <v>0</v>
      </c>
      <c r="T53" s="8">
        <v>1120</v>
      </c>
      <c r="U53" s="8"/>
      <c r="V53" s="8">
        <v>1180</v>
      </c>
      <c r="W53" s="8"/>
      <c r="X53" s="8">
        <v>1820</v>
      </c>
      <c r="Y53" s="8"/>
      <c r="Z53" s="8">
        <v>1610</v>
      </c>
      <c r="AA53" s="8"/>
      <c r="AB53" s="9" t="s">
        <v>61</v>
      </c>
      <c r="AC53" s="8">
        <v>710</v>
      </c>
      <c r="AD53" s="8"/>
      <c r="AE53" s="8"/>
    </row>
    <row r="54" spans="1:31" ht="12.75" customHeight="1" x14ac:dyDescent="0.2">
      <c r="A54" s="6">
        <f t="shared" si="0"/>
        <v>45</v>
      </c>
      <c r="B54" s="7" t="s">
        <v>65</v>
      </c>
      <c r="C54" s="8">
        <f>ROUND(((T54-T54/100*НАСТРОЙКА!$B$12)+((T54-T54/100*НАСТРОЙКА!$B$12)*НАСТРОЙКА!$B$15)/100),-1)</f>
        <v>1640</v>
      </c>
      <c r="D54" s="8"/>
      <c r="E54" s="8">
        <f>ROUND(((V54-V54/100*НАСТРОЙКА!$B$12)+((V54-V54/100*НАСТРОЙКА!$B$12)*НАСТРОЙКА!$B$15)/100),-1)</f>
        <v>1680</v>
      </c>
      <c r="F54" s="8"/>
      <c r="G54" s="8">
        <f>ROUND(((X54-X54/100*НАСТРОЙКА!$B$12)+((X54-X54/100*НАСТРОЙКА!$B$12)*НАСТРОЙКА!$B$15)/100),-1)</f>
        <v>2170</v>
      </c>
      <c r="H54" s="8"/>
      <c r="I54" s="8">
        <f>ROUND(((Z54-Z54/100*НАСТРОЙКА!$B$12)+((Z54-Z54/100*НАСТРОЙКА!$B$12)*НАСТРОЙКА!$B$15)/100),-1)</f>
        <v>1890</v>
      </c>
      <c r="J54" s="8"/>
      <c r="K54" s="9" t="s">
        <v>63</v>
      </c>
      <c r="L54" s="8">
        <f>ROUND(((AC54-AC54/100*НАСТРОЙКА!$B$12)+((AC54-AC54/100*НАСТРОЙКА!$B$12)*НАСТРОЙКА!$B$15)/100),-1)</f>
        <v>970</v>
      </c>
      <c r="M54" s="8"/>
      <c r="N54" s="8">
        <f t="shared" si="1"/>
        <v>0</v>
      </c>
      <c r="T54" s="8">
        <v>1640</v>
      </c>
      <c r="U54" s="8"/>
      <c r="V54" s="8">
        <v>1680</v>
      </c>
      <c r="W54" s="8"/>
      <c r="X54" s="8">
        <v>2170</v>
      </c>
      <c r="Y54" s="8"/>
      <c r="Z54" s="8">
        <v>1890</v>
      </c>
      <c r="AA54" s="8"/>
      <c r="AB54" s="9" t="s">
        <v>63</v>
      </c>
      <c r="AC54" s="8">
        <v>970</v>
      </c>
      <c r="AD54" s="8"/>
      <c r="AE54" s="8"/>
    </row>
    <row r="55" spans="1:31" ht="12.75" customHeight="1" x14ac:dyDescent="0.2">
      <c r="A55" s="6">
        <f t="shared" si="0"/>
        <v>46</v>
      </c>
      <c r="B55" s="7" t="s">
        <v>66</v>
      </c>
      <c r="C55" s="8">
        <f>ROUND(((T55-T55/100*НАСТРОЙКА!$B$12)+((T55-T55/100*НАСТРОЙКА!$B$12)*НАСТРОЙКА!$B$15)/100),-1)</f>
        <v>1050</v>
      </c>
      <c r="D55" s="8"/>
      <c r="E55" s="8">
        <f>ROUND(((V55-V55/100*НАСТРОЙКА!$B$12)+((V55-V55/100*НАСТРОЙКА!$B$12)*НАСТРОЙКА!$B$15)/100),-1)</f>
        <v>1090</v>
      </c>
      <c r="F55" s="8"/>
      <c r="G55" s="8">
        <f>ROUND(((X55-X55/100*НАСТРОЙКА!$B$12)+((X55-X55/100*НАСТРОЙКА!$B$12)*НАСТРОЙКА!$B$15)/100),-1)</f>
        <v>1460</v>
      </c>
      <c r="H55" s="8"/>
      <c r="I55" s="8">
        <f>ROUND(((Z55-Z55/100*НАСТРОЙКА!$B$12)+((Z55-Z55/100*НАСТРОЙКА!$B$12)*НАСТРОЙКА!$B$15)/100),-1)</f>
        <v>1260</v>
      </c>
      <c r="J55" s="8"/>
      <c r="K55" s="9" t="s">
        <v>67</v>
      </c>
      <c r="L55" s="8">
        <f>ROUND(((AC55-AC55/100*НАСТРОЙКА!$B$12)+((AC55-AC55/100*НАСТРОЙКА!$B$12)*НАСТРОЙКА!$B$15)/100),-1)</f>
        <v>700</v>
      </c>
      <c r="M55" s="8"/>
      <c r="N55" s="8">
        <f t="shared" si="1"/>
        <v>0</v>
      </c>
      <c r="T55" s="8">
        <v>1050</v>
      </c>
      <c r="U55" s="8"/>
      <c r="V55" s="8">
        <v>1090</v>
      </c>
      <c r="W55" s="8"/>
      <c r="X55" s="8">
        <v>1460</v>
      </c>
      <c r="Y55" s="8"/>
      <c r="Z55" s="8">
        <v>1260</v>
      </c>
      <c r="AA55" s="8"/>
      <c r="AB55" s="9" t="s">
        <v>67</v>
      </c>
      <c r="AC55" s="8">
        <v>700</v>
      </c>
      <c r="AD55" s="8"/>
      <c r="AE55" s="8"/>
    </row>
    <row r="56" spans="1:31" ht="12.75" customHeight="1" x14ac:dyDescent="0.2">
      <c r="A56" s="6">
        <f t="shared" si="0"/>
        <v>47</v>
      </c>
      <c r="B56" s="7" t="s">
        <v>68</v>
      </c>
      <c r="C56" s="8">
        <f>ROUND(((T56-T56/100*НАСТРОЙКА!$B$12)+((T56-T56/100*НАСТРОЙКА!$B$12)*НАСТРОЙКА!$B$15)/100),-1)</f>
        <v>1540</v>
      </c>
      <c r="D56" s="8"/>
      <c r="E56" s="8">
        <f>ROUND(((V56-V56/100*НАСТРОЙКА!$B$12)+((V56-V56/100*НАСТРОЙКА!$B$12)*НАСТРОЙКА!$B$15)/100),-1)</f>
        <v>1580</v>
      </c>
      <c r="F56" s="8"/>
      <c r="G56" s="8">
        <f>ROUND(((X56-X56/100*НАСТРОЙКА!$B$12)+((X56-X56/100*НАСТРОЙКА!$B$12)*НАСТРОЙКА!$B$15)/100),-1)</f>
        <v>1960</v>
      </c>
      <c r="H56" s="8"/>
      <c r="I56" s="8">
        <f>ROUND(((Z56-Z56/100*НАСТРОЙКА!$B$12)+((Z56-Z56/100*НАСТРОЙКА!$B$12)*НАСТРОЙКА!$B$15)/100),-1)</f>
        <v>1820</v>
      </c>
      <c r="J56" s="8"/>
      <c r="K56" s="9" t="s">
        <v>69</v>
      </c>
      <c r="L56" s="8">
        <f>ROUND(((AC56-AC56/100*НАСТРОЙКА!$B$12)+((AC56-AC56/100*НАСТРОЙКА!$B$12)*НАСТРОЙКА!$B$15)/100),-1)</f>
        <v>850</v>
      </c>
      <c r="M56" s="8"/>
      <c r="N56" s="8">
        <f t="shared" si="1"/>
        <v>0</v>
      </c>
      <c r="T56" s="8">
        <v>1540</v>
      </c>
      <c r="U56" s="8"/>
      <c r="V56" s="8">
        <v>1580</v>
      </c>
      <c r="W56" s="8"/>
      <c r="X56" s="8">
        <v>1960</v>
      </c>
      <c r="Y56" s="8"/>
      <c r="Z56" s="8">
        <v>1820</v>
      </c>
      <c r="AA56" s="8"/>
      <c r="AB56" s="9" t="s">
        <v>69</v>
      </c>
      <c r="AC56" s="8">
        <v>850</v>
      </c>
      <c r="AD56" s="8"/>
      <c r="AE56" s="8"/>
    </row>
    <row r="57" spans="1:31" ht="12.75" customHeight="1" x14ac:dyDescent="0.2">
      <c r="A57" s="6">
        <f t="shared" si="0"/>
        <v>48</v>
      </c>
      <c r="B57" s="7" t="s">
        <v>70</v>
      </c>
      <c r="C57" s="8">
        <f>ROUND(((T57-T57/100*НАСТРОЙКА!$B$12)+((T57-T57/100*НАСТРОЙКА!$B$12)*НАСТРОЙКА!$B$15)/100),-1)</f>
        <v>1610</v>
      </c>
      <c r="D57" s="8"/>
      <c r="E57" s="8">
        <f>ROUND(((V57-V57/100*НАСТРОЙКА!$B$12)+((V57-V57/100*НАСТРОЙКА!$B$12)*НАСТРОЙКА!$B$15)/100),-1)</f>
        <v>1640</v>
      </c>
      <c r="F57" s="8"/>
      <c r="G57" s="8">
        <f>ROUND(((X57-X57/100*НАСТРОЙКА!$B$12)+((X57-X57/100*НАСТРОЙКА!$B$12)*НАСТРОЙКА!$B$15)/100),-1)</f>
        <v>2030</v>
      </c>
      <c r="H57" s="8"/>
      <c r="I57" s="8">
        <f>ROUND(((Z57-Z57/100*НАСТРОЙКА!$B$12)+((Z57-Z57/100*НАСТРОЙКА!$B$12)*НАСТРОЙКА!$B$15)/100),-1)</f>
        <v>1930</v>
      </c>
      <c r="J57" s="8"/>
      <c r="K57" s="9" t="s">
        <v>67</v>
      </c>
      <c r="L57" s="8">
        <f>ROUND(((AC57-AC57/100*НАСТРОЙКА!$B$12)+((AC57-AC57/100*НАСТРОЙКА!$B$12)*НАСТРОЙКА!$B$15)/100),-1)</f>
        <v>700</v>
      </c>
      <c r="M57" s="8"/>
      <c r="N57" s="8">
        <f t="shared" si="1"/>
        <v>0</v>
      </c>
      <c r="T57" s="8">
        <v>1610</v>
      </c>
      <c r="U57" s="8"/>
      <c r="V57" s="8">
        <v>1640</v>
      </c>
      <c r="W57" s="8"/>
      <c r="X57" s="8">
        <v>2030</v>
      </c>
      <c r="Y57" s="8"/>
      <c r="Z57" s="8">
        <v>1930</v>
      </c>
      <c r="AA57" s="8"/>
      <c r="AB57" s="9" t="s">
        <v>67</v>
      </c>
      <c r="AC57" s="8">
        <v>700</v>
      </c>
      <c r="AD57" s="8"/>
      <c r="AE57" s="8"/>
    </row>
    <row r="58" spans="1:31" ht="12.75" customHeight="1" x14ac:dyDescent="0.2">
      <c r="A58" s="6">
        <f t="shared" si="0"/>
        <v>49</v>
      </c>
      <c r="B58" s="7" t="s">
        <v>71</v>
      </c>
      <c r="C58" s="8">
        <f>ROUND(((T58-T58/100*НАСТРОЙКА!$B$12)+((T58-T58/100*НАСТРОЙКА!$B$12)*НАСТРОЙКА!$B$15)/100),-1)</f>
        <v>1990</v>
      </c>
      <c r="D58" s="8"/>
      <c r="E58" s="8">
        <f>ROUND(((V58-V58/100*НАСТРОЙКА!$B$12)+((V58-V58/100*НАСТРОЙКА!$B$12)*НАСТРОЙКА!$B$15)/100),-1)</f>
        <v>2030</v>
      </c>
      <c r="F58" s="8"/>
      <c r="G58" s="8">
        <f>ROUND(((X58-X58/100*НАСТРОЙКА!$B$12)+((X58-X58/100*НАСТРОЙКА!$B$12)*НАСТРОЙКА!$B$15)/100),-1)</f>
        <v>2520</v>
      </c>
      <c r="H58" s="8"/>
      <c r="I58" s="8">
        <f>ROUND(((Z58-Z58/100*НАСТРОЙКА!$B$12)+((Z58-Z58/100*НАСТРОЙКА!$B$12)*НАСТРОЙКА!$B$15)/100),-1)</f>
        <v>2400</v>
      </c>
      <c r="J58" s="8"/>
      <c r="K58" s="9" t="s">
        <v>69</v>
      </c>
      <c r="L58" s="8">
        <f>ROUND(((AC58-AC58/100*НАСТРОЙКА!$B$12)+((AC58-AC58/100*НАСТРОЙКА!$B$12)*НАСТРОЙКА!$B$15)/100),-1)</f>
        <v>850</v>
      </c>
      <c r="M58" s="8"/>
      <c r="N58" s="8">
        <f t="shared" si="1"/>
        <v>0</v>
      </c>
      <c r="T58" s="8">
        <v>1990</v>
      </c>
      <c r="U58" s="8"/>
      <c r="V58" s="8">
        <v>2030</v>
      </c>
      <c r="W58" s="8"/>
      <c r="X58" s="8">
        <v>2520</v>
      </c>
      <c r="Y58" s="8"/>
      <c r="Z58" s="8">
        <v>2400</v>
      </c>
      <c r="AA58" s="8"/>
      <c r="AB58" s="9" t="s">
        <v>69</v>
      </c>
      <c r="AC58" s="8">
        <v>850</v>
      </c>
      <c r="AD58" s="8"/>
      <c r="AE58" s="8"/>
    </row>
    <row r="59" spans="1:31" ht="12.75" customHeight="1" x14ac:dyDescent="0.2">
      <c r="A59" s="6">
        <f t="shared" si="0"/>
        <v>50</v>
      </c>
      <c r="B59" s="7" t="s">
        <v>72</v>
      </c>
      <c r="C59" s="8">
        <f>ROUND(((T59-T59/100*НАСТРОЙКА!$B$12)+((T59-T59/100*НАСТРОЙКА!$B$12)*НАСТРОЙКА!$B$15)/100),-1)</f>
        <v>870</v>
      </c>
      <c r="D59" s="10"/>
      <c r="E59" s="8">
        <f>ROUND(((V59-V59/100*НАСТРОЙКА!$B$12)+((V59-V59/100*НАСТРОЙКА!$B$12)*НАСТРОЙКА!$B$15)/100),-1)</f>
        <v>910</v>
      </c>
      <c r="F59" s="10"/>
      <c r="G59" s="8">
        <f>ROUND(((X59-X59/100*НАСТРОЙКА!$B$12)+((X59-X59/100*НАСТРОЙКА!$B$12)*НАСТРОЙКА!$B$15)/100),-1)</f>
        <v>1360</v>
      </c>
      <c r="H59" s="8"/>
      <c r="I59" s="8">
        <f>ROUND(((Z59-Z59/100*НАСТРОЙКА!$B$12)+((Z59-Z59/100*НАСТРОЙКА!$B$12)*НАСТРОЙКА!$B$15)/100),-1)</f>
        <v>1220</v>
      </c>
      <c r="J59" s="8"/>
      <c r="K59" s="9" t="s">
        <v>73</v>
      </c>
      <c r="L59" s="8">
        <f>ROUND(((AC59-AC59/100*НАСТРОЙКА!$B$12)+((AC59-AC59/100*НАСТРОЙКА!$B$12)*НАСТРОЙКА!$B$15)/100),-1)</f>
        <v>800</v>
      </c>
      <c r="M59" s="8"/>
      <c r="N59" s="8">
        <f t="shared" si="1"/>
        <v>0</v>
      </c>
      <c r="T59" s="8">
        <v>870</v>
      </c>
      <c r="U59" s="8"/>
      <c r="V59" s="8">
        <v>910</v>
      </c>
      <c r="W59" s="8"/>
      <c r="X59" s="8">
        <v>1360</v>
      </c>
      <c r="Y59" s="8"/>
      <c r="Z59" s="8">
        <v>1220</v>
      </c>
      <c r="AA59" s="8"/>
      <c r="AB59" s="9" t="s">
        <v>73</v>
      </c>
      <c r="AC59" s="8">
        <v>800</v>
      </c>
      <c r="AD59" s="8"/>
      <c r="AE59" s="8"/>
    </row>
    <row r="60" spans="1:31" ht="12.75" customHeight="1" x14ac:dyDescent="0.2">
      <c r="A60" s="6">
        <f t="shared" si="0"/>
        <v>51</v>
      </c>
      <c r="B60" s="7" t="s">
        <v>72</v>
      </c>
      <c r="C60" s="8">
        <f>ROUND(((T60-T60/100*НАСТРОЙКА!$B$12)+((T60-T60/100*НАСТРОЙКА!$B$12)*НАСТРОЙКА!$B$15)/100),-1)</f>
        <v>870</v>
      </c>
      <c r="D60" s="10"/>
      <c r="E60" s="8">
        <f>ROUND(((V60-V60/100*НАСТРОЙКА!$B$12)+((V60-V60/100*НАСТРОЙКА!$B$12)*НАСТРОЙКА!$B$15)/100),-1)</f>
        <v>910</v>
      </c>
      <c r="F60" s="10"/>
      <c r="G60" s="8">
        <f>ROUND(((X60-X60/100*НАСТРОЙКА!$B$12)+((X60-X60/100*НАСТРОЙКА!$B$12)*НАСТРОЙКА!$B$15)/100),-1)</f>
        <v>1360</v>
      </c>
      <c r="H60" s="8"/>
      <c r="I60" s="8">
        <f>ROUND(((Z60-Z60/100*НАСТРОЙКА!$B$12)+((Z60-Z60/100*НАСТРОЙКА!$B$12)*НАСТРОЙКА!$B$15)/100),-1)</f>
        <v>1220</v>
      </c>
      <c r="J60" s="8"/>
      <c r="K60" s="9" t="s">
        <v>255</v>
      </c>
      <c r="L60" s="8">
        <f>ROUND(((AC60-AC60/100*НАСТРОЙКА!$B$12)+((AC60-AC60/100*НАСТРОЙКА!$B$12)*НАСТРОЙКА!$B$15)/100),-1)</f>
        <v>1000</v>
      </c>
      <c r="M60" s="8"/>
      <c r="N60" s="8">
        <f t="shared" si="1"/>
        <v>0</v>
      </c>
      <c r="T60" s="8">
        <v>870</v>
      </c>
      <c r="U60" s="8"/>
      <c r="V60" s="8">
        <v>910</v>
      </c>
      <c r="W60" s="8"/>
      <c r="X60" s="8">
        <v>1360</v>
      </c>
      <c r="Y60" s="8"/>
      <c r="Z60" s="8">
        <v>1220</v>
      </c>
      <c r="AA60" s="8"/>
      <c r="AB60" s="9" t="s">
        <v>255</v>
      </c>
      <c r="AC60" s="8">
        <v>1000</v>
      </c>
      <c r="AD60" s="8"/>
      <c r="AE60" s="8"/>
    </row>
    <row r="61" spans="1:31" ht="12.75" customHeight="1" x14ac:dyDescent="0.2">
      <c r="A61" s="6">
        <f t="shared" si="0"/>
        <v>52</v>
      </c>
      <c r="B61" s="7" t="s">
        <v>74</v>
      </c>
      <c r="C61" s="8">
        <f>ROUND(((T61-T61/100*НАСТРОЙКА!$B$12)+((T61-T61/100*НАСТРОЙКА!$B$12)*НАСТРОЙКА!$B$15)/100),-1)</f>
        <v>16800</v>
      </c>
      <c r="D61" s="8"/>
      <c r="E61" s="8">
        <f>ROUND(((V61-V61/100*НАСТРОЙКА!$B$12)+((V61-V61/100*НАСТРОЙКА!$B$12)*НАСТРОЙКА!$B$15)/100),-1)</f>
        <v>17500</v>
      </c>
      <c r="F61" s="8"/>
      <c r="G61" s="8">
        <f>ROUND(((X61-X61/100*НАСТРОЙКА!$B$12)+((X61-X61/100*НАСТРОЙКА!$B$12)*НАСТРОЙКА!$B$15)/100),-1)</f>
        <v>20300</v>
      </c>
      <c r="H61" s="8"/>
      <c r="I61" s="8">
        <f>ROUND(((Z61-Z61/100*НАСТРОЙКА!$B$12)+((Z61-Z61/100*НАСТРОЙКА!$B$12)*НАСТРОЙКА!$B$15)/100),-1)</f>
        <v>19600</v>
      </c>
      <c r="J61" s="8"/>
      <c r="K61" s="9" t="s">
        <v>493</v>
      </c>
      <c r="L61" s="8">
        <f>ROUND(((AC61-AC61/100*НАСТРОЙКА!$B$12)+((AC61-AC61/100*НАСТРОЙКА!$B$12)*НАСТРОЙКА!$B$15)/100),-1)</f>
        <v>1600</v>
      </c>
      <c r="M61" s="8"/>
      <c r="N61" s="8">
        <f t="shared" si="1"/>
        <v>0</v>
      </c>
      <c r="T61" s="8">
        <v>16800</v>
      </c>
      <c r="U61" s="8"/>
      <c r="V61" s="8">
        <v>17500</v>
      </c>
      <c r="W61" s="8"/>
      <c r="X61" s="8">
        <v>20300</v>
      </c>
      <c r="Y61" s="8"/>
      <c r="Z61" s="8">
        <v>19600</v>
      </c>
      <c r="AA61" s="8"/>
      <c r="AB61" s="9" t="s">
        <v>493</v>
      </c>
      <c r="AC61" s="8">
        <v>1600</v>
      </c>
      <c r="AD61" s="8"/>
      <c r="AE61" s="8"/>
    </row>
    <row r="62" spans="1:31" ht="12.75" customHeight="1" x14ac:dyDescent="0.2">
      <c r="A62" s="6">
        <f t="shared" si="0"/>
        <v>53</v>
      </c>
      <c r="B62" s="7" t="s">
        <v>75</v>
      </c>
      <c r="C62" s="8">
        <f>ROUND(((T62-T62/100*НАСТРОЙКА!$B$12)+((T62-T62/100*НАСТРОЙКА!$B$12)*НАСТРОЙКА!$B$15)/100),-1)</f>
        <v>21000</v>
      </c>
      <c r="D62" s="8"/>
      <c r="E62" s="8">
        <f>ROUND(((V62-V62/100*НАСТРОЙКА!$B$12)+((V62-V62/100*НАСТРОЙКА!$B$12)*НАСТРОЙКА!$B$15)/100),-1)</f>
        <v>21700</v>
      </c>
      <c r="F62" s="8"/>
      <c r="G62" s="8">
        <f>ROUND(((X62-X62/100*НАСТРОЙКА!$B$12)+((X62-X62/100*НАСТРОЙКА!$B$12)*НАСТРОЙКА!$B$15)/100),-1)</f>
        <v>25200</v>
      </c>
      <c r="H62" s="8"/>
      <c r="I62" s="8">
        <f>ROUND(((Z62-Z62/100*НАСТРОЙКА!$B$12)+((Z62-Z62/100*НАСТРОЙКА!$B$12)*НАСТРОЙКА!$B$15)/100),-1)</f>
        <v>24500</v>
      </c>
      <c r="J62" s="8"/>
      <c r="K62" s="9" t="s">
        <v>494</v>
      </c>
      <c r="L62" s="8">
        <f>ROUND(((AC62-AC62/100*НАСТРОЙКА!$B$12)+((AC62-AC62/100*НАСТРОЙКА!$B$12)*НАСТРОЙКА!$B$15)/100),-1)</f>
        <v>1950</v>
      </c>
      <c r="M62" s="8"/>
      <c r="N62" s="8">
        <f t="shared" si="1"/>
        <v>0</v>
      </c>
      <c r="T62" s="8">
        <v>21000</v>
      </c>
      <c r="U62" s="8"/>
      <c r="V62" s="8">
        <v>21700</v>
      </c>
      <c r="W62" s="8"/>
      <c r="X62" s="8">
        <v>25200</v>
      </c>
      <c r="Y62" s="8"/>
      <c r="Z62" s="8">
        <v>24500</v>
      </c>
      <c r="AA62" s="8"/>
      <c r="AB62" s="9" t="s">
        <v>494</v>
      </c>
      <c r="AC62" s="8">
        <v>1950</v>
      </c>
      <c r="AD62" s="8"/>
      <c r="AE62" s="8"/>
    </row>
    <row r="63" spans="1:31" ht="12.75" customHeight="1" x14ac:dyDescent="0.2">
      <c r="A63" s="6">
        <f t="shared" si="0"/>
        <v>54</v>
      </c>
      <c r="B63" s="7" t="s">
        <v>77</v>
      </c>
      <c r="C63" s="8">
        <f>ROUND(((T63-T63/100*НАСТРОЙКА!$B$12)+((T63-T63/100*НАСТРОЙКА!$B$12)*НАСТРОЙКА!$B$15)/100),-1)</f>
        <v>1220</v>
      </c>
      <c r="D63" s="8"/>
      <c r="E63" s="8">
        <f>ROUND(((V63-V63/100*НАСТРОЙКА!$B$12)+((V63-V63/100*НАСТРОЙКА!$B$12)*НАСТРОЙКА!$B$15)/100),-1)</f>
        <v>1270</v>
      </c>
      <c r="F63" s="8"/>
      <c r="G63" s="8">
        <f>ROUND(((X63-X63/100*НАСТРОЙКА!$B$12)+((X63-X63/100*НАСТРОЙКА!$B$12)*НАСТРОЙКА!$B$15)/100),-1)</f>
        <v>2100</v>
      </c>
      <c r="H63" s="8"/>
      <c r="I63" s="8">
        <f>ROUND(((Z63-Z63/100*НАСТРОЙКА!$B$12)+((Z63-Z63/100*НАСТРОЙКА!$B$12)*НАСТРОЙКА!$B$15)/100),-1)</f>
        <v>1840</v>
      </c>
      <c r="J63" s="8"/>
      <c r="K63" s="9" t="s">
        <v>76</v>
      </c>
      <c r="L63" s="8">
        <f>ROUND(((AC63-AC63/100*НАСТРОЙКА!$B$12)+((AC63-AC63/100*НАСТРОЙКА!$B$12)*НАСТРОЙКА!$B$15)/100),-1)</f>
        <v>980</v>
      </c>
      <c r="M63" s="8"/>
      <c r="N63" s="8">
        <f t="shared" si="1"/>
        <v>0</v>
      </c>
      <c r="T63" s="8">
        <v>1220</v>
      </c>
      <c r="U63" s="8"/>
      <c r="V63" s="8">
        <v>1270</v>
      </c>
      <c r="W63" s="8"/>
      <c r="X63" s="8">
        <v>2100</v>
      </c>
      <c r="Y63" s="8"/>
      <c r="Z63" s="8">
        <v>1840</v>
      </c>
      <c r="AA63" s="8"/>
      <c r="AB63" s="9" t="s">
        <v>76</v>
      </c>
      <c r="AC63" s="8">
        <v>980</v>
      </c>
      <c r="AD63" s="8"/>
      <c r="AE63" s="8"/>
    </row>
    <row r="64" spans="1:31" ht="12.75" customHeight="1" x14ac:dyDescent="0.2">
      <c r="A64" s="6">
        <f t="shared" si="0"/>
        <v>55</v>
      </c>
      <c r="B64" s="7" t="s">
        <v>77</v>
      </c>
      <c r="C64" s="8">
        <f>ROUND(((T64-T64/100*НАСТРОЙКА!$B$12)+((T64-T64/100*НАСТРОЙКА!$B$12)*НАСТРОЙКА!$B$15)/100),-1)</f>
        <v>1220</v>
      </c>
      <c r="D64" s="8"/>
      <c r="E64" s="8">
        <f>ROUND(((V64-V64/100*НАСТРОЙКА!$B$12)+((V64-V64/100*НАСТРОЙКА!$B$12)*НАСТРОЙКА!$B$15)/100),-1)</f>
        <v>1270</v>
      </c>
      <c r="F64" s="8"/>
      <c r="G64" s="8">
        <f>ROUND(((X64-X64/100*НАСТРОЙКА!$B$12)+((X64-X64/100*НАСТРОЙКА!$B$12)*НАСТРОЙКА!$B$15)/100),-1)</f>
        <v>2100</v>
      </c>
      <c r="H64" s="8"/>
      <c r="I64" s="8">
        <f>ROUND(((Z64-Z64/100*НАСТРОЙКА!$B$12)+((Z64-Z64/100*НАСТРОЙКА!$B$12)*НАСТРОЙКА!$B$15)/100),-1)</f>
        <v>1840</v>
      </c>
      <c r="J64" s="8"/>
      <c r="K64" s="9" t="s">
        <v>256</v>
      </c>
      <c r="L64" s="8">
        <f>ROUND(((AC64-AC64/100*НАСТРОЙКА!$B$12)+((AC64-AC64/100*НАСТРОЙКА!$B$12)*НАСТРОЙКА!$B$15)/100),-1)</f>
        <v>1210</v>
      </c>
      <c r="M64" s="8"/>
      <c r="N64" s="8">
        <f t="shared" si="1"/>
        <v>0</v>
      </c>
      <c r="T64" s="8">
        <v>1220</v>
      </c>
      <c r="U64" s="8"/>
      <c r="V64" s="8">
        <v>1270</v>
      </c>
      <c r="W64" s="8"/>
      <c r="X64" s="8">
        <v>2100</v>
      </c>
      <c r="Y64" s="8"/>
      <c r="Z64" s="8">
        <v>1840</v>
      </c>
      <c r="AA64" s="8"/>
      <c r="AB64" s="9" t="s">
        <v>256</v>
      </c>
      <c r="AC64" s="8">
        <v>1210</v>
      </c>
      <c r="AD64" s="8"/>
      <c r="AE64" s="8"/>
    </row>
    <row r="65" spans="1:31" ht="12.75" customHeight="1" x14ac:dyDescent="0.2">
      <c r="A65" s="6">
        <f t="shared" si="0"/>
        <v>56</v>
      </c>
      <c r="B65" s="7" t="s">
        <v>78</v>
      </c>
      <c r="C65" s="8">
        <f>ROUND(((T65-T65/100*НАСТРОЙКА!$B$12)+((T65-T65/100*НАСТРОЙКА!$B$12)*НАСТРОЙКА!$B$15)/100),-1)</f>
        <v>1220</v>
      </c>
      <c r="D65" s="8"/>
      <c r="E65" s="8">
        <f>ROUND(((V65-V65/100*НАСТРОЙКА!$B$12)+((V65-V65/100*НАСТРОЙКА!$B$12)*НАСТРОЙКА!$B$15)/100),-1)</f>
        <v>1270</v>
      </c>
      <c r="F65" s="8"/>
      <c r="G65" s="8">
        <f>ROUND(((X65-X65/100*НАСТРОЙКА!$B$12)+((X65-X65/100*НАСТРОЙКА!$B$12)*НАСТРОЙКА!$B$15)/100),-1)</f>
        <v>2100</v>
      </c>
      <c r="H65" s="8"/>
      <c r="I65" s="8">
        <f>ROUND(((Z65-Z65/100*НАСТРОЙКА!$B$12)+((Z65-Z65/100*НАСТРОЙКА!$B$12)*НАСТРОЙКА!$B$15)/100),-1)</f>
        <v>1840</v>
      </c>
      <c r="J65" s="8"/>
      <c r="K65" s="9" t="s">
        <v>73</v>
      </c>
      <c r="L65" s="8">
        <f>ROUND(((AC65-AC65/100*НАСТРОЙКА!$B$12)+((AC65-AC65/100*НАСТРОЙКА!$B$12)*НАСТРОЙКА!$B$15)/100),-1)</f>
        <v>800</v>
      </c>
      <c r="M65" s="8"/>
      <c r="N65" s="8">
        <f t="shared" si="1"/>
        <v>0</v>
      </c>
      <c r="T65" s="8">
        <v>1220</v>
      </c>
      <c r="U65" s="8"/>
      <c r="V65" s="8">
        <v>1270</v>
      </c>
      <c r="W65" s="8"/>
      <c r="X65" s="8">
        <v>2100</v>
      </c>
      <c r="Y65" s="8"/>
      <c r="Z65" s="8">
        <v>1840</v>
      </c>
      <c r="AA65" s="8"/>
      <c r="AB65" s="9" t="s">
        <v>73</v>
      </c>
      <c r="AC65" s="8">
        <v>800</v>
      </c>
      <c r="AD65" s="8"/>
      <c r="AE65" s="8"/>
    </row>
    <row r="66" spans="1:31" ht="12.75" customHeight="1" x14ac:dyDescent="0.2">
      <c r="A66" s="6">
        <f t="shared" si="0"/>
        <v>57</v>
      </c>
      <c r="B66" s="7" t="s">
        <v>78</v>
      </c>
      <c r="C66" s="8">
        <f>ROUND(((T66-T66/100*НАСТРОЙКА!$B$12)+((T66-T66/100*НАСТРОЙКА!$B$12)*НАСТРОЙКА!$B$15)/100),-1)</f>
        <v>1220</v>
      </c>
      <c r="D66" s="8"/>
      <c r="E66" s="8">
        <f>ROUND(((V66-V66/100*НАСТРОЙКА!$B$12)+((V66-V66/100*НАСТРОЙКА!$B$12)*НАСТРОЙКА!$B$15)/100),-1)</f>
        <v>1270</v>
      </c>
      <c r="F66" s="8"/>
      <c r="G66" s="8">
        <f>ROUND(((X66-X66/100*НАСТРОЙКА!$B$12)+((X66-X66/100*НАСТРОЙКА!$B$12)*НАСТРОЙКА!$B$15)/100),-1)</f>
        <v>2100</v>
      </c>
      <c r="H66" s="8"/>
      <c r="I66" s="8">
        <f>ROUND(((Z66-Z66/100*НАСТРОЙКА!$B$12)+((Z66-Z66/100*НАСТРОЙКА!$B$12)*НАСТРОЙКА!$B$15)/100),-1)</f>
        <v>1840</v>
      </c>
      <c r="J66" s="8"/>
      <c r="K66" s="9" t="s">
        <v>255</v>
      </c>
      <c r="L66" s="8">
        <f>ROUND(((AC66-AC66/100*НАСТРОЙКА!$B$12)+((AC66-AC66/100*НАСТРОЙКА!$B$12)*НАСТРОЙКА!$B$15)/100),-1)</f>
        <v>1000</v>
      </c>
      <c r="M66" s="8"/>
      <c r="N66" s="8">
        <f t="shared" si="1"/>
        <v>0</v>
      </c>
      <c r="T66" s="8">
        <v>1220</v>
      </c>
      <c r="U66" s="8"/>
      <c r="V66" s="8">
        <v>1270</v>
      </c>
      <c r="W66" s="8"/>
      <c r="X66" s="8">
        <v>2100</v>
      </c>
      <c r="Y66" s="8"/>
      <c r="Z66" s="8">
        <v>1840</v>
      </c>
      <c r="AA66" s="8"/>
      <c r="AB66" s="9" t="s">
        <v>255</v>
      </c>
      <c r="AC66" s="8">
        <v>1000</v>
      </c>
      <c r="AD66" s="8"/>
      <c r="AE66" s="8"/>
    </row>
    <row r="67" spans="1:31" ht="12.75" customHeight="1" x14ac:dyDescent="0.2">
      <c r="A67" s="6">
        <f t="shared" si="0"/>
        <v>58</v>
      </c>
      <c r="B67" s="7" t="s">
        <v>79</v>
      </c>
      <c r="C67" s="8">
        <f>ROUND(((T67-T67/100*НАСТРОЙКА!$B$12)+((T67-T67/100*НАСТРОЙКА!$B$12)*НАСТРОЙКА!$B$15)/100),-1)</f>
        <v>1930</v>
      </c>
      <c r="D67" s="8"/>
      <c r="E67" s="8">
        <f>ROUND(((V67-V67/100*НАСТРОЙКА!$B$12)+((V67-V67/100*НАСТРОЙКА!$B$12)*НАСТРОЙКА!$B$15)/100),-1)</f>
        <v>1990</v>
      </c>
      <c r="F67" s="8"/>
      <c r="G67" s="8">
        <f>ROUND(((X67-X67/100*НАСТРОЙКА!$B$12)+((X67-X67/100*НАСТРОЙКА!$B$12)*НАСТРОЙКА!$B$15)/100),-1)</f>
        <v>2460</v>
      </c>
      <c r="H67" s="8"/>
      <c r="I67" s="8">
        <f>ROUND(((Z67-Z67/100*НАСТРОЙКА!$B$12)+((Z67-Z67/100*НАСТРОЙКА!$B$12)*НАСТРОЙКА!$B$15)/100),-1)</f>
        <v>2170</v>
      </c>
      <c r="J67" s="8"/>
      <c r="K67" s="9" t="s">
        <v>76</v>
      </c>
      <c r="L67" s="8">
        <f>ROUND(((AC67-AC67/100*НАСТРОЙКА!$B$12)+((AC67-AC67/100*НАСТРОЙКА!$B$12)*НАСТРОЙКА!$B$15)/100),-1)</f>
        <v>980</v>
      </c>
      <c r="M67" s="8"/>
      <c r="N67" s="8">
        <f t="shared" si="1"/>
        <v>0</v>
      </c>
      <c r="T67" s="8">
        <v>1930</v>
      </c>
      <c r="U67" s="8"/>
      <c r="V67" s="8">
        <v>1990</v>
      </c>
      <c r="W67" s="8"/>
      <c r="X67" s="8">
        <v>2460</v>
      </c>
      <c r="Y67" s="8"/>
      <c r="Z67" s="8">
        <v>2170</v>
      </c>
      <c r="AA67" s="8"/>
      <c r="AB67" s="9" t="s">
        <v>76</v>
      </c>
      <c r="AC67" s="8">
        <v>980</v>
      </c>
      <c r="AD67" s="8"/>
      <c r="AE67" s="8"/>
    </row>
    <row r="68" spans="1:31" ht="12.75" customHeight="1" x14ac:dyDescent="0.2">
      <c r="A68" s="6">
        <f t="shared" si="0"/>
        <v>59</v>
      </c>
      <c r="B68" s="7" t="s">
        <v>79</v>
      </c>
      <c r="C68" s="8">
        <f>ROUND(((T68-T68/100*НАСТРОЙКА!$B$12)+((T68-T68/100*НАСТРОЙКА!$B$12)*НАСТРОЙКА!$B$15)/100),-1)</f>
        <v>1930</v>
      </c>
      <c r="D68" s="8"/>
      <c r="E68" s="8">
        <f>ROUND(((V68-V68/100*НАСТРОЙКА!$B$12)+((V68-V68/100*НАСТРОЙКА!$B$12)*НАСТРОЙКА!$B$15)/100),-1)</f>
        <v>1990</v>
      </c>
      <c r="F68" s="8"/>
      <c r="G68" s="8">
        <f>ROUND(((X68-X68/100*НАСТРОЙКА!$B$12)+((X68-X68/100*НАСТРОЙКА!$B$12)*НАСТРОЙКА!$B$15)/100),-1)</f>
        <v>2460</v>
      </c>
      <c r="H68" s="8"/>
      <c r="I68" s="8">
        <f>ROUND(((Z68-Z68/100*НАСТРОЙКА!$B$12)+((Z68-Z68/100*НАСТРОЙКА!$B$12)*НАСТРОЙКА!$B$15)/100),-1)</f>
        <v>2170</v>
      </c>
      <c r="J68" s="8"/>
      <c r="K68" s="9" t="s">
        <v>256</v>
      </c>
      <c r="L68" s="8">
        <f>ROUND(((AC68-AC68/100*НАСТРОЙКА!$B$12)+((AC68-AC68/100*НАСТРОЙКА!$B$12)*НАСТРОЙКА!$B$15)/100),-1)</f>
        <v>1210</v>
      </c>
      <c r="M68" s="8"/>
      <c r="N68" s="8">
        <f t="shared" si="1"/>
        <v>0</v>
      </c>
      <c r="T68" s="8">
        <v>1930</v>
      </c>
      <c r="U68" s="8"/>
      <c r="V68" s="8">
        <v>1990</v>
      </c>
      <c r="W68" s="8"/>
      <c r="X68" s="8">
        <v>2460</v>
      </c>
      <c r="Y68" s="8"/>
      <c r="Z68" s="8">
        <v>2170</v>
      </c>
      <c r="AA68" s="8"/>
      <c r="AB68" s="9" t="s">
        <v>256</v>
      </c>
      <c r="AC68" s="8">
        <v>1210</v>
      </c>
      <c r="AD68" s="8"/>
      <c r="AE68" s="8"/>
    </row>
    <row r="69" spans="1:31" ht="12.75" customHeight="1" x14ac:dyDescent="0.2">
      <c r="A69" s="6">
        <f t="shared" si="0"/>
        <v>60</v>
      </c>
      <c r="B69" s="7" t="s">
        <v>80</v>
      </c>
      <c r="C69" s="8">
        <f>ROUND(((T69-T69/100*НАСТРОЙКА!$B$12)+((T69-T69/100*НАСТРОЙКА!$B$12)*НАСТРОЙКА!$B$15)/100),-1)</f>
        <v>1060</v>
      </c>
      <c r="D69" s="8"/>
      <c r="E69" s="8">
        <f>ROUND(((V69-V69/100*НАСТРОЙКА!$B$12)+((V69-V69/100*НАСТРОЙКА!$B$12)*НАСТРОЙКА!$B$15)/100),-1)</f>
        <v>1120</v>
      </c>
      <c r="F69" s="8"/>
      <c r="G69" s="8">
        <f>ROUND(((X69-X69/100*НАСТРОЙКА!$B$12)+((X69-X69/100*НАСТРОЙКА!$B$12)*НАСТРОЙКА!$B$15)/100),-1)</f>
        <v>1610</v>
      </c>
      <c r="H69" s="8"/>
      <c r="I69" s="8">
        <f>ROUND(((Z69-Z69/100*НАСТРОЙКА!$B$12)+((Z69-Z69/100*НАСТРОЙКА!$B$12)*НАСТРОЙКА!$B$15)/100),-1)</f>
        <v>1470</v>
      </c>
      <c r="J69" s="8"/>
      <c r="K69" s="9" t="s">
        <v>81</v>
      </c>
      <c r="L69" s="8">
        <f>ROUND(((AC69-AC69/100*НАСТРОЙКА!$B$12)+((AC69-AC69/100*НАСТРОЙКА!$B$12)*НАСТРОЙКА!$B$15)/100),-1)</f>
        <v>940</v>
      </c>
      <c r="M69" s="8"/>
      <c r="N69" s="8">
        <f t="shared" si="1"/>
        <v>0</v>
      </c>
      <c r="T69" s="8">
        <v>1060</v>
      </c>
      <c r="U69" s="8"/>
      <c r="V69" s="8">
        <v>1120</v>
      </c>
      <c r="W69" s="8"/>
      <c r="X69" s="8">
        <v>1610</v>
      </c>
      <c r="Y69" s="8"/>
      <c r="Z69" s="8">
        <v>1470</v>
      </c>
      <c r="AA69" s="8"/>
      <c r="AB69" s="9" t="s">
        <v>81</v>
      </c>
      <c r="AC69" s="8">
        <v>940</v>
      </c>
      <c r="AD69" s="8"/>
      <c r="AE69" s="8"/>
    </row>
    <row r="70" spans="1:31" ht="12.75" customHeight="1" x14ac:dyDescent="0.2">
      <c r="A70" s="6">
        <f t="shared" si="0"/>
        <v>61</v>
      </c>
      <c r="B70" s="7" t="s">
        <v>80</v>
      </c>
      <c r="C70" s="8">
        <f>ROUND(((T70-T70/100*НАСТРОЙКА!$B$12)+((T70-T70/100*НАСТРОЙКА!$B$12)*НАСТРОЙКА!$B$15)/100),-1)</f>
        <v>1060</v>
      </c>
      <c r="D70" s="8"/>
      <c r="E70" s="8">
        <f>ROUND(((V70-V70/100*НАСТРОЙКА!$B$12)+((V70-V70/100*НАСТРОЙКА!$B$12)*НАСТРОЙКА!$B$15)/100),-1)</f>
        <v>1120</v>
      </c>
      <c r="F70" s="8"/>
      <c r="G70" s="8">
        <f>ROUND(((X70-X70/100*НАСТРОЙКА!$B$12)+((X70-X70/100*НАСТРОЙКА!$B$12)*НАСТРОЙКА!$B$15)/100),-1)</f>
        <v>1610</v>
      </c>
      <c r="H70" s="8"/>
      <c r="I70" s="8">
        <f>ROUND(((Z70-Z70/100*НАСТРОЙКА!$B$12)+((Z70-Z70/100*НАСТРОЙКА!$B$12)*НАСТРОЙКА!$B$15)/100),-1)</f>
        <v>1470</v>
      </c>
      <c r="J70" s="8"/>
      <c r="K70" s="9" t="s">
        <v>257</v>
      </c>
      <c r="L70" s="8">
        <f>ROUND(((AC70-AC70/100*НАСТРОЙКА!$B$12)+((AC70-AC70/100*НАСТРОЙКА!$B$12)*НАСТРОЙКА!$B$15)/100),-1)</f>
        <v>1170</v>
      </c>
      <c r="M70" s="8"/>
      <c r="N70" s="8">
        <f t="shared" si="1"/>
        <v>0</v>
      </c>
      <c r="T70" s="8">
        <v>1060</v>
      </c>
      <c r="U70" s="8"/>
      <c r="V70" s="8">
        <v>1120</v>
      </c>
      <c r="W70" s="8"/>
      <c r="X70" s="8">
        <v>1610</v>
      </c>
      <c r="Y70" s="8"/>
      <c r="Z70" s="8">
        <v>1470</v>
      </c>
      <c r="AA70" s="8"/>
      <c r="AB70" s="9" t="s">
        <v>257</v>
      </c>
      <c r="AC70" s="8">
        <v>1170</v>
      </c>
      <c r="AD70" s="8"/>
      <c r="AE70" s="8"/>
    </row>
    <row r="71" spans="1:31" ht="12.75" customHeight="1" x14ac:dyDescent="0.2">
      <c r="A71" s="6">
        <f t="shared" si="0"/>
        <v>62</v>
      </c>
      <c r="B71" s="7" t="s">
        <v>82</v>
      </c>
      <c r="C71" s="8">
        <f>ROUND(((T71-T71/100*НАСТРОЙКА!$B$12)+((T71-T71/100*НАСТРОЙКА!$B$12)*НАСТРОЙКА!$B$15)/100),-1)</f>
        <v>16800</v>
      </c>
      <c r="D71" s="8"/>
      <c r="E71" s="8">
        <f>ROUND(((V71-V71/100*НАСТРОЙКА!$B$12)+((V71-V71/100*НАСТРОЙКА!$B$12)*НАСТРОЙКА!$B$15)/100),-1)</f>
        <v>17500</v>
      </c>
      <c r="F71" s="8"/>
      <c r="G71" s="8">
        <f>ROUND(((X71-X71/100*НАСТРОЙКА!$B$12)+((X71-X71/100*НАСТРОЙКА!$B$12)*НАСТРОЙКА!$B$15)/100),-1)</f>
        <v>20300</v>
      </c>
      <c r="H71" s="8"/>
      <c r="I71" s="8">
        <f>ROUND(((Z71-Z71/100*НАСТРОЙКА!$B$12)+((Z71-Z71/100*НАСТРОЙКА!$B$12)*НАСТРОЙКА!$B$15)/100),-1)</f>
        <v>19600</v>
      </c>
      <c r="J71" s="8"/>
      <c r="K71" s="9" t="s">
        <v>484</v>
      </c>
      <c r="L71" s="8">
        <f>ROUND(((AC71-AC71/100*НАСТРОЙКА!$B$12)+((AC71-AC71/100*НАСТРОЙКА!$B$12)*НАСТРОЙКА!$B$15)/100),-1)</f>
        <v>1870</v>
      </c>
      <c r="M71" s="8"/>
      <c r="N71" s="8">
        <f t="shared" si="1"/>
        <v>0</v>
      </c>
      <c r="T71" s="8">
        <v>16800</v>
      </c>
      <c r="U71" s="8"/>
      <c r="V71" s="8">
        <v>17500</v>
      </c>
      <c r="W71" s="8"/>
      <c r="X71" s="8">
        <v>20300</v>
      </c>
      <c r="Y71" s="8"/>
      <c r="Z71" s="8">
        <v>19600</v>
      </c>
      <c r="AA71" s="8"/>
      <c r="AB71" s="9" t="s">
        <v>484</v>
      </c>
      <c r="AC71" s="8">
        <v>1870</v>
      </c>
      <c r="AD71" s="8"/>
      <c r="AE71" s="8"/>
    </row>
    <row r="72" spans="1:31" ht="12.75" customHeight="1" x14ac:dyDescent="0.2">
      <c r="A72" s="6">
        <f t="shared" si="0"/>
        <v>63</v>
      </c>
      <c r="B72" s="7" t="s">
        <v>83</v>
      </c>
      <c r="C72" s="8">
        <f>ROUND(((T72-T72/100*НАСТРОЙКА!$B$12)+((T72-T72/100*НАСТРОЙКА!$B$12)*НАСТРОЙКА!$B$15)/100),-1)</f>
        <v>21000</v>
      </c>
      <c r="D72" s="8"/>
      <c r="E72" s="8">
        <f>ROUND(((V72-V72/100*НАСТРОЙКА!$B$12)+((V72-V72/100*НАСТРОЙКА!$B$12)*НАСТРОЙКА!$B$15)/100),-1)</f>
        <v>21700</v>
      </c>
      <c r="F72" s="8"/>
      <c r="G72" s="8">
        <f>ROUND(((X72-X72/100*НАСТРОЙКА!$B$12)+((X72-X72/100*НАСТРОЙКА!$B$12)*НАСТРОЙКА!$B$15)/100),-1)</f>
        <v>25200</v>
      </c>
      <c r="H72" s="8"/>
      <c r="I72" s="8">
        <f>ROUND(((Z72-Z72/100*НАСТРОЙКА!$B$12)+((Z72-Z72/100*НАСТРОЙКА!$B$12)*НАСТРОЙКА!$B$15)/100),-1)</f>
        <v>24640</v>
      </c>
      <c r="J72" s="8"/>
      <c r="K72" s="9" t="s">
        <v>485</v>
      </c>
      <c r="L72" s="8">
        <f>ROUND(((AC72-AC72/100*НАСТРОЙКА!$B$12)+((AC72-AC72/100*НАСТРОЙКА!$B$12)*НАСТРОЙКА!$B$15)/100),-1)</f>
        <v>2380</v>
      </c>
      <c r="M72" s="8"/>
      <c r="N72" s="8">
        <f t="shared" si="1"/>
        <v>0</v>
      </c>
      <c r="T72" s="8">
        <v>21000</v>
      </c>
      <c r="U72" s="8"/>
      <c r="V72" s="8">
        <v>21700</v>
      </c>
      <c r="W72" s="8"/>
      <c r="X72" s="8">
        <v>25200</v>
      </c>
      <c r="Y72" s="8"/>
      <c r="Z72" s="8">
        <v>24640</v>
      </c>
      <c r="AA72" s="8"/>
      <c r="AB72" s="9" t="s">
        <v>485</v>
      </c>
      <c r="AC72" s="8">
        <v>2380</v>
      </c>
      <c r="AD72" s="8"/>
      <c r="AE72" s="8"/>
    </row>
    <row r="73" spans="1:31" ht="12.75" customHeight="1" x14ac:dyDescent="0.2">
      <c r="A73" s="6">
        <f t="shared" si="0"/>
        <v>64</v>
      </c>
      <c r="B73" s="7" t="s">
        <v>85</v>
      </c>
      <c r="C73" s="8">
        <f>ROUND(((T73-T73/100*НАСТРОЙКА!$B$12)+((T73-T73/100*НАСТРОЙКА!$B$12)*НАСТРОЙКА!$B$15)/100),-1)</f>
        <v>1260</v>
      </c>
      <c r="D73" s="8"/>
      <c r="E73" s="8">
        <f>ROUND(((V73-V73/100*НАСТРОЙКА!$B$12)+((V73-V73/100*НАСТРОЙКА!$B$12)*НАСТРОЙКА!$B$15)/100),-1)</f>
        <v>1330</v>
      </c>
      <c r="F73" s="8"/>
      <c r="G73" s="8">
        <f>ROUND(((X73-X73/100*НАСТРОЙКА!$B$12)+((X73-X73/100*НАСТРОЙКА!$B$12)*НАСТРОЙКА!$B$15)/100),-1)</f>
        <v>1890</v>
      </c>
      <c r="H73" s="8"/>
      <c r="I73" s="8">
        <f>ROUND(((Z73-Z73/100*НАСТРОЙКА!$B$12)+((Z73-Z73/100*НАСТРОЙКА!$B$12)*НАСТРОЙКА!$B$15)/100),-1)</f>
        <v>1820</v>
      </c>
      <c r="J73" s="8"/>
      <c r="K73" s="9" t="s">
        <v>84</v>
      </c>
      <c r="L73" s="8">
        <f>ROUND(((AC73-AC73/100*НАСТРОЙКА!$B$12)+((AC73-AC73/100*НАСТРОЙКА!$B$12)*НАСТРОЙКА!$B$15)/100),-1)</f>
        <v>1190</v>
      </c>
      <c r="M73" s="8"/>
      <c r="N73" s="8">
        <f t="shared" si="1"/>
        <v>0</v>
      </c>
      <c r="T73" s="8">
        <v>1260</v>
      </c>
      <c r="U73" s="8"/>
      <c r="V73" s="8">
        <v>1330</v>
      </c>
      <c r="W73" s="8"/>
      <c r="X73" s="8">
        <v>1890</v>
      </c>
      <c r="Y73" s="8"/>
      <c r="Z73" s="8">
        <v>1820</v>
      </c>
      <c r="AA73" s="8"/>
      <c r="AB73" s="9" t="s">
        <v>84</v>
      </c>
      <c r="AC73" s="8">
        <v>1190</v>
      </c>
      <c r="AD73" s="8"/>
      <c r="AE73" s="8"/>
    </row>
    <row r="74" spans="1:31" ht="12.75" customHeight="1" x14ac:dyDescent="0.2">
      <c r="A74" s="6">
        <f t="shared" si="0"/>
        <v>65</v>
      </c>
      <c r="B74" s="7" t="s">
        <v>85</v>
      </c>
      <c r="C74" s="8">
        <f>ROUND(((T74-T74/100*НАСТРОЙКА!$B$12)+((T74-T74/100*НАСТРОЙКА!$B$12)*НАСТРОЙКА!$B$15)/100),-1)</f>
        <v>1260</v>
      </c>
      <c r="D74" s="8"/>
      <c r="E74" s="8">
        <f>ROUND(((V74-V74/100*НАСТРОЙКА!$B$12)+((V74-V74/100*НАСТРОЙКА!$B$12)*НАСТРОЙКА!$B$15)/100),-1)</f>
        <v>1330</v>
      </c>
      <c r="F74" s="8"/>
      <c r="G74" s="8">
        <f>ROUND(((X74-X74/100*НАСТРОЙКА!$B$12)+((X74-X74/100*НАСТРОЙКА!$B$12)*НАСТРОЙКА!$B$15)/100),-1)</f>
        <v>1890</v>
      </c>
      <c r="H74" s="8"/>
      <c r="I74" s="8">
        <f>ROUND(((Z74-Z74/100*НАСТРОЙКА!$B$12)+((Z74-Z74/100*НАСТРОЙКА!$B$12)*НАСТРОЙКА!$B$15)/100),-1)</f>
        <v>1820</v>
      </c>
      <c r="J74" s="8"/>
      <c r="K74" s="9" t="s">
        <v>258</v>
      </c>
      <c r="L74" s="8">
        <f>ROUND(((AC74-AC74/100*НАСТРОЙКА!$B$12)+((AC74-AC74/100*НАСТРОЙКА!$B$12)*НАСТРОЙКА!$B$15)/100),-1)</f>
        <v>1440</v>
      </c>
      <c r="M74" s="8"/>
      <c r="N74" s="8">
        <f t="shared" si="1"/>
        <v>0</v>
      </c>
      <c r="T74" s="8">
        <v>1260</v>
      </c>
      <c r="U74" s="8"/>
      <c r="V74" s="8">
        <v>1330</v>
      </c>
      <c r="W74" s="8"/>
      <c r="X74" s="8">
        <v>1890</v>
      </c>
      <c r="Y74" s="8"/>
      <c r="Z74" s="8">
        <v>1820</v>
      </c>
      <c r="AA74" s="8"/>
      <c r="AB74" s="9" t="s">
        <v>258</v>
      </c>
      <c r="AC74" s="8">
        <v>1440</v>
      </c>
      <c r="AD74" s="8"/>
      <c r="AE74" s="8"/>
    </row>
    <row r="75" spans="1:31" ht="12.75" customHeight="1" x14ac:dyDescent="0.2">
      <c r="A75" s="6">
        <f t="shared" ref="A75:A138" si="2">ROW()-9</f>
        <v>66</v>
      </c>
      <c r="B75" s="7" t="s">
        <v>86</v>
      </c>
      <c r="C75" s="8">
        <f>ROUND(((T75-T75/100*НАСТРОЙКА!$B$12)+((T75-T75/100*НАСТРОЙКА!$B$12)*НАСТРОЙКА!$B$15)/100),-1)</f>
        <v>1390</v>
      </c>
      <c r="D75" s="8"/>
      <c r="E75" s="8">
        <f>ROUND(((V75-V75/100*НАСТРОЙКА!$B$12)+((V75-V75/100*НАСТРОЙКА!$B$12)*НАСТРОЙКА!$B$15)/100),-1)</f>
        <v>1440</v>
      </c>
      <c r="F75" s="8"/>
      <c r="G75" s="8">
        <f>ROUND(((X75-X75/100*НАСТРОЙКА!$B$12)+((X75-X75/100*НАСТРОЙКА!$B$12)*НАСТРОЙКА!$B$15)/100),-1)</f>
        <v>2450</v>
      </c>
      <c r="H75" s="8"/>
      <c r="I75" s="8">
        <f>ROUND(((Z75-Z75/100*НАСТРОЙКА!$B$12)+((Z75-Z75/100*НАСТРОЙКА!$B$12)*НАСТРОЙКА!$B$15)/100),-1)</f>
        <v>2170</v>
      </c>
      <c r="J75" s="8"/>
      <c r="K75" s="9" t="s">
        <v>81</v>
      </c>
      <c r="L75" s="8">
        <f>ROUND(((AC75-AC75/100*НАСТРОЙКА!$B$12)+((AC75-AC75/100*НАСТРОЙКА!$B$12)*НАСТРОЙКА!$B$15)/100),-1)</f>
        <v>940</v>
      </c>
      <c r="M75" s="8"/>
      <c r="N75" s="8">
        <f t="shared" ref="N75:N138" si="3">C75*D75+E75*F75+G75*H75+I75*J75+L75*M75</f>
        <v>0</v>
      </c>
      <c r="T75" s="8">
        <v>1390</v>
      </c>
      <c r="U75" s="8"/>
      <c r="V75" s="8">
        <v>1440</v>
      </c>
      <c r="W75" s="8"/>
      <c r="X75" s="8">
        <v>2450</v>
      </c>
      <c r="Y75" s="8"/>
      <c r="Z75" s="8">
        <v>2170</v>
      </c>
      <c r="AA75" s="8"/>
      <c r="AB75" s="9" t="s">
        <v>81</v>
      </c>
      <c r="AC75" s="8">
        <v>940</v>
      </c>
      <c r="AD75" s="8"/>
      <c r="AE75" s="8"/>
    </row>
    <row r="76" spans="1:31" ht="12.75" customHeight="1" x14ac:dyDescent="0.2">
      <c r="A76" s="6">
        <f t="shared" si="2"/>
        <v>67</v>
      </c>
      <c r="B76" s="7" t="s">
        <v>86</v>
      </c>
      <c r="C76" s="8">
        <f>ROUND(((T76-T76/100*НАСТРОЙКА!$B$12)+((T76-T76/100*НАСТРОЙКА!$B$12)*НАСТРОЙКА!$B$15)/100),-1)</f>
        <v>1390</v>
      </c>
      <c r="D76" s="8"/>
      <c r="E76" s="8">
        <f>ROUND(((V76-V76/100*НАСТРОЙКА!$B$12)+((V76-V76/100*НАСТРОЙКА!$B$12)*НАСТРОЙКА!$B$15)/100),-1)</f>
        <v>1440</v>
      </c>
      <c r="F76" s="8"/>
      <c r="G76" s="8">
        <f>ROUND(((X76-X76/100*НАСТРОЙКА!$B$12)+((X76-X76/100*НАСТРОЙКА!$B$12)*НАСТРОЙКА!$B$15)/100),-1)</f>
        <v>2450</v>
      </c>
      <c r="H76" s="8"/>
      <c r="I76" s="8">
        <f>ROUND(((Z76-Z76/100*НАСТРОЙКА!$B$12)+((Z76-Z76/100*НАСТРОЙКА!$B$12)*НАСТРОЙКА!$B$15)/100),-1)</f>
        <v>2170</v>
      </c>
      <c r="J76" s="8"/>
      <c r="K76" s="9" t="s">
        <v>257</v>
      </c>
      <c r="L76" s="8">
        <f>ROUND(((AC76-AC76/100*НАСТРОЙКА!$B$12)+((AC76-AC76/100*НАСТРОЙКА!$B$12)*НАСТРОЙКА!$B$15)/100),-1)</f>
        <v>1170</v>
      </c>
      <c r="M76" s="8"/>
      <c r="N76" s="8">
        <f t="shared" si="3"/>
        <v>0</v>
      </c>
      <c r="T76" s="8">
        <v>1390</v>
      </c>
      <c r="U76" s="8"/>
      <c r="V76" s="8">
        <v>1440</v>
      </c>
      <c r="W76" s="8"/>
      <c r="X76" s="8">
        <v>2450</v>
      </c>
      <c r="Y76" s="8"/>
      <c r="Z76" s="8">
        <v>2170</v>
      </c>
      <c r="AA76" s="8"/>
      <c r="AB76" s="9" t="s">
        <v>257</v>
      </c>
      <c r="AC76" s="8">
        <v>1170</v>
      </c>
      <c r="AD76" s="8"/>
      <c r="AE76" s="8"/>
    </row>
    <row r="77" spans="1:31" ht="12.75" customHeight="1" x14ac:dyDescent="0.2">
      <c r="A77" s="6">
        <f t="shared" si="2"/>
        <v>68</v>
      </c>
      <c r="B77" s="7" t="s">
        <v>87</v>
      </c>
      <c r="C77" s="8">
        <f>ROUND(((T77-T77/100*НАСТРОЙКА!$B$12)+((T77-T77/100*НАСТРОЙКА!$B$12)*НАСТРОЙКА!$B$15)/100),-1)</f>
        <v>2240</v>
      </c>
      <c r="D77" s="8"/>
      <c r="E77" s="8">
        <f>ROUND(((V77-V77/100*НАСТРОЙКА!$B$12)+((V77-V77/100*НАСТРОЙКА!$B$12)*НАСТРОЙКА!$B$15)/100),-1)</f>
        <v>2270</v>
      </c>
      <c r="F77" s="8"/>
      <c r="G77" s="8">
        <f>ROUND(((X77-X77/100*НАСТРОЙКА!$B$12)+((X77-X77/100*НАСТРОЙКА!$B$12)*НАСТРОЙКА!$B$15)/100),-1)</f>
        <v>2870</v>
      </c>
      <c r="H77" s="8"/>
      <c r="I77" s="8">
        <f>ROUND(((Z77-Z77/100*НАСТРОЙКА!$B$12)+((Z77-Z77/100*НАСТРОЙКА!$B$12)*НАСТРОЙКА!$B$15)/100),-1)</f>
        <v>2580</v>
      </c>
      <c r="J77" s="8"/>
      <c r="K77" s="9" t="s">
        <v>84</v>
      </c>
      <c r="L77" s="8">
        <f>ROUND(((AC77-AC77/100*НАСТРОЙКА!$B$12)+((AC77-AC77/100*НАСТРОЙКА!$B$12)*НАСТРОЙКА!$B$15)/100),-1)</f>
        <v>1190</v>
      </c>
      <c r="M77" s="8"/>
      <c r="N77" s="8">
        <f t="shared" si="3"/>
        <v>0</v>
      </c>
      <c r="T77" s="8">
        <v>2240</v>
      </c>
      <c r="U77" s="8"/>
      <c r="V77" s="8">
        <v>2270</v>
      </c>
      <c r="W77" s="8"/>
      <c r="X77" s="8">
        <v>2870</v>
      </c>
      <c r="Y77" s="8"/>
      <c r="Z77" s="8">
        <v>2580</v>
      </c>
      <c r="AA77" s="8"/>
      <c r="AB77" s="9" t="s">
        <v>84</v>
      </c>
      <c r="AC77" s="8">
        <v>1190</v>
      </c>
      <c r="AD77" s="8"/>
      <c r="AE77" s="8"/>
    </row>
    <row r="78" spans="1:31" ht="12.75" customHeight="1" x14ac:dyDescent="0.2">
      <c r="A78" s="6">
        <f t="shared" si="2"/>
        <v>69</v>
      </c>
      <c r="B78" s="7" t="s">
        <v>87</v>
      </c>
      <c r="C78" s="8">
        <f>ROUND(((T78-T78/100*НАСТРОЙКА!$B$12)+((T78-T78/100*НАСТРОЙКА!$B$12)*НАСТРОЙКА!$B$15)/100),-1)</f>
        <v>2240</v>
      </c>
      <c r="D78" s="8"/>
      <c r="E78" s="8">
        <f>ROUND(((V78-V78/100*НАСТРОЙКА!$B$12)+((V78-V78/100*НАСТРОЙКА!$B$12)*НАСТРОЙКА!$B$15)/100),-1)</f>
        <v>2270</v>
      </c>
      <c r="F78" s="8"/>
      <c r="G78" s="8">
        <f>ROUND(((X78-X78/100*НАСТРОЙКА!$B$12)+((X78-X78/100*НАСТРОЙКА!$B$12)*НАСТРОЙКА!$B$15)/100),-1)</f>
        <v>2870</v>
      </c>
      <c r="H78" s="8"/>
      <c r="I78" s="8">
        <f>ROUND(((Z78-Z78/100*НАСТРОЙКА!$B$12)+((Z78-Z78/100*НАСТРОЙКА!$B$12)*НАСТРОЙКА!$B$15)/100),-1)</f>
        <v>2580</v>
      </c>
      <c r="J78" s="8"/>
      <c r="K78" s="9" t="s">
        <v>258</v>
      </c>
      <c r="L78" s="8">
        <f>ROUND(((AC78-AC78/100*НАСТРОЙКА!$B$12)+((AC78-AC78/100*НАСТРОЙКА!$B$12)*НАСТРОЙКА!$B$15)/100),-1)</f>
        <v>1440</v>
      </c>
      <c r="M78" s="8"/>
      <c r="N78" s="8">
        <f t="shared" si="3"/>
        <v>0</v>
      </c>
      <c r="T78" s="8">
        <v>2240</v>
      </c>
      <c r="U78" s="8"/>
      <c r="V78" s="8">
        <v>2270</v>
      </c>
      <c r="W78" s="8"/>
      <c r="X78" s="8">
        <v>2870</v>
      </c>
      <c r="Y78" s="8"/>
      <c r="Z78" s="8">
        <v>2580</v>
      </c>
      <c r="AA78" s="8"/>
      <c r="AB78" s="9" t="s">
        <v>258</v>
      </c>
      <c r="AC78" s="8">
        <v>1440</v>
      </c>
      <c r="AD78" s="8"/>
      <c r="AE78" s="8"/>
    </row>
    <row r="79" spans="1:31" ht="12.75" customHeight="1" x14ac:dyDescent="0.2">
      <c r="A79" s="6">
        <f t="shared" si="2"/>
        <v>70</v>
      </c>
      <c r="B79" s="7" t="s">
        <v>88</v>
      </c>
      <c r="C79" s="8">
        <f>ROUND(((T79-T79/100*НАСТРОЙКА!$B$12)+((T79-T79/100*НАСТРОЙКА!$B$12)*НАСТРОЙКА!$B$15)/100),-1)</f>
        <v>1330</v>
      </c>
      <c r="D79" s="8"/>
      <c r="E79" s="8">
        <f>ROUND(((V79-V79/100*НАСТРОЙКА!$B$12)+((V79-V79/100*НАСТРОЙКА!$B$12)*НАСТРОЙКА!$B$15)/100),-1)</f>
        <v>1370</v>
      </c>
      <c r="F79" s="8"/>
      <c r="G79" s="8">
        <f>ROUND(((X79-X79/100*НАСТРОЙКА!$B$12)+((X79-X79/100*НАСТРОЙКА!$B$12)*НАСТРОЙКА!$B$15)/100),-1)</f>
        <v>1710</v>
      </c>
      <c r="H79" s="8"/>
      <c r="I79" s="8">
        <f>ROUND(((Z79-Z79/100*НАСТРОЙКА!$B$12)+((Z79-Z79/100*НАСТРОЙКА!$B$12)*НАСТРОЙКА!$B$15)/100),-1)</f>
        <v>1620</v>
      </c>
      <c r="J79" s="8"/>
      <c r="K79" s="9" t="s">
        <v>89</v>
      </c>
      <c r="L79" s="8">
        <f>ROUND(((AC79-AC79/100*НАСТРОЙКА!$B$12)+((AC79-AC79/100*НАСТРОЙКА!$B$12)*НАСТРОЙКА!$B$15)/100),-1)</f>
        <v>950</v>
      </c>
      <c r="M79" s="8"/>
      <c r="N79" s="8">
        <f t="shared" si="3"/>
        <v>0</v>
      </c>
      <c r="T79" s="8">
        <v>1330</v>
      </c>
      <c r="U79" s="8"/>
      <c r="V79" s="8">
        <v>1370</v>
      </c>
      <c r="W79" s="8"/>
      <c r="X79" s="8">
        <v>1710</v>
      </c>
      <c r="Y79" s="8"/>
      <c r="Z79" s="8">
        <v>1620</v>
      </c>
      <c r="AA79" s="8"/>
      <c r="AB79" s="9" t="s">
        <v>89</v>
      </c>
      <c r="AC79" s="8">
        <v>950</v>
      </c>
      <c r="AD79" s="8"/>
      <c r="AE79" s="8"/>
    </row>
    <row r="80" spans="1:31" ht="12.75" customHeight="1" x14ac:dyDescent="0.2">
      <c r="A80" s="6">
        <f t="shared" si="2"/>
        <v>71</v>
      </c>
      <c r="B80" s="7" t="s">
        <v>90</v>
      </c>
      <c r="C80" s="8">
        <f>ROUND(((T80-T80/100*НАСТРОЙКА!$B$12)+((T80-T80/100*НАСТРОЙКА!$B$12)*НАСТРОЙКА!$B$15)/100),-1)</f>
        <v>1540</v>
      </c>
      <c r="D80" s="8"/>
      <c r="E80" s="8">
        <f>ROUND(((V80-V80/100*НАСТРОЙКА!$B$12)+((V80-V80/100*НАСТРОЙКА!$B$12)*НАСТРОЙКА!$B$15)/100),-1)</f>
        <v>1610</v>
      </c>
      <c r="F80" s="8"/>
      <c r="G80" s="8">
        <f>ROUND(((X80-X80/100*НАСТРОЙКА!$B$12)+((X80-X80/100*НАСТРОЙКА!$B$12)*НАСТРОЙКА!$B$15)/100),-1)</f>
        <v>1930</v>
      </c>
      <c r="H80" s="8"/>
      <c r="I80" s="8">
        <f>ROUND(((Z80-Z80/100*НАСТРОЙКА!$B$12)+((Z80-Z80/100*НАСТРОЙКА!$B$12)*НАСТРОЙКА!$B$15)/100),-1)</f>
        <v>1840</v>
      </c>
      <c r="J80" s="8"/>
      <c r="K80" s="9" t="s">
        <v>91</v>
      </c>
      <c r="L80" s="8">
        <f>ROUND(((AC80-AC80/100*НАСТРОЙКА!$B$12)+((AC80-AC80/100*НАСТРОЙКА!$B$12)*НАСТРОЙКА!$B$15)/100),-1)</f>
        <v>1160</v>
      </c>
      <c r="M80" s="8"/>
      <c r="N80" s="8">
        <f t="shared" si="3"/>
        <v>0</v>
      </c>
      <c r="T80" s="8">
        <v>1540</v>
      </c>
      <c r="U80" s="8"/>
      <c r="V80" s="8">
        <v>1610</v>
      </c>
      <c r="W80" s="8"/>
      <c r="X80" s="8">
        <v>1930</v>
      </c>
      <c r="Y80" s="8"/>
      <c r="Z80" s="8">
        <v>1840</v>
      </c>
      <c r="AA80" s="8"/>
      <c r="AB80" s="9" t="s">
        <v>91</v>
      </c>
      <c r="AC80" s="8">
        <v>1160</v>
      </c>
      <c r="AD80" s="8"/>
      <c r="AE80" s="8"/>
    </row>
    <row r="81" spans="1:31" ht="12.75" customHeight="1" x14ac:dyDescent="0.2">
      <c r="A81" s="6">
        <f t="shared" si="2"/>
        <v>72</v>
      </c>
      <c r="B81" s="7" t="s">
        <v>92</v>
      </c>
      <c r="C81" s="8">
        <f>ROUND(((T81-T81/100*НАСТРОЙКА!$B$12)+((T81-T81/100*НАСТРОЙКА!$B$12)*НАСТРОЙКА!$B$15)/100),-1)</f>
        <v>1920</v>
      </c>
      <c r="D81" s="8"/>
      <c r="E81" s="8">
        <f>ROUND(((V81-V81/100*НАСТРОЙКА!$B$12)+((V81-V81/100*НАСТРОЙКА!$B$12)*НАСТРОЙКА!$B$15)/100),-1)</f>
        <v>1970</v>
      </c>
      <c r="F81" s="8"/>
      <c r="G81" s="8">
        <f>ROUND(((X81-X81/100*НАСТРОЙКА!$B$12)+((X81-X81/100*НАСТРОЙКА!$B$12)*НАСТРОЙКА!$B$15)/100),-1)</f>
        <v>2420</v>
      </c>
      <c r="H81" s="8"/>
      <c r="I81" s="8">
        <f>ROUND(((Z81-Z81/100*НАСТРОЙКА!$B$12)+((Z81-Z81/100*НАСТРОЙКА!$B$12)*НАСТРОЙКА!$B$15)/100),-1)</f>
        <v>2240</v>
      </c>
      <c r="J81" s="8"/>
      <c r="K81" s="9" t="s">
        <v>89</v>
      </c>
      <c r="L81" s="8">
        <f>ROUND(((AC81-AC81/100*НАСТРОЙКА!$B$12)+((AC81-AC81/100*НАСТРОЙКА!$B$12)*НАСТРОЙКА!$B$15)/100),-1)</f>
        <v>950</v>
      </c>
      <c r="M81" s="8"/>
      <c r="N81" s="8">
        <f t="shared" si="3"/>
        <v>0</v>
      </c>
      <c r="T81" s="8">
        <v>1920</v>
      </c>
      <c r="U81" s="8"/>
      <c r="V81" s="8">
        <v>1970</v>
      </c>
      <c r="W81" s="8"/>
      <c r="X81" s="8">
        <v>2420</v>
      </c>
      <c r="Y81" s="8"/>
      <c r="Z81" s="8">
        <v>2240</v>
      </c>
      <c r="AA81" s="8"/>
      <c r="AB81" s="9" t="s">
        <v>89</v>
      </c>
      <c r="AC81" s="8">
        <v>950</v>
      </c>
      <c r="AD81" s="8"/>
      <c r="AE81" s="8"/>
    </row>
    <row r="82" spans="1:31" ht="12.75" customHeight="1" x14ac:dyDescent="0.2">
      <c r="A82" s="6">
        <f t="shared" si="2"/>
        <v>73</v>
      </c>
      <c r="B82" s="7" t="s">
        <v>93</v>
      </c>
      <c r="C82" s="8">
        <f>ROUND(((T82-T82/100*НАСТРОЙКА!$B$12)+((T82-T82/100*НАСТРОЙКА!$B$12)*НАСТРОЙКА!$B$15)/100),-1)</f>
        <v>2170</v>
      </c>
      <c r="D82" s="8"/>
      <c r="E82" s="8">
        <f>ROUND(((V82-V82/100*НАСТРОЙКА!$B$12)+((V82-V82/100*НАСТРОЙКА!$B$12)*НАСТРОЙКА!$B$15)/100),-1)</f>
        <v>2240</v>
      </c>
      <c r="F82" s="8"/>
      <c r="G82" s="8">
        <f>ROUND(((X82-X82/100*НАСТРОЙКА!$B$12)+((X82-X82/100*НАСТРОЙКА!$B$12)*НАСТРОЙКА!$B$15)/100),-1)</f>
        <v>2800</v>
      </c>
      <c r="H82" s="8"/>
      <c r="I82" s="8">
        <f>ROUND(((Z82-Z82/100*НАСТРОЙКА!$B$12)+((Z82-Z82/100*НАСТРОЙКА!$B$12)*НАСТРОЙКА!$B$15)/100),-1)</f>
        <v>2660</v>
      </c>
      <c r="J82" s="8"/>
      <c r="K82" s="9" t="s">
        <v>91</v>
      </c>
      <c r="L82" s="8">
        <f>ROUND(((AC82-AC82/100*НАСТРОЙКА!$B$12)+((AC82-AC82/100*НАСТРОЙКА!$B$12)*НАСТРОЙКА!$B$15)/100),-1)</f>
        <v>1160</v>
      </c>
      <c r="M82" s="8"/>
      <c r="N82" s="8">
        <f t="shared" si="3"/>
        <v>0</v>
      </c>
      <c r="T82" s="8">
        <v>2170</v>
      </c>
      <c r="U82" s="8"/>
      <c r="V82" s="8">
        <v>2240</v>
      </c>
      <c r="W82" s="8"/>
      <c r="X82" s="8">
        <v>2800</v>
      </c>
      <c r="Y82" s="8"/>
      <c r="Z82" s="8">
        <v>2660</v>
      </c>
      <c r="AA82" s="8"/>
      <c r="AB82" s="9" t="s">
        <v>91</v>
      </c>
      <c r="AC82" s="8">
        <v>1160</v>
      </c>
      <c r="AD82" s="8"/>
      <c r="AE82" s="8"/>
    </row>
    <row r="83" spans="1:31" ht="12.75" customHeight="1" x14ac:dyDescent="0.2">
      <c r="A83" s="6">
        <f t="shared" si="2"/>
        <v>74</v>
      </c>
      <c r="B83" s="7" t="s">
        <v>94</v>
      </c>
      <c r="C83" s="8">
        <f>ROUND(((T83-T83/100*НАСТРОЙКА!$B$12)+((T83-T83/100*НАСТРОЙКА!$B$12)*НАСТРОЙКА!$B$15)/100),-1)</f>
        <v>1150</v>
      </c>
      <c r="D83" s="8"/>
      <c r="E83" s="8">
        <f>ROUND(((V83-V83/100*НАСТРОЙКА!$B$12)+((V83-V83/100*НАСТРОЙКА!$B$12)*НАСТРОЙКА!$B$15)/100),-1)</f>
        <v>1210</v>
      </c>
      <c r="F83" s="8"/>
      <c r="G83" s="8">
        <f>ROUND(((X83-X83/100*НАСТРОЙКА!$B$12)+((X83-X83/100*НАСТРОЙКА!$B$12)*НАСТРОЙКА!$B$15)/100),-1)</f>
        <v>1820</v>
      </c>
      <c r="H83" s="8"/>
      <c r="I83" s="8">
        <f>ROUND(((Z83-Z83/100*НАСТРОЙКА!$B$12)+((Z83-Z83/100*НАСТРОЙКА!$B$12)*НАСТРОЙКА!$B$15)/100),-1)</f>
        <v>1680</v>
      </c>
      <c r="J83" s="8"/>
      <c r="K83" s="9" t="s">
        <v>95</v>
      </c>
      <c r="L83" s="8">
        <f>ROUND(((AC83-AC83/100*НАСТРОЙКА!$B$12)+((AC83-AC83/100*НАСТРОЙКА!$B$12)*НАСТРОЙКА!$B$15)/100),-1)</f>
        <v>1180</v>
      </c>
      <c r="M83" s="8"/>
      <c r="N83" s="8">
        <f t="shared" si="3"/>
        <v>0</v>
      </c>
      <c r="T83" s="8">
        <v>1150</v>
      </c>
      <c r="U83" s="8"/>
      <c r="V83" s="8">
        <v>1210</v>
      </c>
      <c r="W83" s="8"/>
      <c r="X83" s="8">
        <v>1820</v>
      </c>
      <c r="Y83" s="8"/>
      <c r="Z83" s="8">
        <v>1680</v>
      </c>
      <c r="AA83" s="8"/>
      <c r="AB83" s="9" t="s">
        <v>95</v>
      </c>
      <c r="AC83" s="8">
        <v>1180</v>
      </c>
      <c r="AD83" s="8"/>
      <c r="AE83" s="8"/>
    </row>
    <row r="84" spans="1:31" ht="12.75" customHeight="1" x14ac:dyDescent="0.2">
      <c r="A84" s="6">
        <f t="shared" si="2"/>
        <v>75</v>
      </c>
      <c r="B84" s="7" t="s">
        <v>94</v>
      </c>
      <c r="C84" s="8">
        <f>ROUND(((T84-T84/100*НАСТРОЙКА!$B$12)+((T84-T84/100*НАСТРОЙКА!$B$12)*НАСТРОЙКА!$B$15)/100),-1)</f>
        <v>1150</v>
      </c>
      <c r="D84" s="8"/>
      <c r="E84" s="8">
        <f>ROUND(((V84-V84/100*НАСТРОЙКА!$B$12)+((V84-V84/100*НАСТРОЙКА!$B$12)*НАСТРОЙКА!$B$15)/100),-1)</f>
        <v>1210</v>
      </c>
      <c r="F84" s="8"/>
      <c r="G84" s="8">
        <f>ROUND(((X84-X84/100*НАСТРОЙКА!$B$12)+((X84-X84/100*НАСТРОЙКА!$B$12)*НАСТРОЙКА!$B$15)/100),-1)</f>
        <v>1820</v>
      </c>
      <c r="H84" s="8"/>
      <c r="I84" s="8">
        <f>ROUND(((Z84-Z84/100*НАСТРОЙКА!$B$12)+((Z84-Z84/100*НАСТРОЙКА!$B$12)*НАСТРОЙКА!$B$15)/100),-1)</f>
        <v>1680</v>
      </c>
      <c r="J84" s="8"/>
      <c r="K84" s="9" t="s">
        <v>259</v>
      </c>
      <c r="L84" s="8">
        <f>ROUND(((AC84-AC84/100*НАСТРОЙКА!$B$12)+((AC84-AC84/100*НАСТРОЙКА!$B$12)*НАСТРОЙКА!$B$15)/100),-1)</f>
        <v>1530</v>
      </c>
      <c r="M84" s="8"/>
      <c r="N84" s="8">
        <f t="shared" si="3"/>
        <v>0</v>
      </c>
      <c r="T84" s="8">
        <v>1150</v>
      </c>
      <c r="U84" s="8"/>
      <c r="V84" s="8">
        <v>1210</v>
      </c>
      <c r="W84" s="8"/>
      <c r="X84" s="8">
        <v>1820</v>
      </c>
      <c r="Y84" s="8"/>
      <c r="Z84" s="8">
        <v>1680</v>
      </c>
      <c r="AA84" s="8"/>
      <c r="AB84" s="9" t="s">
        <v>259</v>
      </c>
      <c r="AC84" s="8">
        <v>1530</v>
      </c>
      <c r="AD84" s="8"/>
      <c r="AE84" s="8"/>
    </row>
    <row r="85" spans="1:31" ht="12.75" customHeight="1" x14ac:dyDescent="0.2">
      <c r="A85" s="6">
        <f t="shared" si="2"/>
        <v>76</v>
      </c>
      <c r="B85" s="7" t="s">
        <v>96</v>
      </c>
      <c r="C85" s="8">
        <f>ROUND(((T85-T85/100*НАСТРОЙКА!$B$12)+((T85-T85/100*НАСТРОЙКА!$B$12)*НАСТРОЙКА!$B$15)/100),-1)</f>
        <v>17500</v>
      </c>
      <c r="D85" s="8"/>
      <c r="E85" s="8">
        <f>ROUND(((V85-V85/100*НАСТРОЙКА!$B$12)+((V85-V85/100*НАСТРОЙКА!$B$12)*НАСТРОЙКА!$B$15)/100),-1)</f>
        <v>17920</v>
      </c>
      <c r="F85" s="8"/>
      <c r="G85" s="8">
        <f>ROUND(((X85-X85/100*НАСТРОЙКА!$B$12)+((X85-X85/100*НАСТРОЙКА!$B$12)*НАСТРОЙКА!$B$15)/100),-1)</f>
        <v>20860</v>
      </c>
      <c r="H85" s="8"/>
      <c r="I85" s="8">
        <f>ROUND(((Z85-Z85/100*НАСТРОЙКА!$B$12)+((Z85-Z85/100*НАСТРОЙКА!$B$12)*НАСТРОЙКА!$B$15)/100),-1)</f>
        <v>20160</v>
      </c>
      <c r="J85" s="8"/>
      <c r="K85" s="9" t="s">
        <v>482</v>
      </c>
      <c r="L85" s="8">
        <f>ROUND(((AC85-AC85/100*НАСТРОЙКА!$B$12)+((AC85-AC85/100*НАСТРОЙКА!$B$12)*НАСТРОЙКА!$B$15)/100),-1)</f>
        <v>2360</v>
      </c>
      <c r="M85" s="8"/>
      <c r="N85" s="8">
        <f t="shared" si="3"/>
        <v>0</v>
      </c>
      <c r="T85" s="8">
        <v>17500</v>
      </c>
      <c r="U85" s="8"/>
      <c r="V85" s="8">
        <v>17920</v>
      </c>
      <c r="W85" s="8"/>
      <c r="X85" s="8">
        <v>20860</v>
      </c>
      <c r="Y85" s="8"/>
      <c r="Z85" s="8">
        <v>20160</v>
      </c>
      <c r="AA85" s="8"/>
      <c r="AB85" s="9" t="s">
        <v>482</v>
      </c>
      <c r="AC85" s="8">
        <v>2360</v>
      </c>
      <c r="AD85" s="8"/>
      <c r="AE85" s="8"/>
    </row>
    <row r="86" spans="1:31" ht="12.75" customHeight="1" x14ac:dyDescent="0.2">
      <c r="A86" s="6">
        <f t="shared" si="2"/>
        <v>77</v>
      </c>
      <c r="B86" s="7" t="s">
        <v>97</v>
      </c>
      <c r="C86" s="8">
        <f>ROUND(((T86-T86/100*НАСТРОЙКА!$B$12)+((T86-T86/100*НАСТРОЙКА!$B$12)*НАСТРОЙКА!$B$15)/100),-1)</f>
        <v>21700</v>
      </c>
      <c r="D86" s="8"/>
      <c r="E86" s="8">
        <f>ROUND(((V86-V86/100*НАСТРОЙКА!$B$12)+((V86-V86/100*НАСТРОЙКА!$B$12)*НАСТРОЙКА!$B$15)/100),-1)</f>
        <v>22120</v>
      </c>
      <c r="F86" s="8"/>
      <c r="G86" s="8">
        <f>ROUND(((X86-X86/100*НАСТРОЙКА!$B$12)+((X86-X86/100*НАСТРОЙКА!$B$12)*НАСТРОЙКА!$B$15)/100),-1)</f>
        <v>25900</v>
      </c>
      <c r="H86" s="8"/>
      <c r="I86" s="8">
        <f>ROUND(((Z86-Z86/100*НАСТРОЙКА!$B$12)+((Z86-Z86/100*НАСТРОЙКА!$B$12)*НАСТРОЙКА!$B$15)/100),-1)</f>
        <v>25200</v>
      </c>
      <c r="J86" s="8"/>
      <c r="K86" s="9" t="s">
        <v>483</v>
      </c>
      <c r="L86" s="8">
        <f>ROUND(((AC86-AC86/100*НАСТРОЙКА!$B$12)+((AC86-AC86/100*НАСТРОЙКА!$B$12)*НАСТРОЙКА!$B$15)/100),-1)</f>
        <v>2990</v>
      </c>
      <c r="M86" s="8"/>
      <c r="N86" s="8">
        <f t="shared" si="3"/>
        <v>0</v>
      </c>
      <c r="T86" s="8">
        <v>21700</v>
      </c>
      <c r="U86" s="8"/>
      <c r="V86" s="8">
        <v>22120</v>
      </c>
      <c r="W86" s="8"/>
      <c r="X86" s="8">
        <v>25900</v>
      </c>
      <c r="Y86" s="8"/>
      <c r="Z86" s="8">
        <v>25200</v>
      </c>
      <c r="AA86" s="8"/>
      <c r="AB86" s="9" t="s">
        <v>483</v>
      </c>
      <c r="AC86" s="8">
        <v>2990</v>
      </c>
      <c r="AD86" s="8"/>
      <c r="AE86" s="8"/>
    </row>
    <row r="87" spans="1:31" ht="12.75" customHeight="1" x14ac:dyDescent="0.2">
      <c r="A87" s="6">
        <f t="shared" si="2"/>
        <v>78</v>
      </c>
      <c r="B87" s="7" t="s">
        <v>99</v>
      </c>
      <c r="C87" s="8">
        <f>ROUND(((T87-T87/100*НАСТРОЙКА!$B$12)+((T87-T87/100*НАСТРОЙКА!$B$12)*НАСТРОЙКА!$B$15)/100),-1)</f>
        <v>1640</v>
      </c>
      <c r="D87" s="8"/>
      <c r="E87" s="8">
        <f>ROUND(((V87-V87/100*НАСТРОЙКА!$B$12)+((V87-V87/100*НАСТРОЙКА!$B$12)*НАСТРОЙКА!$B$15)/100),-1)</f>
        <v>1720</v>
      </c>
      <c r="F87" s="8"/>
      <c r="G87" s="8">
        <f>ROUND(((X87-X87/100*НАСТРОЙКА!$B$12)+((X87-X87/100*НАСТРОЙКА!$B$12)*НАСТРОЙКА!$B$15)/100),-1)</f>
        <v>2450</v>
      </c>
      <c r="H87" s="8"/>
      <c r="I87" s="8">
        <f>ROUND(((Z87-Z87/100*НАСТРОЙКА!$B$12)+((Z87-Z87/100*НАСТРОЙКА!$B$12)*НАСТРОЙКА!$B$15)/100),-1)</f>
        <v>2240</v>
      </c>
      <c r="J87" s="8"/>
      <c r="K87" s="9" t="s">
        <v>98</v>
      </c>
      <c r="L87" s="8">
        <f>ROUND(((AC87-AC87/100*НАСТРОЙКА!$B$12)+((AC87-AC87/100*НАСТРОЙКА!$B$12)*НАСТРОЙКА!$B$15)/100),-1)</f>
        <v>1500</v>
      </c>
      <c r="M87" s="8"/>
      <c r="N87" s="8">
        <f t="shared" si="3"/>
        <v>0</v>
      </c>
      <c r="T87" s="8">
        <v>1640</v>
      </c>
      <c r="U87" s="8"/>
      <c r="V87" s="8">
        <v>1720</v>
      </c>
      <c r="W87" s="8"/>
      <c r="X87" s="8">
        <v>2450</v>
      </c>
      <c r="Y87" s="8"/>
      <c r="Z87" s="8">
        <v>2240</v>
      </c>
      <c r="AA87" s="8"/>
      <c r="AB87" s="9" t="s">
        <v>98</v>
      </c>
      <c r="AC87" s="8">
        <v>1500</v>
      </c>
      <c r="AD87" s="8"/>
      <c r="AE87" s="8"/>
    </row>
    <row r="88" spans="1:31" ht="12.75" customHeight="1" x14ac:dyDescent="0.2">
      <c r="A88" s="6">
        <f t="shared" si="2"/>
        <v>79</v>
      </c>
      <c r="B88" s="7" t="s">
        <v>99</v>
      </c>
      <c r="C88" s="8">
        <f>ROUND(((T88-T88/100*НАСТРОЙКА!$B$12)+((T88-T88/100*НАСТРОЙКА!$B$12)*НАСТРОЙКА!$B$15)/100),-1)</f>
        <v>1640</v>
      </c>
      <c r="D88" s="8"/>
      <c r="E88" s="8">
        <f>ROUND(((V88-V88/100*НАСТРОЙКА!$B$12)+((V88-V88/100*НАСТРОЙКА!$B$12)*НАСТРОЙКА!$B$15)/100),-1)</f>
        <v>1720</v>
      </c>
      <c r="F88" s="8"/>
      <c r="G88" s="8">
        <f>ROUND(((X88-X88/100*НАСТРОЙКА!$B$12)+((X88-X88/100*НАСТРОЙКА!$B$12)*НАСТРОЙКА!$B$15)/100),-1)</f>
        <v>2450</v>
      </c>
      <c r="H88" s="8"/>
      <c r="I88" s="8">
        <f>ROUND(((Z88-Z88/100*НАСТРОЙКА!$B$12)+((Z88-Z88/100*НАСТРОЙКА!$B$12)*НАСТРОЙКА!$B$15)/100),-1)</f>
        <v>2240</v>
      </c>
      <c r="J88" s="8"/>
      <c r="K88" s="9" t="s">
        <v>260</v>
      </c>
      <c r="L88" s="8">
        <f>ROUND(((AC88-AC88/100*НАСТРОЙКА!$B$12)+((AC88-AC88/100*НАСТРОЙКА!$B$12)*НАСТРОЙКА!$B$15)/100),-1)</f>
        <v>1880</v>
      </c>
      <c r="M88" s="8"/>
      <c r="N88" s="8">
        <f t="shared" si="3"/>
        <v>0</v>
      </c>
      <c r="T88" s="8">
        <v>1640</v>
      </c>
      <c r="U88" s="8"/>
      <c r="V88" s="8">
        <v>1720</v>
      </c>
      <c r="W88" s="8"/>
      <c r="X88" s="8">
        <v>2450</v>
      </c>
      <c r="Y88" s="8"/>
      <c r="Z88" s="8">
        <v>2240</v>
      </c>
      <c r="AA88" s="8"/>
      <c r="AB88" s="9" t="s">
        <v>260</v>
      </c>
      <c r="AC88" s="8">
        <v>1880</v>
      </c>
      <c r="AD88" s="8"/>
      <c r="AE88" s="8"/>
    </row>
    <row r="89" spans="1:31" ht="12.75" customHeight="1" x14ac:dyDescent="0.2">
      <c r="A89" s="6">
        <f t="shared" si="2"/>
        <v>80</v>
      </c>
      <c r="B89" s="7" t="s">
        <v>100</v>
      </c>
      <c r="C89" s="8">
        <f>ROUND(((T89-T89/100*НАСТРОЙКА!$B$12)+((T89-T89/100*НАСТРОЙКА!$B$12)*НАСТРОЙКА!$B$15)/100),-1)</f>
        <v>1640</v>
      </c>
      <c r="D89" s="8"/>
      <c r="E89" s="8">
        <f>ROUND(((V89-V89/100*НАСТРОЙКА!$B$12)+((V89-V89/100*НАСТРОЙКА!$B$12)*НАСТРОЙКА!$B$15)/100),-1)</f>
        <v>1720</v>
      </c>
      <c r="F89" s="8"/>
      <c r="G89" s="8">
        <f>ROUND(((X89-X89/100*НАСТРОЙКА!$B$12)+((X89-X89/100*НАСТРОЙКА!$B$12)*НАСТРОЙКА!$B$15)/100),-1)</f>
        <v>2870</v>
      </c>
      <c r="H89" s="8"/>
      <c r="I89" s="8">
        <f>ROUND(((Z89-Z89/100*НАСТРОЙКА!$B$12)+((Z89-Z89/100*НАСТРОЙКА!$B$12)*НАСТРОЙКА!$B$15)/100),-1)</f>
        <v>2520</v>
      </c>
      <c r="J89" s="8"/>
      <c r="K89" s="9" t="s">
        <v>95</v>
      </c>
      <c r="L89" s="8">
        <f>ROUND(((AC89-AC89/100*НАСТРОЙКА!$B$12)+((AC89-AC89/100*НАСТРОЙКА!$B$12)*НАСТРОЙКА!$B$15)/100),-1)</f>
        <v>1180</v>
      </c>
      <c r="M89" s="8"/>
      <c r="N89" s="8">
        <f t="shared" si="3"/>
        <v>0</v>
      </c>
      <c r="T89" s="8">
        <v>1640</v>
      </c>
      <c r="U89" s="8"/>
      <c r="V89" s="8">
        <v>1720</v>
      </c>
      <c r="W89" s="8"/>
      <c r="X89" s="8">
        <v>2870</v>
      </c>
      <c r="Y89" s="8"/>
      <c r="Z89" s="8">
        <v>2520</v>
      </c>
      <c r="AA89" s="8"/>
      <c r="AB89" s="9" t="s">
        <v>95</v>
      </c>
      <c r="AC89" s="8">
        <v>1180</v>
      </c>
      <c r="AD89" s="8"/>
      <c r="AE89" s="8"/>
    </row>
    <row r="90" spans="1:31" ht="12.75" customHeight="1" x14ac:dyDescent="0.2">
      <c r="A90" s="6">
        <f t="shared" si="2"/>
        <v>81</v>
      </c>
      <c r="B90" s="7" t="s">
        <v>100</v>
      </c>
      <c r="C90" s="8">
        <f>ROUND(((T90-T90/100*НАСТРОЙКА!$B$12)+((T90-T90/100*НАСТРОЙКА!$B$12)*НАСТРОЙКА!$B$15)/100),-1)</f>
        <v>1640</v>
      </c>
      <c r="D90" s="8"/>
      <c r="E90" s="8">
        <f>ROUND(((V90-V90/100*НАСТРОЙКА!$B$12)+((V90-V90/100*НАСТРОЙКА!$B$12)*НАСТРОЙКА!$B$15)/100),-1)</f>
        <v>1720</v>
      </c>
      <c r="F90" s="8"/>
      <c r="G90" s="8">
        <f>ROUND(((X90-X90/100*НАСТРОЙКА!$B$12)+((X90-X90/100*НАСТРОЙКА!$B$12)*НАСТРОЙКА!$B$15)/100),-1)</f>
        <v>2870</v>
      </c>
      <c r="H90" s="8"/>
      <c r="I90" s="8">
        <f>ROUND(((Z90-Z90/100*НАСТРОЙКА!$B$12)+((Z90-Z90/100*НАСТРОЙКА!$B$12)*НАСТРОЙКА!$B$15)/100),-1)</f>
        <v>2520</v>
      </c>
      <c r="J90" s="8"/>
      <c r="K90" s="9" t="s">
        <v>259</v>
      </c>
      <c r="L90" s="8">
        <f>ROUND(((AC90-AC90/100*НАСТРОЙКА!$B$12)+((AC90-AC90/100*НАСТРОЙКА!$B$12)*НАСТРОЙКА!$B$15)/100),-1)</f>
        <v>1530</v>
      </c>
      <c r="M90" s="8"/>
      <c r="N90" s="8">
        <f t="shared" si="3"/>
        <v>0</v>
      </c>
      <c r="T90" s="8">
        <v>1640</v>
      </c>
      <c r="U90" s="8"/>
      <c r="V90" s="8">
        <v>1720</v>
      </c>
      <c r="W90" s="8"/>
      <c r="X90" s="8">
        <v>2870</v>
      </c>
      <c r="Y90" s="8"/>
      <c r="Z90" s="8">
        <v>2520</v>
      </c>
      <c r="AA90" s="8"/>
      <c r="AB90" s="9" t="s">
        <v>259</v>
      </c>
      <c r="AC90" s="8">
        <v>1530</v>
      </c>
      <c r="AD90" s="8"/>
      <c r="AE90" s="8"/>
    </row>
    <row r="91" spans="1:31" ht="12.75" customHeight="1" x14ac:dyDescent="0.2">
      <c r="A91" s="6">
        <f t="shared" si="2"/>
        <v>82</v>
      </c>
      <c r="B91" s="7" t="s">
        <v>101</v>
      </c>
      <c r="C91" s="8">
        <f>ROUND(((T91-T91/100*НАСТРОЙКА!$B$12)+((T91-T91/100*НАСТРОЙКА!$B$12)*НАСТРОЙКА!$B$15)/100),-1)</f>
        <v>2520</v>
      </c>
      <c r="D91" s="8"/>
      <c r="E91" s="8">
        <f>ROUND(((V91-V91/100*НАСТРОЙКА!$B$12)+((V91-V91/100*НАСТРОЙКА!$B$12)*НАСТРОЙКА!$B$15)/100),-1)</f>
        <v>2590</v>
      </c>
      <c r="F91" s="8"/>
      <c r="G91" s="8">
        <f>ROUND(((X91-X91/100*НАСТРОЙКА!$B$12)+((X91-X91/100*НАСТРОЙКА!$B$12)*НАСТРОЙКА!$B$15)/100),-1)</f>
        <v>3300</v>
      </c>
      <c r="H91" s="8"/>
      <c r="I91" s="8">
        <f>ROUND(((Z91-Z91/100*НАСТРОЙКА!$B$12)+((Z91-Z91/100*НАСТРОЙКА!$B$12)*НАСТРОЙКА!$B$15)/100),-1)</f>
        <v>2940</v>
      </c>
      <c r="J91" s="8"/>
      <c r="K91" s="9" t="s">
        <v>98</v>
      </c>
      <c r="L91" s="8">
        <f>ROUND(((AC91-AC91/100*НАСТРОЙКА!$B$12)+((AC91-AC91/100*НАСТРОЙКА!$B$12)*НАСТРОЙКА!$B$15)/100),-1)</f>
        <v>1500</v>
      </c>
      <c r="M91" s="8"/>
      <c r="N91" s="8">
        <f t="shared" si="3"/>
        <v>0</v>
      </c>
      <c r="T91" s="8">
        <v>2520</v>
      </c>
      <c r="U91" s="8"/>
      <c r="V91" s="8">
        <v>2590</v>
      </c>
      <c r="W91" s="8"/>
      <c r="X91" s="8">
        <v>3300</v>
      </c>
      <c r="Y91" s="8"/>
      <c r="Z91" s="8">
        <v>2940</v>
      </c>
      <c r="AA91" s="8"/>
      <c r="AB91" s="9" t="s">
        <v>98</v>
      </c>
      <c r="AC91" s="8">
        <v>1500</v>
      </c>
      <c r="AD91" s="8"/>
      <c r="AE91" s="8"/>
    </row>
    <row r="92" spans="1:31" ht="12.75" customHeight="1" x14ac:dyDescent="0.2">
      <c r="A92" s="6">
        <f t="shared" si="2"/>
        <v>83</v>
      </c>
      <c r="B92" s="7" t="s">
        <v>101</v>
      </c>
      <c r="C92" s="8">
        <f>ROUND(((T92-T92/100*НАСТРОЙКА!$B$12)+((T92-T92/100*НАСТРОЙКА!$B$12)*НАСТРОЙКА!$B$15)/100),-1)</f>
        <v>2520</v>
      </c>
      <c r="D92" s="8"/>
      <c r="E92" s="8">
        <f>ROUND(((V92-V92/100*НАСТРОЙКА!$B$12)+((V92-V92/100*НАСТРОЙКА!$B$12)*НАСТРОЙКА!$B$15)/100),-1)</f>
        <v>2590</v>
      </c>
      <c r="F92" s="8"/>
      <c r="G92" s="8">
        <f>ROUND(((X92-X92/100*НАСТРОЙКА!$B$12)+((X92-X92/100*НАСТРОЙКА!$B$12)*НАСТРОЙКА!$B$15)/100),-1)</f>
        <v>3300</v>
      </c>
      <c r="H92" s="8"/>
      <c r="I92" s="8">
        <f>ROUND(((Z92-Z92/100*НАСТРОЙКА!$B$12)+((Z92-Z92/100*НАСТРОЙКА!$B$12)*НАСТРОЙКА!$B$15)/100),-1)</f>
        <v>2940</v>
      </c>
      <c r="J92" s="8"/>
      <c r="K92" s="9" t="s">
        <v>260</v>
      </c>
      <c r="L92" s="8">
        <f>ROUND(((AC92-AC92/100*НАСТРОЙКА!$B$12)+((AC92-AC92/100*НАСТРОЙКА!$B$12)*НАСТРОЙКА!$B$15)/100),-1)</f>
        <v>1880</v>
      </c>
      <c r="M92" s="8"/>
      <c r="N92" s="8">
        <f t="shared" si="3"/>
        <v>0</v>
      </c>
      <c r="T92" s="8">
        <v>2520</v>
      </c>
      <c r="U92" s="8"/>
      <c r="V92" s="8">
        <v>2590</v>
      </c>
      <c r="W92" s="8"/>
      <c r="X92" s="8">
        <v>3300</v>
      </c>
      <c r="Y92" s="8"/>
      <c r="Z92" s="8">
        <v>2940</v>
      </c>
      <c r="AA92" s="8"/>
      <c r="AB92" s="9" t="s">
        <v>260</v>
      </c>
      <c r="AC92" s="8">
        <v>1880</v>
      </c>
      <c r="AD92" s="8"/>
      <c r="AE92" s="8"/>
    </row>
    <row r="93" spans="1:31" ht="12.75" customHeight="1" x14ac:dyDescent="0.2">
      <c r="A93" s="6">
        <f t="shared" si="2"/>
        <v>84</v>
      </c>
      <c r="B93" s="7" t="s">
        <v>102</v>
      </c>
      <c r="C93" s="8">
        <f>ROUND(((T93-T93/100*НАСТРОЙКА!$B$12)+((T93-T93/100*НАСТРОЙКА!$B$12)*НАСТРОЙКА!$B$15)/100),-1)</f>
        <v>2240</v>
      </c>
      <c r="D93" s="8"/>
      <c r="E93" s="8">
        <f>ROUND(((V93-V93/100*НАСТРОЙКА!$B$12)+((V93-V93/100*НАСТРОЙКА!$B$12)*НАСТРОЙКА!$B$15)/100),-1)</f>
        <v>2340</v>
      </c>
      <c r="F93" s="8"/>
      <c r="G93" s="8">
        <f>ROUND(((X93-X93/100*НАСТРОЙКА!$B$12)+((X93-X93/100*НАСТРОЙКА!$B$12)*НАСТРОЙКА!$B$15)/100),-1)</f>
        <v>2870</v>
      </c>
      <c r="H93" s="8"/>
      <c r="I93" s="8">
        <f>ROUND(((Z93-Z93/100*НАСТРОЙКА!$B$12)+((Z93-Z93/100*НАСТРОЙКА!$B$12)*НАСТРОЙКА!$B$15)/100),-1)</f>
        <v>2660</v>
      </c>
      <c r="J93" s="8"/>
      <c r="K93" s="9" t="s">
        <v>81</v>
      </c>
      <c r="L93" s="8">
        <f>ROUND(((AC93-AC93/100*НАСТРОЙКА!$B$12)+((AC93-AC93/100*НАСТРОЙКА!$B$12)*НАСТРОЙКА!$B$15)/100),-1)</f>
        <v>940</v>
      </c>
      <c r="M93" s="8"/>
      <c r="N93" s="8">
        <f t="shared" si="3"/>
        <v>0</v>
      </c>
      <c r="T93" s="8">
        <v>2240</v>
      </c>
      <c r="U93" s="8"/>
      <c r="V93" s="8">
        <v>2340</v>
      </c>
      <c r="W93" s="8"/>
      <c r="X93" s="8">
        <v>2870</v>
      </c>
      <c r="Y93" s="8"/>
      <c r="Z93" s="8">
        <v>2660</v>
      </c>
      <c r="AA93" s="8"/>
      <c r="AB93" s="9" t="s">
        <v>81</v>
      </c>
      <c r="AC93" s="8">
        <v>940</v>
      </c>
      <c r="AD93" s="8"/>
      <c r="AE93" s="8"/>
    </row>
    <row r="94" spans="1:31" ht="12.75" customHeight="1" x14ac:dyDescent="0.2">
      <c r="A94" s="6">
        <f t="shared" si="2"/>
        <v>85</v>
      </c>
      <c r="B94" s="7" t="s">
        <v>103</v>
      </c>
      <c r="C94" s="8">
        <f>ROUND(((T94-T94/100*НАСТРОЙКА!$B$12)+((T94-T94/100*НАСТРОЙКА!$B$12)*НАСТРОЙКА!$B$15)/100),-1)</f>
        <v>2450</v>
      </c>
      <c r="D94" s="8"/>
      <c r="E94" s="8">
        <f>ROUND(((V94-V94/100*НАСТРОЙКА!$B$12)+((V94-V94/100*НАСТРОЙКА!$B$12)*НАСТРОЙКА!$B$15)/100),-1)</f>
        <v>2520</v>
      </c>
      <c r="F94" s="8"/>
      <c r="G94" s="8">
        <f>ROUND(((X94-X94/100*НАСТРОЙКА!$B$12)+((X94-X94/100*НАСТРОЙКА!$B$12)*НАСТРОЙКА!$B$15)/100),-1)</f>
        <v>3150</v>
      </c>
      <c r="H94" s="8"/>
      <c r="I94" s="8">
        <f>ROUND(((Z94-Z94/100*НАСТРОЙКА!$B$12)+((Z94-Z94/100*НАСТРОЙКА!$B$12)*НАСТРОЙКА!$B$15)/100),-1)</f>
        <v>2940</v>
      </c>
      <c r="J94" s="8"/>
      <c r="K94" s="9" t="s">
        <v>84</v>
      </c>
      <c r="L94" s="8">
        <f>ROUND(((AC94-AC94/100*НАСТРОЙКА!$B$12)+((AC94-AC94/100*НАСТРОЙКА!$B$12)*НАСТРОЙКА!$B$15)/100),-1)</f>
        <v>1190</v>
      </c>
      <c r="M94" s="8"/>
      <c r="N94" s="8">
        <f t="shared" si="3"/>
        <v>0</v>
      </c>
      <c r="T94" s="8">
        <v>2450</v>
      </c>
      <c r="U94" s="8"/>
      <c r="V94" s="8">
        <v>2520</v>
      </c>
      <c r="W94" s="8"/>
      <c r="X94" s="8">
        <v>3150</v>
      </c>
      <c r="Y94" s="8"/>
      <c r="Z94" s="8">
        <v>2940</v>
      </c>
      <c r="AA94" s="8"/>
      <c r="AB94" s="9" t="s">
        <v>84</v>
      </c>
      <c r="AC94" s="8">
        <v>1190</v>
      </c>
      <c r="AD94" s="8"/>
      <c r="AE94" s="8"/>
    </row>
    <row r="95" spans="1:31" ht="12.75" customHeight="1" x14ac:dyDescent="0.2">
      <c r="A95" s="6">
        <f t="shared" si="2"/>
        <v>86</v>
      </c>
      <c r="B95" s="7" t="s">
        <v>104</v>
      </c>
      <c r="C95" s="8">
        <f>ROUND(((T95-T95/100*НАСТРОЙКА!$B$12)+((T95-T95/100*НАСТРОЙКА!$B$12)*НАСТРОЙКА!$B$15)/100),-1)</f>
        <v>2380</v>
      </c>
      <c r="D95" s="8"/>
      <c r="E95" s="8">
        <f>ROUND(((V95-V95/100*НАСТРОЙКА!$B$12)+((V95-V95/100*НАСТРОЙКА!$B$12)*НАСТРОЙКА!$B$15)/100),-1)</f>
        <v>2420</v>
      </c>
      <c r="F95" s="8"/>
      <c r="G95" s="8">
        <f>ROUND(((X95-X95/100*НАСТРОЙКА!$B$12)+((X95-X95/100*НАСТРОЙКА!$B$12)*НАСТРОЙКА!$B$15)/100),-1)</f>
        <v>3150</v>
      </c>
      <c r="H95" s="8"/>
      <c r="I95" s="8">
        <f>ROUND(((Z95-Z95/100*НАСТРОЙКА!$B$12)+((Z95-Z95/100*НАСТРОЙКА!$B$12)*НАСТРОЙКА!$B$15)/100),-1)</f>
        <v>2660</v>
      </c>
      <c r="J95" s="8"/>
      <c r="K95" s="9" t="s">
        <v>105</v>
      </c>
      <c r="L95" s="8">
        <f>ROUND(((AC95-AC95/100*НАСТРОЙКА!$B$12)+((AC95-AC95/100*НАСТРОЙКА!$B$12)*НАСТРОЙКА!$B$15)/100),-1)</f>
        <v>2560</v>
      </c>
      <c r="M95" s="8"/>
      <c r="N95" s="8">
        <f t="shared" si="3"/>
        <v>0</v>
      </c>
      <c r="T95" s="8">
        <v>2380</v>
      </c>
      <c r="U95" s="8"/>
      <c r="V95" s="8">
        <v>2420</v>
      </c>
      <c r="W95" s="8"/>
      <c r="X95" s="8">
        <v>3150</v>
      </c>
      <c r="Y95" s="8"/>
      <c r="Z95" s="8">
        <v>2660</v>
      </c>
      <c r="AA95" s="8"/>
      <c r="AB95" s="9" t="s">
        <v>105</v>
      </c>
      <c r="AC95" s="8">
        <v>2560</v>
      </c>
      <c r="AD95" s="8"/>
      <c r="AE95" s="8"/>
    </row>
    <row r="96" spans="1:31" ht="12.75" customHeight="1" x14ac:dyDescent="0.2">
      <c r="A96" s="6">
        <f t="shared" si="2"/>
        <v>87</v>
      </c>
      <c r="B96" s="7" t="s">
        <v>106</v>
      </c>
      <c r="C96" s="8">
        <f>ROUND(((T96-T96/100*НАСТРОЙКА!$B$12)+((T96-T96/100*НАСТРОЙКА!$B$12)*НАСТРОЙКА!$B$15)/100),-1)</f>
        <v>2380</v>
      </c>
      <c r="D96" s="8"/>
      <c r="E96" s="8">
        <f>ROUND(((V96-V96/100*НАСТРОЙКА!$B$12)+((V96-V96/100*НАСТРОЙКА!$B$12)*НАСТРОЙКА!$B$15)/100),-1)</f>
        <v>2420</v>
      </c>
      <c r="F96" s="8"/>
      <c r="G96" s="8">
        <f>ROUND(((X96-X96/100*НАСТРОЙКА!$B$12)+((X96-X96/100*НАСТРОЙКА!$B$12)*НАСТРОЙКА!$B$15)/100),-1)</f>
        <v>3150</v>
      </c>
      <c r="H96" s="8"/>
      <c r="I96" s="8">
        <f>ROUND(((Z96-Z96/100*НАСТРОЙКА!$B$12)+((Z96-Z96/100*НАСТРОЙКА!$B$12)*НАСТРОЙКА!$B$15)/100),-1)</f>
        <v>2660</v>
      </c>
      <c r="J96" s="8"/>
      <c r="K96" s="9" t="s">
        <v>107</v>
      </c>
      <c r="L96" s="8">
        <f>ROUND(((AC96-AC96/100*НАСТРОЙКА!$B$12)+((AC96-AC96/100*НАСТРОЙКА!$B$12)*НАСТРОЙКА!$B$15)/100),-1)</f>
        <v>2540</v>
      </c>
      <c r="M96" s="8"/>
      <c r="N96" s="8">
        <f t="shared" si="3"/>
        <v>0</v>
      </c>
      <c r="T96" s="8">
        <v>2380</v>
      </c>
      <c r="U96" s="8"/>
      <c r="V96" s="8">
        <v>2420</v>
      </c>
      <c r="W96" s="8"/>
      <c r="X96" s="8">
        <v>3150</v>
      </c>
      <c r="Y96" s="8"/>
      <c r="Z96" s="8">
        <v>2660</v>
      </c>
      <c r="AA96" s="8"/>
      <c r="AB96" s="9" t="s">
        <v>107</v>
      </c>
      <c r="AC96" s="8">
        <v>2540</v>
      </c>
      <c r="AD96" s="8"/>
      <c r="AE96" s="8"/>
    </row>
    <row r="97" spans="1:31" ht="12.75" customHeight="1" x14ac:dyDescent="0.2">
      <c r="A97" s="6">
        <f t="shared" si="2"/>
        <v>88</v>
      </c>
      <c r="B97" s="7" t="s">
        <v>108</v>
      </c>
      <c r="C97" s="8">
        <f>ROUND(((T97-T97/100*НАСТРОЙКА!$B$12)+((T97-T97/100*НАСТРОЙКА!$B$12)*НАСТРОЙКА!$B$15)/100),-1)</f>
        <v>2870</v>
      </c>
      <c r="D97" s="8"/>
      <c r="E97" s="8">
        <f>ROUND(((V97-V97/100*НАСТРОЙКА!$B$12)+((V97-V97/100*НАСТРОЙКА!$B$12)*НАСТРОЙКА!$B$15)/100),-1)</f>
        <v>2930</v>
      </c>
      <c r="F97" s="8"/>
      <c r="G97" s="8">
        <f>ROUND(((X97-X97/100*НАСТРОЙКА!$B$12)+((X97-X97/100*НАСТРОЙКА!$B$12)*НАСТРОЙКА!$B$15)/100),-1)</f>
        <v>3920</v>
      </c>
      <c r="H97" s="8"/>
      <c r="I97" s="8">
        <f>ROUND(((Z97-Z97/100*НАСТРОЙКА!$B$12)+((Z97-Z97/100*НАСТРОЙКА!$B$12)*НАСТРОЙКА!$B$15)/100),-1)</f>
        <v>3290</v>
      </c>
      <c r="J97" s="8"/>
      <c r="K97" s="9" t="s">
        <v>109</v>
      </c>
      <c r="L97" s="8">
        <f>ROUND(((AC97-AC97/100*НАСТРОЙКА!$B$12)+((AC97-AC97/100*НАСТРОЙКА!$B$12)*НАСТРОЙКА!$B$15)/100),-1)</f>
        <v>2940</v>
      </c>
      <c r="M97" s="8"/>
      <c r="N97" s="8">
        <f t="shared" si="3"/>
        <v>0</v>
      </c>
      <c r="T97" s="8">
        <v>2870</v>
      </c>
      <c r="U97" s="8"/>
      <c r="V97" s="8">
        <v>2930</v>
      </c>
      <c r="W97" s="8"/>
      <c r="X97" s="8">
        <v>3920</v>
      </c>
      <c r="Y97" s="8"/>
      <c r="Z97" s="8">
        <v>3290</v>
      </c>
      <c r="AA97" s="8"/>
      <c r="AB97" s="9" t="s">
        <v>109</v>
      </c>
      <c r="AC97" s="8">
        <v>2940</v>
      </c>
      <c r="AD97" s="8"/>
      <c r="AE97" s="8"/>
    </row>
    <row r="98" spans="1:31" ht="12.75" customHeight="1" x14ac:dyDescent="0.2">
      <c r="A98" s="6">
        <f t="shared" si="2"/>
        <v>89</v>
      </c>
      <c r="B98" s="7" t="s">
        <v>110</v>
      </c>
      <c r="C98" s="8">
        <f>ROUND(((T98-T98/100*НАСТРОЙКА!$B$12)+((T98-T98/100*НАСТРОЙКА!$B$12)*НАСТРОЙКА!$B$15)/100),-1)</f>
        <v>2870</v>
      </c>
      <c r="D98" s="8"/>
      <c r="E98" s="8">
        <f>ROUND(((V98-V98/100*НАСТРОЙКА!$B$12)+((V98-V98/100*НАСТРОЙКА!$B$12)*НАСТРОЙКА!$B$15)/100),-1)</f>
        <v>2930</v>
      </c>
      <c r="F98" s="8"/>
      <c r="G98" s="8">
        <f>ROUND(((X98-X98/100*НАСТРОЙКА!$B$12)+((X98-X98/100*НАСТРОЙКА!$B$12)*НАСТРОЙКА!$B$15)/100),-1)</f>
        <v>3920</v>
      </c>
      <c r="H98" s="8"/>
      <c r="I98" s="8">
        <f>ROUND(((Z98-Z98/100*НАСТРОЙКА!$B$12)+((Z98-Z98/100*НАСТРОЙКА!$B$12)*НАСТРОЙКА!$B$15)/100),-1)</f>
        <v>3290</v>
      </c>
      <c r="J98" s="8"/>
      <c r="K98" s="9" t="s">
        <v>111</v>
      </c>
      <c r="L98" s="8">
        <f>ROUND(((AC98-AC98/100*НАСТРОЙКА!$B$12)+((AC98-AC98/100*НАСТРОЙКА!$B$12)*НАСТРОЙКА!$B$15)/100),-1)</f>
        <v>2880</v>
      </c>
      <c r="M98" s="8"/>
      <c r="N98" s="8">
        <f t="shared" si="3"/>
        <v>0</v>
      </c>
      <c r="T98" s="8">
        <v>2870</v>
      </c>
      <c r="U98" s="8"/>
      <c r="V98" s="8">
        <v>2930</v>
      </c>
      <c r="W98" s="8"/>
      <c r="X98" s="8">
        <v>3920</v>
      </c>
      <c r="Y98" s="8"/>
      <c r="Z98" s="8">
        <v>3290</v>
      </c>
      <c r="AA98" s="8"/>
      <c r="AB98" s="9" t="s">
        <v>111</v>
      </c>
      <c r="AC98" s="8">
        <v>2880</v>
      </c>
      <c r="AD98" s="8"/>
      <c r="AE98" s="8"/>
    </row>
    <row r="99" spans="1:31" ht="12.75" customHeight="1" x14ac:dyDescent="0.2">
      <c r="A99" s="6">
        <f t="shared" si="2"/>
        <v>90</v>
      </c>
      <c r="B99" s="7" t="s">
        <v>112</v>
      </c>
      <c r="C99" s="8">
        <f>ROUND(((T99-T99/100*НАСТРОЙКА!$B$12)+((T99-T99/100*НАСТРОЙКА!$B$12)*НАСТРОЙКА!$B$15)/100),-1)</f>
        <v>2640</v>
      </c>
      <c r="D99" s="8"/>
      <c r="E99" s="8">
        <f>ROUND(((V99-V99/100*НАСТРОЙКА!$B$12)+((V99-V99/100*НАСТРОЙКА!$B$12)*НАСТРОЙКА!$B$15)/100),-1)</f>
        <v>2710</v>
      </c>
      <c r="F99" s="8"/>
      <c r="G99" s="8">
        <f>ROUND(((X99-X99/100*НАСТРОЙКА!$B$12)+((X99-X99/100*НАСТРОЙКА!$B$12)*НАСТРОЙКА!$B$15)/100),-1)</f>
        <v>3500</v>
      </c>
      <c r="H99" s="8"/>
      <c r="I99" s="8">
        <f>ROUND(((Z99-Z99/100*НАСТРОЙКА!$B$12)+((Z99-Z99/100*НАСТРОЙКА!$B$12)*НАСТРОЙКА!$B$15)/100),-1)</f>
        <v>3010</v>
      </c>
      <c r="J99" s="8"/>
      <c r="K99" s="9" t="s">
        <v>113</v>
      </c>
      <c r="L99" s="8">
        <f>ROUND(((AC99-AC99/100*НАСТРОЙКА!$B$12)+((AC99-AC99/100*НАСТРОЙКА!$B$12)*НАСТРОЙКА!$B$15)/100),-1)</f>
        <v>3100</v>
      </c>
      <c r="M99" s="8"/>
      <c r="N99" s="8">
        <f t="shared" si="3"/>
        <v>0</v>
      </c>
      <c r="T99" s="8">
        <v>2640</v>
      </c>
      <c r="U99" s="8"/>
      <c r="V99" s="8">
        <v>2710</v>
      </c>
      <c r="W99" s="8"/>
      <c r="X99" s="8">
        <v>3500</v>
      </c>
      <c r="Y99" s="8"/>
      <c r="Z99" s="8">
        <v>3010</v>
      </c>
      <c r="AA99" s="8"/>
      <c r="AB99" s="9" t="s">
        <v>113</v>
      </c>
      <c r="AC99" s="8">
        <v>3100</v>
      </c>
      <c r="AD99" s="8"/>
      <c r="AE99" s="8"/>
    </row>
    <row r="100" spans="1:31" ht="12.75" customHeight="1" x14ac:dyDescent="0.2">
      <c r="A100" s="6">
        <f t="shared" si="2"/>
        <v>91</v>
      </c>
      <c r="B100" s="7" t="s">
        <v>114</v>
      </c>
      <c r="C100" s="8">
        <f>ROUND(((T100-T100/100*НАСТРОЙКА!$B$12)+((T100-T100/100*НАСТРОЙКА!$B$12)*НАСТРОЙКА!$B$15)/100),-1)</f>
        <v>2640</v>
      </c>
      <c r="D100" s="8"/>
      <c r="E100" s="8">
        <f>ROUND(((V100-V100/100*НАСТРОЙКА!$B$12)+((V100-V100/100*НАСТРОЙКА!$B$12)*НАСТРОЙКА!$B$15)/100),-1)</f>
        <v>2710</v>
      </c>
      <c r="F100" s="8"/>
      <c r="G100" s="8">
        <f>ROUND(((X100-X100/100*НАСТРОЙКА!$B$12)+((X100-X100/100*НАСТРОЙКА!$B$12)*НАСТРОЙКА!$B$15)/100),-1)</f>
        <v>3500</v>
      </c>
      <c r="H100" s="8"/>
      <c r="I100" s="8">
        <f>ROUND(((Z100-Z100/100*НАСТРОЙКА!$B$12)+((Z100-Z100/100*НАСТРОЙКА!$B$12)*НАСТРОЙКА!$B$15)/100),-1)</f>
        <v>3010</v>
      </c>
      <c r="J100" s="8"/>
      <c r="K100" s="9" t="s">
        <v>115</v>
      </c>
      <c r="L100" s="8">
        <f>ROUND(((AC100-AC100/100*НАСТРОЙКА!$B$12)+((AC100-AC100/100*НАСТРОЙКА!$B$12)*НАСТРОЙКА!$B$15)/100),-1)</f>
        <v>3160</v>
      </c>
      <c r="M100" s="8"/>
      <c r="N100" s="8">
        <f t="shared" si="3"/>
        <v>0</v>
      </c>
      <c r="T100" s="8">
        <v>2640</v>
      </c>
      <c r="U100" s="8"/>
      <c r="V100" s="8">
        <v>2710</v>
      </c>
      <c r="W100" s="8"/>
      <c r="X100" s="8">
        <v>3500</v>
      </c>
      <c r="Y100" s="8"/>
      <c r="Z100" s="8">
        <v>3010</v>
      </c>
      <c r="AA100" s="8"/>
      <c r="AB100" s="9" t="s">
        <v>115</v>
      </c>
      <c r="AC100" s="8">
        <v>3160</v>
      </c>
      <c r="AD100" s="8"/>
      <c r="AE100" s="8"/>
    </row>
    <row r="101" spans="1:31" ht="12.75" customHeight="1" x14ac:dyDescent="0.2">
      <c r="A101" s="6">
        <f t="shared" si="2"/>
        <v>92</v>
      </c>
      <c r="B101" s="7" t="s">
        <v>116</v>
      </c>
      <c r="C101" s="8">
        <f>ROUND(((T101-T101/100*НАСТРОЙКА!$B$12)+((T101-T101/100*НАСТРОЙКА!$B$12)*НАСТРОЙКА!$B$15)/100),-1)</f>
        <v>3220</v>
      </c>
      <c r="D101" s="8"/>
      <c r="E101" s="8">
        <f>ROUND(((V101-V101/100*НАСТРОЙКА!$B$12)+((V101-V101/100*НАСТРОЙКА!$B$12)*НАСТРОЙКА!$B$15)/100),-1)</f>
        <v>3330</v>
      </c>
      <c r="F101" s="8"/>
      <c r="G101" s="8">
        <f>ROUND(((X101-X101/100*НАСТРОЙКА!$B$12)+((X101-X101/100*НАСТРОЙКА!$B$12)*НАСТРОЙКА!$B$15)/100),-1)</f>
        <v>4410</v>
      </c>
      <c r="H101" s="8"/>
      <c r="I101" s="8">
        <f>ROUND(((Z101-Z101/100*НАСТРОЙКА!$B$12)+((Z101-Z101/100*НАСТРОЙКА!$B$12)*НАСТРОЙКА!$B$15)/100),-1)</f>
        <v>3710</v>
      </c>
      <c r="J101" s="8"/>
      <c r="K101" s="9" t="s">
        <v>117</v>
      </c>
      <c r="L101" s="8">
        <f>ROUND(((AC101-AC101/100*НАСТРОЙКА!$B$12)+((AC101-AC101/100*НАСТРОЙКА!$B$12)*НАСТРОЙКА!$B$15)/100),-1)</f>
        <v>3550</v>
      </c>
      <c r="M101" s="8"/>
      <c r="N101" s="8">
        <f t="shared" si="3"/>
        <v>0</v>
      </c>
      <c r="T101" s="8">
        <v>3220</v>
      </c>
      <c r="U101" s="8"/>
      <c r="V101" s="8">
        <v>3330</v>
      </c>
      <c r="W101" s="8"/>
      <c r="X101" s="8">
        <v>4410</v>
      </c>
      <c r="Y101" s="8"/>
      <c r="Z101" s="8">
        <v>3710</v>
      </c>
      <c r="AA101" s="8"/>
      <c r="AB101" s="9" t="s">
        <v>117</v>
      </c>
      <c r="AC101" s="8">
        <v>3550</v>
      </c>
      <c r="AD101" s="8"/>
      <c r="AE101" s="8"/>
    </row>
    <row r="102" spans="1:31" ht="12.75" customHeight="1" x14ac:dyDescent="0.2">
      <c r="A102" s="6">
        <f t="shared" si="2"/>
        <v>93</v>
      </c>
      <c r="B102" s="7" t="s">
        <v>118</v>
      </c>
      <c r="C102" s="8">
        <f>ROUND(((T102-T102/100*НАСТРОЙКА!$B$12)+((T102-T102/100*НАСТРОЙКА!$B$12)*НАСТРОЙКА!$B$15)/100),-1)</f>
        <v>3220</v>
      </c>
      <c r="D102" s="8"/>
      <c r="E102" s="8">
        <f>ROUND(((V102-V102/100*НАСТРОЙКА!$B$12)+((V102-V102/100*НАСТРОЙКА!$B$12)*НАСТРОЙКА!$B$15)/100),-1)</f>
        <v>3330</v>
      </c>
      <c r="F102" s="8"/>
      <c r="G102" s="8">
        <f>ROUND(((X102-X102/100*НАСТРОЙКА!$B$12)+((X102-X102/100*НАСТРОЙКА!$B$12)*НАСТРОЙКА!$B$15)/100),-1)</f>
        <v>4410</v>
      </c>
      <c r="H102" s="8"/>
      <c r="I102" s="8">
        <f>ROUND(((Z102-Z102/100*НАСТРОЙКА!$B$12)+((Z102-Z102/100*НАСТРОЙКА!$B$12)*НАСТРОЙКА!$B$15)/100),-1)</f>
        <v>3710</v>
      </c>
      <c r="J102" s="8"/>
      <c r="K102" s="9" t="s">
        <v>119</v>
      </c>
      <c r="L102" s="8">
        <f>ROUND(((AC102-AC102/100*НАСТРОЙКА!$B$12)+((AC102-AC102/100*НАСТРОЙКА!$B$12)*НАСТРОЙКА!$B$15)/100),-1)</f>
        <v>3630</v>
      </c>
      <c r="M102" s="8"/>
      <c r="N102" s="8">
        <f t="shared" si="3"/>
        <v>0</v>
      </c>
      <c r="T102" s="8">
        <v>3220</v>
      </c>
      <c r="U102" s="8"/>
      <c r="V102" s="8">
        <v>3330</v>
      </c>
      <c r="W102" s="8"/>
      <c r="X102" s="8">
        <v>4410</v>
      </c>
      <c r="Y102" s="8"/>
      <c r="Z102" s="8">
        <v>3710</v>
      </c>
      <c r="AA102" s="8"/>
      <c r="AB102" s="9" t="s">
        <v>119</v>
      </c>
      <c r="AC102" s="8">
        <v>3630</v>
      </c>
      <c r="AD102" s="8"/>
      <c r="AE102" s="8"/>
    </row>
    <row r="103" spans="1:31" ht="12.75" customHeight="1" x14ac:dyDescent="0.2">
      <c r="A103" s="6">
        <f t="shared" si="2"/>
        <v>94</v>
      </c>
      <c r="B103" s="7" t="s">
        <v>120</v>
      </c>
      <c r="C103" s="8">
        <f>ROUND(((T103-T103/100*НАСТРОЙКА!$B$12)+((T103-T103/100*НАСТРОЙКА!$B$12)*НАСТРОЙКА!$B$15)/100),-1)</f>
        <v>4060</v>
      </c>
      <c r="D103" s="8"/>
      <c r="E103" s="8">
        <f>ROUND(((V103-V103/100*НАСТРОЙКА!$B$12)+((V103-V103/100*НАСТРОЙКА!$B$12)*НАСТРОЙКА!$B$15)/100),-1)</f>
        <v>4160</v>
      </c>
      <c r="F103" s="8"/>
      <c r="G103" s="8">
        <f>ROUND(((X103-X103/100*НАСТРОЙКА!$B$12)+((X103-X103/100*НАСТРОЙКА!$B$12)*НАСТРОЙКА!$B$15)/100),-1)</f>
        <v>5180</v>
      </c>
      <c r="H103" s="8"/>
      <c r="I103" s="8">
        <f>ROUND(((Z103-Z103/100*НАСТРОЙКА!$B$12)+((Z103-Z103/100*НАСТРОЙКА!$B$12)*НАСТРОЙКА!$B$15)/100),-1)</f>
        <v>4900</v>
      </c>
      <c r="J103" s="8"/>
      <c r="K103" s="9" t="s">
        <v>113</v>
      </c>
      <c r="L103" s="8">
        <f>ROUND(((AC103-AC103/100*НАСТРОЙКА!$B$12)+((AC103-AC103/100*НАСТРОЙКА!$B$12)*НАСТРОЙКА!$B$15)/100),-1)</f>
        <v>3100</v>
      </c>
      <c r="M103" s="8"/>
      <c r="N103" s="8">
        <f t="shared" si="3"/>
        <v>0</v>
      </c>
      <c r="T103" s="8">
        <v>4060</v>
      </c>
      <c r="U103" s="8"/>
      <c r="V103" s="8">
        <v>4160</v>
      </c>
      <c r="W103" s="8"/>
      <c r="X103" s="8">
        <v>5180</v>
      </c>
      <c r="Y103" s="8"/>
      <c r="Z103" s="8">
        <v>4900</v>
      </c>
      <c r="AA103" s="8"/>
      <c r="AB103" s="9" t="s">
        <v>113</v>
      </c>
      <c r="AC103" s="8">
        <v>3100</v>
      </c>
      <c r="AD103" s="8"/>
      <c r="AE103" s="8"/>
    </row>
    <row r="104" spans="1:31" ht="12.75" customHeight="1" x14ac:dyDescent="0.2">
      <c r="A104" s="6">
        <f t="shared" si="2"/>
        <v>95</v>
      </c>
      <c r="B104" s="7" t="s">
        <v>121</v>
      </c>
      <c r="C104" s="8">
        <f>ROUND(((T104-T104/100*НАСТРОЙКА!$B$12)+((T104-T104/100*НАСТРОЙКА!$B$12)*НАСТРОЙКА!$B$15)/100),-1)</f>
        <v>4060</v>
      </c>
      <c r="D104" s="8"/>
      <c r="E104" s="8">
        <f>ROUND(((V104-V104/100*НАСТРОЙКА!$B$12)+((V104-V104/100*НАСТРОЙКА!$B$12)*НАСТРОЙКА!$B$15)/100),-1)</f>
        <v>4160</v>
      </c>
      <c r="F104" s="8"/>
      <c r="G104" s="8">
        <f>ROUND(((X104-X104/100*НАСТРОЙКА!$B$12)+((X104-X104/100*НАСТРОЙКА!$B$12)*НАСТРОЙКА!$B$15)/100),-1)</f>
        <v>5180</v>
      </c>
      <c r="H104" s="8"/>
      <c r="I104" s="8">
        <f>ROUND(((Z104-Z104/100*НАСТРОЙКА!$B$12)+((Z104-Z104/100*НАСТРОЙКА!$B$12)*НАСТРОЙКА!$B$15)/100),-1)</f>
        <v>4900</v>
      </c>
      <c r="J104" s="8"/>
      <c r="K104" s="9" t="s">
        <v>115</v>
      </c>
      <c r="L104" s="8">
        <f>ROUND(((AC104-AC104/100*НАСТРОЙКА!$B$12)+((AC104-AC104/100*НАСТРОЙКА!$B$12)*НАСТРОЙКА!$B$15)/100),-1)</f>
        <v>3160</v>
      </c>
      <c r="M104" s="8"/>
      <c r="N104" s="8">
        <f t="shared" si="3"/>
        <v>0</v>
      </c>
      <c r="T104" s="8">
        <v>4060</v>
      </c>
      <c r="U104" s="8"/>
      <c r="V104" s="8">
        <v>4160</v>
      </c>
      <c r="W104" s="8"/>
      <c r="X104" s="8">
        <v>5180</v>
      </c>
      <c r="Y104" s="8"/>
      <c r="Z104" s="8">
        <v>4900</v>
      </c>
      <c r="AA104" s="8"/>
      <c r="AB104" s="9" t="s">
        <v>115</v>
      </c>
      <c r="AC104" s="8">
        <v>3160</v>
      </c>
      <c r="AD104" s="8"/>
      <c r="AE104" s="8"/>
    </row>
    <row r="105" spans="1:31" ht="12.75" customHeight="1" x14ac:dyDescent="0.2">
      <c r="A105" s="6">
        <f t="shared" si="2"/>
        <v>96</v>
      </c>
      <c r="B105" s="7" t="s">
        <v>122</v>
      </c>
      <c r="C105" s="8">
        <f>ROUND(((T105-T105/100*НАСТРОЙКА!$B$12)+((T105-T105/100*НАСТРОЙКА!$B$12)*НАСТРОЙКА!$B$15)/100),-1)</f>
        <v>4900</v>
      </c>
      <c r="D105" s="8"/>
      <c r="E105" s="8">
        <f>ROUND(((V105-V105/100*НАСТРОЙКА!$B$12)+((V105-V105/100*НАСТРОЙКА!$B$12)*НАСТРОЙКА!$B$15)/100),-1)</f>
        <v>5040</v>
      </c>
      <c r="F105" s="8"/>
      <c r="G105" s="8">
        <f>ROUND(((X105-X105/100*НАСТРОЙКА!$B$12)+((X105-X105/100*НАСТРОЙКА!$B$12)*НАСТРОЙКА!$B$15)/100),-1)</f>
        <v>6160</v>
      </c>
      <c r="H105" s="8"/>
      <c r="I105" s="8">
        <f>ROUND(((Z105-Z105/100*НАСТРОЙКА!$B$12)+((Z105-Z105/100*НАСТРОЙКА!$B$12)*НАСТРОЙКА!$B$15)/100),-1)</f>
        <v>5910</v>
      </c>
      <c r="J105" s="8"/>
      <c r="K105" s="9" t="s">
        <v>117</v>
      </c>
      <c r="L105" s="8">
        <f>ROUND(((AC105-AC105/100*НАСТРОЙКА!$B$12)+((AC105-AC105/100*НАСТРОЙКА!$B$12)*НАСТРОЙКА!$B$15)/100),-1)</f>
        <v>3550</v>
      </c>
      <c r="M105" s="8"/>
      <c r="N105" s="8">
        <f t="shared" si="3"/>
        <v>0</v>
      </c>
      <c r="T105" s="8">
        <v>4900</v>
      </c>
      <c r="U105" s="8"/>
      <c r="V105" s="8">
        <v>5040</v>
      </c>
      <c r="W105" s="8"/>
      <c r="X105" s="8">
        <v>6160</v>
      </c>
      <c r="Y105" s="8"/>
      <c r="Z105" s="8">
        <v>5910</v>
      </c>
      <c r="AA105" s="8"/>
      <c r="AB105" s="9" t="s">
        <v>117</v>
      </c>
      <c r="AC105" s="8">
        <v>3550</v>
      </c>
      <c r="AD105" s="8"/>
      <c r="AE105" s="8"/>
    </row>
    <row r="106" spans="1:31" ht="12.75" customHeight="1" x14ac:dyDescent="0.2">
      <c r="A106" s="6">
        <f t="shared" si="2"/>
        <v>97</v>
      </c>
      <c r="B106" s="7" t="s">
        <v>123</v>
      </c>
      <c r="C106" s="8">
        <f>ROUND(((T106-T106/100*НАСТРОЙКА!$B$12)+((T106-T106/100*НАСТРОЙКА!$B$12)*НАСТРОЙКА!$B$15)/100),-1)</f>
        <v>4900</v>
      </c>
      <c r="D106" s="8"/>
      <c r="E106" s="8">
        <f>ROUND(((V106-V106/100*НАСТРОЙКА!$B$12)+((V106-V106/100*НАСТРОЙКА!$B$12)*НАСТРОЙКА!$B$15)/100),-1)</f>
        <v>5040</v>
      </c>
      <c r="F106" s="8"/>
      <c r="G106" s="8">
        <f>ROUND(((X106-X106/100*НАСТРОЙКА!$B$12)+((X106-X106/100*НАСТРОЙКА!$B$12)*НАСТРОЙКА!$B$15)/100),-1)</f>
        <v>6160</v>
      </c>
      <c r="H106" s="8"/>
      <c r="I106" s="8">
        <f>ROUND(((Z106-Z106/100*НАСТРОЙКА!$B$12)+((Z106-Z106/100*НАСТРОЙКА!$B$12)*НАСТРОЙКА!$B$15)/100),-1)</f>
        <v>5910</v>
      </c>
      <c r="J106" s="8"/>
      <c r="K106" s="9" t="s">
        <v>119</v>
      </c>
      <c r="L106" s="8">
        <f>ROUND(((AC106-AC106/100*НАСТРОЙКА!$B$12)+((AC106-AC106/100*НАСТРОЙКА!$B$12)*НАСТРОЙКА!$B$15)/100),-1)</f>
        <v>3630</v>
      </c>
      <c r="M106" s="8"/>
      <c r="N106" s="8">
        <f t="shared" si="3"/>
        <v>0</v>
      </c>
      <c r="T106" s="8">
        <v>4900</v>
      </c>
      <c r="U106" s="8"/>
      <c r="V106" s="8">
        <v>5040</v>
      </c>
      <c r="W106" s="8"/>
      <c r="X106" s="8">
        <v>6160</v>
      </c>
      <c r="Y106" s="8"/>
      <c r="Z106" s="8">
        <v>5910</v>
      </c>
      <c r="AA106" s="8"/>
      <c r="AB106" s="9" t="s">
        <v>119</v>
      </c>
      <c r="AC106" s="8">
        <v>3630</v>
      </c>
      <c r="AD106" s="8"/>
      <c r="AE106" s="8"/>
    </row>
    <row r="107" spans="1:31" ht="12.75" customHeight="1" x14ac:dyDescent="0.2">
      <c r="A107" s="6">
        <f t="shared" si="2"/>
        <v>98</v>
      </c>
      <c r="B107" s="7" t="s">
        <v>124</v>
      </c>
      <c r="C107" s="8">
        <f>ROUND(((T107-T107/100*НАСТРОЙКА!$B$12)+((T107-T107/100*НАСТРОЙКА!$B$12)*НАСТРОЙКА!$B$15)/100),-1)</f>
        <v>980</v>
      </c>
      <c r="D107" s="8"/>
      <c r="E107" s="8">
        <f>ROUND(((V107-V107/100*НАСТРОЙКА!$B$12)+((V107-V107/100*НАСТРОЙКА!$B$12)*НАСТРОЙКА!$B$15)/100),-1)</f>
        <v>1030</v>
      </c>
      <c r="F107" s="8"/>
      <c r="G107" s="8">
        <f>ROUND(((X107-X107/100*НАСТРОЙКА!$B$12)+((X107-X107/100*НАСТРОЙКА!$B$12)*НАСТРОЙКА!$B$15)/100),-1)</f>
        <v>1400</v>
      </c>
      <c r="H107" s="8"/>
      <c r="I107" s="8">
        <f>ROUND(((Z107-Z107/100*НАСТРОЙКА!$B$12)+((Z107-Z107/100*НАСТРОЙКА!$B$12)*НАСТРОЙКА!$B$15)/100),-1)</f>
        <v>1330</v>
      </c>
      <c r="J107" s="8"/>
      <c r="K107" s="9" t="s">
        <v>20</v>
      </c>
      <c r="L107" s="8">
        <f>ROUND(((AC107-AC107/100*НАСТРОЙКА!$B$12)+((AC107-AC107/100*НАСТРОЙКА!$B$12)*НАСТРОЙКА!$B$15)/100),-1)</f>
        <v>1050</v>
      </c>
      <c r="M107" s="8"/>
      <c r="N107" s="8">
        <f t="shared" si="3"/>
        <v>0</v>
      </c>
      <c r="T107" s="8">
        <v>980</v>
      </c>
      <c r="U107" s="8"/>
      <c r="V107" s="8">
        <v>1030</v>
      </c>
      <c r="W107" s="8"/>
      <c r="X107" s="8">
        <v>1400</v>
      </c>
      <c r="Y107" s="8"/>
      <c r="Z107" s="8">
        <v>1330</v>
      </c>
      <c r="AA107" s="8"/>
      <c r="AB107" s="9" t="s">
        <v>20</v>
      </c>
      <c r="AC107" s="8">
        <v>1050</v>
      </c>
      <c r="AD107" s="8"/>
      <c r="AE107" s="8"/>
    </row>
    <row r="108" spans="1:31" ht="12.75" customHeight="1" x14ac:dyDescent="0.2">
      <c r="A108" s="6">
        <f t="shared" si="2"/>
        <v>99</v>
      </c>
      <c r="B108" s="7" t="s">
        <v>125</v>
      </c>
      <c r="C108" s="8">
        <f>ROUND(((T108-T108/100*НАСТРОЙКА!$B$12)+((T108-T108/100*НАСТРОЙКА!$B$12)*НАСТРОЙКА!$B$15)/100),-1)</f>
        <v>1610</v>
      </c>
      <c r="D108" s="8"/>
      <c r="E108" s="8">
        <f>ROUND(((V108-V108/100*НАСТРОЙКА!$B$12)+((V108-V108/100*НАСТРОЙКА!$B$12)*НАСТРОЙКА!$B$15)/100),-1)</f>
        <v>1650</v>
      </c>
      <c r="F108" s="8"/>
      <c r="G108" s="8">
        <f>ROUND(((X108-X108/100*НАСТРОЙКА!$B$12)+((X108-X108/100*НАСТРОЙКА!$B$12)*НАСТРОЙКА!$B$15)/100),-1)</f>
        <v>1960</v>
      </c>
      <c r="H108" s="8"/>
      <c r="I108" s="8">
        <f>ROUND(((Z108-Z108/100*НАСТРОЙКА!$B$12)+((Z108-Z108/100*НАСТРОЙКА!$B$12)*НАСТРОЙКА!$B$15)/100),-1)</f>
        <v>1840</v>
      </c>
      <c r="J108" s="8"/>
      <c r="K108" s="9" t="s">
        <v>22</v>
      </c>
      <c r="L108" s="8">
        <f>ROUND(((AC108-AC108/100*НАСТРОЙКА!$B$12)+((AC108-AC108/100*НАСТРОЙКА!$B$12)*НАСТРОЙКА!$B$15)/100),-1)</f>
        <v>1330</v>
      </c>
      <c r="M108" s="8"/>
      <c r="N108" s="8">
        <f t="shared" si="3"/>
        <v>0</v>
      </c>
      <c r="T108" s="8">
        <v>1610</v>
      </c>
      <c r="U108" s="8"/>
      <c r="V108" s="8">
        <v>1650</v>
      </c>
      <c r="W108" s="8"/>
      <c r="X108" s="8">
        <v>1960</v>
      </c>
      <c r="Y108" s="8"/>
      <c r="Z108" s="8">
        <v>1840</v>
      </c>
      <c r="AA108" s="8"/>
      <c r="AB108" s="9" t="s">
        <v>22</v>
      </c>
      <c r="AC108" s="8">
        <v>1330</v>
      </c>
      <c r="AD108" s="8"/>
      <c r="AE108" s="8"/>
    </row>
    <row r="109" spans="1:31" ht="12.75" customHeight="1" x14ac:dyDescent="0.2">
      <c r="A109" s="6">
        <f t="shared" si="2"/>
        <v>100</v>
      </c>
      <c r="B109" s="7" t="s">
        <v>234</v>
      </c>
      <c r="C109" s="8">
        <f>ROUND(((T109-T109/100*НАСТРОЙКА!$B$12)+((T109-T109/100*НАСТРОЙКА!$B$12)*НАСТРОЙКА!$B$15)/100),-1)</f>
        <v>2240</v>
      </c>
      <c r="D109" s="8"/>
      <c r="E109" s="8">
        <f>ROUND(((V109-V109/100*НАСТРОЙКА!$B$12)+((V109-V109/100*НАСТРОЙКА!$B$12)*НАСТРОЙКА!$B$15)/100),-1)</f>
        <v>2360</v>
      </c>
      <c r="F109" s="8"/>
      <c r="G109" s="8">
        <f>ROUND(((X109-X109/100*НАСТРОЙКА!$B$12)+((X109-X109/100*НАСТРОЙКА!$B$12)*НАСТРОЙКА!$B$15)/100),-1)</f>
        <v>3360</v>
      </c>
      <c r="H109" s="8"/>
      <c r="I109" s="8">
        <f>ROUND(((Z109-Z109/100*НАСТРОЙКА!$B$12)+((Z109-Z109/100*НАСТРОЙКА!$B$12)*НАСТРОЙКА!$B$15)/100),-1)</f>
        <v>3220</v>
      </c>
      <c r="J109" s="8"/>
      <c r="K109" s="9" t="s">
        <v>24</v>
      </c>
      <c r="L109" s="8">
        <f>ROUND(((AC109-AC109/100*НАСТРОЙКА!$B$12)+((AC109-AC109/100*НАСТРОЙКА!$B$12)*НАСТРОЙКА!$B$15)/100),-1)</f>
        <v>1120</v>
      </c>
      <c r="M109" s="8"/>
      <c r="N109" s="8">
        <f t="shared" si="3"/>
        <v>0</v>
      </c>
      <c r="T109" s="8">
        <v>2240</v>
      </c>
      <c r="U109" s="8"/>
      <c r="V109" s="8">
        <v>2360</v>
      </c>
      <c r="W109" s="8"/>
      <c r="X109" s="8">
        <v>3360</v>
      </c>
      <c r="Y109" s="8"/>
      <c r="Z109" s="8">
        <v>3220</v>
      </c>
      <c r="AA109" s="8"/>
      <c r="AB109" s="9" t="s">
        <v>24</v>
      </c>
      <c r="AC109" s="8">
        <v>1120</v>
      </c>
      <c r="AD109" s="8"/>
      <c r="AE109" s="8"/>
    </row>
    <row r="110" spans="1:31" ht="12.75" customHeight="1" x14ac:dyDescent="0.2">
      <c r="A110" s="6">
        <f t="shared" si="2"/>
        <v>101</v>
      </c>
      <c r="B110" s="7" t="s">
        <v>234</v>
      </c>
      <c r="C110" s="8">
        <f>ROUND(((T110-T110/100*НАСТРОЙКА!$B$12)+((T110-T110/100*НАСТРОЙКА!$B$12)*НАСТРОЙКА!$B$15)/100),-1)</f>
        <v>2240</v>
      </c>
      <c r="D110" s="8"/>
      <c r="E110" s="8">
        <f>ROUND(((V110-V110/100*НАСТРОЙКА!$B$12)+((V110-V110/100*НАСТРОЙКА!$B$12)*НАСТРОЙКА!$B$15)/100),-1)</f>
        <v>2360</v>
      </c>
      <c r="F110" s="8"/>
      <c r="G110" s="8">
        <f>ROUND(((X110-X110/100*НАСТРОЙКА!$B$12)+((X110-X110/100*НАСТРОЙКА!$B$12)*НАСТРОЙКА!$B$15)/100),-1)</f>
        <v>3360</v>
      </c>
      <c r="H110" s="8"/>
      <c r="I110" s="8">
        <f>ROUND(((Z110-Z110/100*НАСТРОЙКА!$B$12)+((Z110-Z110/100*НАСТРОЙКА!$B$12)*НАСТРОЙКА!$B$15)/100),-1)</f>
        <v>3220</v>
      </c>
      <c r="J110" s="8"/>
      <c r="K110" s="9" t="s">
        <v>247</v>
      </c>
      <c r="L110" s="8">
        <f>ROUND(((AC110-AC110/100*НАСТРОЙКА!$B$12)+((AC110-AC110/100*НАСТРОЙКА!$B$12)*НАСТРОЙКА!$B$15)/100),-1)</f>
        <v>1540</v>
      </c>
      <c r="M110" s="8"/>
      <c r="N110" s="8">
        <f t="shared" si="3"/>
        <v>0</v>
      </c>
      <c r="T110" s="8">
        <v>2240</v>
      </c>
      <c r="U110" s="8"/>
      <c r="V110" s="8">
        <v>2360</v>
      </c>
      <c r="W110" s="8"/>
      <c r="X110" s="8">
        <v>3360</v>
      </c>
      <c r="Y110" s="8"/>
      <c r="Z110" s="8">
        <v>3220</v>
      </c>
      <c r="AA110" s="8"/>
      <c r="AB110" s="9" t="s">
        <v>247</v>
      </c>
      <c r="AC110" s="8">
        <v>1540</v>
      </c>
      <c r="AD110" s="8"/>
      <c r="AE110" s="8"/>
    </row>
    <row r="111" spans="1:31" ht="12.75" customHeight="1" x14ac:dyDescent="0.2">
      <c r="A111" s="6">
        <f t="shared" si="2"/>
        <v>102</v>
      </c>
      <c r="B111" s="7" t="s">
        <v>235</v>
      </c>
      <c r="C111" s="8">
        <f>ROUND(((T111-T111/100*НАСТРОЙКА!$B$12)+((T111-T111/100*НАСТРОЙКА!$B$12)*НАСТРОЙКА!$B$15)/100),-1)</f>
        <v>3010</v>
      </c>
      <c r="D111" s="8"/>
      <c r="E111" s="8">
        <f>ROUND(((V111-V111/100*НАСТРОЙКА!$B$12)+((V111-V111/100*НАСТРОЙКА!$B$12)*НАСТРОЙКА!$B$15)/100),-1)</f>
        <v>3200</v>
      </c>
      <c r="F111" s="8"/>
      <c r="G111" s="8">
        <f>ROUND(((X111-X111/100*НАСТРОЙКА!$B$12)+((X111-X111/100*НАСТРОЙКА!$B$12)*НАСТРОЙКА!$B$15)/100),-1)</f>
        <v>4340</v>
      </c>
      <c r="H111" s="8"/>
      <c r="I111" s="8">
        <f>ROUND(((Z111-Z111/100*НАСТРОЙКА!$B$12)+((Z111-Z111/100*НАСТРОЙКА!$B$12)*НАСТРОЙКА!$B$15)/100),-1)</f>
        <v>4300</v>
      </c>
      <c r="J111" s="8"/>
      <c r="K111" s="9" t="s">
        <v>26</v>
      </c>
      <c r="L111" s="8">
        <f>ROUND(((AC111-AC111/100*НАСТРОЙКА!$B$12)+((AC111-AC111/100*НАСТРОЙКА!$B$12)*НАСТРОЙКА!$B$15)/100),-1)</f>
        <v>1430</v>
      </c>
      <c r="M111" s="8"/>
      <c r="N111" s="8">
        <f t="shared" si="3"/>
        <v>0</v>
      </c>
      <c r="T111" s="8">
        <v>3010</v>
      </c>
      <c r="U111" s="8"/>
      <c r="V111" s="8">
        <v>3200</v>
      </c>
      <c r="W111" s="8"/>
      <c r="X111" s="8">
        <v>4340</v>
      </c>
      <c r="Y111" s="8"/>
      <c r="Z111" s="8">
        <v>4300</v>
      </c>
      <c r="AA111" s="8"/>
      <c r="AB111" s="9" t="s">
        <v>26</v>
      </c>
      <c r="AC111" s="8">
        <v>1430</v>
      </c>
      <c r="AD111" s="8"/>
      <c r="AE111" s="8"/>
    </row>
    <row r="112" spans="1:31" ht="12.75" customHeight="1" x14ac:dyDescent="0.2">
      <c r="A112" s="6">
        <f t="shared" si="2"/>
        <v>103</v>
      </c>
      <c r="B112" s="7" t="s">
        <v>235</v>
      </c>
      <c r="C112" s="8">
        <f>ROUND(((T112-T112/100*НАСТРОЙКА!$B$12)+((T112-T112/100*НАСТРОЙКА!$B$12)*НАСТРОЙКА!$B$15)/100),-1)</f>
        <v>3010</v>
      </c>
      <c r="D112" s="8"/>
      <c r="E112" s="8">
        <f>ROUND(((V112-V112/100*НАСТРОЙКА!$B$12)+((V112-V112/100*НАСТРОЙКА!$B$12)*НАСТРОЙКА!$B$15)/100),-1)</f>
        <v>3200</v>
      </c>
      <c r="F112" s="8"/>
      <c r="G112" s="8">
        <f>ROUND(((X112-X112/100*НАСТРОЙКА!$B$12)+((X112-X112/100*НАСТРОЙКА!$B$12)*НАСТРОЙКА!$B$15)/100),-1)</f>
        <v>4340</v>
      </c>
      <c r="H112" s="8"/>
      <c r="I112" s="8">
        <f>ROUND(((Z112-Z112/100*НАСТРОЙКА!$B$12)+((Z112-Z112/100*НАСТРОЙКА!$B$12)*НАСТРОЙКА!$B$15)/100),-1)</f>
        <v>4300</v>
      </c>
      <c r="J112" s="8"/>
      <c r="K112" s="9" t="s">
        <v>248</v>
      </c>
      <c r="L112" s="8">
        <f>ROUND(((AC112-AC112/100*НАСТРОЙКА!$B$12)+((AC112-AC112/100*НАСТРОЙКА!$B$12)*НАСТРОЙКА!$B$15)/100),-1)</f>
        <v>1950</v>
      </c>
      <c r="M112" s="8"/>
      <c r="N112" s="8">
        <f t="shared" si="3"/>
        <v>0</v>
      </c>
      <c r="T112" s="8">
        <v>3010</v>
      </c>
      <c r="U112" s="8"/>
      <c r="V112" s="8">
        <v>3200</v>
      </c>
      <c r="W112" s="8"/>
      <c r="X112" s="8">
        <v>4340</v>
      </c>
      <c r="Y112" s="8"/>
      <c r="Z112" s="8">
        <v>4300</v>
      </c>
      <c r="AA112" s="8"/>
      <c r="AB112" s="9" t="s">
        <v>248</v>
      </c>
      <c r="AC112" s="8">
        <v>1950</v>
      </c>
      <c r="AD112" s="8"/>
      <c r="AE112" s="8"/>
    </row>
    <row r="113" spans="1:31" ht="12.75" customHeight="1" x14ac:dyDescent="0.2">
      <c r="A113" s="6">
        <f t="shared" si="2"/>
        <v>104</v>
      </c>
      <c r="B113" s="7" t="s">
        <v>126</v>
      </c>
      <c r="C113" s="8">
        <f>ROUND(((T113-T113/100*НАСТРОЙКА!$B$12)+((T113-T113/100*НАСТРОЙКА!$B$12)*НАСТРОЙКА!$B$15)/100),-1)</f>
        <v>1890</v>
      </c>
      <c r="D113" s="8"/>
      <c r="E113" s="8">
        <f>ROUND(((V113-V113/100*НАСТРОЙКА!$B$12)+((V113-V113/100*НАСТРОЙКА!$B$12)*НАСТРОЙКА!$B$15)/100),-1)</f>
        <v>1990</v>
      </c>
      <c r="F113" s="8"/>
      <c r="G113" s="8">
        <f>ROUND(((X113-X113/100*НАСТРОЙКА!$B$12)+((X113-X113/100*НАСТРОЙКА!$B$12)*НАСТРОЙКА!$B$15)/100),-1)</f>
        <v>3150</v>
      </c>
      <c r="H113" s="8"/>
      <c r="I113" s="8">
        <f>ROUND(((Z113-Z113/100*НАСТРОЙКА!$B$12)+((Z113-Z113/100*НАСТРОЙКА!$B$12)*НАСТРОЙКА!$B$15)/100),-1)</f>
        <v>2940</v>
      </c>
      <c r="J113" s="8"/>
      <c r="K113" s="9" t="s">
        <v>20</v>
      </c>
      <c r="L113" s="8">
        <f>ROUND(((AC113-AC113/100*НАСТРОЙКА!$B$12)+((AC113-AC113/100*НАСТРОЙКА!$B$12)*НАСТРОЙКА!$B$15)/100),-1)</f>
        <v>1050</v>
      </c>
      <c r="M113" s="8"/>
      <c r="N113" s="8">
        <f t="shared" si="3"/>
        <v>0</v>
      </c>
      <c r="T113" s="8">
        <v>1890</v>
      </c>
      <c r="U113" s="8"/>
      <c r="V113" s="8">
        <v>1990</v>
      </c>
      <c r="W113" s="8"/>
      <c r="X113" s="8">
        <v>3150</v>
      </c>
      <c r="Y113" s="8"/>
      <c r="Z113" s="8">
        <v>2940</v>
      </c>
      <c r="AA113" s="8"/>
      <c r="AB113" s="9" t="s">
        <v>20</v>
      </c>
      <c r="AC113" s="8">
        <v>1050</v>
      </c>
      <c r="AD113" s="8"/>
      <c r="AE113" s="8"/>
    </row>
    <row r="114" spans="1:31" ht="12.75" customHeight="1" x14ac:dyDescent="0.2">
      <c r="A114" s="6">
        <f t="shared" si="2"/>
        <v>105</v>
      </c>
      <c r="B114" s="7" t="s">
        <v>126</v>
      </c>
      <c r="C114" s="8">
        <f>ROUND(((T114-T114/100*НАСТРОЙКА!$B$12)+((T114-T114/100*НАСТРОЙКА!$B$12)*НАСТРОЙКА!$B$15)/100),-1)</f>
        <v>1890</v>
      </c>
      <c r="D114" s="8"/>
      <c r="E114" s="8">
        <f>ROUND(((V114-V114/100*НАСТРОЙКА!$B$12)+((V114-V114/100*НАСТРОЙКА!$B$12)*НАСТРОЙКА!$B$15)/100),-1)</f>
        <v>1990</v>
      </c>
      <c r="F114" s="8"/>
      <c r="G114" s="8">
        <f>ROUND(((X114-X114/100*НАСТРОЙКА!$B$12)+((X114-X114/100*НАСТРОЙКА!$B$12)*НАСТРОЙКА!$B$15)/100),-1)</f>
        <v>3150</v>
      </c>
      <c r="H114" s="8"/>
      <c r="I114" s="8">
        <f>ROUND(((Z114-Z114/100*НАСТРОЙКА!$B$12)+((Z114-Z114/100*НАСТРОЙКА!$B$12)*НАСТРОЙКА!$B$15)/100),-1)</f>
        <v>2940</v>
      </c>
      <c r="J114" s="8"/>
      <c r="K114" s="9" t="s">
        <v>127</v>
      </c>
      <c r="L114" s="8">
        <f>ROUND(((AC114-AC114/100*НАСТРОЙКА!$B$12)+((AC114-AC114/100*НАСТРОЙКА!$B$12)*НАСТРОЙКА!$B$15)/100),-1)</f>
        <v>390</v>
      </c>
      <c r="M114" s="8"/>
      <c r="N114" s="8">
        <f t="shared" si="3"/>
        <v>0</v>
      </c>
      <c r="T114" s="8">
        <v>1890</v>
      </c>
      <c r="U114" s="8"/>
      <c r="V114" s="8">
        <v>1990</v>
      </c>
      <c r="W114" s="8"/>
      <c r="X114" s="8">
        <v>3150</v>
      </c>
      <c r="Y114" s="8"/>
      <c r="Z114" s="8">
        <v>2940</v>
      </c>
      <c r="AA114" s="8"/>
      <c r="AB114" s="9" t="s">
        <v>127</v>
      </c>
      <c r="AC114" s="8">
        <v>390</v>
      </c>
      <c r="AD114" s="8"/>
      <c r="AE114" s="8"/>
    </row>
    <row r="115" spans="1:31" ht="12.75" customHeight="1" x14ac:dyDescent="0.2">
      <c r="A115" s="6">
        <f t="shared" si="2"/>
        <v>106</v>
      </c>
      <c r="B115" s="7" t="s">
        <v>128</v>
      </c>
      <c r="C115" s="8">
        <f>ROUND(((T115-T115/100*НАСТРОЙКА!$B$12)+((T115-T115/100*НАСТРОЙКА!$B$12)*НАСТРОЙКА!$B$15)/100),-1)</f>
        <v>3220</v>
      </c>
      <c r="D115" s="8"/>
      <c r="E115" s="8">
        <f>ROUND(((V115-V115/100*НАСТРОЙКА!$B$12)+((V115-V115/100*НАСТРОЙКА!$B$12)*НАСТРОЙКА!$B$15)/100),-1)</f>
        <v>3290</v>
      </c>
      <c r="F115" s="8"/>
      <c r="G115" s="8">
        <f>ROUND(((X115-X115/100*НАСТРОЙКА!$B$12)+((X115-X115/100*НАСТРОЙКА!$B$12)*НАСТРОЙКА!$B$15)/100),-1)</f>
        <v>3990</v>
      </c>
      <c r="H115" s="8"/>
      <c r="I115" s="8">
        <f>ROUND(((Z115-Z115/100*НАСТРОЙКА!$B$12)+((Z115-Z115/100*НАСТРОЙКА!$B$12)*НАСТРОЙКА!$B$15)/100),-1)</f>
        <v>3780</v>
      </c>
      <c r="J115" s="8"/>
      <c r="K115" s="9" t="s">
        <v>22</v>
      </c>
      <c r="L115" s="8">
        <f>ROUND(((AC115-AC115/100*НАСТРОЙКА!$B$12)+((AC115-AC115/100*НАСТРОЙКА!$B$12)*НАСТРОЙКА!$B$15)/100),-1)</f>
        <v>1330</v>
      </c>
      <c r="M115" s="8"/>
      <c r="N115" s="8">
        <f t="shared" si="3"/>
        <v>0</v>
      </c>
      <c r="T115" s="8">
        <v>3220</v>
      </c>
      <c r="U115" s="8"/>
      <c r="V115" s="8">
        <v>3290</v>
      </c>
      <c r="W115" s="8"/>
      <c r="X115" s="8">
        <v>3990</v>
      </c>
      <c r="Y115" s="8"/>
      <c r="Z115" s="8">
        <v>3780</v>
      </c>
      <c r="AA115" s="8"/>
      <c r="AB115" s="9" t="s">
        <v>22</v>
      </c>
      <c r="AC115" s="8">
        <v>1330</v>
      </c>
      <c r="AD115" s="8"/>
      <c r="AE115" s="8"/>
    </row>
    <row r="116" spans="1:31" ht="12.75" customHeight="1" x14ac:dyDescent="0.2">
      <c r="A116" s="6">
        <f t="shared" si="2"/>
        <v>107</v>
      </c>
      <c r="B116" s="7" t="s">
        <v>128</v>
      </c>
      <c r="C116" s="8">
        <f>ROUND(((T116-T116/100*НАСТРОЙКА!$B$12)+((T116-T116/100*НАСТРОЙКА!$B$12)*НАСТРОЙКА!$B$15)/100),-1)</f>
        <v>3220</v>
      </c>
      <c r="D116" s="8"/>
      <c r="E116" s="8">
        <f>ROUND(((V116-V116/100*НАСТРОЙКА!$B$12)+((V116-V116/100*НАСТРОЙКА!$B$12)*НАСТРОЙКА!$B$15)/100),-1)</f>
        <v>3290</v>
      </c>
      <c r="F116" s="8"/>
      <c r="G116" s="8">
        <f>ROUND(((X116-X116/100*НАСТРОЙКА!$B$12)+((X116-X116/100*НАСТРОЙКА!$B$12)*НАСТРОЙКА!$B$15)/100),-1)</f>
        <v>3990</v>
      </c>
      <c r="H116" s="8"/>
      <c r="I116" s="8">
        <f>ROUND(((Z116-Z116/100*НАСТРОЙКА!$B$12)+((Z116-Z116/100*НАСТРОЙКА!$B$12)*НАСТРОЙКА!$B$15)/100),-1)</f>
        <v>3780</v>
      </c>
      <c r="J116" s="8"/>
      <c r="K116" s="9" t="s">
        <v>129</v>
      </c>
      <c r="L116" s="8">
        <f>ROUND(((AC116-AC116/100*НАСТРОЙКА!$B$12)+((AC116-AC116/100*НАСТРОЙКА!$B$12)*НАСТРОЙКА!$B$15)/100),-1)</f>
        <v>460</v>
      </c>
      <c r="M116" s="8"/>
      <c r="N116" s="8">
        <f t="shared" si="3"/>
        <v>0</v>
      </c>
      <c r="T116" s="8">
        <v>3220</v>
      </c>
      <c r="U116" s="8"/>
      <c r="V116" s="8">
        <v>3290</v>
      </c>
      <c r="W116" s="8"/>
      <c r="X116" s="8">
        <v>3990</v>
      </c>
      <c r="Y116" s="8"/>
      <c r="Z116" s="8">
        <v>3780</v>
      </c>
      <c r="AA116" s="8"/>
      <c r="AB116" s="9" t="s">
        <v>129</v>
      </c>
      <c r="AC116" s="8">
        <v>460</v>
      </c>
      <c r="AD116" s="8"/>
      <c r="AE116" s="8"/>
    </row>
    <row r="117" spans="1:31" ht="12.75" customHeight="1" x14ac:dyDescent="0.2">
      <c r="A117" s="6">
        <f t="shared" si="2"/>
        <v>108</v>
      </c>
      <c r="B117" s="7" t="s">
        <v>130</v>
      </c>
      <c r="C117" s="8">
        <f>ROUND(((T117-T117/100*НАСТРОЙКА!$B$12)+((T117-T117/100*НАСТРОЙКА!$B$12)*НАСТРОЙКА!$B$15)/100),-1)</f>
        <v>2520</v>
      </c>
      <c r="D117" s="8"/>
      <c r="E117" s="8">
        <f>ROUND(((V117-V117/100*НАСТРОЙКА!$B$12)+((V117-V117/100*НАСТРОЙКА!$B$12)*НАСТРОЙКА!$B$15)/100),-1)</f>
        <v>2660</v>
      </c>
      <c r="F117" s="8"/>
      <c r="G117" s="8">
        <f>ROUND(((X117-X117/100*НАСТРОЙКА!$B$12)+((X117-X117/100*НАСТРОЙКА!$B$12)*НАСТРОЙКА!$B$15)/100),-1)</f>
        <v>3290</v>
      </c>
      <c r="H117" s="8"/>
      <c r="I117" s="8">
        <f>ROUND(((Z117-Z117/100*НАСТРОЙКА!$B$12)+((Z117-Z117/100*НАСТРОЙКА!$B$12)*НАСТРОЙКА!$B$15)/100),-1)</f>
        <v>3080</v>
      </c>
      <c r="J117" s="8"/>
      <c r="K117" s="9" t="s">
        <v>131</v>
      </c>
      <c r="L117" s="8">
        <f>ROUND(((AC117-AC117/100*НАСТРОЙКА!$B$12)+((AC117-AC117/100*НАСТРОЙКА!$B$12)*НАСТРОЙКА!$B$15)/100),-1)</f>
        <v>1210</v>
      </c>
      <c r="M117" s="8"/>
      <c r="N117" s="8">
        <f t="shared" si="3"/>
        <v>0</v>
      </c>
      <c r="T117" s="8">
        <v>2520</v>
      </c>
      <c r="U117" s="8"/>
      <c r="V117" s="8">
        <v>2660</v>
      </c>
      <c r="W117" s="8"/>
      <c r="X117" s="8">
        <v>3290</v>
      </c>
      <c r="Y117" s="8"/>
      <c r="Z117" s="8">
        <v>3080</v>
      </c>
      <c r="AA117" s="8"/>
      <c r="AB117" s="9" t="s">
        <v>131</v>
      </c>
      <c r="AC117" s="8">
        <v>1210</v>
      </c>
      <c r="AD117" s="8"/>
      <c r="AE117" s="8"/>
    </row>
    <row r="118" spans="1:31" ht="12.75" customHeight="1" x14ac:dyDescent="0.2">
      <c r="A118" s="6">
        <f t="shared" si="2"/>
        <v>109</v>
      </c>
      <c r="B118" s="7" t="s">
        <v>132</v>
      </c>
      <c r="C118" s="8">
        <f>ROUND(((T118-T118/100*НАСТРОЙКА!$B$12)+((T118-T118/100*НАСТРОЙКА!$B$12)*НАСТРОЙКА!$B$15)/100),-1)</f>
        <v>2940</v>
      </c>
      <c r="D118" s="8"/>
      <c r="E118" s="8">
        <f>ROUND(((V118-V118/100*НАСТРОЙКА!$B$12)+((V118-V118/100*НАСТРОЙКА!$B$12)*НАСТРОЙКА!$B$15)/100),-1)</f>
        <v>3010</v>
      </c>
      <c r="F118" s="8"/>
      <c r="G118" s="8">
        <f>ROUND(((X118-X118/100*НАСТРОЙКА!$B$12)+((X118-X118/100*НАСТРОЙКА!$B$12)*НАСТРОЙКА!$B$15)/100),-1)</f>
        <v>3710</v>
      </c>
      <c r="H118" s="8"/>
      <c r="I118" s="8">
        <f>ROUND(((Z118-Z118/100*НАСТРОЙКА!$B$12)+((Z118-Z118/100*НАСТРОЙКА!$B$12)*НАСТРОЙКА!$B$15)/100),-1)</f>
        <v>3500</v>
      </c>
      <c r="J118" s="8"/>
      <c r="K118" s="9" t="s">
        <v>133</v>
      </c>
      <c r="L118" s="8">
        <f>ROUND(((AC118-AC118/100*НАСТРОЙКА!$B$12)+((AC118-AC118/100*НАСТРОЙКА!$B$12)*НАСТРОЙКА!$B$15)/100),-1)</f>
        <v>1330</v>
      </c>
      <c r="M118" s="8"/>
      <c r="N118" s="8">
        <f t="shared" si="3"/>
        <v>0</v>
      </c>
      <c r="T118" s="8">
        <v>2940</v>
      </c>
      <c r="U118" s="8"/>
      <c r="V118" s="8">
        <v>3010</v>
      </c>
      <c r="W118" s="8"/>
      <c r="X118" s="8">
        <v>3710</v>
      </c>
      <c r="Y118" s="8"/>
      <c r="Z118" s="8">
        <v>3500</v>
      </c>
      <c r="AA118" s="8"/>
      <c r="AB118" s="9" t="s">
        <v>133</v>
      </c>
      <c r="AC118" s="8">
        <v>1330</v>
      </c>
      <c r="AD118" s="8"/>
      <c r="AE118" s="8"/>
    </row>
    <row r="119" spans="1:31" ht="12.75" customHeight="1" x14ac:dyDescent="0.2">
      <c r="A119" s="6">
        <f t="shared" si="2"/>
        <v>110</v>
      </c>
      <c r="B119" s="7" t="s">
        <v>134</v>
      </c>
      <c r="C119" s="8">
        <f>ROUND(((T119-T119/100*НАСТРОЙКА!$B$12)+((T119-T119/100*НАСТРОЙКА!$B$12)*НАСТРОЙКА!$B$15)/100),-1)</f>
        <v>3290</v>
      </c>
      <c r="D119" s="8"/>
      <c r="E119" s="8">
        <f>ROUND(((V119-V119/100*НАСТРОЙКА!$B$12)+((V119-V119/100*НАСТРОЙКА!$B$12)*НАСТРОЙКА!$B$15)/100),-1)</f>
        <v>3460</v>
      </c>
      <c r="F119" s="8"/>
      <c r="G119" s="8">
        <f>ROUND(((X119-X119/100*НАСТРОЙКА!$B$12)+((X119-X119/100*НАСТРОЙКА!$B$12)*НАСТРОЙКА!$B$15)/100),-1)</f>
        <v>4690</v>
      </c>
      <c r="H119" s="8"/>
      <c r="I119" s="8">
        <f>ROUND(((Z119-Z119/100*НАСТРОЙКА!$B$12)+((Z119-Z119/100*НАСТРОЙКА!$B$12)*НАСТРОЙКА!$B$15)/100),-1)</f>
        <v>4200</v>
      </c>
      <c r="J119" s="8"/>
      <c r="K119" s="9" t="s">
        <v>135</v>
      </c>
      <c r="L119" s="8">
        <f>ROUND(((AC119-AC119/100*НАСТРОЙКА!$B$12)+((AC119-AC119/100*НАСТРОЙКА!$B$12)*НАСТРОЙКА!$B$15)/100),-1)</f>
        <v>830</v>
      </c>
      <c r="M119" s="8"/>
      <c r="N119" s="8">
        <f t="shared" si="3"/>
        <v>0</v>
      </c>
      <c r="T119" s="8">
        <v>3290</v>
      </c>
      <c r="U119" s="8"/>
      <c r="V119" s="8">
        <v>3460</v>
      </c>
      <c r="W119" s="8"/>
      <c r="X119" s="8">
        <v>4690</v>
      </c>
      <c r="Y119" s="8"/>
      <c r="Z119" s="8">
        <v>4200</v>
      </c>
      <c r="AA119" s="8"/>
      <c r="AB119" s="9" t="s">
        <v>135</v>
      </c>
      <c r="AC119" s="8">
        <v>830</v>
      </c>
      <c r="AD119" s="8"/>
      <c r="AE119" s="8"/>
    </row>
    <row r="120" spans="1:31" ht="12.75" customHeight="1" x14ac:dyDescent="0.2">
      <c r="A120" s="6">
        <f t="shared" si="2"/>
        <v>111</v>
      </c>
      <c r="B120" s="7" t="s">
        <v>136</v>
      </c>
      <c r="C120" s="8">
        <f>ROUND(((T120-T120/100*НАСТРОЙКА!$B$12)+((T120-T120/100*НАСТРОЙКА!$B$12)*НАСТРОЙКА!$B$15)/100),-1)</f>
        <v>4200</v>
      </c>
      <c r="D120" s="8"/>
      <c r="E120" s="8">
        <f>ROUND(((V120-V120/100*НАСТРОЙКА!$B$12)+((V120-V120/100*НАСТРОЙКА!$B$12)*НАСТРОЙКА!$B$15)/100),-1)</f>
        <v>4340</v>
      </c>
      <c r="F120" s="8"/>
      <c r="G120" s="8">
        <f>ROUND(((X120-X120/100*НАСТРОЙКА!$B$12)+((X120-X120/100*НАСТРОЙКА!$B$12)*НАСТРОЙКА!$B$15)/100),-1)</f>
        <v>5390</v>
      </c>
      <c r="H120" s="8"/>
      <c r="I120" s="8">
        <f>ROUND(((Z120-Z120/100*НАСТРОЙКА!$B$12)+((Z120-Z120/100*НАСТРОЙКА!$B$12)*НАСТРОЙКА!$B$15)/100),-1)</f>
        <v>5180</v>
      </c>
      <c r="J120" s="8"/>
      <c r="K120" s="9" t="s">
        <v>137</v>
      </c>
      <c r="L120" s="8">
        <f>ROUND(((AC120-AC120/100*НАСТРОЙКА!$B$12)+((AC120-AC120/100*НАСТРОЙКА!$B$12)*НАСТРОЙКА!$B$15)/100),-1)</f>
        <v>1020</v>
      </c>
      <c r="M120" s="8"/>
      <c r="N120" s="8">
        <f t="shared" si="3"/>
        <v>0</v>
      </c>
      <c r="T120" s="8">
        <v>4200</v>
      </c>
      <c r="U120" s="8"/>
      <c r="V120" s="8">
        <v>4340</v>
      </c>
      <c r="W120" s="8"/>
      <c r="X120" s="8">
        <v>5390</v>
      </c>
      <c r="Y120" s="8"/>
      <c r="Z120" s="8">
        <v>5180</v>
      </c>
      <c r="AA120" s="8"/>
      <c r="AB120" s="9" t="s">
        <v>137</v>
      </c>
      <c r="AC120" s="8">
        <v>1020</v>
      </c>
      <c r="AD120" s="8"/>
      <c r="AE120" s="8"/>
    </row>
    <row r="121" spans="1:31" ht="12.75" customHeight="1" x14ac:dyDescent="0.2">
      <c r="A121" s="6">
        <f t="shared" si="2"/>
        <v>112</v>
      </c>
      <c r="B121" s="7" t="s">
        <v>138</v>
      </c>
      <c r="C121" s="8">
        <f>ROUND(((T121-T121/100*НАСТРОЙКА!$B$12)+((T121-T121/100*НАСТРОЙКА!$B$12)*НАСТРОЙКА!$B$15)/100),-1)</f>
        <v>1960</v>
      </c>
      <c r="D121" s="8"/>
      <c r="E121" s="8">
        <f>ROUND(((V121-V121/100*НАСТРОЙКА!$B$12)+((V121-V121/100*НАСТРОЙКА!$B$12)*НАСТРОЙКА!$B$15)/100),-1)</f>
        <v>2080</v>
      </c>
      <c r="F121" s="8"/>
      <c r="G121" s="8">
        <f>ROUND(((X121-X121/100*НАСТРОЙКА!$B$12)+((X121-X121/100*НАСТРОЙКА!$B$12)*НАСТРОЙКА!$B$15)/100),-1)</f>
        <v>2550</v>
      </c>
      <c r="H121" s="8"/>
      <c r="I121" s="8">
        <f>ROUND(((Z121-Z121/100*НАСТРОЙКА!$B$12)+((Z121-Z121/100*НАСТРОЙКА!$B$12)*НАСТРОЙКА!$B$15)/100),-1)</f>
        <v>2380</v>
      </c>
      <c r="J121" s="8"/>
      <c r="K121" s="9" t="s">
        <v>139</v>
      </c>
      <c r="L121" s="8">
        <f>ROUND(((AC121-AC121/100*НАСТРОЙКА!$B$12)+((AC121-AC121/100*НАСТРОЙКА!$B$12)*НАСТРОЙКА!$B$15)/100),-1)</f>
        <v>780</v>
      </c>
      <c r="M121" s="8"/>
      <c r="N121" s="8">
        <f t="shared" si="3"/>
        <v>0</v>
      </c>
      <c r="T121" s="8">
        <v>1960</v>
      </c>
      <c r="U121" s="8"/>
      <c r="V121" s="8">
        <v>2080</v>
      </c>
      <c r="W121" s="8"/>
      <c r="X121" s="8">
        <v>2550</v>
      </c>
      <c r="Y121" s="8"/>
      <c r="Z121" s="8">
        <v>2380</v>
      </c>
      <c r="AA121" s="8"/>
      <c r="AB121" s="9" t="s">
        <v>139</v>
      </c>
      <c r="AC121" s="8">
        <v>780</v>
      </c>
      <c r="AD121" s="8"/>
      <c r="AE121" s="8"/>
    </row>
    <row r="122" spans="1:31" ht="12.75" customHeight="1" x14ac:dyDescent="0.2">
      <c r="A122" s="6">
        <f t="shared" si="2"/>
        <v>113</v>
      </c>
      <c r="B122" s="7" t="s">
        <v>140</v>
      </c>
      <c r="C122" s="8">
        <f>ROUND(((T122-T122/100*НАСТРОЙКА!$B$12)+((T122-T122/100*НАСТРОЙКА!$B$12)*НАСТРОЙКА!$B$15)/100),-1)</f>
        <v>2380</v>
      </c>
      <c r="D122" s="8"/>
      <c r="E122" s="8">
        <f>ROUND(((V122-V122/100*НАСТРОЙКА!$B$12)+((V122-V122/100*НАСТРОЙКА!$B$12)*НАСТРОЙКА!$B$15)/100),-1)</f>
        <v>2450</v>
      </c>
      <c r="F122" s="8"/>
      <c r="G122" s="8">
        <f>ROUND(((X122-X122/100*НАСТРОЙКА!$B$12)+((X122-X122/100*НАСТРОЙКА!$B$12)*НАСТРОЙКА!$B$15)/100),-1)</f>
        <v>3010</v>
      </c>
      <c r="H122" s="8"/>
      <c r="I122" s="8">
        <f>ROUND(((Z122-Z122/100*НАСТРОЙКА!$B$12)+((Z122-Z122/100*НАСТРОЙКА!$B$12)*НАСТРОЙКА!$B$15)/100),-1)</f>
        <v>2800</v>
      </c>
      <c r="J122" s="8"/>
      <c r="K122" s="9" t="s">
        <v>141</v>
      </c>
      <c r="L122" s="8">
        <f>ROUND(((AC122-AC122/100*НАСТРОЙКА!$B$12)+((AC122-AC122/100*НАСТРОЙКА!$B$12)*НАСТРОЙКА!$B$15)/100),-1)</f>
        <v>960</v>
      </c>
      <c r="M122" s="8"/>
      <c r="N122" s="8">
        <f t="shared" si="3"/>
        <v>0</v>
      </c>
      <c r="T122" s="8">
        <v>2380</v>
      </c>
      <c r="U122" s="8"/>
      <c r="V122" s="8">
        <v>2450</v>
      </c>
      <c r="W122" s="8"/>
      <c r="X122" s="8">
        <v>3010</v>
      </c>
      <c r="Y122" s="8"/>
      <c r="Z122" s="8">
        <v>2800</v>
      </c>
      <c r="AA122" s="8"/>
      <c r="AB122" s="9" t="s">
        <v>141</v>
      </c>
      <c r="AC122" s="8">
        <v>960</v>
      </c>
      <c r="AD122" s="8"/>
      <c r="AE122" s="8"/>
    </row>
    <row r="123" spans="1:31" ht="12.75" customHeight="1" x14ac:dyDescent="0.2">
      <c r="A123" s="6">
        <f t="shared" si="2"/>
        <v>114</v>
      </c>
      <c r="B123" s="7" t="s">
        <v>142</v>
      </c>
      <c r="C123" s="8">
        <f>ROUND(((T123-T123/100*НАСТРОЙКА!$B$12)+((T123-T123/100*НАСТРОЙКА!$B$12)*НАСТРОЙКА!$B$15)/100),-1)</f>
        <v>1610</v>
      </c>
      <c r="D123" s="8"/>
      <c r="E123" s="8">
        <f>ROUND(((V123-V123/100*НАСТРОЙКА!$B$12)+((V123-V123/100*НАСТРОЙКА!$B$12)*НАСТРОЙКА!$B$15)/100),-1)</f>
        <v>1610</v>
      </c>
      <c r="F123" s="8"/>
      <c r="G123" s="8">
        <f>ROUND(((X123-X123/100*НАСТРОЙКА!$B$12)+((X123-X123/100*НАСТРОЙКА!$B$12)*НАСТРОЙКА!$B$15)/100),-1)</f>
        <v>2030</v>
      </c>
      <c r="H123" s="8"/>
      <c r="I123" s="8">
        <f>ROUND(((Z123-Z123/100*НАСТРОЙКА!$B$12)+((Z123-Z123/100*НАСТРОЙКА!$B$12)*НАСТРОЙКА!$B$15)/100),-1)</f>
        <v>1820</v>
      </c>
      <c r="J123" s="8"/>
      <c r="K123" s="9" t="s">
        <v>53</v>
      </c>
      <c r="L123" s="8">
        <f>ROUND(((AC123-AC123/100*НАСТРОЙКА!$B$12)+((AC123-AC123/100*НАСТРОЙКА!$B$12)*НАСТРОЙКА!$B$15)/100),-1)</f>
        <v>630</v>
      </c>
      <c r="M123" s="8"/>
      <c r="N123" s="8">
        <f t="shared" si="3"/>
        <v>0</v>
      </c>
      <c r="T123" s="8">
        <v>1610</v>
      </c>
      <c r="U123" s="8"/>
      <c r="V123" s="8">
        <v>1610</v>
      </c>
      <c r="W123" s="8"/>
      <c r="X123" s="8">
        <v>2030</v>
      </c>
      <c r="Y123" s="8"/>
      <c r="Z123" s="8">
        <v>1820</v>
      </c>
      <c r="AA123" s="8"/>
      <c r="AB123" s="9" t="s">
        <v>53</v>
      </c>
      <c r="AC123" s="8">
        <v>630</v>
      </c>
      <c r="AD123" s="8"/>
      <c r="AE123" s="8"/>
    </row>
    <row r="124" spans="1:31" ht="12.75" customHeight="1" x14ac:dyDescent="0.2">
      <c r="A124" s="6">
        <f t="shared" si="2"/>
        <v>115</v>
      </c>
      <c r="B124" s="7" t="s">
        <v>143</v>
      </c>
      <c r="C124" s="8">
        <f>ROUND(((T124-T124/100*НАСТРОЙКА!$B$12)+((T124-T124/100*НАСТРОЙКА!$B$12)*НАСТРОЙКА!$B$15)/100),-1)</f>
        <v>1330</v>
      </c>
      <c r="D124" s="8"/>
      <c r="E124" s="8">
        <f>ROUND(((V124-V124/100*НАСТРОЙКА!$B$12)+((V124-V124/100*НАСТРОЙКА!$B$12)*НАСТРОЙКА!$B$15)/100),-1)</f>
        <v>1390</v>
      </c>
      <c r="F124" s="8"/>
      <c r="G124" s="8">
        <f>ROUND(((X124-X124/100*НАСТРОЙКА!$B$12)+((X124-X124/100*НАСТРОЙКА!$B$12)*НАСТРОЙКА!$B$15)/100),-1)</f>
        <v>2170</v>
      </c>
      <c r="H124" s="8"/>
      <c r="I124" s="8">
        <f>ROUND(((Z124-Z124/100*НАСТРОЙКА!$B$12)+((Z124-Z124/100*НАСТРОЙКА!$B$12)*НАСТРОЙКА!$B$15)/100),-1)</f>
        <v>1960</v>
      </c>
      <c r="J124" s="8"/>
      <c r="K124" s="9" t="s">
        <v>16</v>
      </c>
      <c r="L124" s="8">
        <f>ROUND(((AC124-AC124/100*НАСТРОЙКА!$B$12)+((AC124-AC124/100*НАСТРОЙКА!$B$12)*НАСТРОЙКА!$B$15)/100),-1)</f>
        <v>880</v>
      </c>
      <c r="M124" s="8"/>
      <c r="N124" s="8">
        <f t="shared" si="3"/>
        <v>0</v>
      </c>
      <c r="T124" s="8">
        <v>1330</v>
      </c>
      <c r="U124" s="8"/>
      <c r="V124" s="8">
        <v>1390</v>
      </c>
      <c r="W124" s="8"/>
      <c r="X124" s="8">
        <v>2170</v>
      </c>
      <c r="Y124" s="8"/>
      <c r="Z124" s="8">
        <v>1960</v>
      </c>
      <c r="AA124" s="8"/>
      <c r="AB124" s="9" t="s">
        <v>16</v>
      </c>
      <c r="AC124" s="8">
        <v>880</v>
      </c>
      <c r="AD124" s="8"/>
      <c r="AE124" s="8"/>
    </row>
    <row r="125" spans="1:31" ht="12.75" customHeight="1" x14ac:dyDescent="0.2">
      <c r="A125" s="6">
        <f t="shared" si="2"/>
        <v>116</v>
      </c>
      <c r="B125" s="7" t="s">
        <v>144</v>
      </c>
      <c r="C125" s="8">
        <f>ROUND(((T125-T125/100*НАСТРОЙКА!$B$12)+((T125-T125/100*НАСТРОЙКА!$B$12)*НАСТРОЙКА!$B$15)/100),-1)</f>
        <v>2100</v>
      </c>
      <c r="D125" s="8"/>
      <c r="E125" s="8">
        <f>ROUND(((V125-V125/100*НАСТРОЙКА!$B$12)+((V125-V125/100*НАСТРОЙКА!$B$12)*НАСТРОЙКА!$B$15)/100),-1)</f>
        <v>2170</v>
      </c>
      <c r="F125" s="8"/>
      <c r="G125" s="8">
        <f>ROUND(((X125-X125/100*НАСТРОЙКА!$B$12)+((X125-X125/100*НАСТРОЙКА!$B$12)*НАСТРОЙКА!$B$15)/100),-1)</f>
        <v>2590</v>
      </c>
      <c r="H125" s="8"/>
      <c r="I125" s="8">
        <f>ROUND(((Z125-Z125/100*НАСТРОЙКА!$B$12)+((Z125-Z125/100*НАСТРОЙКА!$B$12)*НАСТРОЙКА!$B$15)/100),-1)</f>
        <v>2400</v>
      </c>
      <c r="J125" s="8"/>
      <c r="K125" s="9" t="s">
        <v>145</v>
      </c>
      <c r="L125" s="8">
        <f>ROUND(((AC125-AC125/100*НАСТРОЙКА!$B$12)+((AC125-AC125/100*НАСТРОЙКА!$B$12)*НАСТРОЙКА!$B$15)/100),-1)</f>
        <v>980</v>
      </c>
      <c r="M125" s="8"/>
      <c r="N125" s="8">
        <f t="shared" si="3"/>
        <v>0</v>
      </c>
      <c r="T125" s="8">
        <v>2100</v>
      </c>
      <c r="U125" s="8"/>
      <c r="V125" s="8">
        <v>2170</v>
      </c>
      <c r="W125" s="8"/>
      <c r="X125" s="8">
        <v>2590</v>
      </c>
      <c r="Y125" s="8"/>
      <c r="Z125" s="8">
        <v>2400</v>
      </c>
      <c r="AA125" s="8"/>
      <c r="AB125" s="9" t="s">
        <v>145</v>
      </c>
      <c r="AC125" s="8">
        <v>980</v>
      </c>
      <c r="AD125" s="8"/>
      <c r="AE125" s="8"/>
    </row>
    <row r="126" spans="1:31" ht="12.75" customHeight="1" x14ac:dyDescent="0.2">
      <c r="A126" s="6">
        <f t="shared" si="2"/>
        <v>117</v>
      </c>
      <c r="B126" s="7" t="s">
        <v>146</v>
      </c>
      <c r="C126" s="8">
        <f>ROUND(((T126-T126/100*НАСТРОЙКА!$B$12)+((T126-T126/100*НАСТРОЙКА!$B$12)*НАСТРОЙКА!$B$15)/100),-1)</f>
        <v>2800</v>
      </c>
      <c r="D126" s="8"/>
      <c r="E126" s="8">
        <f>ROUND(((V126-V126/100*НАСТРОЙКА!$B$12)+((V126-V126/100*НАСТРОЙКА!$B$12)*НАСТРОЙКА!$B$15)/100),-1)</f>
        <v>2870</v>
      </c>
      <c r="F126" s="8"/>
      <c r="G126" s="8">
        <f>ROUND(((X126-X126/100*НАСТРОЙКА!$B$12)+((X126-X126/100*НАСТРОЙКА!$B$12)*НАСТРОЙКА!$B$15)/100),-1)</f>
        <v>3360</v>
      </c>
      <c r="H126" s="8"/>
      <c r="I126" s="8">
        <f>ROUND(((Z126-Z126/100*НАСТРОЙКА!$B$12)+((Z126-Z126/100*НАСТРОЙКА!$B$12)*НАСТРОЙКА!$B$15)/100),-1)</f>
        <v>3200</v>
      </c>
      <c r="J126" s="8"/>
      <c r="K126" s="9" t="s">
        <v>147</v>
      </c>
      <c r="L126" s="8">
        <f>ROUND(((AC126-AC126/100*НАСТРОЙКА!$B$12)+((AC126-AC126/100*НАСТРОЙКА!$B$12)*НАСТРОЙКА!$B$15)/100),-1)</f>
        <v>1020</v>
      </c>
      <c r="M126" s="8"/>
      <c r="N126" s="8">
        <f t="shared" si="3"/>
        <v>0</v>
      </c>
      <c r="T126" s="8">
        <v>2800</v>
      </c>
      <c r="U126" s="8"/>
      <c r="V126" s="8">
        <v>2870</v>
      </c>
      <c r="W126" s="8"/>
      <c r="X126" s="8">
        <v>3360</v>
      </c>
      <c r="Y126" s="8"/>
      <c r="Z126" s="8">
        <v>3200</v>
      </c>
      <c r="AA126" s="8"/>
      <c r="AB126" s="9" t="s">
        <v>147</v>
      </c>
      <c r="AC126" s="8">
        <v>1020</v>
      </c>
      <c r="AD126" s="8"/>
      <c r="AE126" s="8"/>
    </row>
    <row r="127" spans="1:31" ht="12.75" customHeight="1" x14ac:dyDescent="0.2">
      <c r="A127" s="6">
        <f t="shared" si="2"/>
        <v>118</v>
      </c>
      <c r="B127" s="7" t="s">
        <v>148</v>
      </c>
      <c r="C127" s="8">
        <f>ROUND(((T127-T127/100*НАСТРОЙКА!$B$12)+((T127-T127/100*НАСТРОЙКА!$B$12)*НАСТРОЙКА!$B$15)/100),-1)</f>
        <v>2870</v>
      </c>
      <c r="D127" s="8"/>
      <c r="E127" s="8">
        <f>ROUND(((V127-V127/100*НАСТРОЙКА!$B$12)+((V127-V127/100*НАСТРОЙКА!$B$12)*НАСТРОЙКА!$B$15)/100),-1)</f>
        <v>2940</v>
      </c>
      <c r="F127" s="8"/>
      <c r="G127" s="8">
        <f>ROUND(((X127-X127/100*НАСТРОЙКА!$B$12)+((X127-X127/100*НАСТРОЙКА!$B$12)*НАСТРОЙКА!$B$15)/100),-1)</f>
        <v>3430</v>
      </c>
      <c r="H127" s="8"/>
      <c r="I127" s="8">
        <f>ROUND(((Z127-Z127/100*НАСТРОЙКА!$B$12)+((Z127-Z127/100*НАСТРОЙКА!$B$12)*НАСТРОЙКА!$B$15)/100),-1)</f>
        <v>3320</v>
      </c>
      <c r="J127" s="8"/>
      <c r="K127" s="9" t="s">
        <v>149</v>
      </c>
      <c r="L127" s="8">
        <f>ROUND(((AC127-AC127/100*НАСТРОЙКА!$B$12)+((AC127-AC127/100*НАСТРОЙКА!$B$12)*НАСТРОЙКА!$B$15)/100),-1)</f>
        <v>1150</v>
      </c>
      <c r="M127" s="8"/>
      <c r="N127" s="8">
        <f t="shared" si="3"/>
        <v>0</v>
      </c>
      <c r="T127" s="8">
        <v>2870</v>
      </c>
      <c r="U127" s="8"/>
      <c r="V127" s="8">
        <v>2940</v>
      </c>
      <c r="W127" s="8"/>
      <c r="X127" s="8">
        <v>3430</v>
      </c>
      <c r="Y127" s="8"/>
      <c r="Z127" s="8">
        <v>3320</v>
      </c>
      <c r="AA127" s="8"/>
      <c r="AB127" s="9" t="s">
        <v>149</v>
      </c>
      <c r="AC127" s="8">
        <v>1150</v>
      </c>
      <c r="AD127" s="8"/>
      <c r="AE127" s="8"/>
    </row>
    <row r="128" spans="1:31" ht="12.75" customHeight="1" x14ac:dyDescent="0.2">
      <c r="A128" s="6">
        <f t="shared" si="2"/>
        <v>119</v>
      </c>
      <c r="B128" s="7" t="s">
        <v>150</v>
      </c>
      <c r="C128" s="8">
        <f>ROUND(((T128-T128/100*НАСТРОЙКА!$B$12)+((T128-T128/100*НАСТРОЙКА!$B$12)*НАСТРОЙКА!$B$15)/100),-1)</f>
        <v>1820</v>
      </c>
      <c r="D128" s="8"/>
      <c r="E128" s="8">
        <f>ROUND(((V128-V128/100*НАСТРОЙКА!$B$12)+((V128-V128/100*НАСТРОЙКА!$B$12)*НАСТРОЙКА!$B$15)/100),-1)</f>
        <v>1870</v>
      </c>
      <c r="F128" s="8"/>
      <c r="G128" s="8">
        <f>ROUND(((X128-X128/100*НАСТРОЙКА!$B$12)+((X128-X128/100*НАСТРОЙКА!$B$12)*НАСТРОЙКА!$B$15)/100),-1)</f>
        <v>2360</v>
      </c>
      <c r="H128" s="8"/>
      <c r="I128" s="8">
        <f>ROUND(((Z128-Z128/100*НАСТРОЙКА!$B$12)+((Z128-Z128/100*НАСТРОЙКА!$B$12)*НАСТРОЙКА!$B$15)/100),-1)</f>
        <v>2030</v>
      </c>
      <c r="J128" s="8"/>
      <c r="K128" s="9" t="s">
        <v>20</v>
      </c>
      <c r="L128" s="8">
        <f>ROUND(((AC128-AC128/100*НАСТРОЙКА!$B$12)+((AC128-AC128/100*НАСТРОЙКА!$B$12)*НАСТРОЙКА!$B$15)/100),-1)</f>
        <v>1050</v>
      </c>
      <c r="M128" s="8"/>
      <c r="N128" s="8">
        <f t="shared" si="3"/>
        <v>0</v>
      </c>
      <c r="T128" s="8">
        <v>1820</v>
      </c>
      <c r="U128" s="8"/>
      <c r="V128" s="8">
        <v>1870</v>
      </c>
      <c r="W128" s="8"/>
      <c r="X128" s="8">
        <v>2360</v>
      </c>
      <c r="Y128" s="8"/>
      <c r="Z128" s="8">
        <v>2030</v>
      </c>
      <c r="AA128" s="8"/>
      <c r="AB128" s="9" t="s">
        <v>20</v>
      </c>
      <c r="AC128" s="8">
        <v>1050</v>
      </c>
      <c r="AD128" s="8"/>
      <c r="AE128" s="8"/>
    </row>
    <row r="129" spans="1:31" ht="12.75" customHeight="1" x14ac:dyDescent="0.2">
      <c r="A129" s="6">
        <f t="shared" si="2"/>
        <v>120</v>
      </c>
      <c r="B129" s="7" t="s">
        <v>151</v>
      </c>
      <c r="C129" s="8">
        <f>ROUND(((T129-T129/100*НАСТРОЙКА!$B$12)+((T129-T129/100*НАСТРОЙКА!$B$12)*НАСТРОЙКА!$B$15)/100),-1)</f>
        <v>1430</v>
      </c>
      <c r="D129" s="8"/>
      <c r="E129" s="8">
        <f>ROUND(((V129-V129/100*НАСТРОЙКА!$B$12)+((V129-V129/100*НАСТРОЙКА!$B$12)*НАСТРОЙКА!$B$15)/100),-1)</f>
        <v>1500</v>
      </c>
      <c r="F129" s="8"/>
      <c r="G129" s="8">
        <f>ROUND(((X129-X129/100*НАСТРОЙКА!$B$12)+((X129-X129/100*НАСТРОЙКА!$B$12)*НАСТРОЙКА!$B$15)/100),-1)</f>
        <v>2360</v>
      </c>
      <c r="H129" s="8"/>
      <c r="I129" s="8">
        <f>ROUND(((Z129-Z129/100*НАСТРОЙКА!$B$12)+((Z129-Z129/100*НАСТРОЙКА!$B$12)*НАСТРОЙКА!$B$15)/100),-1)</f>
        <v>2150</v>
      </c>
      <c r="J129" s="8"/>
      <c r="K129" s="9" t="s">
        <v>24</v>
      </c>
      <c r="L129" s="8">
        <f>ROUND(((AC129-AC129/100*НАСТРОЙКА!$B$12)+((AC129-AC129/100*НАСТРОЙКА!$B$12)*НАСТРОЙКА!$B$15)/100),-1)</f>
        <v>1120</v>
      </c>
      <c r="M129" s="8"/>
      <c r="N129" s="8">
        <f t="shared" si="3"/>
        <v>0</v>
      </c>
      <c r="T129" s="8">
        <v>1430</v>
      </c>
      <c r="U129" s="8"/>
      <c r="V129" s="8">
        <v>1500</v>
      </c>
      <c r="W129" s="8"/>
      <c r="X129" s="8">
        <v>2360</v>
      </c>
      <c r="Y129" s="8"/>
      <c r="Z129" s="8">
        <v>2150</v>
      </c>
      <c r="AA129" s="8"/>
      <c r="AB129" s="9" t="s">
        <v>24</v>
      </c>
      <c r="AC129" s="8">
        <v>1120</v>
      </c>
      <c r="AD129" s="8"/>
      <c r="AE129" s="8"/>
    </row>
    <row r="130" spans="1:31" ht="12.75" customHeight="1" x14ac:dyDescent="0.2">
      <c r="A130" s="6">
        <f t="shared" si="2"/>
        <v>121</v>
      </c>
      <c r="B130" s="7" t="s">
        <v>152</v>
      </c>
      <c r="C130" s="8">
        <f>ROUND(((T130-T130/100*НАСТРОЙКА!$B$12)+((T130-T130/100*НАСТРОЙКА!$B$12)*НАСТРОЙКА!$B$15)/100),-1)</f>
        <v>2310</v>
      </c>
      <c r="D130" s="8"/>
      <c r="E130" s="8">
        <f>ROUND(((V130-V130/100*НАСТРОЙКА!$B$12)+((V130-V130/100*НАСТРОЙКА!$B$12)*НАСТРОЙКА!$B$15)/100),-1)</f>
        <v>2380</v>
      </c>
      <c r="F130" s="8"/>
      <c r="G130" s="8">
        <f>ROUND(((X130-X130/100*НАСТРОЙКА!$B$12)+((X130-X130/100*НАСТРОЙКА!$B$12)*НАСТРОЙКА!$B$15)/100),-1)</f>
        <v>2830</v>
      </c>
      <c r="H130" s="8"/>
      <c r="I130" s="8">
        <f>ROUND(((Z130-Z130/100*НАСТРОЙКА!$B$12)+((Z130-Z130/100*НАСТРОЙКА!$B$12)*НАСТРОЙКА!$B$15)/100),-1)</f>
        <v>2660</v>
      </c>
      <c r="J130" s="8"/>
      <c r="K130" s="9" t="s">
        <v>153</v>
      </c>
      <c r="L130" s="8">
        <f>ROUND(((AC130-AC130/100*НАСТРОЙКА!$B$12)+((AC130-AC130/100*НАСТРОЙКА!$B$12)*НАСТРОЙКА!$B$15)/100),-1)</f>
        <v>1240</v>
      </c>
      <c r="M130" s="8"/>
      <c r="N130" s="8">
        <f t="shared" si="3"/>
        <v>0</v>
      </c>
      <c r="T130" s="8">
        <v>2310</v>
      </c>
      <c r="U130" s="8"/>
      <c r="V130" s="8">
        <v>2380</v>
      </c>
      <c r="W130" s="8"/>
      <c r="X130" s="8">
        <v>2830</v>
      </c>
      <c r="Y130" s="8"/>
      <c r="Z130" s="8">
        <v>2660</v>
      </c>
      <c r="AA130" s="8"/>
      <c r="AB130" s="9" t="s">
        <v>153</v>
      </c>
      <c r="AC130" s="8">
        <v>1240</v>
      </c>
      <c r="AD130" s="8"/>
      <c r="AE130" s="8"/>
    </row>
    <row r="131" spans="1:31" ht="12.75" customHeight="1" x14ac:dyDescent="0.2">
      <c r="A131" s="6">
        <f t="shared" si="2"/>
        <v>122</v>
      </c>
      <c r="B131" s="7" t="s">
        <v>154</v>
      </c>
      <c r="C131" s="8">
        <f>ROUND(((T131-T131/100*НАСТРОЙКА!$B$12)+((T131-T131/100*НАСТРОЙКА!$B$12)*НАСТРОЙКА!$B$15)/100),-1)</f>
        <v>2660</v>
      </c>
      <c r="D131" s="8"/>
      <c r="E131" s="8">
        <f>ROUND(((V131-V131/100*НАСТРОЙКА!$B$12)+((V131-V131/100*НАСТРОЙКА!$B$12)*НАСТРОЙКА!$B$15)/100),-1)</f>
        <v>2800</v>
      </c>
      <c r="F131" s="8"/>
      <c r="G131" s="8">
        <f>ROUND(((X131-X131/100*НАСТРОЙКА!$B$12)+((X131-X131/100*НАСТРОЙКА!$B$12)*НАСТРОЙКА!$B$15)/100),-1)</f>
        <v>3640</v>
      </c>
      <c r="H131" s="8"/>
      <c r="I131" s="8">
        <f>ROUND(((Z131-Z131/100*НАСТРОЙКА!$B$12)+((Z131-Z131/100*НАСТРОЙКА!$B$12)*НАСТРОЙКА!$B$15)/100),-1)</f>
        <v>3360</v>
      </c>
      <c r="J131" s="8"/>
      <c r="K131" s="9" t="s">
        <v>155</v>
      </c>
      <c r="L131" s="8">
        <f>ROUND(((AC131-AC131/100*НАСТРОЙКА!$B$12)+((AC131-AC131/100*НАСТРОЙКА!$B$12)*НАСТРОЙКА!$B$15)/100),-1)</f>
        <v>1280</v>
      </c>
      <c r="M131" s="8"/>
      <c r="N131" s="8">
        <f t="shared" si="3"/>
        <v>0</v>
      </c>
      <c r="T131" s="8">
        <v>2660</v>
      </c>
      <c r="U131" s="8"/>
      <c r="V131" s="8">
        <v>2800</v>
      </c>
      <c r="W131" s="8"/>
      <c r="X131" s="8">
        <v>3640</v>
      </c>
      <c r="Y131" s="8"/>
      <c r="Z131" s="8">
        <v>3360</v>
      </c>
      <c r="AA131" s="8"/>
      <c r="AB131" s="9" t="s">
        <v>155</v>
      </c>
      <c r="AC131" s="8">
        <v>1280</v>
      </c>
      <c r="AD131" s="8"/>
      <c r="AE131" s="8"/>
    </row>
    <row r="132" spans="1:31" ht="12.75" customHeight="1" x14ac:dyDescent="0.2">
      <c r="A132" s="6">
        <f t="shared" si="2"/>
        <v>123</v>
      </c>
      <c r="B132" s="7" t="s">
        <v>156</v>
      </c>
      <c r="C132" s="8">
        <f>ROUND(((T132-T132/100*НАСТРОЙКА!$B$12)+((T132-T132/100*НАСТРОЙКА!$B$12)*НАСТРОЙКА!$B$15)/100),-1)</f>
        <v>2800</v>
      </c>
      <c r="D132" s="8"/>
      <c r="E132" s="8">
        <f>ROUND(((V132-V132/100*НАСТРОЙКА!$B$12)+((V132-V132/100*НАСТРОЙКА!$B$12)*НАСТРОЙКА!$B$15)/100),-1)</f>
        <v>2940</v>
      </c>
      <c r="F132" s="8"/>
      <c r="G132" s="8">
        <f>ROUND(((X132-X132/100*НАСТРОЙКА!$B$12)+((X132-X132/100*НАСТРОЙКА!$B$12)*НАСТРОЙКА!$B$15)/100),-1)</f>
        <v>3850</v>
      </c>
      <c r="H132" s="8"/>
      <c r="I132" s="8">
        <f>ROUND(((Z132-Z132/100*НАСТРОЙКА!$B$12)+((Z132-Z132/100*НАСТРОЙКА!$B$12)*НАСТРОЙКА!$B$15)/100),-1)</f>
        <v>3640</v>
      </c>
      <c r="J132" s="8"/>
      <c r="K132" s="9" t="s">
        <v>157</v>
      </c>
      <c r="L132" s="8">
        <f>ROUND(((AC132-AC132/100*НАСТРОЙКА!$B$12)+((AC132-AC132/100*НАСТРОЙКА!$B$12)*НАСТРОЙКА!$B$15)/100),-1)</f>
        <v>1410</v>
      </c>
      <c r="M132" s="8"/>
      <c r="N132" s="8">
        <f t="shared" si="3"/>
        <v>0</v>
      </c>
      <c r="T132" s="8">
        <v>2800</v>
      </c>
      <c r="U132" s="8"/>
      <c r="V132" s="8">
        <v>2940</v>
      </c>
      <c r="W132" s="8"/>
      <c r="X132" s="8">
        <v>3850</v>
      </c>
      <c r="Y132" s="8"/>
      <c r="Z132" s="8">
        <v>3640</v>
      </c>
      <c r="AA132" s="8"/>
      <c r="AB132" s="9" t="s">
        <v>157</v>
      </c>
      <c r="AC132" s="8">
        <v>1410</v>
      </c>
      <c r="AD132" s="8"/>
      <c r="AE132" s="8"/>
    </row>
    <row r="133" spans="1:31" ht="12.75" customHeight="1" x14ac:dyDescent="0.2">
      <c r="A133" s="6">
        <f t="shared" si="2"/>
        <v>124</v>
      </c>
      <c r="B133" s="7" t="s">
        <v>158</v>
      </c>
      <c r="C133" s="8">
        <f>ROUND(((T133-T133/100*НАСТРОЙКА!$B$12)+((T133-T133/100*НАСТРОЙКА!$B$12)*НАСТРОЙКА!$B$15)/100),-1)</f>
        <v>1500</v>
      </c>
      <c r="D133" s="8"/>
      <c r="E133" s="8">
        <f>ROUND(((V133-V133/100*НАСТРОЙКА!$B$12)+((V133-V133/100*НАСТРОЙКА!$B$12)*НАСТРОЙКА!$B$15)/100),-1)</f>
        <v>1560</v>
      </c>
      <c r="F133" s="8"/>
      <c r="G133" s="8">
        <f>ROUND(((X133-X133/100*НАСТРОЙКА!$B$12)+((X133-X133/100*НАСТРОЙКА!$B$12)*НАСТРОЙКА!$B$15)/100),-1)</f>
        <v>2490</v>
      </c>
      <c r="H133" s="8"/>
      <c r="I133" s="8">
        <f>ROUND(((Z133-Z133/100*НАСТРОЙКА!$B$12)+((Z133-Z133/100*НАСТРОЙКА!$B$12)*НАСТРОЙКА!$B$15)/100),-1)</f>
        <v>2210</v>
      </c>
      <c r="J133" s="8"/>
      <c r="K133" s="9" t="s">
        <v>28</v>
      </c>
      <c r="L133" s="8">
        <f>ROUND(((AC133-AC133/100*НАСТРОЙКА!$B$12)+((AC133-AC133/100*НАСТРОЙКА!$B$12)*НАСТРОЙКА!$B$15)/100),-1)</f>
        <v>1250</v>
      </c>
      <c r="M133" s="8"/>
      <c r="N133" s="8">
        <f t="shared" si="3"/>
        <v>0</v>
      </c>
      <c r="T133" s="8">
        <v>1500</v>
      </c>
      <c r="U133" s="8"/>
      <c r="V133" s="8">
        <v>1560</v>
      </c>
      <c r="W133" s="8"/>
      <c r="X133" s="8">
        <v>2490</v>
      </c>
      <c r="Y133" s="8"/>
      <c r="Z133" s="8">
        <v>2210</v>
      </c>
      <c r="AA133" s="8"/>
      <c r="AB133" s="9" t="s">
        <v>28</v>
      </c>
      <c r="AC133" s="8">
        <v>1250</v>
      </c>
      <c r="AD133" s="8"/>
      <c r="AE133" s="8"/>
    </row>
    <row r="134" spans="1:31" ht="12.75" customHeight="1" x14ac:dyDescent="0.2">
      <c r="A134" s="6">
        <f t="shared" si="2"/>
        <v>125</v>
      </c>
      <c r="B134" s="7" t="s">
        <v>159</v>
      </c>
      <c r="C134" s="8">
        <f>ROUND(((T134-T134/100*НАСТРОЙКА!$B$12)+((T134-T134/100*НАСТРОЙКА!$B$12)*НАСТРОЙКА!$B$15)/100),-1)</f>
        <v>1580</v>
      </c>
      <c r="D134" s="8"/>
      <c r="E134" s="8">
        <f>ROUND(((V134-V134/100*НАСТРОЙКА!$B$12)+((V134-V134/100*НАСТРОЙКА!$B$12)*НАСТРОЙКА!$B$15)/100),-1)</f>
        <v>1670</v>
      </c>
      <c r="F134" s="8"/>
      <c r="G134" s="8">
        <f>ROUND(((X134-X134/100*НАСТРОЙКА!$B$12)+((X134-X134/100*НАСТРОЙКА!$B$12)*НАСТРОЙКА!$B$15)/100),-1)</f>
        <v>2660</v>
      </c>
      <c r="H134" s="8"/>
      <c r="I134" s="8">
        <f>ROUND(((Z134-Z134/100*НАСТРОЙКА!$B$12)+((Z134-Z134/100*НАСТРОЙКА!$B$12)*НАСТРОЙКА!$B$15)/100),-1)</f>
        <v>2380</v>
      </c>
      <c r="J134" s="8"/>
      <c r="K134" s="9" t="s">
        <v>32</v>
      </c>
      <c r="L134" s="8">
        <f>ROUND(((AC134-AC134/100*НАСТРОЙКА!$B$12)+((AC134-AC134/100*НАСТРОЙКА!$B$12)*НАСТРОЙКА!$B$15)/100),-1)</f>
        <v>1370</v>
      </c>
      <c r="M134" s="8"/>
      <c r="N134" s="8">
        <f t="shared" si="3"/>
        <v>0</v>
      </c>
      <c r="T134" s="8">
        <v>1580</v>
      </c>
      <c r="U134" s="8"/>
      <c r="V134" s="8">
        <v>1670</v>
      </c>
      <c r="W134" s="8"/>
      <c r="X134" s="8">
        <v>2660</v>
      </c>
      <c r="Y134" s="8"/>
      <c r="Z134" s="8">
        <v>2380</v>
      </c>
      <c r="AA134" s="8"/>
      <c r="AB134" s="9" t="s">
        <v>32</v>
      </c>
      <c r="AC134" s="8">
        <v>1370</v>
      </c>
      <c r="AD134" s="8"/>
      <c r="AE134" s="8"/>
    </row>
    <row r="135" spans="1:31" ht="12.75" customHeight="1" x14ac:dyDescent="0.2">
      <c r="A135" s="6">
        <f t="shared" si="2"/>
        <v>126</v>
      </c>
      <c r="B135" s="7" t="s">
        <v>160</v>
      </c>
      <c r="C135" s="8">
        <f>ROUND(((T135-T135/100*НАСТРОЙКА!$B$12)+((T135-T135/100*НАСТРОЙКА!$B$12)*НАСТРОЙКА!$B$15)/100),-1)</f>
        <v>2520</v>
      </c>
      <c r="D135" s="8"/>
      <c r="E135" s="8">
        <f>ROUND(((V135-V135/100*НАСТРОЙКА!$B$12)+((V135-V135/100*НАСТРОЙКА!$B$12)*НАСТРОЙКА!$B$15)/100),-1)</f>
        <v>2590</v>
      </c>
      <c r="F135" s="8"/>
      <c r="G135" s="8">
        <f>ROUND(((X135-X135/100*НАСТРОЙКА!$B$12)+((X135-X135/100*НАСТРОЙКА!$B$12)*НАСТРОЙКА!$B$15)/100),-1)</f>
        <v>3080</v>
      </c>
      <c r="H135" s="8"/>
      <c r="I135" s="8">
        <f>ROUND(((Z135-Z135/100*НАСТРОЙКА!$B$12)+((Z135-Z135/100*НАСТРОЙКА!$B$12)*НАСТРОЙКА!$B$15)/100),-1)</f>
        <v>2870</v>
      </c>
      <c r="J135" s="8"/>
      <c r="K135" s="9" t="s">
        <v>161</v>
      </c>
      <c r="L135" s="8">
        <f>ROUND(((AC135-AC135/100*НАСТРОЙКА!$B$12)+((AC135-AC135/100*НАСТРОЙКА!$B$12)*НАСТРОЙКА!$B$15)/100),-1)</f>
        <v>1480</v>
      </c>
      <c r="M135" s="8"/>
      <c r="N135" s="8">
        <f t="shared" si="3"/>
        <v>0</v>
      </c>
      <c r="T135" s="8">
        <v>2520</v>
      </c>
      <c r="U135" s="8"/>
      <c r="V135" s="8">
        <v>2590</v>
      </c>
      <c r="W135" s="8"/>
      <c r="X135" s="8">
        <v>3080</v>
      </c>
      <c r="Y135" s="8"/>
      <c r="Z135" s="8">
        <v>2870</v>
      </c>
      <c r="AA135" s="8"/>
      <c r="AB135" s="9" t="s">
        <v>161</v>
      </c>
      <c r="AC135" s="8">
        <v>1480</v>
      </c>
      <c r="AD135" s="8"/>
      <c r="AE135" s="8"/>
    </row>
    <row r="136" spans="1:31" ht="12.75" customHeight="1" x14ac:dyDescent="0.2">
      <c r="A136" s="6">
        <f t="shared" si="2"/>
        <v>127</v>
      </c>
      <c r="B136" s="7" t="s">
        <v>162</v>
      </c>
      <c r="C136" s="8">
        <f>ROUND(((T136-T136/100*НАСТРОЙКА!$B$12)+((T136-T136/100*НАСТРОЙКА!$B$12)*НАСТРОЙКА!$B$15)/100),-1)</f>
        <v>2730</v>
      </c>
      <c r="D136" s="8"/>
      <c r="E136" s="8">
        <f>ROUND(((V136-V136/100*НАСТРОЙКА!$B$12)+((V136-V136/100*НАСТРОЙКА!$B$12)*НАСТРОЙКА!$B$15)/100),-1)</f>
        <v>2870</v>
      </c>
      <c r="F136" s="8"/>
      <c r="G136" s="8">
        <f>ROUND(((X136-X136/100*НАСТРОЙКА!$B$12)+((X136-X136/100*НАСТРОЙКА!$B$12)*НАСТРОЙКА!$B$15)/100),-1)</f>
        <v>3850</v>
      </c>
      <c r="H136" s="8"/>
      <c r="I136" s="8">
        <f>ROUND(((Z136-Z136/100*НАСТРОЙКА!$B$12)+((Z136-Z136/100*НАСТРОЙКА!$B$12)*НАСТРОЙКА!$B$15)/100),-1)</f>
        <v>3500</v>
      </c>
      <c r="J136" s="8"/>
      <c r="K136" s="9" t="s">
        <v>163</v>
      </c>
      <c r="L136" s="8">
        <f>ROUND(((AC136-AC136/100*НАСТРОЙКА!$B$12)+((AC136-AC136/100*НАСТРОЙКА!$B$12)*НАСТРОЙКА!$B$15)/100),-1)</f>
        <v>1540</v>
      </c>
      <c r="M136" s="8"/>
      <c r="N136" s="8">
        <f t="shared" si="3"/>
        <v>0</v>
      </c>
      <c r="T136" s="8">
        <v>2730</v>
      </c>
      <c r="U136" s="8"/>
      <c r="V136" s="8">
        <v>2870</v>
      </c>
      <c r="W136" s="8"/>
      <c r="X136" s="8">
        <v>3850</v>
      </c>
      <c r="Y136" s="8"/>
      <c r="Z136" s="8">
        <v>3500</v>
      </c>
      <c r="AA136" s="8"/>
      <c r="AB136" s="9" t="s">
        <v>163</v>
      </c>
      <c r="AC136" s="8">
        <v>1540</v>
      </c>
      <c r="AD136" s="8"/>
      <c r="AE136" s="8"/>
    </row>
    <row r="137" spans="1:31" ht="12.75" customHeight="1" x14ac:dyDescent="0.2">
      <c r="A137" s="6">
        <f t="shared" si="2"/>
        <v>128</v>
      </c>
      <c r="B137" s="7" t="s">
        <v>164</v>
      </c>
      <c r="C137" s="8">
        <f>ROUND(((T137-T137/100*НАСТРОЙКА!$B$12)+((T137-T137/100*НАСТРОЙКА!$B$12)*НАСТРОЙКА!$B$15)/100),-1)</f>
        <v>3080</v>
      </c>
      <c r="D137" s="8"/>
      <c r="E137" s="8">
        <f>ROUND(((V137-V137/100*НАСТРОЙКА!$B$12)+((V137-V137/100*НАСТРОЙКА!$B$12)*НАСТРОЙКА!$B$15)/100),-1)</f>
        <v>3290</v>
      </c>
      <c r="F137" s="8"/>
      <c r="G137" s="8">
        <f>ROUND(((X137-X137/100*НАСТРОЙКА!$B$12)+((X137-X137/100*НАСТРОЙКА!$B$12)*НАСТРОЙКА!$B$15)/100),-1)</f>
        <v>4130</v>
      </c>
      <c r="H137" s="8"/>
      <c r="I137" s="8">
        <f>ROUND(((Z137-Z137/100*НАСТРОЙКА!$B$12)+((Z137-Z137/100*НАСТРОЙКА!$B$12)*НАСТРОЙКА!$B$15)/100),-1)</f>
        <v>3920</v>
      </c>
      <c r="J137" s="8"/>
      <c r="K137" s="9" t="s">
        <v>165</v>
      </c>
      <c r="L137" s="8">
        <f>ROUND(((AC137-AC137/100*НАСТРОЙКА!$B$12)+((AC137-AC137/100*НАСТРОЙКА!$B$12)*НАСТРОЙКА!$B$15)/100),-1)</f>
        <v>1650</v>
      </c>
      <c r="M137" s="8"/>
      <c r="N137" s="8">
        <f t="shared" si="3"/>
        <v>0</v>
      </c>
      <c r="T137" s="8">
        <v>3080</v>
      </c>
      <c r="U137" s="8"/>
      <c r="V137" s="8">
        <v>3290</v>
      </c>
      <c r="W137" s="8"/>
      <c r="X137" s="8">
        <v>4130</v>
      </c>
      <c r="Y137" s="8"/>
      <c r="Z137" s="8">
        <v>3920</v>
      </c>
      <c r="AA137" s="8"/>
      <c r="AB137" s="9" t="s">
        <v>165</v>
      </c>
      <c r="AC137" s="8">
        <v>1650</v>
      </c>
      <c r="AD137" s="8"/>
      <c r="AE137" s="8"/>
    </row>
    <row r="138" spans="1:31" ht="12.75" customHeight="1" x14ac:dyDescent="0.2">
      <c r="A138" s="6">
        <f t="shared" si="2"/>
        <v>129</v>
      </c>
      <c r="B138" s="7" t="s">
        <v>166</v>
      </c>
      <c r="C138" s="8">
        <f>ROUND(((T138-T138/100*НАСТРОЙКА!$B$12)+((T138-T138/100*НАСТРОЙКА!$B$12)*НАСТРОЙКА!$B$15)/100),-1)</f>
        <v>1800</v>
      </c>
      <c r="D138" s="8"/>
      <c r="E138" s="8">
        <f>ROUND(((V138-V138/100*НАСТРОЙКА!$B$12)+((V138-V138/100*НАСТРОЙКА!$B$12)*НАСТРОЙКА!$B$15)/100),-1)</f>
        <v>1870</v>
      </c>
      <c r="F138" s="8"/>
      <c r="G138" s="8">
        <f>ROUND(((X138-X138/100*НАСТРОЙКА!$B$12)+((X138-X138/100*НАСТРОЙКА!$B$12)*НАСТРОЙКА!$B$15)/100),-1)</f>
        <v>3010</v>
      </c>
      <c r="H138" s="8"/>
      <c r="I138" s="8">
        <f>ROUND(((Z138-Z138/100*НАСТРОЙКА!$B$12)+((Z138-Z138/100*НАСТРОЙКА!$B$12)*НАСТРОЙКА!$B$15)/100),-1)</f>
        <v>2520</v>
      </c>
      <c r="J138" s="8"/>
      <c r="K138" s="9" t="s">
        <v>487</v>
      </c>
      <c r="L138" s="8">
        <f>ROUND(((AC138-AC138/100*НАСТРОЙКА!$B$12)+((AC138-AC138/100*НАСТРОЙКА!$B$12)*НАСТРОЙКА!$B$15)/100),-1)</f>
        <v>1760</v>
      </c>
      <c r="M138" s="8"/>
      <c r="N138" s="8">
        <f t="shared" si="3"/>
        <v>0</v>
      </c>
      <c r="T138" s="8">
        <v>1800</v>
      </c>
      <c r="U138" s="8"/>
      <c r="V138" s="8">
        <v>1870</v>
      </c>
      <c r="W138" s="8"/>
      <c r="X138" s="8">
        <v>3010</v>
      </c>
      <c r="Y138" s="8"/>
      <c r="Z138" s="8">
        <v>2520</v>
      </c>
      <c r="AA138" s="8"/>
      <c r="AB138" s="9" t="s">
        <v>487</v>
      </c>
      <c r="AC138" s="8">
        <v>1760</v>
      </c>
      <c r="AD138" s="8"/>
      <c r="AE138" s="8"/>
    </row>
    <row r="139" spans="1:31" ht="12.75" customHeight="1" x14ac:dyDescent="0.2">
      <c r="A139" s="6">
        <f t="shared" ref="A139:A202" si="4">ROW()-9</f>
        <v>130</v>
      </c>
      <c r="B139" s="7" t="s">
        <v>166</v>
      </c>
      <c r="C139" s="8">
        <f>ROUND(((T139-T139/100*НАСТРОЙКА!$B$12)+((T139-T139/100*НАСТРОЙКА!$B$12)*НАСТРОЙКА!$B$15)/100),-1)</f>
        <v>1800</v>
      </c>
      <c r="D139" s="8"/>
      <c r="E139" s="8">
        <f>ROUND(((V139-V139/100*НАСТРОЙКА!$B$12)+((V139-V139/100*НАСТРОЙКА!$B$12)*НАСТРОЙКА!$B$15)/100),-1)</f>
        <v>1870</v>
      </c>
      <c r="F139" s="8"/>
      <c r="G139" s="8">
        <f>ROUND(((X139-X139/100*НАСТРОЙКА!$B$12)+((X139-X139/100*НАСТРОЙКА!$B$12)*НАСТРОЙКА!$B$15)/100),-1)</f>
        <v>3010</v>
      </c>
      <c r="H139" s="8"/>
      <c r="I139" s="8">
        <f>ROUND(((Z139-Z139/100*НАСТРОЙКА!$B$12)+((Z139-Z139/100*НАСТРОЙКА!$B$12)*НАСТРОЙКА!$B$15)/100),-1)</f>
        <v>2520</v>
      </c>
      <c r="J139" s="8"/>
      <c r="K139" s="9" t="s">
        <v>36</v>
      </c>
      <c r="L139" s="8">
        <f>ROUND(((AC139-AC139/100*НАСТРОЙКА!$B$12)+((AC139-AC139/100*НАСТРОЙКА!$B$12)*НАСТРОЙКА!$B$15)/100),-1)</f>
        <v>1540</v>
      </c>
      <c r="M139" s="8"/>
      <c r="N139" s="8">
        <f t="shared" ref="N139:N202" si="5">C139*D139+E139*F139+G139*H139+I139*J139+L139*M139</f>
        <v>0</v>
      </c>
      <c r="T139" s="8">
        <v>1800</v>
      </c>
      <c r="U139" s="8"/>
      <c r="V139" s="8">
        <v>1870</v>
      </c>
      <c r="W139" s="8"/>
      <c r="X139" s="8">
        <v>3010</v>
      </c>
      <c r="Y139" s="8"/>
      <c r="Z139" s="8">
        <v>2520</v>
      </c>
      <c r="AA139" s="8"/>
      <c r="AB139" s="9" t="s">
        <v>36</v>
      </c>
      <c r="AC139" s="8">
        <v>1540</v>
      </c>
      <c r="AD139" s="8"/>
      <c r="AE139" s="8"/>
    </row>
    <row r="140" spans="1:31" ht="12.75" customHeight="1" x14ac:dyDescent="0.2">
      <c r="A140" s="6">
        <f t="shared" si="4"/>
        <v>131</v>
      </c>
      <c r="B140" s="7" t="s">
        <v>166</v>
      </c>
      <c r="C140" s="8">
        <f>ROUND(((T140-T140/100*НАСТРОЙКА!$B$12)+((T140-T140/100*НАСТРОЙКА!$B$12)*НАСТРОЙКА!$B$15)/100),-1)</f>
        <v>1800</v>
      </c>
      <c r="D140" s="8"/>
      <c r="E140" s="8">
        <f>ROUND(((V140-V140/100*НАСТРОЙКА!$B$12)+((V140-V140/100*НАСТРОЙКА!$B$12)*НАСТРОЙКА!$B$15)/100),-1)</f>
        <v>1870</v>
      </c>
      <c r="F140" s="8"/>
      <c r="G140" s="8">
        <f>ROUND(((X140-X140/100*НАСТРОЙКА!$B$12)+((X140-X140/100*НАСТРОЙКА!$B$12)*НАСТРОЙКА!$B$15)/100),-1)</f>
        <v>3010</v>
      </c>
      <c r="H140" s="8"/>
      <c r="I140" s="8">
        <f>ROUND(((Z140-Z140/100*НАСТРОЙКА!$B$12)+((Z140-Z140/100*НАСТРОЙКА!$B$12)*НАСТРОЙКА!$B$15)/100),-1)</f>
        <v>2520</v>
      </c>
      <c r="J140" s="8"/>
      <c r="K140" s="9" t="s">
        <v>37</v>
      </c>
      <c r="L140" s="8">
        <f>ROUND(((AC140-AC140/100*НАСТРОЙКА!$B$12)+((AC140-AC140/100*НАСТРОЙКА!$B$12)*НАСТРОЙКА!$B$15)/100),-1)</f>
        <v>1490</v>
      </c>
      <c r="M140" s="8"/>
      <c r="N140" s="8">
        <f t="shared" si="5"/>
        <v>0</v>
      </c>
      <c r="T140" s="8">
        <v>1800</v>
      </c>
      <c r="U140" s="8"/>
      <c r="V140" s="8">
        <v>1870</v>
      </c>
      <c r="W140" s="8"/>
      <c r="X140" s="8">
        <v>3010</v>
      </c>
      <c r="Y140" s="8"/>
      <c r="Z140" s="8">
        <v>2520</v>
      </c>
      <c r="AA140" s="8"/>
      <c r="AB140" s="9" t="s">
        <v>37</v>
      </c>
      <c r="AC140" s="8">
        <v>1490</v>
      </c>
      <c r="AD140" s="8"/>
      <c r="AE140" s="8"/>
    </row>
    <row r="141" spans="1:31" ht="12.75" customHeight="1" x14ac:dyDescent="0.2">
      <c r="A141" s="6">
        <f t="shared" si="4"/>
        <v>132</v>
      </c>
      <c r="B141" s="7" t="s">
        <v>167</v>
      </c>
      <c r="C141" s="8">
        <f>ROUND(((T141-T141/100*НАСТРОЙКА!$B$12)+((T141-T141/100*НАСТРОЙКА!$B$12)*НАСТРОЙКА!$B$15)/100),-1)</f>
        <v>2330</v>
      </c>
      <c r="D141" s="8"/>
      <c r="E141" s="8">
        <f>ROUND(((V141-V141/100*НАСТРОЙКА!$B$12)+((V141-V141/100*НАСТРОЙКА!$B$12)*НАСТРОЙКА!$B$15)/100),-1)</f>
        <v>2430</v>
      </c>
      <c r="F141" s="8"/>
      <c r="G141" s="8">
        <f>ROUND(((X141-X141/100*НАСТРОЙКА!$B$12)+((X141-X141/100*НАСТРОЙКА!$B$12)*НАСТРОЙКА!$B$15)/100),-1)</f>
        <v>3430</v>
      </c>
      <c r="H141" s="8"/>
      <c r="I141" s="8">
        <f>ROUND(((Z141-Z141/100*НАСТРОЙКА!$B$12)+((Z141-Z141/100*НАСТРОЙКА!$B$12)*НАСТРОЙКА!$B$15)/100),-1)</f>
        <v>3150</v>
      </c>
      <c r="J141" s="8"/>
      <c r="K141" s="9" t="s">
        <v>168</v>
      </c>
      <c r="L141" s="8">
        <f>ROUND(((AC141-AC141/100*НАСТРОЙКА!$B$12)+((AC141-AC141/100*НАСТРОЙКА!$B$12)*НАСТРОЙКА!$B$15)/100),-1)</f>
        <v>1780</v>
      </c>
      <c r="M141" s="8"/>
      <c r="N141" s="8">
        <f t="shared" si="5"/>
        <v>0</v>
      </c>
      <c r="T141" s="8">
        <v>2330</v>
      </c>
      <c r="U141" s="8"/>
      <c r="V141" s="8">
        <v>2430</v>
      </c>
      <c r="W141" s="8"/>
      <c r="X141" s="8">
        <v>3430</v>
      </c>
      <c r="Y141" s="8"/>
      <c r="Z141" s="8">
        <v>3150</v>
      </c>
      <c r="AA141" s="8"/>
      <c r="AB141" s="9" t="s">
        <v>168</v>
      </c>
      <c r="AC141" s="8">
        <v>1780</v>
      </c>
      <c r="AD141" s="8"/>
      <c r="AE141" s="8"/>
    </row>
    <row r="142" spans="1:31" ht="12.75" customHeight="1" x14ac:dyDescent="0.2">
      <c r="A142" s="6">
        <f t="shared" si="4"/>
        <v>133</v>
      </c>
      <c r="B142" s="7" t="s">
        <v>167</v>
      </c>
      <c r="C142" s="8">
        <f>ROUND(((T142-T142/100*НАСТРОЙКА!$B$12)+((T142-T142/100*НАСТРОЙКА!$B$12)*НАСТРОЙКА!$B$15)/100),-1)</f>
        <v>2330</v>
      </c>
      <c r="D142" s="8"/>
      <c r="E142" s="8">
        <f>ROUND(((V142-V142/100*НАСТРОЙКА!$B$12)+((V142-V142/100*НАСТРОЙКА!$B$12)*НАСТРОЙКА!$B$15)/100),-1)</f>
        <v>2430</v>
      </c>
      <c r="F142" s="8"/>
      <c r="G142" s="8">
        <f>ROUND(((X142-X142/100*НАСТРОЙКА!$B$12)+((X142-X142/100*НАСТРОЙКА!$B$12)*НАСТРОЙКА!$B$15)/100),-1)</f>
        <v>3430</v>
      </c>
      <c r="H142" s="8"/>
      <c r="I142" s="8">
        <f>ROUND(((Z142-Z142/100*НАСТРОЙКА!$B$12)+((Z142-Z142/100*НАСТРОЙКА!$B$12)*НАСТРОЙКА!$B$15)/100),-1)</f>
        <v>3150</v>
      </c>
      <c r="J142" s="8"/>
      <c r="K142" s="9" t="s">
        <v>169</v>
      </c>
      <c r="L142" s="8">
        <f>ROUND(((AC142-AC142/100*НАСТРОЙКА!$B$12)+((AC142-AC142/100*НАСТРОЙКА!$B$12)*НАСТРОЙКА!$B$15)/100),-1)</f>
        <v>1640</v>
      </c>
      <c r="M142" s="8"/>
      <c r="N142" s="8">
        <f t="shared" si="5"/>
        <v>0</v>
      </c>
      <c r="T142" s="8">
        <v>2330</v>
      </c>
      <c r="U142" s="8"/>
      <c r="V142" s="8">
        <v>2430</v>
      </c>
      <c r="W142" s="8"/>
      <c r="X142" s="8">
        <v>3430</v>
      </c>
      <c r="Y142" s="8"/>
      <c r="Z142" s="8">
        <v>3150</v>
      </c>
      <c r="AA142" s="8"/>
      <c r="AB142" s="9" t="s">
        <v>169</v>
      </c>
      <c r="AC142" s="8">
        <v>1640</v>
      </c>
      <c r="AD142" s="8"/>
      <c r="AE142" s="8"/>
    </row>
    <row r="143" spans="1:31" ht="12.75" customHeight="1" x14ac:dyDescent="0.2">
      <c r="A143" s="6">
        <f t="shared" si="4"/>
        <v>134</v>
      </c>
      <c r="B143" s="7" t="s">
        <v>170</v>
      </c>
      <c r="C143" s="8">
        <f>ROUND(((T143-T143/100*НАСТРОЙКА!$B$12)+((T143-T143/100*НАСТРОЙКА!$B$12)*НАСТРОЙКА!$B$15)/100),-1)</f>
        <v>2800</v>
      </c>
      <c r="D143" s="8"/>
      <c r="E143" s="8">
        <f>ROUND(((V143-V143/100*НАСТРОЙКА!$B$12)+((V143-V143/100*НАСТРОЙКА!$B$12)*НАСТРОЙКА!$B$15)/100),-1)</f>
        <v>2940</v>
      </c>
      <c r="F143" s="8"/>
      <c r="G143" s="8">
        <f>ROUND(((X143-X143/100*НАСТРОЙКА!$B$12)+((X143-X143/100*НАСТРОЙКА!$B$12)*НАСТРОЙКА!$B$15)/100),-1)</f>
        <v>4060</v>
      </c>
      <c r="H143" s="8"/>
      <c r="I143" s="8">
        <f>ROUND(((Z143-Z143/100*НАСТРОЙКА!$B$12)+((Z143-Z143/100*НАСТРОЙКА!$B$12)*НАСТРОЙКА!$B$15)/100),-1)</f>
        <v>3780</v>
      </c>
      <c r="J143" s="8"/>
      <c r="K143" s="9" t="s">
        <v>171</v>
      </c>
      <c r="L143" s="8">
        <f>ROUND(((AC143-AC143/100*НАСТРОЙКА!$B$12)+((AC143-AC143/100*НАСТРОЙКА!$B$12)*НАСТРОЙКА!$B$15)/100),-1)</f>
        <v>1790</v>
      </c>
      <c r="M143" s="8"/>
      <c r="N143" s="8">
        <f t="shared" si="5"/>
        <v>0</v>
      </c>
      <c r="T143" s="8">
        <v>2800</v>
      </c>
      <c r="U143" s="8"/>
      <c r="V143" s="8">
        <v>2940</v>
      </c>
      <c r="W143" s="8"/>
      <c r="X143" s="8">
        <v>4060</v>
      </c>
      <c r="Y143" s="8"/>
      <c r="Z143" s="8">
        <v>3780</v>
      </c>
      <c r="AA143" s="8"/>
      <c r="AB143" s="9" t="s">
        <v>171</v>
      </c>
      <c r="AC143" s="8">
        <v>1790</v>
      </c>
      <c r="AD143" s="8"/>
      <c r="AE143" s="8"/>
    </row>
    <row r="144" spans="1:31" ht="12.75" customHeight="1" x14ac:dyDescent="0.2">
      <c r="A144" s="6">
        <f t="shared" si="4"/>
        <v>135</v>
      </c>
      <c r="B144" s="7" t="s">
        <v>172</v>
      </c>
      <c r="C144" s="8">
        <f>ROUND(((T144-T144/100*НАСТРОЙКА!$B$12)+((T144-T144/100*НАСТРОЙКА!$B$12)*НАСТРОЙКА!$B$15)/100),-1)</f>
        <v>3080</v>
      </c>
      <c r="D144" s="8"/>
      <c r="E144" s="8">
        <f>ROUND(((V144-V144/100*НАСТРОЙКА!$B$12)+((V144-V144/100*НАСТРОЙКА!$B$12)*НАСТРОЙКА!$B$15)/100),-1)</f>
        <v>3230</v>
      </c>
      <c r="F144" s="8"/>
      <c r="G144" s="8">
        <f>ROUND(((X144-X144/100*НАСТРОЙКА!$B$12)+((X144-X144/100*НАСТРОЙКА!$B$12)*НАСТРОЙКА!$B$15)/100),-1)</f>
        <v>4410</v>
      </c>
      <c r="H144" s="8"/>
      <c r="I144" s="8">
        <f>ROUND(((Z144-Z144/100*НАСТРОЙКА!$B$12)+((Z144-Z144/100*НАСТРОЙКА!$B$12)*НАСТРОЙКА!$B$15)/100),-1)</f>
        <v>4200</v>
      </c>
      <c r="J144" s="8"/>
      <c r="K144" s="9" t="s">
        <v>173</v>
      </c>
      <c r="L144" s="8">
        <f>ROUND(((AC144-AC144/100*НАСТРОЙКА!$B$12)+((AC144-AC144/100*НАСТРОЙКА!$B$12)*НАСТРОЙКА!$B$15)/100),-1)</f>
        <v>1900</v>
      </c>
      <c r="M144" s="8"/>
      <c r="N144" s="8">
        <f t="shared" si="5"/>
        <v>0</v>
      </c>
      <c r="T144" s="8">
        <v>3080</v>
      </c>
      <c r="U144" s="8"/>
      <c r="V144" s="8">
        <v>3230</v>
      </c>
      <c r="W144" s="8"/>
      <c r="X144" s="8">
        <v>4410</v>
      </c>
      <c r="Y144" s="8"/>
      <c r="Z144" s="8">
        <v>4200</v>
      </c>
      <c r="AA144" s="8"/>
      <c r="AB144" s="9" t="s">
        <v>173</v>
      </c>
      <c r="AC144" s="8">
        <v>1900</v>
      </c>
      <c r="AD144" s="8"/>
      <c r="AE144" s="8"/>
    </row>
    <row r="145" spans="1:31" ht="12.75" customHeight="1" x14ac:dyDescent="0.2">
      <c r="A145" s="6">
        <f t="shared" si="4"/>
        <v>136</v>
      </c>
      <c r="B145" s="7" t="s">
        <v>174</v>
      </c>
      <c r="C145" s="8">
        <f>ROUND(((T145-T145/100*НАСТРОЙКА!$B$12)+((T145-T145/100*НАСТРОЙКА!$B$12)*НАСТРОЙКА!$B$15)/100),-1)</f>
        <v>2080</v>
      </c>
      <c r="D145" s="8"/>
      <c r="E145" s="8">
        <f>ROUND(((V145-V145/100*НАСТРОЙКА!$B$12)+((V145-V145/100*НАСТРОЙКА!$B$12)*НАСТРОЙКА!$B$15)/100),-1)</f>
        <v>2170</v>
      </c>
      <c r="F145" s="8"/>
      <c r="G145" s="8">
        <f>ROUND(((X145-X145/100*НАСТРОЙКА!$B$12)+((X145-X145/100*НАСТРОЙКА!$B$12)*НАСТРОЙКА!$B$15)/100),-1)</f>
        <v>3290</v>
      </c>
      <c r="H145" s="8"/>
      <c r="I145" s="8">
        <f>ROUND(((Z145-Z145/100*НАСТРОЙКА!$B$12)+((Z145-Z145/100*НАСТРОЙКА!$B$12)*НАСТРОЙКА!$B$15)/100),-1)</f>
        <v>2870</v>
      </c>
      <c r="J145" s="8"/>
      <c r="K145" s="9" t="s">
        <v>488</v>
      </c>
      <c r="L145" s="8">
        <f>ROUND(((AC145-AC145/100*НАСТРОЙКА!$B$12)+((AC145-AC145/100*НАСТРОЙКА!$B$12)*НАСТРОЙКА!$B$15)/100),-1)</f>
        <v>2100</v>
      </c>
      <c r="M145" s="8"/>
      <c r="N145" s="8">
        <f t="shared" si="5"/>
        <v>0</v>
      </c>
      <c r="T145" s="8">
        <v>2080</v>
      </c>
      <c r="U145" s="8"/>
      <c r="V145" s="8">
        <v>2170</v>
      </c>
      <c r="W145" s="8"/>
      <c r="X145" s="8">
        <v>3290</v>
      </c>
      <c r="Y145" s="8"/>
      <c r="Z145" s="8">
        <v>2870</v>
      </c>
      <c r="AA145" s="8"/>
      <c r="AB145" s="9" t="s">
        <v>488</v>
      </c>
      <c r="AC145" s="8">
        <v>2100</v>
      </c>
      <c r="AD145" s="8"/>
      <c r="AE145" s="8"/>
    </row>
    <row r="146" spans="1:31" ht="12.75" customHeight="1" x14ac:dyDescent="0.2">
      <c r="A146" s="6">
        <f t="shared" si="4"/>
        <v>137</v>
      </c>
      <c r="B146" s="7" t="s">
        <v>174</v>
      </c>
      <c r="C146" s="8">
        <f>ROUND(((T146-T146/100*НАСТРОЙКА!$B$12)+((T146-T146/100*НАСТРОЙКА!$B$12)*НАСТРОЙКА!$B$15)/100),-1)</f>
        <v>2080</v>
      </c>
      <c r="D146" s="8"/>
      <c r="E146" s="8">
        <f>ROUND(((V146-V146/100*НАСТРОЙКА!$B$12)+((V146-V146/100*НАСТРОЙКА!$B$12)*НАСТРОЙКА!$B$15)/100),-1)</f>
        <v>2170</v>
      </c>
      <c r="F146" s="8"/>
      <c r="G146" s="8">
        <f>ROUND(((X146-X146/100*НАСТРОЙКА!$B$12)+((X146-X146/100*НАСТРОЙКА!$B$12)*НАСТРОЙКА!$B$15)/100),-1)</f>
        <v>3290</v>
      </c>
      <c r="H146" s="8"/>
      <c r="I146" s="8">
        <f>ROUND(((Z146-Z146/100*НАСТРОЙКА!$B$12)+((Z146-Z146/100*НАСТРОЙКА!$B$12)*НАСТРОЙКА!$B$15)/100),-1)</f>
        <v>2870</v>
      </c>
      <c r="J146" s="8"/>
      <c r="K146" s="9" t="s">
        <v>42</v>
      </c>
      <c r="L146" s="8">
        <f>ROUND(((AC146-AC146/100*НАСТРОЙКА!$B$12)+((AC146-AC146/100*НАСТРОЙКА!$B$12)*НАСТРОЙКА!$B$15)/100),-1)</f>
        <v>1870</v>
      </c>
      <c r="M146" s="8"/>
      <c r="N146" s="8">
        <f t="shared" si="5"/>
        <v>0</v>
      </c>
      <c r="T146" s="8">
        <v>2080</v>
      </c>
      <c r="U146" s="8"/>
      <c r="V146" s="8">
        <v>2170</v>
      </c>
      <c r="W146" s="8"/>
      <c r="X146" s="8">
        <v>3290</v>
      </c>
      <c r="Y146" s="8"/>
      <c r="Z146" s="8">
        <v>2870</v>
      </c>
      <c r="AA146" s="8"/>
      <c r="AB146" s="9" t="s">
        <v>42</v>
      </c>
      <c r="AC146" s="8">
        <v>1870</v>
      </c>
      <c r="AD146" s="8"/>
      <c r="AE146" s="8"/>
    </row>
    <row r="147" spans="1:31" ht="12.75" customHeight="1" x14ac:dyDescent="0.2">
      <c r="A147" s="6">
        <f t="shared" si="4"/>
        <v>138</v>
      </c>
      <c r="B147" s="7" t="s">
        <v>175</v>
      </c>
      <c r="C147" s="8">
        <f>ROUND(((T147-T147/100*НАСТРОЙКА!$B$12)+((T147-T147/100*НАСТРОЙКА!$B$12)*НАСТРОЙКА!$B$15)/100),-1)</f>
        <v>2080</v>
      </c>
      <c r="D147" s="8"/>
      <c r="E147" s="8">
        <f>ROUND(((V147-V147/100*НАСТРОЙКА!$B$12)+((V147-V147/100*НАСТРОЙКА!$B$12)*НАСТРОЙКА!$B$15)/100),-1)</f>
        <v>2170</v>
      </c>
      <c r="F147" s="8"/>
      <c r="G147" s="8">
        <f>ROUND(((X147-X147/100*НАСТРОЙКА!$B$12)+((X147-X147/100*НАСТРОЙКА!$B$12)*НАСТРОЙКА!$B$15)/100),-1)</f>
        <v>3480</v>
      </c>
      <c r="H147" s="8"/>
      <c r="I147" s="8">
        <f>ROUND(((Z147-Z147/100*НАСТРОЙКА!$B$12)+((Z147-Z147/100*НАСТРОЙКА!$B$12)*НАСТРОЙКА!$B$15)/100),-1)</f>
        <v>3010</v>
      </c>
      <c r="J147" s="8"/>
      <c r="K147" s="9" t="s">
        <v>486</v>
      </c>
      <c r="L147" s="8">
        <f>ROUND(((AC147-AC147/100*НАСТРОЙКА!$B$12)+((AC147-AC147/100*НАСТРОЙКА!$B$12)*НАСТРОЙКА!$B$15)/100),-1)</f>
        <v>2240</v>
      </c>
      <c r="M147" s="8"/>
      <c r="N147" s="8">
        <f t="shared" si="5"/>
        <v>0</v>
      </c>
      <c r="T147" s="8">
        <v>2080</v>
      </c>
      <c r="U147" s="8"/>
      <c r="V147" s="8">
        <v>2170</v>
      </c>
      <c r="W147" s="8"/>
      <c r="X147" s="8">
        <v>3480</v>
      </c>
      <c r="Y147" s="8"/>
      <c r="Z147" s="8">
        <v>3010</v>
      </c>
      <c r="AA147" s="8"/>
      <c r="AB147" s="9" t="s">
        <v>486</v>
      </c>
      <c r="AC147" s="8">
        <v>2240</v>
      </c>
      <c r="AD147" s="8"/>
      <c r="AE147" s="8"/>
    </row>
    <row r="148" spans="1:31" ht="12.75" customHeight="1" x14ac:dyDescent="0.2">
      <c r="A148" s="6">
        <f t="shared" si="4"/>
        <v>139</v>
      </c>
      <c r="B148" s="7" t="s">
        <v>175</v>
      </c>
      <c r="C148" s="8">
        <f>ROUND(((T148-T148/100*НАСТРОЙКА!$B$12)+((T148-T148/100*НАСТРОЙКА!$B$12)*НАСТРОЙКА!$B$15)/100),-1)</f>
        <v>2080</v>
      </c>
      <c r="D148" s="8"/>
      <c r="E148" s="8">
        <f>ROUND(((V148-V148/100*НАСТРОЙКА!$B$12)+((V148-V148/100*НАСТРОЙКА!$B$12)*НАСТРОЙКА!$B$15)/100),-1)</f>
        <v>2170</v>
      </c>
      <c r="F148" s="8"/>
      <c r="G148" s="8">
        <f>ROUND(((X148-X148/100*НАСТРОЙКА!$B$12)+((X148-X148/100*НАСТРОЙКА!$B$12)*НАСТРОЙКА!$B$15)/100),-1)</f>
        <v>3480</v>
      </c>
      <c r="H148" s="8"/>
      <c r="I148" s="8">
        <f>ROUND(((Z148-Z148/100*НАСТРОЙКА!$B$12)+((Z148-Z148/100*НАСТРОЙКА!$B$12)*НАСТРОЙКА!$B$15)/100),-1)</f>
        <v>3010</v>
      </c>
      <c r="J148" s="8"/>
      <c r="K148" s="9" t="s">
        <v>45</v>
      </c>
      <c r="L148" s="8">
        <f>ROUND(((AC148-AC148/100*НАСТРОЙКА!$B$12)+((AC148-AC148/100*НАСТРОЙКА!$B$12)*НАСТРОЙКА!$B$15)/100),-1)</f>
        <v>1960</v>
      </c>
      <c r="M148" s="8"/>
      <c r="N148" s="8">
        <f t="shared" si="5"/>
        <v>0</v>
      </c>
      <c r="T148" s="8">
        <v>2080</v>
      </c>
      <c r="U148" s="8"/>
      <c r="V148" s="8">
        <v>2170</v>
      </c>
      <c r="W148" s="8"/>
      <c r="X148" s="8">
        <v>3480</v>
      </c>
      <c r="Y148" s="8"/>
      <c r="Z148" s="8">
        <v>3010</v>
      </c>
      <c r="AA148" s="8"/>
      <c r="AB148" s="9" t="s">
        <v>45</v>
      </c>
      <c r="AC148" s="8">
        <v>1960</v>
      </c>
      <c r="AD148" s="8"/>
      <c r="AE148" s="8"/>
    </row>
    <row r="149" spans="1:31" ht="12.75" customHeight="1" x14ac:dyDescent="0.2">
      <c r="A149" s="6">
        <f t="shared" si="4"/>
        <v>140</v>
      </c>
      <c r="B149" s="7" t="s">
        <v>176</v>
      </c>
      <c r="C149" s="8">
        <f>ROUND(((T149-T149/100*НАСТРОЙКА!$B$12)+((T149-T149/100*НАСТРОЙКА!$B$12)*НАСТРОЙКА!$B$15)/100),-1)</f>
        <v>2730</v>
      </c>
      <c r="D149" s="8"/>
      <c r="E149" s="8">
        <f>ROUND(((V149-V149/100*НАСТРОЙКА!$B$12)+((V149-V149/100*НАСТРОЙКА!$B$12)*НАСТРОЙКА!$B$15)/100),-1)</f>
        <v>2870</v>
      </c>
      <c r="F149" s="8"/>
      <c r="G149" s="8">
        <f>ROUND(((X149-X149/100*НАСТРОЙКА!$B$12)+((X149-X149/100*НАСТРОЙКА!$B$12)*НАСТРОЙКА!$B$15)/100),-1)</f>
        <v>4620</v>
      </c>
      <c r="H149" s="8"/>
      <c r="I149" s="8">
        <f>ROUND(((Z149-Z149/100*НАСТРОЙКА!$B$12)+((Z149-Z149/100*НАСТРОЙКА!$B$12)*НАСТРОЙКА!$B$15)/100),-1)</f>
        <v>4480</v>
      </c>
      <c r="J149" s="8"/>
      <c r="K149" s="9" t="s">
        <v>177</v>
      </c>
      <c r="L149" s="8">
        <f>ROUND(((AC149-AC149/100*НАСТРОЙКА!$B$12)+((AC149-AC149/100*НАСТРОЙКА!$B$12)*НАСТРОЙКА!$B$15)/100),-1)</f>
        <v>2370</v>
      </c>
      <c r="M149" s="8"/>
      <c r="N149" s="8">
        <f t="shared" si="5"/>
        <v>0</v>
      </c>
      <c r="T149" s="8">
        <v>2730</v>
      </c>
      <c r="U149" s="8"/>
      <c r="V149" s="8">
        <v>2870</v>
      </c>
      <c r="W149" s="8"/>
      <c r="X149" s="8">
        <v>4620</v>
      </c>
      <c r="Y149" s="8"/>
      <c r="Z149" s="8">
        <v>4480</v>
      </c>
      <c r="AA149" s="8"/>
      <c r="AB149" s="9" t="s">
        <v>177</v>
      </c>
      <c r="AC149" s="8">
        <v>2370</v>
      </c>
      <c r="AD149" s="8"/>
      <c r="AE149" s="8"/>
    </row>
    <row r="150" spans="1:31" ht="12.75" customHeight="1" x14ac:dyDescent="0.2">
      <c r="A150" s="6">
        <f t="shared" si="4"/>
        <v>141</v>
      </c>
      <c r="B150" s="7" t="s">
        <v>178</v>
      </c>
      <c r="C150" s="8">
        <f>ROUND(((T150-T150/100*НАСТРОЙКА!$B$12)+((T150-T150/100*НАСТРОЙКА!$B$12)*НАСТРОЙКА!$B$15)/100),-1)</f>
        <v>3710</v>
      </c>
      <c r="D150" s="8"/>
      <c r="E150" s="8">
        <f>ROUND(((V150-V150/100*НАСТРОЙКА!$B$12)+((V150-V150/100*НАСТРОЙКА!$B$12)*НАСТРОЙКА!$B$15)/100),-1)</f>
        <v>3850</v>
      </c>
      <c r="F150" s="8"/>
      <c r="G150" s="8">
        <f>ROUND(((X150-X150/100*НАСТРОЙКА!$B$12)+((X150-X150/100*НАСТРОЙКА!$B$12)*НАСТРОЙКА!$B$15)/100),-1)</f>
        <v>4550</v>
      </c>
      <c r="H150" s="8"/>
      <c r="I150" s="8">
        <f>ROUND(((Z150-Z150/100*НАСТРОЙКА!$B$12)+((Z150-Z150/100*НАСТРОЙКА!$B$12)*НАСТРОЙКА!$B$15)/100),-1)</f>
        <v>4200</v>
      </c>
      <c r="J150" s="8"/>
      <c r="K150" s="9" t="s">
        <v>179</v>
      </c>
      <c r="L150" s="8">
        <f>ROUND(((AC150-AC150/100*НАСТРОЙКА!$B$12)+((AC150-AC150/100*НАСТРОЙКА!$B$12)*НАСТРОЙКА!$B$15)/100),-1)</f>
        <v>2290</v>
      </c>
      <c r="M150" s="8"/>
      <c r="N150" s="8">
        <f t="shared" si="5"/>
        <v>0</v>
      </c>
      <c r="T150" s="8">
        <v>3710</v>
      </c>
      <c r="U150" s="8"/>
      <c r="V150" s="8">
        <v>3850</v>
      </c>
      <c r="W150" s="8"/>
      <c r="X150" s="8">
        <v>4550</v>
      </c>
      <c r="Y150" s="8"/>
      <c r="Z150" s="8">
        <v>4200</v>
      </c>
      <c r="AA150" s="8"/>
      <c r="AB150" s="9" t="s">
        <v>179</v>
      </c>
      <c r="AC150" s="8">
        <v>2290</v>
      </c>
      <c r="AD150" s="8"/>
      <c r="AE150" s="8"/>
    </row>
    <row r="151" spans="1:31" ht="12.75" customHeight="1" x14ac:dyDescent="0.2">
      <c r="A151" s="6">
        <f t="shared" si="4"/>
        <v>142</v>
      </c>
      <c r="B151" s="7" t="s">
        <v>180</v>
      </c>
      <c r="C151" s="8">
        <f>ROUND(((T151-T151/100*НАСТРОЙКА!$B$12)+((T151-T151/100*НАСТРОЙКА!$B$12)*НАСТРОЙКА!$B$15)/100),-1)</f>
        <v>3780</v>
      </c>
      <c r="D151" s="8"/>
      <c r="E151" s="8">
        <f>ROUND(((V151-V151/100*НАСТРОЙКА!$B$12)+((V151-V151/100*НАСТРОЙКА!$B$12)*НАСТРОЙКА!$B$15)/100),-1)</f>
        <v>3980</v>
      </c>
      <c r="F151" s="8"/>
      <c r="G151" s="8">
        <f>ROUND(((X151-X151/100*НАСТРОЙКА!$B$12)+((X151-X151/100*НАСТРОЙКА!$B$12)*НАСТРОЙКА!$B$15)/100),-1)</f>
        <v>4760</v>
      </c>
      <c r="H151" s="8"/>
      <c r="I151" s="8">
        <f>ROUND(((Z151-Z151/100*НАСТРОЙКА!$B$12)+((Z151-Z151/100*НАСТРОЙКА!$B$12)*НАСТРОЙКА!$B$15)/100),-1)</f>
        <v>4480</v>
      </c>
      <c r="J151" s="8"/>
      <c r="K151" s="9" t="s">
        <v>181</v>
      </c>
      <c r="L151" s="8">
        <f>ROUND(((AC151-AC151/100*НАСТРОЙКА!$B$12)+((AC151-AC151/100*НАСТРОЙКА!$B$12)*НАСТРОЙКА!$B$15)/100),-1)</f>
        <v>2400</v>
      </c>
      <c r="M151" s="8"/>
      <c r="N151" s="8">
        <f t="shared" si="5"/>
        <v>0</v>
      </c>
      <c r="T151" s="8">
        <v>3780</v>
      </c>
      <c r="U151" s="8"/>
      <c r="V151" s="8">
        <v>3980</v>
      </c>
      <c r="W151" s="8"/>
      <c r="X151" s="8">
        <v>4760</v>
      </c>
      <c r="Y151" s="8"/>
      <c r="Z151" s="8">
        <v>4480</v>
      </c>
      <c r="AA151" s="8"/>
      <c r="AB151" s="9" t="s">
        <v>181</v>
      </c>
      <c r="AC151" s="8">
        <v>2400</v>
      </c>
      <c r="AD151" s="8"/>
      <c r="AE151" s="8"/>
    </row>
    <row r="152" spans="1:31" ht="12.75" customHeight="1" x14ac:dyDescent="0.2">
      <c r="A152" s="6">
        <f t="shared" si="4"/>
        <v>143</v>
      </c>
      <c r="B152" s="7" t="s">
        <v>182</v>
      </c>
      <c r="C152" s="8">
        <f>ROUND(((T152-T152/100*НАСТРОЙКА!$B$12)+((T152-T152/100*НАСТРОЙКА!$B$12)*НАСТРОЙКА!$B$15)/100),-1)</f>
        <v>2450</v>
      </c>
      <c r="D152" s="8"/>
      <c r="E152" s="8">
        <f>ROUND(((V152-V152/100*НАСТРОЙКА!$B$12)+((V152-V152/100*НАСТРОЙКА!$B$12)*НАСТРОЙКА!$B$15)/100),-1)</f>
        <v>2520</v>
      </c>
      <c r="F152" s="8"/>
      <c r="G152" s="8">
        <f>ROUND(((X152-X152/100*НАСТРОЙКА!$B$12)+((X152-X152/100*НАСТРОЙКА!$B$12)*НАСТРОЙКА!$B$15)/100),-1)</f>
        <v>3220</v>
      </c>
      <c r="H152" s="8"/>
      <c r="I152" s="8">
        <f>ROUND(((Z152-Z152/100*НАСТРОЙКА!$B$12)+((Z152-Z152/100*НАСТРОЙКА!$B$12)*НАСТРОЙКА!$B$15)/100),-1)</f>
        <v>2940</v>
      </c>
      <c r="J152" s="8"/>
      <c r="K152" s="9" t="s">
        <v>183</v>
      </c>
      <c r="L152" s="8">
        <f>ROUND(((AC152-AC152/100*НАСТРОЙКА!$B$12)+((AC152-AC152/100*НАСТРОЙКА!$B$12)*НАСТРОЙКА!$B$15)/100),-1)</f>
        <v>490</v>
      </c>
      <c r="M152" s="8"/>
      <c r="N152" s="8">
        <f t="shared" si="5"/>
        <v>0</v>
      </c>
      <c r="T152" s="8">
        <v>2450</v>
      </c>
      <c r="U152" s="8"/>
      <c r="V152" s="8">
        <v>2520</v>
      </c>
      <c r="W152" s="8"/>
      <c r="X152" s="8">
        <v>3220</v>
      </c>
      <c r="Y152" s="8"/>
      <c r="Z152" s="8">
        <v>2940</v>
      </c>
      <c r="AA152" s="8"/>
      <c r="AB152" s="9" t="s">
        <v>183</v>
      </c>
      <c r="AC152" s="8">
        <v>490</v>
      </c>
      <c r="AD152" s="8"/>
      <c r="AE152" s="8"/>
    </row>
    <row r="153" spans="1:31" ht="12.75" customHeight="1" x14ac:dyDescent="0.2">
      <c r="A153" s="6">
        <f t="shared" si="4"/>
        <v>144</v>
      </c>
      <c r="B153" s="7" t="s">
        <v>184</v>
      </c>
      <c r="C153" s="8">
        <f>ROUND(((T153-T153/100*НАСТРОЙКА!$B$12)+((T153-T153/100*НАСТРОЙКА!$B$12)*НАСТРОЙКА!$B$15)/100),-1)</f>
        <v>1330</v>
      </c>
      <c r="D153" s="8"/>
      <c r="E153" s="8">
        <f>ROUND(((V153-V153/100*НАСТРОЙКА!$B$12)+((V153-V153/100*НАСТРОЙКА!$B$12)*НАСТРОЙКА!$B$15)/100),-1)</f>
        <v>1400</v>
      </c>
      <c r="F153" s="8"/>
      <c r="G153" s="8">
        <f>ROUND(((X153-X153/100*НАСТРОЙКА!$B$12)+((X153-X153/100*НАСТРОЙКА!$B$12)*НАСТРОЙКА!$B$15)/100),-1)</f>
        <v>1960</v>
      </c>
      <c r="H153" s="8"/>
      <c r="I153" s="8">
        <f>ROUND(((Z153-Z153/100*НАСТРОЙКА!$B$12)+((Z153-Z153/100*НАСТРОЙКА!$B$12)*НАСТРОЙКА!$B$15)/100),-1)</f>
        <v>1680</v>
      </c>
      <c r="J153" s="8"/>
      <c r="K153" s="9" t="s">
        <v>49</v>
      </c>
      <c r="L153" s="8">
        <f>ROUND(((AC153-AC153/100*НАСТРОЙКА!$B$12)+((AC153-AC153/100*НАСТРОЙКА!$B$12)*НАСТРОЙКА!$B$15)/100),-1)</f>
        <v>550</v>
      </c>
      <c r="M153" s="8"/>
      <c r="N153" s="8">
        <f t="shared" si="5"/>
        <v>0</v>
      </c>
      <c r="T153" s="8">
        <v>1330</v>
      </c>
      <c r="U153" s="8"/>
      <c r="V153" s="8">
        <v>1400</v>
      </c>
      <c r="W153" s="8"/>
      <c r="X153" s="8">
        <v>1960</v>
      </c>
      <c r="Y153" s="8"/>
      <c r="Z153" s="8">
        <v>1680</v>
      </c>
      <c r="AA153" s="8"/>
      <c r="AB153" s="9" t="s">
        <v>49</v>
      </c>
      <c r="AC153" s="8">
        <v>550</v>
      </c>
      <c r="AD153" s="8"/>
      <c r="AE153" s="8"/>
    </row>
    <row r="154" spans="1:31" ht="12.75" customHeight="1" x14ac:dyDescent="0.2">
      <c r="A154" s="6">
        <f t="shared" si="4"/>
        <v>145</v>
      </c>
      <c r="B154" s="7" t="s">
        <v>185</v>
      </c>
      <c r="C154" s="8">
        <f>ROUND(((T154-T154/100*НАСТРОЙКА!$B$12)+((T154-T154/100*НАСТРОЙКА!$B$12)*НАСТРОЙКА!$B$15)/100),-1)</f>
        <v>1400</v>
      </c>
      <c r="D154" s="8"/>
      <c r="E154" s="8">
        <f>ROUND(((V154-V154/100*НАСТРОЙКА!$B$12)+((V154-V154/100*НАСТРОЙКА!$B$12)*НАСТРОЙКА!$B$15)/100),-1)</f>
        <v>1680</v>
      </c>
      <c r="F154" s="8"/>
      <c r="G154" s="8">
        <f>ROUND(((X154-X154/100*НАСТРОЙКА!$B$12)+((X154-X154/100*НАСТРОЙКА!$B$12)*НАСТРОЙКА!$B$15)/100),-1)</f>
        <v>2380</v>
      </c>
      <c r="H154" s="8"/>
      <c r="I154" s="8">
        <f>ROUND(((Z154-Z154/100*НАСТРОЙКА!$B$12)+((Z154-Z154/100*НАСТРОЙКА!$B$12)*НАСТРОЙКА!$B$15)/100),-1)</f>
        <v>1960</v>
      </c>
      <c r="J154" s="8"/>
      <c r="K154" s="9" t="s">
        <v>53</v>
      </c>
      <c r="L154" s="8">
        <f>ROUND(((AC154-AC154/100*НАСТРОЙКА!$B$12)+((AC154-AC154/100*НАСТРОЙКА!$B$12)*НАСТРОЙКА!$B$15)/100),-1)</f>
        <v>630</v>
      </c>
      <c r="M154" s="8"/>
      <c r="N154" s="8">
        <f t="shared" si="5"/>
        <v>0</v>
      </c>
      <c r="T154" s="8">
        <v>1400</v>
      </c>
      <c r="U154" s="8"/>
      <c r="V154" s="8">
        <v>1680</v>
      </c>
      <c r="W154" s="8"/>
      <c r="X154" s="8">
        <v>2380</v>
      </c>
      <c r="Y154" s="8"/>
      <c r="Z154" s="8">
        <v>1960</v>
      </c>
      <c r="AA154" s="8"/>
      <c r="AB154" s="9" t="s">
        <v>53</v>
      </c>
      <c r="AC154" s="8">
        <v>630</v>
      </c>
      <c r="AD154" s="8"/>
      <c r="AE154" s="8"/>
    </row>
    <row r="155" spans="1:31" ht="12.75" customHeight="1" x14ac:dyDescent="0.2">
      <c r="A155" s="6">
        <f t="shared" si="4"/>
        <v>146</v>
      </c>
      <c r="B155" s="7" t="s">
        <v>186</v>
      </c>
      <c r="C155" s="8">
        <f>ROUND(((T155-T155/100*НАСТРОЙКА!$B$12)+((T155-T155/100*НАСТРОЙКА!$B$12)*НАСТРОЙКА!$B$15)/100),-1)</f>
        <v>3850</v>
      </c>
      <c r="D155" s="8"/>
      <c r="E155" s="8">
        <f>ROUND(((V155-V155/100*НАСТРОЙКА!$B$12)+((V155-V155/100*НАСТРОЙКА!$B$12)*НАСТРОЙКА!$B$15)/100),-1)</f>
        <v>3990</v>
      </c>
      <c r="F155" s="8"/>
      <c r="G155" s="8">
        <f>ROUND(((X155-X155/100*НАСТРОЙКА!$B$12)+((X155-X155/100*НАСТРОЙКА!$B$12)*НАСТРОЙКА!$B$15)/100),-1)</f>
        <v>5040</v>
      </c>
      <c r="H155" s="8"/>
      <c r="I155" s="8">
        <f>ROUND(((Z155-Z155/100*НАСТРОЙКА!$B$12)+((Z155-Z155/100*НАСТРОЙКА!$B$12)*НАСТРОЙКА!$B$15)/100),-1)</f>
        <v>4620</v>
      </c>
      <c r="J155" s="8"/>
      <c r="K155" s="9" t="s">
        <v>187</v>
      </c>
      <c r="L155" s="8">
        <f>ROUND(((AC155-AC155/100*НАСТРОЙКА!$B$12)+((AC155-AC155/100*НАСТРОЙКА!$B$12)*НАСТРОЙКА!$B$15)/100),-1)</f>
        <v>650</v>
      </c>
      <c r="M155" s="8"/>
      <c r="N155" s="8">
        <f t="shared" si="5"/>
        <v>0</v>
      </c>
      <c r="T155" s="8">
        <v>3850</v>
      </c>
      <c r="U155" s="8"/>
      <c r="V155" s="8">
        <v>3990</v>
      </c>
      <c r="W155" s="8"/>
      <c r="X155" s="8">
        <v>5040</v>
      </c>
      <c r="Y155" s="8"/>
      <c r="Z155" s="8">
        <v>4620</v>
      </c>
      <c r="AA155" s="8"/>
      <c r="AB155" s="9" t="s">
        <v>187</v>
      </c>
      <c r="AC155" s="8">
        <v>650</v>
      </c>
      <c r="AD155" s="8"/>
      <c r="AE155" s="8"/>
    </row>
    <row r="156" spans="1:31" ht="12.75" customHeight="1" x14ac:dyDescent="0.2">
      <c r="A156" s="6">
        <f t="shared" si="4"/>
        <v>147</v>
      </c>
      <c r="B156" s="7" t="s">
        <v>188</v>
      </c>
      <c r="C156" s="8">
        <f>ROUND(((T156-T156/100*НАСТРОЙКА!$B$12)+((T156-T156/100*НАСТРОЙКА!$B$12)*НАСТРОЙКА!$B$15)/100),-1)</f>
        <v>1820</v>
      </c>
      <c r="D156" s="8"/>
      <c r="E156" s="8">
        <f>ROUND(((V156-V156/100*НАСТРОЙКА!$B$12)+((V156-V156/100*НАСТРОЙКА!$B$12)*НАСТРОЙКА!$B$15)/100),-1)</f>
        <v>1900</v>
      </c>
      <c r="F156" s="8"/>
      <c r="G156" s="8">
        <f>ROUND(((X156-X156/100*НАСТРОЙКА!$B$12)+((X156-X156/100*НАСТРОЙКА!$B$12)*НАСТРОЙКА!$B$15)/100),-1)</f>
        <v>2870</v>
      </c>
      <c r="H156" s="8"/>
      <c r="I156" s="8">
        <f>ROUND(((Z156-Z156/100*НАСТРОЙКА!$B$12)+((Z156-Z156/100*НАСТРОЙКА!$B$12)*НАСТРОЙКА!$B$15)/100),-1)</f>
        <v>2520</v>
      </c>
      <c r="J156" s="8"/>
      <c r="K156" s="9" t="s">
        <v>189</v>
      </c>
      <c r="L156" s="8">
        <f>ROUND(((AC156-AC156/100*НАСТРОЙКА!$B$12)+((AC156-AC156/100*НАСТРОЙКА!$B$12)*НАСТРОЙКА!$B$15)/100),-1)</f>
        <v>330</v>
      </c>
      <c r="M156" s="8"/>
      <c r="N156" s="8">
        <f t="shared" si="5"/>
        <v>0</v>
      </c>
      <c r="T156" s="8">
        <v>1820</v>
      </c>
      <c r="U156" s="8"/>
      <c r="V156" s="8">
        <v>1900</v>
      </c>
      <c r="W156" s="8"/>
      <c r="X156" s="8">
        <v>2870</v>
      </c>
      <c r="Y156" s="8"/>
      <c r="Z156" s="8">
        <v>2520</v>
      </c>
      <c r="AA156" s="8"/>
      <c r="AB156" s="9" t="s">
        <v>189</v>
      </c>
      <c r="AC156" s="8">
        <v>330</v>
      </c>
      <c r="AD156" s="8"/>
      <c r="AE156" s="8"/>
    </row>
    <row r="157" spans="1:31" ht="12.75" customHeight="1" x14ac:dyDescent="0.2">
      <c r="A157" s="6">
        <f t="shared" si="4"/>
        <v>148</v>
      </c>
      <c r="B157" s="7" t="s">
        <v>190</v>
      </c>
      <c r="C157" s="8">
        <f>ROUND(((T157-T157/100*НАСТРОЙКА!$B$12)+((T157-T157/100*НАСТРОЙКА!$B$12)*НАСТРОЙКА!$B$15)/100),-1)</f>
        <v>1820</v>
      </c>
      <c r="D157" s="8"/>
      <c r="E157" s="8">
        <f>ROUND(((V157-V157/100*НАСТРОЙКА!$B$12)+((V157-V157/100*НАСТРОЙКА!$B$12)*НАСТРОЙКА!$B$15)/100),-1)</f>
        <v>1900</v>
      </c>
      <c r="F157" s="8"/>
      <c r="G157" s="8">
        <f>ROUND(((X157-X157/100*НАСТРОЙКА!$B$12)+((X157-X157/100*НАСТРОЙКА!$B$12)*НАСТРОЙКА!$B$15)/100),-1)</f>
        <v>2870</v>
      </c>
      <c r="H157" s="8"/>
      <c r="I157" s="8">
        <f>ROUND(((Z157-Z157/100*НАСТРОЙКА!$B$12)+((Z157-Z157/100*НАСТРОЙКА!$B$12)*НАСТРОЙКА!$B$15)/100),-1)</f>
        <v>2520</v>
      </c>
      <c r="J157" s="8"/>
      <c r="K157" s="9" t="s">
        <v>191</v>
      </c>
      <c r="L157" s="8">
        <f>ROUND(((AC157-AC157/100*НАСТРОЙКА!$B$12)+((AC157-AC157/100*НАСТРОЙКА!$B$12)*НАСТРОЙКА!$B$15)/100),-1)</f>
        <v>390</v>
      </c>
      <c r="M157" s="8"/>
      <c r="N157" s="8">
        <f t="shared" si="5"/>
        <v>0</v>
      </c>
      <c r="T157" s="8">
        <v>1820</v>
      </c>
      <c r="U157" s="8"/>
      <c r="V157" s="8">
        <v>1900</v>
      </c>
      <c r="W157" s="8"/>
      <c r="X157" s="8">
        <v>2870</v>
      </c>
      <c r="Y157" s="8"/>
      <c r="Z157" s="8">
        <v>2520</v>
      </c>
      <c r="AA157" s="8"/>
      <c r="AB157" s="9" t="s">
        <v>191</v>
      </c>
      <c r="AC157" s="8">
        <v>390</v>
      </c>
      <c r="AD157" s="8"/>
      <c r="AE157" s="8"/>
    </row>
    <row r="158" spans="1:31" ht="12.75" customHeight="1" x14ac:dyDescent="0.2">
      <c r="A158" s="6">
        <f t="shared" si="4"/>
        <v>149</v>
      </c>
      <c r="B158" s="7" t="s">
        <v>192</v>
      </c>
      <c r="C158" s="8">
        <f>ROUND(((T158-T158/100*НАСТРОЙКА!$B$12)+((T158-T158/100*НАСТРОЙКА!$B$12)*НАСТРОЙКА!$B$15)/100),-1)</f>
        <v>1540</v>
      </c>
      <c r="D158" s="8"/>
      <c r="E158" s="8">
        <f>ROUND(((V158-V158/100*НАСТРОЙКА!$B$12)+((V158-V158/100*НАСТРОЙКА!$B$12)*НАСТРОЙКА!$B$15)/100),-1)</f>
        <v>1620</v>
      </c>
      <c r="F158" s="8"/>
      <c r="G158" s="8">
        <f>ROUND(((X158-X158/100*НАСТРОЙКА!$B$12)+((X158-X158/100*НАСТРОЙКА!$B$12)*НАСТРОЙКА!$B$15)/100),-1)</f>
        <v>2310</v>
      </c>
      <c r="H158" s="8"/>
      <c r="I158" s="8">
        <f>ROUND(((Z158-Z158/100*НАСТРОЙКА!$B$12)+((Z158-Z158/100*НАСТРОЙКА!$B$12)*НАСТРОЙКА!$B$15)/100),-1)</f>
        <v>2030</v>
      </c>
      <c r="J158" s="8"/>
      <c r="K158" s="9" t="s">
        <v>24</v>
      </c>
      <c r="L158" s="8">
        <f>ROUND(((AC158-AC158/100*НАСТРОЙКА!$B$12)+((AC158-AC158/100*НАСТРОЙКА!$B$12)*НАСТРОЙКА!$B$15)/100),-1)</f>
        <v>1120</v>
      </c>
      <c r="M158" s="8"/>
      <c r="N158" s="8">
        <f t="shared" si="5"/>
        <v>0</v>
      </c>
      <c r="T158" s="8">
        <v>1540</v>
      </c>
      <c r="U158" s="8"/>
      <c r="V158" s="8">
        <v>1620</v>
      </c>
      <c r="W158" s="8"/>
      <c r="X158" s="8">
        <v>2310</v>
      </c>
      <c r="Y158" s="8"/>
      <c r="Z158" s="8">
        <v>2030</v>
      </c>
      <c r="AA158" s="8"/>
      <c r="AB158" s="9" t="s">
        <v>24</v>
      </c>
      <c r="AC158" s="8">
        <v>1120</v>
      </c>
      <c r="AD158" s="8"/>
      <c r="AE158" s="8"/>
    </row>
    <row r="159" spans="1:31" ht="12.75" customHeight="1" x14ac:dyDescent="0.2">
      <c r="A159" s="6">
        <f t="shared" si="4"/>
        <v>150</v>
      </c>
      <c r="B159" s="7" t="s">
        <v>193</v>
      </c>
      <c r="C159" s="8">
        <f>ROUND(((T159-T159/100*НАСТРОЙКА!$B$12)+((T159-T159/100*НАСТРОЙКА!$B$12)*НАСТРОЙКА!$B$15)/100),-1)</f>
        <v>2140</v>
      </c>
      <c r="D159" s="8"/>
      <c r="E159" s="8">
        <f>ROUND(((V159-V159/100*НАСТРОЙКА!$B$12)+((V159-V159/100*НАСТРОЙКА!$B$12)*НАСТРОЙКА!$B$15)/100),-1)</f>
        <v>2240</v>
      </c>
      <c r="F159" s="8"/>
      <c r="G159" s="8">
        <f>ROUND(((X159-X159/100*НАСТРОЙКА!$B$12)+((X159-X159/100*НАСТРОЙКА!$B$12)*НАСТРОЙКА!$B$15)/100),-1)</f>
        <v>3360</v>
      </c>
      <c r="H159" s="8"/>
      <c r="I159" s="8">
        <f>ROUND(((Z159-Z159/100*НАСТРОЙКА!$B$12)+((Z159-Z159/100*НАСТРОЙКА!$B$12)*НАСТРОЙКА!$B$15)/100),-1)</f>
        <v>2940</v>
      </c>
      <c r="J159" s="8"/>
      <c r="K159" s="9" t="s">
        <v>24</v>
      </c>
      <c r="L159" s="8">
        <f>ROUND(((AC159-AC159/100*НАСТРОЙКА!$B$12)+((AC159-AC159/100*НАСТРОЙКА!$B$12)*НАСТРОЙКА!$B$15)/100),-1)</f>
        <v>1120</v>
      </c>
      <c r="M159" s="8"/>
      <c r="N159" s="8">
        <f t="shared" si="5"/>
        <v>0</v>
      </c>
      <c r="T159" s="8">
        <v>2140</v>
      </c>
      <c r="U159" s="8"/>
      <c r="V159" s="8">
        <v>2240</v>
      </c>
      <c r="W159" s="8"/>
      <c r="X159" s="8">
        <v>3360</v>
      </c>
      <c r="Y159" s="8"/>
      <c r="Z159" s="8">
        <v>2940</v>
      </c>
      <c r="AA159" s="8"/>
      <c r="AB159" s="9" t="s">
        <v>24</v>
      </c>
      <c r="AC159" s="8">
        <v>1120</v>
      </c>
      <c r="AD159" s="8"/>
      <c r="AE159" s="8"/>
    </row>
    <row r="160" spans="1:31" ht="12.75" customHeight="1" x14ac:dyDescent="0.2">
      <c r="A160" s="6">
        <f t="shared" si="4"/>
        <v>151</v>
      </c>
      <c r="B160" s="7" t="s">
        <v>193</v>
      </c>
      <c r="C160" s="8">
        <f>ROUND(((T160-T160/100*НАСТРОЙКА!$B$12)+((T160-T160/100*НАСТРОЙКА!$B$12)*НАСТРОЙКА!$B$15)/100),-1)</f>
        <v>2140</v>
      </c>
      <c r="D160" s="8"/>
      <c r="E160" s="8">
        <f>ROUND(((V160-V160/100*НАСТРОЙКА!$B$12)+((V160-V160/100*НАСТРОЙКА!$B$12)*НАСТРОЙКА!$B$15)/100),-1)</f>
        <v>2240</v>
      </c>
      <c r="F160" s="8"/>
      <c r="G160" s="8">
        <f>ROUND(((X160-X160/100*НАСТРОЙКА!$B$12)+((X160-X160/100*НАСТРОЙКА!$B$12)*НАСТРОЙКА!$B$15)/100),-1)</f>
        <v>3360</v>
      </c>
      <c r="H160" s="8"/>
      <c r="I160" s="8">
        <f>ROUND(((Z160-Z160/100*НАСТРОЙКА!$B$12)+((Z160-Z160/100*НАСТРОЙКА!$B$12)*НАСТРОЙКА!$B$15)/100),-1)</f>
        <v>2940</v>
      </c>
      <c r="J160" s="8"/>
      <c r="K160" s="9" t="s">
        <v>127</v>
      </c>
      <c r="L160" s="8">
        <f>ROUND(((AC160-AC160/100*НАСТРОЙКА!$B$12)+((AC160-AC160/100*НАСТРОЙКА!$B$12)*НАСТРОЙКА!$B$15)/100),-1)</f>
        <v>390</v>
      </c>
      <c r="M160" s="8"/>
      <c r="N160" s="8">
        <f t="shared" si="5"/>
        <v>0</v>
      </c>
      <c r="T160" s="8">
        <v>2140</v>
      </c>
      <c r="U160" s="8"/>
      <c r="V160" s="8">
        <v>2240</v>
      </c>
      <c r="W160" s="8"/>
      <c r="X160" s="8">
        <v>3360</v>
      </c>
      <c r="Y160" s="8"/>
      <c r="Z160" s="8">
        <v>2940</v>
      </c>
      <c r="AA160" s="8"/>
      <c r="AB160" s="9" t="s">
        <v>127</v>
      </c>
      <c r="AC160" s="8">
        <v>390</v>
      </c>
      <c r="AD160" s="8"/>
      <c r="AE160" s="8"/>
    </row>
    <row r="161" spans="1:31" ht="12.75" customHeight="1" x14ac:dyDescent="0.2">
      <c r="A161" s="6">
        <f t="shared" si="4"/>
        <v>152</v>
      </c>
      <c r="B161" s="7" t="s">
        <v>195</v>
      </c>
      <c r="C161" s="8">
        <f>ROUND(((T161-T161/100*НАСТРОЙКА!$B$12)+((T161-T161/100*НАСТРОЙКА!$B$12)*НАСТРОЙКА!$B$15)/100),-1)</f>
        <v>4550</v>
      </c>
      <c r="D161" s="8"/>
      <c r="E161" s="8">
        <f>ROUND(((V161-V161/100*НАСТРОЙКА!$B$12)+((V161-V161/100*НАСТРОЙКА!$B$12)*НАСТРОЙКА!$B$15)/100),-1)</f>
        <v>4760</v>
      </c>
      <c r="F161" s="8"/>
      <c r="G161" s="8">
        <f>ROUND(((X161-X161/100*НАСТРОЙКА!$B$12)+((X161-X161/100*НАСТРОЙКА!$B$12)*НАСТРОЙКА!$B$15)/100),-1)</f>
        <v>7000</v>
      </c>
      <c r="H161" s="8"/>
      <c r="I161" s="8">
        <f>ROUND(((Z161-Z161/100*НАСТРОЙКА!$B$12)+((Z161-Z161/100*НАСТРОЙКА!$B$12)*НАСТРОЙКА!$B$15)/100),-1)</f>
        <v>5880</v>
      </c>
      <c r="J161" s="8"/>
      <c r="K161" s="9" t="s">
        <v>24</v>
      </c>
      <c r="L161" s="8">
        <f>ROUND(((AC161-AC161/100*НАСТРОЙКА!$B$12)+((AC161-AC161/100*НАСТРОЙКА!$B$12)*НАСТРОЙКА!$B$15)/100),-1)</f>
        <v>1120</v>
      </c>
      <c r="M161" s="8"/>
      <c r="N161" s="8">
        <f t="shared" si="5"/>
        <v>0</v>
      </c>
      <c r="T161" s="8">
        <v>4550</v>
      </c>
      <c r="U161" s="8"/>
      <c r="V161" s="8">
        <v>4760</v>
      </c>
      <c r="W161" s="8"/>
      <c r="X161" s="8">
        <v>7000</v>
      </c>
      <c r="Y161" s="8"/>
      <c r="Z161" s="8">
        <v>5880</v>
      </c>
      <c r="AA161" s="8"/>
      <c r="AB161" s="9" t="s">
        <v>24</v>
      </c>
      <c r="AC161" s="8">
        <v>1120</v>
      </c>
      <c r="AD161" s="8"/>
      <c r="AE161" s="8"/>
    </row>
    <row r="162" spans="1:31" ht="12.75" customHeight="1" x14ac:dyDescent="0.2">
      <c r="A162" s="6">
        <f t="shared" si="4"/>
        <v>153</v>
      </c>
      <c r="B162" s="7" t="s">
        <v>195</v>
      </c>
      <c r="C162" s="8">
        <f>ROUND(((T162-T162/100*НАСТРОЙКА!$B$12)+((T162-T162/100*НАСТРОЙКА!$B$12)*НАСТРОЙКА!$B$15)/100),-1)</f>
        <v>4550</v>
      </c>
      <c r="D162" s="8"/>
      <c r="E162" s="8">
        <f>ROUND(((V162-V162/100*НАСТРОЙКА!$B$12)+((V162-V162/100*НАСТРОЙКА!$B$12)*НАСТРОЙКА!$B$15)/100),-1)</f>
        <v>4760</v>
      </c>
      <c r="F162" s="8"/>
      <c r="G162" s="8">
        <f>ROUND(((X162-X162/100*НАСТРОЙКА!$B$12)+((X162-X162/100*НАСТРОЙКА!$B$12)*НАСТРОЙКА!$B$15)/100),-1)</f>
        <v>7000</v>
      </c>
      <c r="H162" s="8"/>
      <c r="I162" s="8">
        <f>ROUND(((Z162-Z162/100*НАСТРОЙКА!$B$12)+((Z162-Z162/100*НАСТРОЙКА!$B$12)*НАСТРОЙКА!$B$15)/100),-1)</f>
        <v>5880</v>
      </c>
      <c r="J162" s="8"/>
      <c r="K162" s="9" t="s">
        <v>194</v>
      </c>
      <c r="L162" s="8">
        <f>ROUND(((AC162-AC162/100*НАСТРОЙКА!$B$12)+((AC162-AC162/100*НАСТРОЙКА!$B$12)*НАСТРОЙКА!$B$15)/100),-1)</f>
        <v>1920</v>
      </c>
      <c r="M162" s="8"/>
      <c r="N162" s="8">
        <f t="shared" si="5"/>
        <v>0</v>
      </c>
      <c r="T162" s="8">
        <v>4550</v>
      </c>
      <c r="U162" s="8"/>
      <c r="V162" s="8">
        <v>4760</v>
      </c>
      <c r="W162" s="8"/>
      <c r="X162" s="8">
        <v>7000</v>
      </c>
      <c r="Y162" s="8"/>
      <c r="Z162" s="8">
        <v>5880</v>
      </c>
      <c r="AA162" s="8"/>
      <c r="AB162" s="9" t="s">
        <v>194</v>
      </c>
      <c r="AC162" s="8">
        <v>1920</v>
      </c>
      <c r="AD162" s="8"/>
      <c r="AE162" s="8"/>
    </row>
    <row r="163" spans="1:31" ht="12.75" customHeight="1" x14ac:dyDescent="0.2">
      <c r="A163" s="6">
        <f t="shared" si="4"/>
        <v>154</v>
      </c>
      <c r="B163" s="7" t="s">
        <v>197</v>
      </c>
      <c r="C163" s="8">
        <f>ROUND(((T163-T163/100*НАСТРОЙКА!$B$12)+((T163-T163/100*НАСТРОЙКА!$B$12)*НАСТРОЙКА!$B$15)/100),-1)</f>
        <v>5040</v>
      </c>
      <c r="D163" s="8"/>
      <c r="E163" s="8">
        <f>ROUND(((V163-V163/100*НАСТРОЙКА!$B$12)+((V163-V163/100*НАСТРОЙКА!$B$12)*НАСТРОЙКА!$B$15)/100),-1)</f>
        <v>5250</v>
      </c>
      <c r="F163" s="8"/>
      <c r="G163" s="8">
        <f>ROUND(((X163-X163/100*НАСТРОЙКА!$B$12)+((X163-X163/100*НАСТРОЙКА!$B$12)*НАСТРОЙКА!$B$15)/100),-1)</f>
        <v>8400</v>
      </c>
      <c r="H163" s="8"/>
      <c r="I163" s="8">
        <f>ROUND(((Z163-Z163/100*НАСТРОЙКА!$B$12)+((Z163-Z163/100*НАСТРОЙКА!$B$12)*НАСТРОЙКА!$B$15)/100),-1)</f>
        <v>7280</v>
      </c>
      <c r="J163" s="8"/>
      <c r="K163" s="9" t="s">
        <v>24</v>
      </c>
      <c r="L163" s="8">
        <f>ROUND(((AC163-AC163/100*НАСТРОЙКА!$B$12)+((AC163-AC163/100*НАСТРОЙКА!$B$12)*НАСТРОЙКА!$B$15)/100),-1)</f>
        <v>1120</v>
      </c>
      <c r="M163" s="8"/>
      <c r="N163" s="8">
        <f t="shared" si="5"/>
        <v>0</v>
      </c>
      <c r="T163" s="8">
        <v>5040</v>
      </c>
      <c r="U163" s="8"/>
      <c r="V163" s="8">
        <v>5250</v>
      </c>
      <c r="W163" s="8"/>
      <c r="X163" s="8">
        <v>8400</v>
      </c>
      <c r="Y163" s="8"/>
      <c r="Z163" s="8">
        <v>7280</v>
      </c>
      <c r="AA163" s="8"/>
      <c r="AB163" s="9" t="s">
        <v>24</v>
      </c>
      <c r="AC163" s="8">
        <v>1120</v>
      </c>
      <c r="AD163" s="8"/>
      <c r="AE163" s="8"/>
    </row>
    <row r="164" spans="1:31" ht="12.75" customHeight="1" x14ac:dyDescent="0.2">
      <c r="A164" s="6">
        <f t="shared" si="4"/>
        <v>155</v>
      </c>
      <c r="B164" s="7" t="s">
        <v>197</v>
      </c>
      <c r="C164" s="8">
        <f>ROUND(((T164-T164/100*НАСТРОЙКА!$B$12)+((T164-T164/100*НАСТРОЙКА!$B$12)*НАСТРОЙКА!$B$15)/100),-1)</f>
        <v>5040</v>
      </c>
      <c r="D164" s="8"/>
      <c r="E164" s="8">
        <f>ROUND(((V164-V164/100*НАСТРОЙКА!$B$12)+((V164-V164/100*НАСТРОЙКА!$B$12)*НАСТРОЙКА!$B$15)/100),-1)</f>
        <v>5250</v>
      </c>
      <c r="F164" s="8"/>
      <c r="G164" s="8">
        <f>ROUND(((X164-X164/100*НАСТРОЙКА!$B$12)+((X164-X164/100*НАСТРОЙКА!$B$12)*НАСТРОЙКА!$B$15)/100),-1)</f>
        <v>8400</v>
      </c>
      <c r="H164" s="8"/>
      <c r="I164" s="8">
        <f>ROUND(((Z164-Z164/100*НАСТРОЙКА!$B$12)+((Z164-Z164/100*НАСТРОЙКА!$B$12)*НАСТРОЙКА!$B$15)/100),-1)</f>
        <v>7280</v>
      </c>
      <c r="J164" s="8"/>
      <c r="K164" s="9" t="s">
        <v>196</v>
      </c>
      <c r="L164" s="8">
        <f>ROUND(((AC164-AC164/100*НАСТРОЙКА!$B$12)+((AC164-AC164/100*НАСТРОЙКА!$B$12)*НАСТРОЙКА!$B$15)/100),-1)</f>
        <v>2250</v>
      </c>
      <c r="M164" s="8"/>
      <c r="N164" s="8">
        <f t="shared" si="5"/>
        <v>0</v>
      </c>
      <c r="T164" s="8">
        <v>5040</v>
      </c>
      <c r="U164" s="8"/>
      <c r="V164" s="8">
        <v>5250</v>
      </c>
      <c r="W164" s="8"/>
      <c r="X164" s="8">
        <v>8400</v>
      </c>
      <c r="Y164" s="8"/>
      <c r="Z164" s="8">
        <v>7280</v>
      </c>
      <c r="AA164" s="8"/>
      <c r="AB164" s="9" t="s">
        <v>196</v>
      </c>
      <c r="AC164" s="8">
        <v>2250</v>
      </c>
      <c r="AD164" s="8"/>
      <c r="AE164" s="8"/>
    </row>
    <row r="165" spans="1:31" ht="12.75" customHeight="1" x14ac:dyDescent="0.2">
      <c r="A165" s="6">
        <f t="shared" si="4"/>
        <v>156</v>
      </c>
      <c r="B165" s="7" t="s">
        <v>199</v>
      </c>
      <c r="C165" s="8">
        <f>ROUND(((T165-T165/100*НАСТРОЙКА!$B$12)+((T165-T165/100*НАСТРОЙКА!$B$12)*НАСТРОЙКА!$B$15)/100),-1)</f>
        <v>5200</v>
      </c>
      <c r="D165" s="8"/>
      <c r="E165" s="8">
        <f>ROUND(((V165-V165/100*НАСТРОЙКА!$B$12)+((V165-V165/100*НАСТРОЙКА!$B$12)*НАСТРОЙКА!$B$15)/100),-1)</f>
        <v>5420</v>
      </c>
      <c r="F165" s="8"/>
      <c r="G165" s="8">
        <f>ROUND(((X165-X165/100*НАСТРОЙКА!$B$12)+((X165-X165/100*НАСТРОЙКА!$B$12)*НАСТРОЙКА!$B$15)/100),-1)</f>
        <v>8680</v>
      </c>
      <c r="H165" s="8"/>
      <c r="I165" s="8">
        <f>ROUND(((Z165-Z165/100*НАСТРОЙКА!$B$12)+((Z165-Z165/100*НАСТРОЙКА!$B$12)*НАСТРОЙКА!$B$15)/100),-1)</f>
        <v>7000</v>
      </c>
      <c r="J165" s="8"/>
      <c r="K165" s="9" t="s">
        <v>37</v>
      </c>
      <c r="L165" s="8">
        <f>ROUND(((AC165-AC165/100*НАСТРОЙКА!$B$12)+((AC165-AC165/100*НАСТРОЙКА!$B$12)*НАСТРОЙКА!$B$15)/100),-1)</f>
        <v>1490</v>
      </c>
      <c r="M165" s="8"/>
      <c r="N165" s="8">
        <f t="shared" si="5"/>
        <v>0</v>
      </c>
      <c r="T165" s="8">
        <v>5200</v>
      </c>
      <c r="U165" s="8"/>
      <c r="V165" s="8">
        <v>5420</v>
      </c>
      <c r="W165" s="8"/>
      <c r="X165" s="8">
        <v>8680</v>
      </c>
      <c r="Y165" s="8"/>
      <c r="Z165" s="8">
        <v>7000</v>
      </c>
      <c r="AA165" s="8"/>
      <c r="AB165" s="9" t="s">
        <v>37</v>
      </c>
      <c r="AC165" s="8">
        <v>1490</v>
      </c>
      <c r="AD165" s="8"/>
      <c r="AE165" s="8"/>
    </row>
    <row r="166" spans="1:31" ht="12.75" customHeight="1" x14ac:dyDescent="0.2">
      <c r="A166" s="6">
        <f t="shared" si="4"/>
        <v>157</v>
      </c>
      <c r="B166" s="7" t="s">
        <v>199</v>
      </c>
      <c r="C166" s="8">
        <f>ROUND(((T166-T166/100*НАСТРОЙКА!$B$12)+((T166-T166/100*НАСТРОЙКА!$B$12)*НАСТРОЙКА!$B$15)/100),-1)</f>
        <v>5200</v>
      </c>
      <c r="D166" s="8"/>
      <c r="E166" s="8">
        <f>ROUND(((V166-V166/100*НАСТРОЙКА!$B$12)+((V166-V166/100*НАСТРОЙКА!$B$12)*НАСТРОЙКА!$B$15)/100),-1)</f>
        <v>5420</v>
      </c>
      <c r="F166" s="8"/>
      <c r="G166" s="8">
        <f>ROUND(((X166-X166/100*НАСТРОЙКА!$B$12)+((X166-X166/100*НАСТРОЙКА!$B$12)*НАСТРОЙКА!$B$15)/100),-1)</f>
        <v>8680</v>
      </c>
      <c r="H166" s="8"/>
      <c r="I166" s="8">
        <f>ROUND(((Z166-Z166/100*НАСТРОЙКА!$B$12)+((Z166-Z166/100*НАСТРОЙКА!$B$12)*НАСТРОЙКА!$B$15)/100),-1)</f>
        <v>7000</v>
      </c>
      <c r="J166" s="8"/>
      <c r="K166" s="9" t="s">
        <v>198</v>
      </c>
      <c r="L166" s="8">
        <f>ROUND(((AC166-AC166/100*НАСТРОЙКА!$B$12)+((AC166-AC166/100*НАСТРОЙКА!$B$12)*НАСТРОЙКА!$B$15)/100),-1)</f>
        <v>2900</v>
      </c>
      <c r="M166" s="8"/>
      <c r="N166" s="8">
        <f t="shared" si="5"/>
        <v>0</v>
      </c>
      <c r="T166" s="8">
        <v>5200</v>
      </c>
      <c r="U166" s="8"/>
      <c r="V166" s="8">
        <v>5420</v>
      </c>
      <c r="W166" s="8"/>
      <c r="X166" s="8">
        <v>8680</v>
      </c>
      <c r="Y166" s="8"/>
      <c r="Z166" s="8">
        <v>7000</v>
      </c>
      <c r="AA166" s="8"/>
      <c r="AB166" s="9" t="s">
        <v>198</v>
      </c>
      <c r="AC166" s="8">
        <v>2900</v>
      </c>
      <c r="AD166" s="8"/>
      <c r="AE166" s="8"/>
    </row>
    <row r="167" spans="1:31" ht="12.75" customHeight="1" x14ac:dyDescent="0.2">
      <c r="A167" s="6">
        <f t="shared" si="4"/>
        <v>158</v>
      </c>
      <c r="B167" s="7" t="s">
        <v>201</v>
      </c>
      <c r="C167" s="8">
        <f>ROUND(((T167-T167/100*НАСТРОЙКА!$B$12)+((T167-T167/100*НАСТРОЙКА!$B$12)*НАСТРОЙКА!$B$15)/100),-1)</f>
        <v>5600</v>
      </c>
      <c r="D167" s="8"/>
      <c r="E167" s="8">
        <f>ROUND(((V167-V167/100*НАСТРОЙКА!$B$12)+((V167-V167/100*НАСТРОЙКА!$B$12)*НАСТРОЙКА!$B$15)/100),-1)</f>
        <v>5880</v>
      </c>
      <c r="F167" s="8"/>
      <c r="G167" s="8">
        <f>ROUND(((X167-X167/100*НАСТРОЙКА!$B$12)+((X167-X167/100*НАСТРОЙКА!$B$12)*НАСТРОЙКА!$B$15)/100),-1)</f>
        <v>8400</v>
      </c>
      <c r="H167" s="8"/>
      <c r="I167" s="8">
        <f>ROUND(((Z167-Z167/100*НАСТРОЙКА!$B$12)+((Z167-Z167/100*НАСТРОЙКА!$B$12)*НАСТРОЙКА!$B$15)/100),-1)</f>
        <v>7700</v>
      </c>
      <c r="J167" s="8"/>
      <c r="K167" s="9" t="s">
        <v>37</v>
      </c>
      <c r="L167" s="8">
        <f>ROUND(((AC167-AC167/100*НАСТРОЙКА!$B$12)+((AC167-AC167/100*НАСТРОЙКА!$B$12)*НАСТРОЙКА!$B$15)/100),-1)</f>
        <v>1490</v>
      </c>
      <c r="M167" s="8"/>
      <c r="N167" s="8">
        <f t="shared" si="5"/>
        <v>0</v>
      </c>
      <c r="T167" s="8">
        <v>5600</v>
      </c>
      <c r="U167" s="8"/>
      <c r="V167" s="8">
        <v>5880</v>
      </c>
      <c r="W167" s="8"/>
      <c r="X167" s="8">
        <v>8400</v>
      </c>
      <c r="Y167" s="8"/>
      <c r="Z167" s="8">
        <v>7700</v>
      </c>
      <c r="AA167" s="8"/>
      <c r="AB167" s="9" t="s">
        <v>37</v>
      </c>
      <c r="AC167" s="8">
        <v>1490</v>
      </c>
      <c r="AD167" s="8"/>
      <c r="AE167" s="8"/>
    </row>
    <row r="168" spans="1:31" ht="12.75" customHeight="1" x14ac:dyDescent="0.2">
      <c r="A168" s="6">
        <f t="shared" si="4"/>
        <v>159</v>
      </c>
      <c r="B168" s="7" t="s">
        <v>201</v>
      </c>
      <c r="C168" s="8">
        <f>ROUND(((T168-T168/100*НАСТРОЙКА!$B$12)+((T168-T168/100*НАСТРОЙКА!$B$12)*НАСТРОЙКА!$B$15)/100),-1)</f>
        <v>5600</v>
      </c>
      <c r="D168" s="8"/>
      <c r="E168" s="8">
        <f>ROUND(((V168-V168/100*НАСТРОЙКА!$B$12)+((V168-V168/100*НАСТРОЙКА!$B$12)*НАСТРОЙКА!$B$15)/100),-1)</f>
        <v>5880</v>
      </c>
      <c r="F168" s="8"/>
      <c r="G168" s="8">
        <f>ROUND(((X168-X168/100*НАСТРОЙКА!$B$12)+((X168-X168/100*НАСТРОЙКА!$B$12)*НАСТРОЙКА!$B$15)/100),-1)</f>
        <v>8400</v>
      </c>
      <c r="H168" s="8"/>
      <c r="I168" s="8">
        <f>ROUND(((Z168-Z168/100*НАСТРОЙКА!$B$12)+((Z168-Z168/100*НАСТРОЙКА!$B$12)*НАСТРОЙКА!$B$15)/100),-1)</f>
        <v>7700</v>
      </c>
      <c r="J168" s="8"/>
      <c r="K168" s="9" t="s">
        <v>40</v>
      </c>
      <c r="L168" s="8">
        <f>ROUND(((AC168-AC168/100*НАСТРОЙКА!$B$12)+((AC168-AC168/100*НАСТРОЙКА!$B$12)*НАСТРОЙКА!$B$15)/100),-1)</f>
        <v>1910</v>
      </c>
      <c r="M168" s="8"/>
      <c r="N168" s="8">
        <f t="shared" si="5"/>
        <v>0</v>
      </c>
      <c r="T168" s="8">
        <v>5600</v>
      </c>
      <c r="U168" s="8"/>
      <c r="V168" s="8">
        <v>5880</v>
      </c>
      <c r="W168" s="8"/>
      <c r="X168" s="8">
        <v>8400</v>
      </c>
      <c r="Y168" s="8"/>
      <c r="Z168" s="8">
        <v>7700</v>
      </c>
      <c r="AA168" s="8"/>
      <c r="AB168" s="9" t="s">
        <v>40</v>
      </c>
      <c r="AC168" s="8">
        <v>1910</v>
      </c>
      <c r="AD168" s="8"/>
      <c r="AE168" s="8"/>
    </row>
    <row r="169" spans="1:31" ht="12.75" customHeight="1" x14ac:dyDescent="0.2">
      <c r="A169" s="6">
        <f t="shared" si="4"/>
        <v>160</v>
      </c>
      <c r="B169" s="7" t="s">
        <v>201</v>
      </c>
      <c r="C169" s="8">
        <f>ROUND(((T169-T169/100*НАСТРОЙКА!$B$12)+((T169-T169/100*НАСТРОЙКА!$B$12)*НАСТРОЙКА!$B$15)/100),-1)</f>
        <v>5600</v>
      </c>
      <c r="D169" s="8"/>
      <c r="E169" s="8">
        <f>ROUND(((V169-V169/100*НАСТРОЙКА!$B$12)+((V169-V169/100*НАСТРОЙКА!$B$12)*НАСТРОЙКА!$B$15)/100),-1)</f>
        <v>5880</v>
      </c>
      <c r="F169" s="8"/>
      <c r="G169" s="8">
        <f>ROUND(((X169-X169/100*НАСТРОЙКА!$B$12)+((X169-X169/100*НАСТРОЙКА!$B$12)*НАСТРОЙКА!$B$15)/100),-1)</f>
        <v>8400</v>
      </c>
      <c r="H169" s="8"/>
      <c r="I169" s="8">
        <f>ROUND(((Z169-Z169/100*НАСТРОЙКА!$B$12)+((Z169-Z169/100*НАСТРОЙКА!$B$12)*НАСТРОЙКА!$B$15)/100),-1)</f>
        <v>7700</v>
      </c>
      <c r="J169" s="8"/>
      <c r="K169" s="9" t="s">
        <v>200</v>
      </c>
      <c r="L169" s="8">
        <f>ROUND(((AC169-AC169/100*НАСТРОЙКА!$B$12)+((AC169-AC169/100*НАСТРОЙКА!$B$12)*НАСТРОЙКА!$B$15)/100),-1)</f>
        <v>3440</v>
      </c>
      <c r="M169" s="8"/>
      <c r="N169" s="8">
        <f t="shared" si="5"/>
        <v>0</v>
      </c>
      <c r="T169" s="8">
        <v>5600</v>
      </c>
      <c r="U169" s="8"/>
      <c r="V169" s="8">
        <v>5880</v>
      </c>
      <c r="W169" s="8"/>
      <c r="X169" s="8">
        <v>8400</v>
      </c>
      <c r="Y169" s="8"/>
      <c r="Z169" s="8">
        <v>7700</v>
      </c>
      <c r="AA169" s="8"/>
      <c r="AB169" s="9" t="s">
        <v>200</v>
      </c>
      <c r="AC169" s="8">
        <v>3440</v>
      </c>
      <c r="AD169" s="8"/>
      <c r="AE169" s="8"/>
    </row>
    <row r="170" spans="1:31" ht="12.75" customHeight="1" x14ac:dyDescent="0.2">
      <c r="A170" s="6">
        <f t="shared" si="4"/>
        <v>161</v>
      </c>
      <c r="B170" s="7" t="s">
        <v>204</v>
      </c>
      <c r="C170" s="8">
        <f>ROUND(((T170-T170/100*НАСТРОЙКА!$B$12)+((T170-T170/100*НАСТРОЙКА!$B$12)*НАСТРОЙКА!$B$15)/100),-1)</f>
        <v>5670</v>
      </c>
      <c r="D170" s="8"/>
      <c r="E170" s="8">
        <f>ROUND(((V170-V170/100*НАСТРОЙКА!$B$12)+((V170-V170/100*НАСТРОЙКА!$B$12)*НАСТРОЙКА!$B$15)/100),-1)</f>
        <v>5950</v>
      </c>
      <c r="F170" s="8"/>
      <c r="G170" s="8">
        <f>ROUND(((X170-X170/100*НАСТРОЙКА!$B$12)+((X170-X170/100*НАСТРОЙКА!$B$12)*НАСТРОЙКА!$B$15)/100),-1)</f>
        <v>8260</v>
      </c>
      <c r="H170" s="8"/>
      <c r="I170" s="8">
        <f>ROUND(((Z170-Z170/100*НАСТРОЙКА!$B$12)+((Z170-Z170/100*НАСТРОЙКА!$B$12)*НАСТРОЙКА!$B$15)/100),-1)</f>
        <v>7840</v>
      </c>
      <c r="J170" s="8"/>
      <c r="K170" s="9" t="s">
        <v>202</v>
      </c>
      <c r="L170" s="8">
        <f>ROUND(((AC170-AC170/100*НАСТРОЙКА!$B$12)+((AC170-AC170/100*НАСТРОЙКА!$B$12)*НАСТРОЙКА!$B$15)/100),-1)</f>
        <v>1490</v>
      </c>
      <c r="M170" s="8"/>
      <c r="N170" s="8">
        <f t="shared" si="5"/>
        <v>0</v>
      </c>
      <c r="T170" s="8">
        <v>5670</v>
      </c>
      <c r="U170" s="8"/>
      <c r="V170" s="8">
        <v>5950</v>
      </c>
      <c r="W170" s="8"/>
      <c r="X170" s="8">
        <v>8260</v>
      </c>
      <c r="Y170" s="8"/>
      <c r="Z170" s="8">
        <v>7840</v>
      </c>
      <c r="AA170" s="8"/>
      <c r="AB170" s="9" t="s">
        <v>202</v>
      </c>
      <c r="AC170" s="8">
        <v>1490</v>
      </c>
      <c r="AD170" s="8"/>
      <c r="AE170" s="8"/>
    </row>
    <row r="171" spans="1:31" ht="12.75" customHeight="1" x14ac:dyDescent="0.2">
      <c r="A171" s="6">
        <f t="shared" si="4"/>
        <v>162</v>
      </c>
      <c r="B171" s="7" t="s">
        <v>204</v>
      </c>
      <c r="C171" s="8">
        <f>ROUND(((T171-T171/100*НАСТРОЙКА!$B$12)+((T171-T171/100*НАСТРОЙКА!$B$12)*НАСТРОЙКА!$B$15)/100),-1)</f>
        <v>5670</v>
      </c>
      <c r="D171" s="8"/>
      <c r="E171" s="8">
        <f>ROUND(((V171-V171/100*НАСТРОЙКА!$B$12)+((V171-V171/100*НАСТРОЙКА!$B$12)*НАСТРОЙКА!$B$15)/100),-1)</f>
        <v>5950</v>
      </c>
      <c r="F171" s="8"/>
      <c r="G171" s="8">
        <f>ROUND(((X171-X171/100*НАСТРОЙКА!$B$12)+((X171-X171/100*НАСТРОЙКА!$B$12)*НАСТРОЙКА!$B$15)/100),-1)</f>
        <v>8260</v>
      </c>
      <c r="H171" s="8"/>
      <c r="I171" s="8">
        <f>ROUND(((Z171-Z171/100*НАСТРОЙКА!$B$12)+((Z171-Z171/100*НАСТРОЙКА!$B$12)*НАСТРОЙКА!$B$15)/100),-1)</f>
        <v>7840</v>
      </c>
      <c r="J171" s="8"/>
      <c r="K171" s="9" t="s">
        <v>203</v>
      </c>
      <c r="L171" s="8">
        <f>ROUND(((AC171-AC171/100*НАСТРОЙКА!$B$12)+((AC171-AC171/100*НАСТРОЙКА!$B$12)*НАСТРОЙКА!$B$15)/100),-1)</f>
        <v>1030</v>
      </c>
      <c r="M171" s="8"/>
      <c r="N171" s="8">
        <f t="shared" si="5"/>
        <v>0</v>
      </c>
      <c r="T171" s="8">
        <v>5670</v>
      </c>
      <c r="U171" s="8"/>
      <c r="V171" s="8">
        <v>5950</v>
      </c>
      <c r="W171" s="8"/>
      <c r="X171" s="8">
        <v>8260</v>
      </c>
      <c r="Y171" s="8"/>
      <c r="Z171" s="8">
        <v>7840</v>
      </c>
      <c r="AA171" s="8"/>
      <c r="AB171" s="9" t="s">
        <v>203</v>
      </c>
      <c r="AC171" s="8">
        <v>1030</v>
      </c>
      <c r="AD171" s="8"/>
      <c r="AE171" s="8"/>
    </row>
    <row r="172" spans="1:31" ht="12.75" customHeight="1" x14ac:dyDescent="0.2">
      <c r="A172" s="6">
        <f t="shared" si="4"/>
        <v>163</v>
      </c>
      <c r="B172" s="7" t="s">
        <v>206</v>
      </c>
      <c r="C172" s="8">
        <f>ROUND(((T172-T172/100*НАСТРОЙКА!$B$12)+((T172-T172/100*НАСТРОЙКА!$B$12)*НАСТРОЙКА!$B$15)/100),-1)</f>
        <v>6020</v>
      </c>
      <c r="D172" s="8"/>
      <c r="E172" s="8">
        <f>ROUND(((V172-V172/100*НАСТРОЙКА!$B$12)+((V172-V172/100*НАСТРОЙКА!$B$12)*НАСТРОЙКА!$B$15)/100),-1)</f>
        <v>6300</v>
      </c>
      <c r="F172" s="8"/>
      <c r="G172" s="8">
        <f>ROUND(((X172-X172/100*НАСТРОЙКА!$B$12)+((X172-X172/100*НАСТРОЙКА!$B$12)*НАСТРОЙКА!$B$15)/100),-1)</f>
        <v>9380</v>
      </c>
      <c r="H172" s="8"/>
      <c r="I172" s="8">
        <f>ROUND(((Z172-Z172/100*НАСТРОЙКА!$B$12)+((Z172-Z172/100*НАСТРОЙКА!$B$12)*НАСТРОЙКА!$B$15)/100),-1)</f>
        <v>8400</v>
      </c>
      <c r="J172" s="8"/>
      <c r="K172" s="9" t="s">
        <v>205</v>
      </c>
      <c r="L172" s="8">
        <f>ROUND(((AC172-AC172/100*НАСТРОЙКА!$B$12)+((AC172-AC172/100*НАСТРОЙКА!$B$12)*НАСТРОЙКА!$B$15)/100),-1)</f>
        <v>1910</v>
      </c>
      <c r="M172" s="8"/>
      <c r="N172" s="8">
        <f t="shared" si="5"/>
        <v>0</v>
      </c>
      <c r="T172" s="8">
        <v>6020</v>
      </c>
      <c r="U172" s="8"/>
      <c r="V172" s="8">
        <v>6300</v>
      </c>
      <c r="W172" s="8"/>
      <c r="X172" s="8">
        <v>9380</v>
      </c>
      <c r="Y172" s="8"/>
      <c r="Z172" s="8">
        <v>8400</v>
      </c>
      <c r="AA172" s="8"/>
      <c r="AB172" s="9" t="s">
        <v>205</v>
      </c>
      <c r="AC172" s="8">
        <v>1910</v>
      </c>
      <c r="AD172" s="8"/>
      <c r="AE172" s="8"/>
    </row>
    <row r="173" spans="1:31" ht="12.75" customHeight="1" x14ac:dyDescent="0.2">
      <c r="A173" s="6">
        <f t="shared" si="4"/>
        <v>164</v>
      </c>
      <c r="B173" s="7" t="s">
        <v>206</v>
      </c>
      <c r="C173" s="8">
        <f>ROUND(((T173-T173/100*НАСТРОЙКА!$B$12)+((T173-T173/100*НАСТРОЙКА!$B$12)*НАСТРОЙКА!$B$15)/100),-1)</f>
        <v>6020</v>
      </c>
      <c r="D173" s="8"/>
      <c r="E173" s="8">
        <f>ROUND(((V173-V173/100*НАСТРОЙКА!$B$12)+((V173-V173/100*НАСТРОЙКА!$B$12)*НАСТРОЙКА!$B$15)/100),-1)</f>
        <v>6300</v>
      </c>
      <c r="F173" s="8"/>
      <c r="G173" s="8">
        <f>ROUND(((X173-X173/100*НАСТРОЙКА!$B$12)+((X173-X173/100*НАСТРОЙКА!$B$12)*НАСТРОЙКА!$B$15)/100),-1)</f>
        <v>9380</v>
      </c>
      <c r="H173" s="8"/>
      <c r="I173" s="8">
        <f>ROUND(((Z173-Z173/100*НАСТРОЙКА!$B$12)+((Z173-Z173/100*НАСТРОЙКА!$B$12)*НАСТРОЙКА!$B$15)/100),-1)</f>
        <v>8400</v>
      </c>
      <c r="J173" s="8"/>
      <c r="K173" s="9" t="s">
        <v>203</v>
      </c>
      <c r="L173" s="8">
        <f>ROUND(((AC173-AC173/100*НАСТРОЙКА!$B$12)+((AC173-AC173/100*НАСТРОЙКА!$B$12)*НАСТРОЙКА!$B$15)/100),-1)</f>
        <v>1030</v>
      </c>
      <c r="M173" s="8"/>
      <c r="N173" s="8">
        <f t="shared" si="5"/>
        <v>0</v>
      </c>
      <c r="T173" s="8">
        <v>6020</v>
      </c>
      <c r="U173" s="8"/>
      <c r="V173" s="8">
        <v>6300</v>
      </c>
      <c r="W173" s="8"/>
      <c r="X173" s="8">
        <v>9380</v>
      </c>
      <c r="Y173" s="8"/>
      <c r="Z173" s="8">
        <v>8400</v>
      </c>
      <c r="AA173" s="8"/>
      <c r="AB173" s="9" t="s">
        <v>203</v>
      </c>
      <c r="AC173" s="8">
        <v>1030</v>
      </c>
      <c r="AD173" s="8"/>
      <c r="AE173" s="8"/>
    </row>
    <row r="174" spans="1:31" ht="12.75" customHeight="1" x14ac:dyDescent="0.2">
      <c r="A174" s="6">
        <f t="shared" si="4"/>
        <v>165</v>
      </c>
      <c r="B174" s="7" t="s">
        <v>207</v>
      </c>
      <c r="C174" s="8">
        <f>ROUND(((T174-T174/100*НАСТРОЙКА!$B$12)+((T174-T174/100*НАСТРОЙКА!$B$12)*НАСТРОЙКА!$B$15)/100),-1)</f>
        <v>8120</v>
      </c>
      <c r="D174" s="8"/>
      <c r="E174" s="8">
        <f>ROUND(((V174-V174/100*НАСТРОЙКА!$B$12)+((V174-V174/100*НАСТРОЙКА!$B$12)*НАСТРОЙКА!$B$15)/100),-1)</f>
        <v>8260</v>
      </c>
      <c r="F174" s="8"/>
      <c r="G174" s="8">
        <f>ROUND(((X174-X174/100*НАСТРОЙКА!$B$12)+((X174-X174/100*НАСТРОЙКА!$B$12)*НАСТРОЙКА!$B$15)/100),-1)</f>
        <v>11480</v>
      </c>
      <c r="H174" s="8"/>
      <c r="I174" s="8">
        <f>ROUND(((Z174-Z174/100*НАСТРОЙКА!$B$12)+((Z174-Z174/100*НАСТРОЙКА!$B$12)*НАСТРОЙКА!$B$15)/100),-1)</f>
        <v>9240</v>
      </c>
      <c r="J174" s="8"/>
      <c r="K174" s="9" t="s">
        <v>486</v>
      </c>
      <c r="L174" s="8">
        <f>ROUND(((AC174-AC174/100*НАСТРОЙКА!$B$12)+((AC174-AC174/100*НАСТРОЙКА!$B$12)*НАСТРОЙКА!$B$15)/100),-1)</f>
        <v>2240</v>
      </c>
      <c r="M174" s="8"/>
      <c r="N174" s="8">
        <f t="shared" si="5"/>
        <v>0</v>
      </c>
      <c r="T174" s="8">
        <v>8120</v>
      </c>
      <c r="U174" s="8"/>
      <c r="V174" s="8">
        <v>8260</v>
      </c>
      <c r="W174" s="8"/>
      <c r="X174" s="8">
        <v>11480</v>
      </c>
      <c r="Y174" s="8"/>
      <c r="Z174" s="8">
        <v>9240</v>
      </c>
      <c r="AA174" s="8"/>
      <c r="AB174" s="9" t="s">
        <v>486</v>
      </c>
      <c r="AC174" s="8">
        <v>2240</v>
      </c>
      <c r="AD174" s="8"/>
      <c r="AE174" s="8"/>
    </row>
    <row r="175" spans="1:31" ht="12.75" customHeight="1" x14ac:dyDescent="0.2">
      <c r="A175" s="6">
        <f t="shared" si="4"/>
        <v>166</v>
      </c>
      <c r="B175" s="7" t="s">
        <v>207</v>
      </c>
      <c r="C175" s="8">
        <f>ROUND(((T175-T175/100*НАСТРОЙКА!$B$12)+((T175-T175/100*НАСТРОЙКА!$B$12)*НАСТРОЙКА!$B$15)/100),-1)</f>
        <v>8120</v>
      </c>
      <c r="D175" s="8"/>
      <c r="E175" s="8">
        <f>ROUND(((V175-V175/100*НАСТРОЙКА!$B$12)+((V175-V175/100*НАСТРОЙКА!$B$12)*НАСТРОЙКА!$B$15)/100),-1)</f>
        <v>8260</v>
      </c>
      <c r="F175" s="8"/>
      <c r="G175" s="8">
        <f>ROUND(((X175-X175/100*НАСТРОЙКА!$B$12)+((X175-X175/100*НАСТРОЙКА!$B$12)*НАСТРОЙКА!$B$15)/100),-1)</f>
        <v>11480</v>
      </c>
      <c r="H175" s="8"/>
      <c r="I175" s="8">
        <f>ROUND(((Z175-Z175/100*НАСТРОЙКА!$B$12)+((Z175-Z175/100*НАСТРОЙКА!$B$12)*НАСТРОЙКА!$B$15)/100),-1)</f>
        <v>9240</v>
      </c>
      <c r="J175" s="8"/>
      <c r="K175" s="9" t="s">
        <v>45</v>
      </c>
      <c r="L175" s="8">
        <f>ROUND(((AC175-AC175/100*НАСТРОЙКА!$B$12)+((AC175-AC175/100*НАСТРОЙКА!$B$12)*НАСТРОЙКА!$B$15)/100),-1)</f>
        <v>1960</v>
      </c>
      <c r="M175" s="8"/>
      <c r="N175" s="8">
        <f t="shared" si="5"/>
        <v>0</v>
      </c>
      <c r="T175" s="8">
        <v>8120</v>
      </c>
      <c r="U175" s="8"/>
      <c r="V175" s="8">
        <v>8260</v>
      </c>
      <c r="W175" s="8"/>
      <c r="X175" s="8">
        <v>11480</v>
      </c>
      <c r="Y175" s="8"/>
      <c r="Z175" s="8">
        <v>9240</v>
      </c>
      <c r="AA175" s="8"/>
      <c r="AB175" s="9" t="s">
        <v>45</v>
      </c>
      <c r="AC175" s="8">
        <v>1960</v>
      </c>
      <c r="AD175" s="8"/>
      <c r="AE175" s="8"/>
    </row>
    <row r="176" spans="1:31" ht="12.75" customHeight="1" x14ac:dyDescent="0.2">
      <c r="A176" s="6">
        <f t="shared" si="4"/>
        <v>167</v>
      </c>
      <c r="B176" s="7" t="s">
        <v>207</v>
      </c>
      <c r="C176" s="8">
        <f>ROUND(((T176-T176/100*НАСТРОЙКА!$B$12)+((T176-T176/100*НАСТРОЙКА!$B$12)*НАСТРОЙКА!$B$15)/100),-1)</f>
        <v>8120</v>
      </c>
      <c r="D176" s="8"/>
      <c r="E176" s="8">
        <f>ROUND(((V176-V176/100*НАСТРОЙКА!$B$12)+((V176-V176/100*НАСТРОЙКА!$B$12)*НАСТРОЙКА!$B$15)/100),-1)</f>
        <v>8260</v>
      </c>
      <c r="F176" s="8"/>
      <c r="G176" s="8">
        <f>ROUND(((X176-X176/100*НАСТРОЙКА!$B$12)+((X176-X176/100*НАСТРОЙКА!$B$12)*НАСТРОЙКА!$B$15)/100),-1)</f>
        <v>11480</v>
      </c>
      <c r="H176" s="8"/>
      <c r="I176" s="8">
        <f>ROUND(((Z176-Z176/100*НАСТРОЙКА!$B$12)+((Z176-Z176/100*НАСТРОЙКА!$B$12)*НАСТРОЙКА!$B$15)/100),-1)</f>
        <v>9240</v>
      </c>
      <c r="J176" s="8"/>
      <c r="K176" s="9" t="s">
        <v>492</v>
      </c>
      <c r="L176" s="8">
        <f>ROUND(((AC176-AC176/100*НАСТРОЙКА!$B$12)+((AC176-AC176/100*НАСТРОЙКА!$B$12)*НАСТРОЙКА!$B$15)/100),-1)</f>
        <v>3840</v>
      </c>
      <c r="M176" s="8"/>
      <c r="N176" s="8">
        <f t="shared" si="5"/>
        <v>0</v>
      </c>
      <c r="T176" s="8">
        <v>8120</v>
      </c>
      <c r="U176" s="8"/>
      <c r="V176" s="8">
        <v>8260</v>
      </c>
      <c r="W176" s="8"/>
      <c r="X176" s="8">
        <v>11480</v>
      </c>
      <c r="Y176" s="8"/>
      <c r="Z176" s="8">
        <v>9240</v>
      </c>
      <c r="AA176" s="8"/>
      <c r="AB176" s="9" t="s">
        <v>492</v>
      </c>
      <c r="AC176" s="8">
        <v>3840</v>
      </c>
      <c r="AD176" s="8"/>
      <c r="AE176" s="8"/>
    </row>
    <row r="177" spans="1:31" ht="12.75" customHeight="1" x14ac:dyDescent="0.2">
      <c r="A177" s="6">
        <f t="shared" si="4"/>
        <v>168</v>
      </c>
      <c r="B177" s="7" t="s">
        <v>207</v>
      </c>
      <c r="C177" s="8">
        <f>ROUND(((T177-T177/100*НАСТРОЙКА!$B$12)+((T177-T177/100*НАСТРОЙКА!$B$12)*НАСТРОЙКА!$B$15)/100),-1)</f>
        <v>8120</v>
      </c>
      <c r="D177" s="8"/>
      <c r="E177" s="8">
        <f>ROUND(((V177-V177/100*НАСТРОЙКА!$B$12)+((V177-V177/100*НАСТРОЙКА!$B$12)*НАСТРОЙКА!$B$15)/100),-1)</f>
        <v>8260</v>
      </c>
      <c r="F177" s="8"/>
      <c r="G177" s="8">
        <f>ROUND(((X177-X177/100*НАСТРОЙКА!$B$12)+((X177-X177/100*НАСТРОЙКА!$B$12)*НАСТРОЙКА!$B$15)/100),-1)</f>
        <v>11480</v>
      </c>
      <c r="H177" s="8"/>
      <c r="I177" s="8">
        <f>ROUND(((Z177-Z177/100*НАСТРОЙКА!$B$12)+((Z177-Z177/100*НАСТРОЙКА!$B$12)*НАСТРОЙКА!$B$15)/100),-1)</f>
        <v>9240</v>
      </c>
      <c r="J177" s="8"/>
      <c r="K177" s="9" t="s">
        <v>453</v>
      </c>
      <c r="L177" s="8">
        <f>ROUND(((AC177-AC177/100*НАСТРОЙКА!$B$12)+((AC177-AC177/100*НАСТРОЙКА!$B$12)*НАСТРОЙКА!$B$15)/100),-1)</f>
        <v>5670</v>
      </c>
      <c r="M177" s="8"/>
      <c r="N177" s="8">
        <f t="shared" si="5"/>
        <v>0</v>
      </c>
      <c r="T177" s="8">
        <v>8120</v>
      </c>
      <c r="U177" s="8"/>
      <c r="V177" s="8">
        <v>8260</v>
      </c>
      <c r="W177" s="8"/>
      <c r="X177" s="8">
        <v>11480</v>
      </c>
      <c r="Y177" s="8"/>
      <c r="Z177" s="8">
        <v>9240</v>
      </c>
      <c r="AA177" s="8"/>
      <c r="AB177" s="9" t="s">
        <v>453</v>
      </c>
      <c r="AC177" s="8">
        <v>5670</v>
      </c>
      <c r="AD177" s="8"/>
      <c r="AE177" s="8"/>
    </row>
    <row r="178" spans="1:31" ht="12.75" customHeight="1" x14ac:dyDescent="0.2">
      <c r="A178" s="6">
        <f t="shared" si="4"/>
        <v>169</v>
      </c>
      <c r="B178" s="7" t="s">
        <v>208</v>
      </c>
      <c r="C178" s="8">
        <f>ROUND(((T178-T178/100*НАСТРОЙКА!$B$12)+((T178-T178/100*НАСТРОЙКА!$B$12)*НАСТРОЙКА!$B$15)/100),-1)</f>
        <v>8400</v>
      </c>
      <c r="D178" s="8"/>
      <c r="E178" s="8">
        <f>ROUND(((V178-V178/100*НАСТРОЙКА!$B$12)+((V178-V178/100*НАСТРОЙКА!$B$12)*НАСТРОЙКА!$B$15)/100),-1)</f>
        <v>8540</v>
      </c>
      <c r="F178" s="8"/>
      <c r="G178" s="8">
        <f>ROUND(((X178-X178/100*НАСТРОЙКА!$B$12)+((X178-X178/100*НАСТРОЙКА!$B$12)*НАСТРОЙКА!$B$15)/100),-1)</f>
        <v>11480</v>
      </c>
      <c r="H178" s="8"/>
      <c r="I178" s="8">
        <f>ROUND(((Z178-Z178/100*НАСТРОЙКА!$B$12)+((Z178-Z178/100*НАСТРОЙКА!$B$12)*НАСТРОЙКА!$B$15)/100),-1)</f>
        <v>9800</v>
      </c>
      <c r="J178" s="8"/>
      <c r="K178" s="9" t="s">
        <v>486</v>
      </c>
      <c r="L178" s="8">
        <f>ROUND(((AC178-AC178/100*НАСТРОЙКА!$B$12)+((AC178-AC178/100*НАСТРОЙКА!$B$12)*НАСТРОЙКА!$B$15)/100),-1)</f>
        <v>2240</v>
      </c>
      <c r="M178" s="8"/>
      <c r="N178" s="8">
        <f t="shared" si="5"/>
        <v>0</v>
      </c>
      <c r="T178" s="8">
        <v>8400</v>
      </c>
      <c r="U178" s="8"/>
      <c r="V178" s="8">
        <v>8540</v>
      </c>
      <c r="W178" s="8"/>
      <c r="X178" s="8">
        <v>11480</v>
      </c>
      <c r="Y178" s="8"/>
      <c r="Z178" s="8">
        <v>9800</v>
      </c>
      <c r="AA178" s="8"/>
      <c r="AB178" s="9" t="s">
        <v>486</v>
      </c>
      <c r="AC178" s="8">
        <v>2240</v>
      </c>
      <c r="AD178" s="8"/>
      <c r="AE178" s="8"/>
    </row>
    <row r="179" spans="1:31" ht="12.75" customHeight="1" x14ac:dyDescent="0.2">
      <c r="A179" s="6">
        <f t="shared" si="4"/>
        <v>170</v>
      </c>
      <c r="B179" s="7" t="s">
        <v>208</v>
      </c>
      <c r="C179" s="8">
        <f>ROUND(((T179-T179/100*НАСТРОЙКА!$B$12)+((T179-T179/100*НАСТРОЙКА!$B$12)*НАСТРОЙКА!$B$15)/100),-1)</f>
        <v>8400</v>
      </c>
      <c r="D179" s="8"/>
      <c r="E179" s="8">
        <f>ROUND(((V179-V179/100*НАСТРОЙКА!$B$12)+((V179-V179/100*НАСТРОЙКА!$B$12)*НАСТРОЙКА!$B$15)/100),-1)</f>
        <v>8540</v>
      </c>
      <c r="F179" s="8"/>
      <c r="G179" s="8">
        <f>ROUND(((X179-X179/100*НАСТРОЙКА!$B$12)+((X179-X179/100*НАСТРОЙКА!$B$12)*НАСТРОЙКА!$B$15)/100),-1)</f>
        <v>11480</v>
      </c>
      <c r="H179" s="8"/>
      <c r="I179" s="8">
        <f>ROUND(((Z179-Z179/100*НАСТРОЙКА!$B$12)+((Z179-Z179/100*НАСТРОЙКА!$B$12)*НАСТРОЙКА!$B$15)/100),-1)</f>
        <v>9800</v>
      </c>
      <c r="J179" s="8"/>
      <c r="K179" s="9" t="s">
        <v>491</v>
      </c>
      <c r="L179" s="8">
        <f>ROUND(((AC179-AC179/100*НАСТРОЙКА!$B$12)+((AC179-AC179/100*НАСТРОЙКА!$B$12)*НАСТРОЙКА!$B$15)/100),-1)</f>
        <v>4500</v>
      </c>
      <c r="M179" s="8"/>
      <c r="N179" s="8">
        <f t="shared" si="5"/>
        <v>0</v>
      </c>
      <c r="T179" s="8">
        <v>8400</v>
      </c>
      <c r="U179" s="8"/>
      <c r="V179" s="8">
        <v>8540</v>
      </c>
      <c r="W179" s="8"/>
      <c r="X179" s="8">
        <v>11480</v>
      </c>
      <c r="Y179" s="8"/>
      <c r="Z179" s="8">
        <v>9800</v>
      </c>
      <c r="AA179" s="8"/>
      <c r="AB179" s="9" t="s">
        <v>491</v>
      </c>
      <c r="AC179" s="8">
        <v>4500</v>
      </c>
      <c r="AD179" s="8"/>
      <c r="AE179" s="8"/>
    </row>
    <row r="180" spans="1:31" ht="12.75" customHeight="1" x14ac:dyDescent="0.2">
      <c r="A180" s="6">
        <f t="shared" si="4"/>
        <v>171</v>
      </c>
      <c r="B180" s="7" t="s">
        <v>209</v>
      </c>
      <c r="C180" s="8">
        <f>ROUND(((T180-T180/100*НАСТРОЙКА!$B$12)+((T180-T180/100*НАСТРОЙКА!$B$12)*НАСТРОЙКА!$B$15)/100),-1)</f>
        <v>6440</v>
      </c>
      <c r="D180" s="8"/>
      <c r="E180" s="8">
        <f>ROUND(((V180-V180/100*НАСТРОЙКА!$B$12)+((V180-V180/100*НАСТРОЙКА!$B$12)*НАСТРОЙКА!$B$15)/100),-1)</f>
        <v>6580</v>
      </c>
      <c r="F180" s="8"/>
      <c r="G180" s="8">
        <f>ROUND(((X180-X180/100*НАСТРОЙКА!$B$12)+((X180-X180/100*НАСТРОЙКА!$B$12)*НАСТРОЙКА!$B$15)/100),-1)</f>
        <v>9100</v>
      </c>
      <c r="H180" s="8"/>
      <c r="I180" s="8">
        <f>ROUND(((Z180-Z180/100*НАСТРОЙКА!$B$12)+((Z180-Z180/100*НАСТРОЙКА!$B$12)*НАСТРОЙКА!$B$15)/100),-1)</f>
        <v>8400</v>
      </c>
      <c r="J180" s="8"/>
      <c r="K180" s="9" t="s">
        <v>37</v>
      </c>
      <c r="L180" s="8">
        <f>ROUND(((AC180-AC180/100*НАСТРОЙКА!$B$12)+((AC180-AC180/100*НАСТРОЙКА!$B$12)*НАСТРОЙКА!$B$15)/100),-1)</f>
        <v>1490</v>
      </c>
      <c r="M180" s="8"/>
      <c r="N180" s="8">
        <f t="shared" si="5"/>
        <v>0</v>
      </c>
      <c r="T180" s="8">
        <v>6440</v>
      </c>
      <c r="U180" s="8"/>
      <c r="V180" s="8">
        <v>6580</v>
      </c>
      <c r="W180" s="8"/>
      <c r="X180" s="8">
        <v>9100</v>
      </c>
      <c r="Y180" s="8"/>
      <c r="Z180" s="8">
        <v>8400</v>
      </c>
      <c r="AA180" s="8"/>
      <c r="AB180" s="9" t="s">
        <v>37</v>
      </c>
      <c r="AC180" s="8">
        <v>1490</v>
      </c>
      <c r="AD180" s="8"/>
      <c r="AE180" s="8"/>
    </row>
    <row r="181" spans="1:31" ht="12.75" customHeight="1" x14ac:dyDescent="0.2">
      <c r="A181" s="6">
        <f t="shared" si="4"/>
        <v>172</v>
      </c>
      <c r="B181" s="7" t="s">
        <v>209</v>
      </c>
      <c r="C181" s="8">
        <f>ROUND(((T181-T181/100*НАСТРОЙКА!$B$12)+((T181-T181/100*НАСТРОЙКА!$B$12)*НАСТРОЙКА!$B$15)/100),-1)</f>
        <v>6440</v>
      </c>
      <c r="D181" s="8"/>
      <c r="E181" s="8">
        <f>ROUND(((V181-V181/100*НАСТРОЙКА!$B$12)+((V181-V181/100*НАСТРОЙКА!$B$12)*НАСТРОЙКА!$B$15)/100),-1)</f>
        <v>6580</v>
      </c>
      <c r="F181" s="8"/>
      <c r="G181" s="8">
        <f>ROUND(((X181-X181/100*НАСТРОЙКА!$B$12)+((X181-X181/100*НАСТРОЙКА!$B$12)*НАСТРОЙКА!$B$15)/100),-1)</f>
        <v>9100</v>
      </c>
      <c r="H181" s="8"/>
      <c r="I181" s="8">
        <f>ROUND(((Z181-Z181/100*НАСТРОЙКА!$B$12)+((Z181-Z181/100*НАСТРОЙКА!$B$12)*НАСТРОЙКА!$B$15)/100),-1)</f>
        <v>8400</v>
      </c>
      <c r="J181" s="8"/>
      <c r="K181" s="9" t="s">
        <v>198</v>
      </c>
      <c r="L181" s="8">
        <f>ROUND(((AC181-AC181/100*НАСТРОЙКА!$B$12)+((AC181-AC181/100*НАСТРОЙКА!$B$12)*НАСТРОЙКА!$B$15)/100),-1)</f>
        <v>2900</v>
      </c>
      <c r="M181" s="8"/>
      <c r="N181" s="8">
        <f t="shared" si="5"/>
        <v>0</v>
      </c>
      <c r="T181" s="8">
        <v>6440</v>
      </c>
      <c r="U181" s="8"/>
      <c r="V181" s="8">
        <v>6580</v>
      </c>
      <c r="W181" s="8"/>
      <c r="X181" s="8">
        <v>9100</v>
      </c>
      <c r="Y181" s="8"/>
      <c r="Z181" s="8">
        <v>8400</v>
      </c>
      <c r="AA181" s="8"/>
      <c r="AB181" s="9" t="s">
        <v>198</v>
      </c>
      <c r="AC181" s="8">
        <v>2900</v>
      </c>
      <c r="AD181" s="8"/>
      <c r="AE181" s="8"/>
    </row>
    <row r="182" spans="1:31" ht="12.75" customHeight="1" x14ac:dyDescent="0.2">
      <c r="A182" s="6">
        <f t="shared" si="4"/>
        <v>173</v>
      </c>
      <c r="B182" s="7" t="s">
        <v>210</v>
      </c>
      <c r="C182" s="8">
        <f>ROUND(((T182-T182/100*НАСТРОЙКА!$B$12)+((T182-T182/100*НАСТРОЙКА!$B$12)*НАСТРОЙКА!$B$15)/100),-1)</f>
        <v>6860</v>
      </c>
      <c r="D182" s="8"/>
      <c r="E182" s="8">
        <f>ROUND(((V182-V182/100*НАСТРОЙКА!$B$12)+((V182-V182/100*НАСТРОЙКА!$B$12)*НАСТРОЙКА!$B$15)/100),-1)</f>
        <v>7070</v>
      </c>
      <c r="F182" s="8"/>
      <c r="G182" s="8">
        <f>ROUND(((X182-X182/100*НАСТРОЙКА!$B$12)+((X182-X182/100*НАСТРОЙКА!$B$12)*НАСТРОЙКА!$B$15)/100),-1)</f>
        <v>9100</v>
      </c>
      <c r="H182" s="8"/>
      <c r="I182" s="8">
        <f>ROUND(((Z182-Z182/100*НАСТРОЙКА!$B$12)+((Z182-Z182/100*НАСТРОЙКА!$B$12)*НАСТРОЙКА!$B$15)/100),-1)</f>
        <v>8400</v>
      </c>
      <c r="J182" s="8"/>
      <c r="K182" s="9" t="s">
        <v>37</v>
      </c>
      <c r="L182" s="8">
        <f>ROUND(((AC182-AC182/100*НАСТРОЙКА!$B$12)+((AC182-AC182/100*НАСТРОЙКА!$B$12)*НАСТРОЙКА!$B$15)/100),-1)</f>
        <v>1490</v>
      </c>
      <c r="M182" s="8"/>
      <c r="N182" s="8">
        <f t="shared" si="5"/>
        <v>0</v>
      </c>
      <c r="T182" s="8">
        <v>6860</v>
      </c>
      <c r="U182" s="8"/>
      <c r="V182" s="8">
        <v>7070</v>
      </c>
      <c r="W182" s="8"/>
      <c r="X182" s="8">
        <v>9100</v>
      </c>
      <c r="Y182" s="8"/>
      <c r="Z182" s="8">
        <v>8400</v>
      </c>
      <c r="AA182" s="8"/>
      <c r="AB182" s="9" t="s">
        <v>37</v>
      </c>
      <c r="AC182" s="8">
        <v>1490</v>
      </c>
      <c r="AD182" s="8"/>
      <c r="AE182" s="8"/>
    </row>
    <row r="183" spans="1:31" ht="12.75" customHeight="1" x14ac:dyDescent="0.2">
      <c r="A183" s="6">
        <f t="shared" si="4"/>
        <v>174</v>
      </c>
      <c r="B183" s="7" t="s">
        <v>210</v>
      </c>
      <c r="C183" s="8">
        <f>ROUND(((T183-T183/100*НАСТРОЙКА!$B$12)+((T183-T183/100*НАСТРОЙКА!$B$12)*НАСТРОЙКА!$B$15)/100),-1)</f>
        <v>6860</v>
      </c>
      <c r="D183" s="8"/>
      <c r="E183" s="8">
        <f>ROUND(((V183-V183/100*НАСТРОЙКА!$B$12)+((V183-V183/100*НАСТРОЙКА!$B$12)*НАСТРОЙКА!$B$15)/100),-1)</f>
        <v>7070</v>
      </c>
      <c r="F183" s="8"/>
      <c r="G183" s="8">
        <f>ROUND(((X183-X183/100*НАСТРОЙКА!$B$12)+((X183-X183/100*НАСТРОЙКА!$B$12)*НАСТРОЙКА!$B$15)/100),-1)</f>
        <v>9100</v>
      </c>
      <c r="H183" s="8"/>
      <c r="I183" s="8">
        <f>ROUND(((Z183-Z183/100*НАСТРОЙКА!$B$12)+((Z183-Z183/100*НАСТРОЙКА!$B$12)*НАСТРОЙКА!$B$15)/100),-1)</f>
        <v>8400</v>
      </c>
      <c r="J183" s="8"/>
      <c r="K183" s="9" t="s">
        <v>200</v>
      </c>
      <c r="L183" s="8">
        <f>ROUND(((AC183-AC183/100*НАСТРОЙКА!$B$12)+((AC183-AC183/100*НАСТРОЙКА!$B$12)*НАСТРОЙКА!$B$15)/100),-1)</f>
        <v>3440</v>
      </c>
      <c r="M183" s="8"/>
      <c r="N183" s="8">
        <f t="shared" si="5"/>
        <v>0</v>
      </c>
      <c r="T183" s="8">
        <v>6860</v>
      </c>
      <c r="U183" s="8"/>
      <c r="V183" s="8">
        <v>7070</v>
      </c>
      <c r="W183" s="8"/>
      <c r="X183" s="8">
        <v>9100</v>
      </c>
      <c r="Y183" s="8"/>
      <c r="Z183" s="8">
        <v>8400</v>
      </c>
      <c r="AA183" s="8"/>
      <c r="AB183" s="9" t="s">
        <v>200</v>
      </c>
      <c r="AC183" s="8">
        <v>3440</v>
      </c>
      <c r="AD183" s="8"/>
      <c r="AE183" s="8"/>
    </row>
    <row r="184" spans="1:31" ht="12.75" customHeight="1" x14ac:dyDescent="0.2">
      <c r="A184" s="6">
        <f t="shared" si="4"/>
        <v>175</v>
      </c>
      <c r="B184" s="7" t="s">
        <v>211</v>
      </c>
      <c r="C184" s="8">
        <f>ROUND(((T184-T184/100*НАСТРОЙКА!$B$12)+((T184-T184/100*НАСТРОЙКА!$B$12)*НАСТРОЙКА!$B$15)/100),-1)</f>
        <v>2730</v>
      </c>
      <c r="D184" s="8"/>
      <c r="E184" s="8">
        <f>ROUND(((V184-V184/100*НАСТРОЙКА!$B$12)+((V184-V184/100*НАСТРОЙКА!$B$12)*НАСТРОЙКА!$B$15)/100),-1)</f>
        <v>2870</v>
      </c>
      <c r="F184" s="8"/>
      <c r="G184" s="8">
        <f>ROUND(((X184-X184/100*НАСТРОЙКА!$B$12)+((X184-X184/100*НАСТРОЙКА!$B$12)*НАСТРОЙКА!$B$15)/100),-1)</f>
        <v>4060</v>
      </c>
      <c r="H184" s="8"/>
      <c r="I184" s="8">
        <f>ROUND(((Z184-Z184/100*НАСТРОЙКА!$B$12)+((Z184-Z184/100*НАСТРОЙКА!$B$12)*НАСТРОЙКА!$B$15)/100),-1)</f>
        <v>3640</v>
      </c>
      <c r="J184" s="8"/>
      <c r="K184" s="9" t="s">
        <v>24</v>
      </c>
      <c r="L184" s="8">
        <f>ROUND(((AC184-AC184/100*НАСТРОЙКА!$B$12)+((AC184-AC184/100*НАСТРОЙКА!$B$12)*НАСТРОЙКА!$B$15)/100),-1)</f>
        <v>1120</v>
      </c>
      <c r="M184" s="8"/>
      <c r="N184" s="8">
        <f t="shared" si="5"/>
        <v>0</v>
      </c>
      <c r="T184" s="8">
        <v>2730</v>
      </c>
      <c r="U184" s="8"/>
      <c r="V184" s="8">
        <v>2870</v>
      </c>
      <c r="W184" s="8"/>
      <c r="X184" s="8">
        <v>4060</v>
      </c>
      <c r="Y184" s="8"/>
      <c r="Z184" s="8">
        <v>3640</v>
      </c>
      <c r="AA184" s="8"/>
      <c r="AB184" s="9" t="s">
        <v>24</v>
      </c>
      <c r="AC184" s="8">
        <v>1120</v>
      </c>
      <c r="AD184" s="8"/>
      <c r="AE184" s="8"/>
    </row>
    <row r="185" spans="1:31" ht="12.75" customHeight="1" x14ac:dyDescent="0.2">
      <c r="A185" s="6">
        <f t="shared" si="4"/>
        <v>176</v>
      </c>
      <c r="B185" s="7" t="s">
        <v>211</v>
      </c>
      <c r="C185" s="8">
        <f>ROUND(((T185-T185/100*НАСТРОЙКА!$B$12)+((T185-T185/100*НАСТРОЙКА!$B$12)*НАСТРОЙКА!$B$15)/100),-1)</f>
        <v>2730</v>
      </c>
      <c r="D185" s="8"/>
      <c r="E185" s="8">
        <f>ROUND(((V185-V185/100*НАСТРОЙКА!$B$12)+((V185-V185/100*НАСТРОЙКА!$B$12)*НАСТРОЙКА!$B$15)/100),-1)</f>
        <v>2870</v>
      </c>
      <c r="F185" s="8"/>
      <c r="G185" s="8">
        <f>ROUND(((X185-X185/100*НАСТРОЙКА!$B$12)+((X185-X185/100*НАСТРОЙКА!$B$12)*НАСТРОЙКА!$B$15)/100),-1)</f>
        <v>4060</v>
      </c>
      <c r="H185" s="8"/>
      <c r="I185" s="8">
        <f>ROUND(((Z185-Z185/100*НАСТРОЙКА!$B$12)+((Z185-Z185/100*НАСТРОЙКА!$B$12)*НАСТРОЙКА!$B$15)/100),-1)</f>
        <v>3640</v>
      </c>
      <c r="J185" s="8"/>
      <c r="K185" s="9" t="s">
        <v>212</v>
      </c>
      <c r="L185" s="8">
        <f>ROUND(((AC185-AC185/100*НАСТРОЙКА!$B$12)+((AC185-AC185/100*НАСТРОЙКА!$B$12)*НАСТРОЙКА!$B$15)/100),-1)</f>
        <v>1570</v>
      </c>
      <c r="M185" s="8"/>
      <c r="N185" s="8">
        <f t="shared" si="5"/>
        <v>0</v>
      </c>
      <c r="T185" s="8">
        <v>2730</v>
      </c>
      <c r="U185" s="8"/>
      <c r="V185" s="8">
        <v>2870</v>
      </c>
      <c r="W185" s="8"/>
      <c r="X185" s="8">
        <v>4060</v>
      </c>
      <c r="Y185" s="8"/>
      <c r="Z185" s="8">
        <v>3640</v>
      </c>
      <c r="AA185" s="8"/>
      <c r="AB185" s="9" t="s">
        <v>212</v>
      </c>
      <c r="AC185" s="8">
        <v>1570</v>
      </c>
      <c r="AD185" s="8"/>
      <c r="AE185" s="8"/>
    </row>
    <row r="186" spans="1:31" ht="12.75" customHeight="1" x14ac:dyDescent="0.2">
      <c r="A186" s="6">
        <f t="shared" si="4"/>
        <v>177</v>
      </c>
      <c r="B186" s="7" t="s">
        <v>211</v>
      </c>
      <c r="C186" s="8">
        <f>ROUND(((T186-T186/100*НАСТРОЙКА!$B$12)+((T186-T186/100*НАСТРОЙКА!$B$12)*НАСТРОЙКА!$B$15)/100),-1)</f>
        <v>2730</v>
      </c>
      <c r="D186" s="8"/>
      <c r="E186" s="8">
        <f>ROUND(((V186-V186/100*НАСТРОЙКА!$B$12)+((V186-V186/100*НАСТРОЙКА!$B$12)*НАСТРОЙКА!$B$15)/100),-1)</f>
        <v>2870</v>
      </c>
      <c r="F186" s="8"/>
      <c r="G186" s="8">
        <f>ROUND(((X186-X186/100*НАСТРОЙКА!$B$12)+((X186-X186/100*НАСТРОЙКА!$B$12)*НАСТРОЙКА!$B$15)/100),-1)</f>
        <v>4060</v>
      </c>
      <c r="H186" s="8"/>
      <c r="I186" s="8">
        <f>ROUND(((Z186-Z186/100*НАСТРОЙКА!$B$12)+((Z186-Z186/100*НАСТРОЙКА!$B$12)*НАСТРОЙКА!$B$15)/100),-1)</f>
        <v>3640</v>
      </c>
      <c r="J186" s="8"/>
      <c r="K186" s="9" t="s">
        <v>213</v>
      </c>
      <c r="L186" s="8">
        <f>ROUND(((AC186-AC186/100*НАСТРОЙКА!$B$12)+((AC186-AC186/100*НАСТРОЙКА!$B$12)*НАСТРОЙКА!$B$15)/100),-1)</f>
        <v>1720</v>
      </c>
      <c r="M186" s="8"/>
      <c r="N186" s="8">
        <f t="shared" si="5"/>
        <v>0</v>
      </c>
      <c r="T186" s="8">
        <v>2730</v>
      </c>
      <c r="U186" s="8"/>
      <c r="V186" s="8">
        <v>2870</v>
      </c>
      <c r="W186" s="8"/>
      <c r="X186" s="8">
        <v>4060</v>
      </c>
      <c r="Y186" s="8"/>
      <c r="Z186" s="8">
        <v>3640</v>
      </c>
      <c r="AA186" s="8"/>
      <c r="AB186" s="9" t="s">
        <v>213</v>
      </c>
      <c r="AC186" s="8">
        <v>1720</v>
      </c>
      <c r="AD186" s="8"/>
      <c r="AE186" s="8"/>
    </row>
    <row r="187" spans="1:31" ht="12.75" customHeight="1" x14ac:dyDescent="0.2">
      <c r="A187" s="6">
        <f t="shared" si="4"/>
        <v>178</v>
      </c>
      <c r="B187" s="7" t="s">
        <v>214</v>
      </c>
      <c r="C187" s="8">
        <f>ROUND(((T187-T187/100*НАСТРОЙКА!$B$12)+((T187-T187/100*НАСТРОЙКА!$B$12)*НАСТРОЙКА!$B$15)/100),-1)</f>
        <v>320</v>
      </c>
      <c r="D187" s="10"/>
      <c r="E187" s="8">
        <f>ROUND(((V187-V187/100*НАСТРОЙКА!$B$12)+((V187-V187/100*НАСТРОЙКА!$B$12)*НАСТРОЙКА!$B$15)/100),-1)</f>
        <v>320</v>
      </c>
      <c r="F187" s="9"/>
      <c r="G187" s="8">
        <f>ROUND(((X187-X187/100*НАСТРОЙКА!$B$12)+((X187-X187/100*НАСТРОЙКА!$B$12)*НАСТРОЙКА!$B$15)/100),-1)</f>
        <v>400</v>
      </c>
      <c r="H187" s="10"/>
      <c r="I187" s="8">
        <f>ROUND(((Z187-Z187/100*НАСТРОЙКА!$B$12)+((Z187-Z187/100*НАСТРОЙКА!$B$12)*НАСТРОЙКА!$B$15)/100),-1)</f>
        <v>380</v>
      </c>
      <c r="J187" s="8"/>
      <c r="K187" s="8"/>
      <c r="L187" s="8"/>
      <c r="M187" s="8"/>
      <c r="N187" s="8">
        <f t="shared" si="5"/>
        <v>0</v>
      </c>
      <c r="T187" s="8">
        <v>320</v>
      </c>
      <c r="U187" s="8"/>
      <c r="V187" s="8">
        <v>320</v>
      </c>
      <c r="W187" s="8"/>
      <c r="X187" s="8">
        <v>400</v>
      </c>
      <c r="Y187" s="8"/>
      <c r="Z187" s="8">
        <v>380</v>
      </c>
      <c r="AA187" s="8"/>
      <c r="AB187" s="8"/>
      <c r="AC187" s="8">
        <v>0</v>
      </c>
      <c r="AD187" s="8"/>
      <c r="AE187" s="8"/>
    </row>
    <row r="188" spans="1:31" ht="12.75" customHeight="1" x14ac:dyDescent="0.2">
      <c r="A188" s="6">
        <f t="shared" si="4"/>
        <v>179</v>
      </c>
      <c r="B188" s="7" t="s">
        <v>215</v>
      </c>
      <c r="C188" s="8">
        <f>ROUND(((T188-T188/100*НАСТРОЙКА!$B$12)+((T188-T188/100*НАСТРОЙКА!$B$12)*НАСТРОЙКА!$B$15)/100),-1)</f>
        <v>640</v>
      </c>
      <c r="D188" s="10"/>
      <c r="E188" s="8">
        <f>ROUND(((V188-V188/100*НАСТРОЙКА!$B$12)+((V188-V188/100*НАСТРОЙКА!$B$12)*НАСТРОЙКА!$B$15)/100),-1)</f>
        <v>760</v>
      </c>
      <c r="F188" s="9"/>
      <c r="G188" s="8">
        <f>ROUND(((X188-X188/100*НАСТРОЙКА!$B$12)+((X188-X188/100*НАСТРОЙКА!$B$12)*НАСТРОЙКА!$B$15)/100),-1)</f>
        <v>760</v>
      </c>
      <c r="H188" s="10"/>
      <c r="I188" s="8">
        <f>ROUND(((Z188-Z188/100*НАСТРОЙКА!$B$12)+((Z188-Z188/100*НАСТРОЙКА!$B$12)*НАСТРОЙКА!$B$15)/100),-1)</f>
        <v>730</v>
      </c>
      <c r="J188" s="8"/>
      <c r="K188" s="8"/>
      <c r="L188" s="8"/>
      <c r="M188" s="8"/>
      <c r="N188" s="8">
        <f t="shared" si="5"/>
        <v>0</v>
      </c>
      <c r="T188" s="8">
        <v>640</v>
      </c>
      <c r="U188" s="8"/>
      <c r="V188" s="8">
        <v>760</v>
      </c>
      <c r="W188" s="8"/>
      <c r="X188" s="8">
        <v>760</v>
      </c>
      <c r="Y188" s="8"/>
      <c r="Z188" s="8">
        <v>730</v>
      </c>
      <c r="AA188" s="8"/>
      <c r="AB188" s="8"/>
      <c r="AC188" s="8">
        <v>0</v>
      </c>
      <c r="AD188" s="8"/>
      <c r="AE188" s="8"/>
    </row>
    <row r="189" spans="1:31" ht="12.75" customHeight="1" x14ac:dyDescent="0.2">
      <c r="A189" s="6">
        <f t="shared" si="4"/>
        <v>180</v>
      </c>
      <c r="B189" s="7" t="s">
        <v>216</v>
      </c>
      <c r="C189" s="8">
        <f>ROUND(((T189-T189/100*НАСТРОЙКА!$B$12)+((T189-T189/100*НАСТРОЙКА!$B$12)*НАСТРОЙКА!$B$15)/100),-1)</f>
        <v>980</v>
      </c>
      <c r="D189" s="8"/>
      <c r="E189" s="8">
        <f>ROUND(((V189-V189/100*НАСТРОЙКА!$B$12)+((V189-V189/100*НАСТРОЙКА!$B$12)*НАСТРОЙКА!$B$15)/100),-1)</f>
        <v>1030</v>
      </c>
      <c r="F189" s="9"/>
      <c r="G189" s="8">
        <f>ROUND(((X189-X189/100*НАСТРОЙКА!$B$12)+((X189-X189/100*НАСТРОЙКА!$B$12)*НАСТРОЙКА!$B$15)/100),-1)</f>
        <v>1190</v>
      </c>
      <c r="H189" s="8"/>
      <c r="I189" s="8">
        <f>ROUND(((Z189-Z189/100*НАСТРОЙКА!$B$12)+((Z189-Z189/100*НАСТРОЙКА!$B$12)*НАСТРОЙКА!$B$15)/100),-1)</f>
        <v>1120</v>
      </c>
      <c r="J189" s="8"/>
      <c r="K189" s="8"/>
      <c r="L189" s="8"/>
      <c r="M189" s="8"/>
      <c r="N189" s="8">
        <f t="shared" si="5"/>
        <v>0</v>
      </c>
      <c r="T189" s="8">
        <v>980</v>
      </c>
      <c r="U189" s="8"/>
      <c r="V189" s="8">
        <v>1030</v>
      </c>
      <c r="W189" s="8"/>
      <c r="X189" s="8">
        <v>1190</v>
      </c>
      <c r="Y189" s="8"/>
      <c r="Z189" s="8">
        <v>1120</v>
      </c>
      <c r="AA189" s="8"/>
      <c r="AB189" s="8"/>
      <c r="AC189" s="8">
        <v>0</v>
      </c>
      <c r="AD189" s="8"/>
      <c r="AE189" s="8"/>
    </row>
    <row r="190" spans="1:31" ht="12.75" customHeight="1" x14ac:dyDescent="0.2">
      <c r="A190" s="6">
        <f t="shared" si="4"/>
        <v>181</v>
      </c>
      <c r="B190" s="7" t="s">
        <v>217</v>
      </c>
      <c r="C190" s="8">
        <f>ROUND(((T190-T190/100*НАСТРОЙКА!$B$12)+((T190-T190/100*НАСТРОЙКА!$B$12)*НАСТРОЙКА!$B$15)/100),-1)</f>
        <v>1370</v>
      </c>
      <c r="D190" s="8"/>
      <c r="E190" s="8">
        <f>ROUND(((V190-V190/100*НАСТРОЙКА!$B$12)+((V190-V190/100*НАСТРОЙКА!$B$12)*НАСТРОЙКА!$B$15)/100),-1)</f>
        <v>1440</v>
      </c>
      <c r="F190" s="9"/>
      <c r="G190" s="8">
        <f>ROUND(((X190-X190/100*НАСТРОЙКА!$B$12)+((X190-X190/100*НАСТРОЙКА!$B$12)*НАСТРОЙКА!$B$15)/100),-1)</f>
        <v>1820</v>
      </c>
      <c r="H190" s="8"/>
      <c r="I190" s="8">
        <f>ROUND(((Z190-Z190/100*НАСТРОЙКА!$B$12)+((Z190-Z190/100*НАСТРОЙКА!$B$12)*НАСТРОЙКА!$B$15)/100),-1)</f>
        <v>1610</v>
      </c>
      <c r="J190" s="8"/>
      <c r="K190" s="8"/>
      <c r="L190" s="8"/>
      <c r="M190" s="8"/>
      <c r="N190" s="8">
        <f t="shared" si="5"/>
        <v>0</v>
      </c>
      <c r="T190" s="8">
        <v>1370</v>
      </c>
      <c r="U190" s="8"/>
      <c r="V190" s="8">
        <v>1440</v>
      </c>
      <c r="W190" s="8"/>
      <c r="X190" s="8">
        <v>1820</v>
      </c>
      <c r="Y190" s="8"/>
      <c r="Z190" s="8">
        <v>1610</v>
      </c>
      <c r="AA190" s="8"/>
      <c r="AB190" s="8"/>
      <c r="AC190" s="8">
        <v>0</v>
      </c>
      <c r="AD190" s="8"/>
      <c r="AE190" s="8"/>
    </row>
    <row r="191" spans="1:31" ht="12.75" customHeight="1" x14ac:dyDescent="0.2">
      <c r="A191" s="6">
        <f t="shared" si="4"/>
        <v>182</v>
      </c>
      <c r="B191" s="7" t="s">
        <v>218</v>
      </c>
      <c r="C191" s="8">
        <f>ROUND(((T191-T191/100*НАСТРОЙКА!$B$12)+((T191-T191/100*НАСТРОЙКА!$B$12)*НАСТРОЙКА!$B$15)/100),-1)</f>
        <v>70</v>
      </c>
      <c r="D191" s="10"/>
      <c r="E191" s="8">
        <f>ROUND(((V191-V191/100*НАСТРОЙКА!$B$12)+((V191-V191/100*НАСТРОЙКА!$B$12)*НАСТРОЙКА!$B$15)/100),-1)</f>
        <v>70</v>
      </c>
      <c r="F191" s="9"/>
      <c r="G191" s="8">
        <f>ROUND(((X191-X191/100*НАСТРОЙКА!$B$12)+((X191-X191/100*НАСТРОЙКА!$B$12)*НАСТРОЙКА!$B$15)/100),-1)</f>
        <v>80</v>
      </c>
      <c r="H191" s="10"/>
      <c r="I191" s="8">
        <f>ROUND(((Z191-Z191/100*НАСТРОЙКА!$B$12)+((Z191-Z191/100*НАСТРОЙКА!$B$12)*НАСТРОЙКА!$B$15)/100),-1)</f>
        <v>80</v>
      </c>
      <c r="J191" s="8"/>
      <c r="K191" s="8"/>
      <c r="L191" s="8"/>
      <c r="M191" s="8"/>
      <c r="N191" s="8">
        <f t="shared" si="5"/>
        <v>0</v>
      </c>
      <c r="T191" s="8">
        <v>70</v>
      </c>
      <c r="U191" s="8"/>
      <c r="V191" s="8">
        <v>70</v>
      </c>
      <c r="W191" s="8"/>
      <c r="X191" s="8">
        <v>80</v>
      </c>
      <c r="Y191" s="8"/>
      <c r="Z191" s="8">
        <v>80</v>
      </c>
      <c r="AA191" s="8"/>
      <c r="AB191" s="8"/>
      <c r="AC191" s="8">
        <v>0</v>
      </c>
      <c r="AD191" s="8"/>
      <c r="AE191" s="8"/>
    </row>
    <row r="192" spans="1:31" ht="12.75" customHeight="1" x14ac:dyDescent="0.2">
      <c r="A192" s="6">
        <f t="shared" si="4"/>
        <v>183</v>
      </c>
      <c r="B192" s="7" t="s">
        <v>219</v>
      </c>
      <c r="C192" s="8">
        <f>ROUND(((T192-T192/100*НАСТРОЙКА!$B$12)+((T192-T192/100*НАСТРОЙКА!$B$12)*НАСТРОЙКА!$B$15)/100),-1)</f>
        <v>80</v>
      </c>
      <c r="D192" s="10"/>
      <c r="E192" s="8">
        <f>ROUND(((V192-V192/100*НАСТРОЙКА!$B$12)+((V192-V192/100*НАСТРОЙКА!$B$12)*НАСТРОЙКА!$B$15)/100),-1)</f>
        <v>80</v>
      </c>
      <c r="F192" s="9"/>
      <c r="G192" s="8">
        <f>ROUND(((X192-X192/100*НАСТРОЙКА!$B$12)+((X192-X192/100*НАСТРОЙКА!$B$12)*НАСТРОЙКА!$B$15)/100),-1)</f>
        <v>80</v>
      </c>
      <c r="H192" s="10"/>
      <c r="I192" s="8">
        <f>ROUND(((Z192-Z192/100*НАСТРОЙКА!$B$12)+((Z192-Z192/100*НАСТРОЙКА!$B$12)*НАСТРОЙКА!$B$15)/100),-1)</f>
        <v>100</v>
      </c>
      <c r="J192" s="8"/>
      <c r="K192" s="8"/>
      <c r="L192" s="8"/>
      <c r="M192" s="8"/>
      <c r="N192" s="8">
        <f t="shared" si="5"/>
        <v>0</v>
      </c>
      <c r="T192" s="8">
        <v>80</v>
      </c>
      <c r="U192" s="8"/>
      <c r="V192" s="8">
        <v>80</v>
      </c>
      <c r="W192" s="8"/>
      <c r="X192" s="8">
        <v>80</v>
      </c>
      <c r="Y192" s="8"/>
      <c r="Z192" s="8">
        <v>100</v>
      </c>
      <c r="AA192" s="8"/>
      <c r="AB192" s="8"/>
      <c r="AC192" s="8">
        <v>0</v>
      </c>
      <c r="AD192" s="8"/>
      <c r="AE192" s="8"/>
    </row>
    <row r="193" spans="1:31" ht="12.75" customHeight="1" x14ac:dyDescent="0.2">
      <c r="A193" s="6">
        <f t="shared" si="4"/>
        <v>184</v>
      </c>
      <c r="B193" s="7" t="s">
        <v>220</v>
      </c>
      <c r="C193" s="8">
        <f>ROUND(((T193-T193/100*НАСТРОЙКА!$B$12)+((T193-T193/100*НАСТРОЙКА!$B$12)*НАСТРОЙКА!$B$15)/100),-1)</f>
        <v>100</v>
      </c>
      <c r="D193" s="10"/>
      <c r="E193" s="8">
        <f>ROUND(((V193-V193/100*НАСТРОЙКА!$B$12)+((V193-V193/100*НАСТРОЙКА!$B$12)*НАСТРОЙКА!$B$15)/100),-1)</f>
        <v>100</v>
      </c>
      <c r="F193" s="9"/>
      <c r="G193" s="8">
        <f>ROUND(((X193-X193/100*НАСТРОЙКА!$B$12)+((X193-X193/100*НАСТРОЙКА!$B$12)*НАСТРОЙКА!$B$15)/100),-1)</f>
        <v>120</v>
      </c>
      <c r="H193" s="10"/>
      <c r="I193" s="8">
        <f>ROUND(((Z193-Z193/100*НАСТРОЙКА!$B$12)+((Z193-Z193/100*НАСТРОЙКА!$B$12)*НАСТРОЙКА!$B$15)/100),-1)</f>
        <v>120</v>
      </c>
      <c r="J193" s="8"/>
      <c r="K193" s="8"/>
      <c r="L193" s="8"/>
      <c r="M193" s="8"/>
      <c r="N193" s="8">
        <f t="shared" si="5"/>
        <v>0</v>
      </c>
      <c r="T193" s="8">
        <v>100</v>
      </c>
      <c r="U193" s="8"/>
      <c r="V193" s="8">
        <v>100</v>
      </c>
      <c r="W193" s="8"/>
      <c r="X193" s="8">
        <v>120</v>
      </c>
      <c r="Y193" s="8"/>
      <c r="Z193" s="8">
        <v>120</v>
      </c>
      <c r="AA193" s="8"/>
      <c r="AB193" s="8"/>
      <c r="AC193" s="8">
        <v>0</v>
      </c>
      <c r="AD193" s="8"/>
      <c r="AE193" s="8"/>
    </row>
    <row r="194" spans="1:31" ht="12.75" customHeight="1" x14ac:dyDescent="0.2">
      <c r="A194" s="6">
        <f t="shared" si="4"/>
        <v>185</v>
      </c>
      <c r="B194" s="7" t="s">
        <v>221</v>
      </c>
      <c r="C194" s="8">
        <f>ROUND(((T194-T194/100*НАСТРОЙКА!$B$12)+((T194-T194/100*НАСТРОЙКА!$B$12)*НАСТРОЙКА!$B$15)/100),-1)</f>
        <v>110</v>
      </c>
      <c r="D194" s="10"/>
      <c r="E194" s="8">
        <f>ROUND(((V194-V194/100*НАСТРОЙКА!$B$12)+((V194-V194/100*НАСТРОЙКА!$B$12)*НАСТРОЙКА!$B$15)/100),-1)</f>
        <v>110</v>
      </c>
      <c r="F194" s="9"/>
      <c r="G194" s="8">
        <f>ROUND(((X194-X194/100*НАСТРОЙКА!$B$12)+((X194-X194/100*НАСТРОЙКА!$B$12)*НАСТРОЙКА!$B$15)/100),-1)</f>
        <v>130</v>
      </c>
      <c r="H194" s="10"/>
      <c r="I194" s="8">
        <f>ROUND(((Z194-Z194/100*НАСТРОЙКА!$B$12)+((Z194-Z194/100*НАСТРОЙКА!$B$12)*НАСТРОЙКА!$B$15)/100),-1)</f>
        <v>130</v>
      </c>
      <c r="J194" s="8"/>
      <c r="K194" s="8"/>
      <c r="L194" s="8"/>
      <c r="M194" s="8"/>
      <c r="N194" s="8">
        <f t="shared" si="5"/>
        <v>0</v>
      </c>
      <c r="T194" s="8">
        <v>110</v>
      </c>
      <c r="U194" s="8"/>
      <c r="V194" s="8">
        <v>110</v>
      </c>
      <c r="W194" s="8"/>
      <c r="X194" s="8">
        <v>130</v>
      </c>
      <c r="Y194" s="8"/>
      <c r="Z194" s="8">
        <v>130</v>
      </c>
      <c r="AA194" s="8"/>
      <c r="AB194" s="8"/>
      <c r="AC194" s="8">
        <v>0</v>
      </c>
      <c r="AD194" s="8"/>
      <c r="AE194" s="8"/>
    </row>
    <row r="195" spans="1:31" ht="12.75" customHeight="1" x14ac:dyDescent="0.2">
      <c r="A195" s="6">
        <f t="shared" si="4"/>
        <v>186</v>
      </c>
      <c r="B195" s="7" t="s">
        <v>222</v>
      </c>
      <c r="C195" s="8">
        <f>ROUND(((T195-T195/100*НАСТРОЙКА!$B$12)+((T195-T195/100*НАСТРОЙКА!$B$12)*НАСТРОЙКА!$B$15)/100),-1)</f>
        <v>120</v>
      </c>
      <c r="D195" s="10"/>
      <c r="E195" s="8">
        <f>ROUND(((V195-V195/100*НАСТРОЙКА!$B$12)+((V195-V195/100*НАСТРОЙКА!$B$12)*НАСТРОЙКА!$B$15)/100),-1)</f>
        <v>120</v>
      </c>
      <c r="F195" s="9"/>
      <c r="G195" s="8">
        <f>ROUND(((X195-X195/100*НАСТРОЙКА!$B$12)+((X195-X195/100*НАСТРОЙКА!$B$12)*НАСТРОЙКА!$B$15)/100),-1)</f>
        <v>140</v>
      </c>
      <c r="H195" s="10"/>
      <c r="I195" s="8">
        <f>ROUND(((Z195-Z195/100*НАСТРОЙКА!$B$12)+((Z195-Z195/100*НАСТРОЙКА!$B$12)*НАСТРОЙКА!$B$15)/100),-1)</f>
        <v>140</v>
      </c>
      <c r="J195" s="8"/>
      <c r="K195" s="8"/>
      <c r="L195" s="8"/>
      <c r="M195" s="8"/>
      <c r="N195" s="8">
        <f t="shared" si="5"/>
        <v>0</v>
      </c>
      <c r="T195" s="8">
        <v>120</v>
      </c>
      <c r="U195" s="8"/>
      <c r="V195" s="8">
        <v>120</v>
      </c>
      <c r="W195" s="8"/>
      <c r="X195" s="8">
        <v>140</v>
      </c>
      <c r="Y195" s="8"/>
      <c r="Z195" s="8">
        <v>140</v>
      </c>
      <c r="AA195" s="8"/>
      <c r="AB195" s="8"/>
      <c r="AC195" s="8">
        <v>0</v>
      </c>
      <c r="AD195" s="8"/>
      <c r="AE195" s="8"/>
    </row>
    <row r="196" spans="1:31" ht="12.75" customHeight="1" x14ac:dyDescent="0.2">
      <c r="A196" s="6">
        <f t="shared" si="4"/>
        <v>187</v>
      </c>
      <c r="B196" s="7" t="s">
        <v>223</v>
      </c>
      <c r="C196" s="8">
        <f>ROUND(((T196-T196/100*НАСТРОЙКА!$B$12)+((T196-T196/100*НАСТРОЙКА!$B$12)*НАСТРОЙКА!$B$15)/100),-1)</f>
        <v>140</v>
      </c>
      <c r="D196" s="10"/>
      <c r="E196" s="8">
        <f>ROUND(((V196-V196/100*НАСТРОЙКА!$B$12)+((V196-V196/100*НАСТРОЙКА!$B$12)*НАСТРОЙКА!$B$15)/100),-1)</f>
        <v>140</v>
      </c>
      <c r="F196" s="9"/>
      <c r="G196" s="8">
        <f>ROUND(((X196-X196/100*НАСТРОЙКА!$B$12)+((X196-X196/100*НАСТРОЙКА!$B$12)*НАСТРОЙКА!$B$15)/100),-1)</f>
        <v>160</v>
      </c>
      <c r="H196" s="10"/>
      <c r="I196" s="8">
        <f>ROUND(((Z196-Z196/100*НАСТРОЙКА!$B$12)+((Z196-Z196/100*НАСТРОЙКА!$B$12)*НАСТРОЙКА!$B$15)/100),-1)</f>
        <v>160</v>
      </c>
      <c r="J196" s="8"/>
      <c r="K196" s="8"/>
      <c r="L196" s="8"/>
      <c r="M196" s="8"/>
      <c r="N196" s="8">
        <f t="shared" si="5"/>
        <v>0</v>
      </c>
      <c r="T196" s="8">
        <v>140</v>
      </c>
      <c r="U196" s="8"/>
      <c r="V196" s="8">
        <v>140</v>
      </c>
      <c r="W196" s="8"/>
      <c r="X196" s="8">
        <v>160</v>
      </c>
      <c r="Y196" s="8"/>
      <c r="Z196" s="8">
        <v>160</v>
      </c>
      <c r="AA196" s="8"/>
      <c r="AB196" s="8"/>
      <c r="AC196" s="8">
        <v>0</v>
      </c>
      <c r="AD196" s="8"/>
      <c r="AE196" s="8"/>
    </row>
    <row r="197" spans="1:31" ht="12.75" customHeight="1" x14ac:dyDescent="0.2">
      <c r="A197" s="6">
        <f t="shared" si="4"/>
        <v>188</v>
      </c>
      <c r="B197" s="7" t="s">
        <v>224</v>
      </c>
      <c r="C197" s="8">
        <f>ROUND(((T197-T197/100*НАСТРОЙКА!$B$12)+((T197-T197/100*НАСТРОЙКА!$B$12)*НАСТРОЙКА!$B$15)/100),-1)</f>
        <v>150</v>
      </c>
      <c r="D197" s="10"/>
      <c r="E197" s="8">
        <f>ROUND(((V197-V197/100*НАСТРОЙКА!$B$12)+((V197-V197/100*НАСТРОЙКА!$B$12)*НАСТРОЙКА!$B$15)/100),-1)</f>
        <v>150</v>
      </c>
      <c r="F197" s="9"/>
      <c r="G197" s="8">
        <f>ROUND(((X197-X197/100*НАСТРОЙКА!$B$12)+((X197-X197/100*НАСТРОЙКА!$B$12)*НАСТРОЙКА!$B$15)/100),-1)</f>
        <v>180</v>
      </c>
      <c r="H197" s="10"/>
      <c r="I197" s="8">
        <f>ROUND(((Z197-Z197/100*НАСТРОЙКА!$B$12)+((Z197-Z197/100*НАСТРОЙКА!$B$12)*НАСТРОЙКА!$B$15)/100),-1)</f>
        <v>180</v>
      </c>
      <c r="J197" s="8"/>
      <c r="K197" s="8"/>
      <c r="L197" s="8"/>
      <c r="M197" s="8"/>
      <c r="N197" s="8">
        <f t="shared" si="5"/>
        <v>0</v>
      </c>
      <c r="T197" s="8">
        <v>150</v>
      </c>
      <c r="U197" s="8"/>
      <c r="V197" s="8">
        <v>150</v>
      </c>
      <c r="W197" s="8"/>
      <c r="X197" s="8">
        <v>180</v>
      </c>
      <c r="Y197" s="8"/>
      <c r="Z197" s="8">
        <v>180</v>
      </c>
      <c r="AA197" s="8"/>
      <c r="AB197" s="8"/>
      <c r="AC197" s="8">
        <v>0</v>
      </c>
      <c r="AD197" s="8"/>
      <c r="AE197" s="8"/>
    </row>
    <row r="198" spans="1:31" ht="12.75" customHeight="1" x14ac:dyDescent="0.2">
      <c r="A198" s="6">
        <f t="shared" si="4"/>
        <v>189</v>
      </c>
      <c r="B198" s="7" t="s">
        <v>225</v>
      </c>
      <c r="C198" s="8">
        <f>ROUND(((T198-T198/100*НАСТРОЙКА!$B$12)+((T198-T198/100*НАСТРОЙКА!$B$12)*НАСТРОЙКА!$B$15)/100),-1)</f>
        <v>160</v>
      </c>
      <c r="D198" s="10"/>
      <c r="E198" s="8">
        <f>ROUND(((V198-V198/100*НАСТРОЙКА!$B$12)+((V198-V198/100*НАСТРОЙКА!$B$12)*НАСТРОЙКА!$B$15)/100),-1)</f>
        <v>160</v>
      </c>
      <c r="F198" s="9"/>
      <c r="G198" s="8">
        <f>ROUND(((X198-X198/100*НАСТРОЙКА!$B$12)+((X198-X198/100*НАСТРОЙКА!$B$12)*НАСТРОЙКА!$B$15)/100),-1)</f>
        <v>200</v>
      </c>
      <c r="H198" s="10"/>
      <c r="I198" s="8">
        <f>ROUND(((Z198-Z198/100*НАСТРОЙКА!$B$12)+((Z198-Z198/100*НАСТРОЙКА!$B$12)*НАСТРОЙКА!$B$15)/100),-1)</f>
        <v>200</v>
      </c>
      <c r="J198" s="8"/>
      <c r="K198" s="8"/>
      <c r="L198" s="8"/>
      <c r="M198" s="8"/>
      <c r="N198" s="8">
        <f t="shared" si="5"/>
        <v>0</v>
      </c>
      <c r="T198" s="8">
        <v>160</v>
      </c>
      <c r="U198" s="8"/>
      <c r="V198" s="8">
        <v>160</v>
      </c>
      <c r="W198" s="8"/>
      <c r="X198" s="8">
        <v>200</v>
      </c>
      <c r="Y198" s="8"/>
      <c r="Z198" s="8">
        <v>200</v>
      </c>
      <c r="AA198" s="8"/>
      <c r="AB198" s="8"/>
      <c r="AC198" s="8">
        <v>0</v>
      </c>
      <c r="AD198" s="8"/>
      <c r="AE198" s="8"/>
    </row>
    <row r="199" spans="1:31" ht="12.75" customHeight="1" x14ac:dyDescent="0.2">
      <c r="A199" s="6">
        <f t="shared" si="4"/>
        <v>190</v>
      </c>
      <c r="B199" s="7" t="s">
        <v>226</v>
      </c>
      <c r="C199" s="8">
        <f>ROUND(((T199-T199/100*НАСТРОЙКА!$B$12)+((T199-T199/100*НАСТРОЙКА!$B$12)*НАСТРОЙКА!$B$15)/100),-1)</f>
        <v>200</v>
      </c>
      <c r="D199" s="10"/>
      <c r="E199" s="8">
        <f>ROUND(((V199-V199/100*НАСТРОЙКА!$B$12)+((V199-V199/100*НАСТРОЙКА!$B$12)*НАСТРОЙКА!$B$15)/100),-1)</f>
        <v>200</v>
      </c>
      <c r="F199" s="9"/>
      <c r="G199" s="8">
        <f>ROUND(((X199-X199/100*НАСТРОЙКА!$B$12)+((X199-X199/100*НАСТРОЙКА!$B$12)*НАСТРОЙКА!$B$15)/100),-1)</f>
        <v>250</v>
      </c>
      <c r="H199" s="10"/>
      <c r="I199" s="8">
        <f>ROUND(((Z199-Z199/100*НАСТРОЙКА!$B$12)+((Z199-Z199/100*НАСТРОЙКА!$B$12)*НАСТРОЙКА!$B$15)/100),-1)</f>
        <v>240</v>
      </c>
      <c r="J199" s="8"/>
      <c r="K199" s="8"/>
      <c r="L199" s="8"/>
      <c r="M199" s="8"/>
      <c r="N199" s="8">
        <f t="shared" si="5"/>
        <v>0</v>
      </c>
      <c r="T199" s="8">
        <v>200</v>
      </c>
      <c r="U199" s="8"/>
      <c r="V199" s="8">
        <v>200</v>
      </c>
      <c r="W199" s="8"/>
      <c r="X199" s="8">
        <v>250</v>
      </c>
      <c r="Y199" s="8"/>
      <c r="Z199" s="8">
        <v>240</v>
      </c>
      <c r="AA199" s="8"/>
      <c r="AB199" s="8"/>
      <c r="AC199" s="8">
        <v>0</v>
      </c>
      <c r="AD199" s="8"/>
      <c r="AE199" s="8"/>
    </row>
    <row r="200" spans="1:31" ht="12.75" customHeight="1" x14ac:dyDescent="0.2">
      <c r="A200" s="6">
        <f t="shared" si="4"/>
        <v>191</v>
      </c>
      <c r="B200" s="7" t="s">
        <v>227</v>
      </c>
      <c r="C200" s="8">
        <f>ROUND(((T200-T200/100*НАСТРОЙКА!$B$12)+((T200-T200/100*НАСТРОЙКА!$B$12)*НАСТРОЙКА!$B$15)/100),-1)</f>
        <v>230</v>
      </c>
      <c r="D200" s="10"/>
      <c r="E200" s="8">
        <f>ROUND(((V200-V200/100*НАСТРОЙКА!$B$12)+((V200-V200/100*НАСТРОЙКА!$B$12)*НАСТРОЙКА!$B$15)/100),-1)</f>
        <v>230</v>
      </c>
      <c r="F200" s="9"/>
      <c r="G200" s="8">
        <f>ROUND(((X200-X200/100*НАСТРОЙКА!$B$12)+((X200-X200/100*НАСТРОЙКА!$B$12)*НАСТРОЙКА!$B$15)/100),-1)</f>
        <v>280</v>
      </c>
      <c r="H200" s="10"/>
      <c r="I200" s="8">
        <f>ROUND(((Z200-Z200/100*НАСТРОЙКА!$B$12)+((Z200-Z200/100*НАСТРОЙКА!$B$12)*НАСТРОЙКА!$B$15)/100),-1)</f>
        <v>280</v>
      </c>
      <c r="J200" s="8"/>
      <c r="K200" s="8"/>
      <c r="L200" s="8"/>
      <c r="M200" s="8"/>
      <c r="N200" s="8">
        <f t="shared" si="5"/>
        <v>0</v>
      </c>
      <c r="T200" s="8">
        <v>230</v>
      </c>
      <c r="U200" s="8"/>
      <c r="V200" s="8">
        <v>230</v>
      </c>
      <c r="W200" s="8"/>
      <c r="X200" s="8">
        <v>280</v>
      </c>
      <c r="Y200" s="8"/>
      <c r="Z200" s="8">
        <v>280</v>
      </c>
      <c r="AA200" s="8"/>
      <c r="AB200" s="8"/>
      <c r="AC200" s="8">
        <v>0</v>
      </c>
      <c r="AD200" s="8"/>
      <c r="AE200" s="8"/>
    </row>
    <row r="201" spans="1:31" ht="12.75" customHeight="1" x14ac:dyDescent="0.2">
      <c r="A201" s="6">
        <f t="shared" si="4"/>
        <v>192</v>
      </c>
      <c r="B201" s="7" t="s">
        <v>228</v>
      </c>
      <c r="C201" s="8">
        <f>ROUND(((T201-T201/100*НАСТРОЙКА!$B$12)+((T201-T201/100*НАСТРОЙКА!$B$12)*НАСТРОЙКА!$B$15)/100),-1)</f>
        <v>260</v>
      </c>
      <c r="D201" s="10"/>
      <c r="E201" s="8">
        <f>ROUND(((V201-V201/100*НАСТРОЙКА!$B$12)+((V201-V201/100*НАСТРОЙКА!$B$12)*НАСТРОЙКА!$B$15)/100),-1)</f>
        <v>260</v>
      </c>
      <c r="F201" s="9"/>
      <c r="G201" s="8">
        <f>ROUND(((X201-X201/100*НАСТРОЙКА!$B$12)+((X201-X201/100*НАСТРОЙКА!$B$12)*НАСТРОЙКА!$B$15)/100),-1)</f>
        <v>330</v>
      </c>
      <c r="H201" s="10"/>
      <c r="I201" s="8">
        <f>ROUND(((Z201-Z201/100*НАСТРОЙКА!$B$12)+((Z201-Z201/100*НАСТРОЙКА!$B$12)*НАСТРОЙКА!$B$15)/100),-1)</f>
        <v>320</v>
      </c>
      <c r="J201" s="8"/>
      <c r="K201" s="8"/>
      <c r="L201" s="8"/>
      <c r="M201" s="8"/>
      <c r="N201" s="8">
        <f t="shared" si="5"/>
        <v>0</v>
      </c>
      <c r="T201" s="8">
        <v>260</v>
      </c>
      <c r="U201" s="8"/>
      <c r="V201" s="8">
        <v>260</v>
      </c>
      <c r="W201" s="8"/>
      <c r="X201" s="8">
        <v>330</v>
      </c>
      <c r="Y201" s="8"/>
      <c r="Z201" s="8">
        <v>320</v>
      </c>
      <c r="AA201" s="8"/>
      <c r="AB201" s="8"/>
      <c r="AC201" s="8">
        <v>0</v>
      </c>
      <c r="AD201" s="8"/>
      <c r="AE201" s="8"/>
    </row>
    <row r="202" spans="1:31" ht="12.75" customHeight="1" x14ac:dyDescent="0.2">
      <c r="A202" s="6">
        <f t="shared" si="4"/>
        <v>193</v>
      </c>
      <c r="B202" s="7" t="s">
        <v>229</v>
      </c>
      <c r="C202" s="8">
        <f>ROUND(((T202-T202/100*НАСТРОЙКА!$B$12)+((T202-T202/100*НАСТРОЙКА!$B$12)*НАСТРОЙКА!$B$15)/100),-1)</f>
        <v>1660</v>
      </c>
      <c r="D202" s="8"/>
      <c r="E202" s="8">
        <f>ROUND(((V202-V202/100*НАСТРОЙКА!$B$12)+((V202-V202/100*НАСТРОЙКА!$B$12)*НАСТРОЙКА!$B$15)/100),-1)</f>
        <v>1680</v>
      </c>
      <c r="F202" s="9"/>
      <c r="G202" s="8">
        <f>ROUND(((X202-X202/100*НАСТРОЙКА!$B$12)+((X202-X202/100*НАСТРОЙКА!$B$12)*НАСТРОЙКА!$B$15)/100),-1)</f>
        <v>1680</v>
      </c>
      <c r="H202" s="8"/>
      <c r="I202" s="8">
        <f>ROUND(((Z202-Z202/100*НАСТРОЙКА!$B$12)+((Z202-Z202/100*НАСТРОЙКА!$B$12)*НАСТРОЙКА!$B$15)/100),-1)</f>
        <v>1990</v>
      </c>
      <c r="J202" s="8"/>
      <c r="K202" s="8"/>
      <c r="L202" s="8"/>
      <c r="M202" s="8"/>
      <c r="N202" s="8">
        <f t="shared" si="5"/>
        <v>0</v>
      </c>
      <c r="T202" s="8">
        <v>1660</v>
      </c>
      <c r="U202" s="8"/>
      <c r="V202" s="8">
        <v>1680</v>
      </c>
      <c r="W202" s="8"/>
      <c r="X202" s="8">
        <v>1680</v>
      </c>
      <c r="Y202" s="8"/>
      <c r="Z202" s="8">
        <v>1990</v>
      </c>
      <c r="AA202" s="8"/>
      <c r="AB202" s="8"/>
      <c r="AC202" s="8">
        <v>0</v>
      </c>
      <c r="AD202" s="8"/>
      <c r="AE202" s="8"/>
    </row>
    <row r="203" spans="1:31" ht="12.75" customHeight="1" x14ac:dyDescent="0.2">
      <c r="A203" s="6">
        <f t="shared" ref="A203:A217" si="6">ROW()-9</f>
        <v>194</v>
      </c>
      <c r="B203" s="7" t="s">
        <v>230</v>
      </c>
      <c r="C203" s="8">
        <f>ROUND(((T203-T203/100*НАСТРОЙКА!$B$12)+((T203-T203/100*НАСТРОЙКА!$B$12)*НАСТРОЙКА!$B$15)/100),-1)</f>
        <v>140</v>
      </c>
      <c r="D203" s="10"/>
      <c r="E203" s="8">
        <f>ROUND(((V203-V203/100*НАСТРОЙКА!$B$12)+((V203-V203/100*НАСТРОЙКА!$B$12)*НАСТРОЙКА!$B$15)/100),-1)</f>
        <v>140</v>
      </c>
      <c r="F203" s="9"/>
      <c r="G203" s="8">
        <f>ROUND(((X203-X203/100*НАСТРОЙКА!$B$12)+((X203-X203/100*НАСТРОЙКА!$B$12)*НАСТРОЙКА!$B$15)/100),-1)</f>
        <v>140</v>
      </c>
      <c r="H203" s="10"/>
      <c r="I203" s="8">
        <f>ROUND(((Z203-Z203/100*НАСТРОЙКА!$B$12)+((Z203-Z203/100*НАСТРОЙКА!$B$12)*НАСТРОЙКА!$B$15)/100),-1)</f>
        <v>160</v>
      </c>
      <c r="J203" s="8"/>
      <c r="K203" s="8"/>
      <c r="L203" s="8"/>
      <c r="M203" s="8"/>
      <c r="N203" s="8">
        <f>C203*D203+E203*F203+G203*H203+I203*J203+L203*M203</f>
        <v>0</v>
      </c>
      <c r="T203" s="8">
        <v>140</v>
      </c>
      <c r="U203" s="8"/>
      <c r="V203" s="8">
        <v>140</v>
      </c>
      <c r="W203" s="8"/>
      <c r="X203" s="8">
        <v>140</v>
      </c>
      <c r="Y203" s="8"/>
      <c r="Z203" s="8">
        <v>160</v>
      </c>
      <c r="AA203" s="8"/>
      <c r="AB203" s="8"/>
      <c r="AC203" s="8">
        <v>0</v>
      </c>
      <c r="AD203" s="8"/>
      <c r="AE203" s="8"/>
    </row>
    <row r="204" spans="1:31" ht="12.75" customHeight="1" x14ac:dyDescent="0.2">
      <c r="A204" s="6">
        <f t="shared" si="6"/>
        <v>195</v>
      </c>
      <c r="B204" s="19" t="s">
        <v>528</v>
      </c>
      <c r="C204" s="8"/>
      <c r="D204" s="8"/>
      <c r="E204" s="8"/>
      <c r="F204" s="8"/>
      <c r="G204" s="9"/>
      <c r="H204" s="9"/>
      <c r="I204" s="9"/>
      <c r="J204" s="9"/>
      <c r="K204" s="9" t="s">
        <v>529</v>
      </c>
      <c r="L204" s="8">
        <f>ROUND(((AC204-AC204/100*НАСТРОЙКА!$B$12)+((AC204-AC204/100*НАСТРОЙКА!$B$12)*НАСТРОЙКА!$B$15)/100),-1)</f>
        <v>1660</v>
      </c>
      <c r="M204" s="8"/>
      <c r="N204" s="8">
        <f t="shared" ref="N204:N217" si="7">C204*D204+E204*F204+G204*H204+I204*J204+L204*M204</f>
        <v>0</v>
      </c>
      <c r="AB204" s="9" t="s">
        <v>529</v>
      </c>
      <c r="AC204" s="8">
        <v>1660</v>
      </c>
      <c r="AD204" s="8"/>
      <c r="AE204" s="8"/>
    </row>
    <row r="205" spans="1:31" ht="12.75" customHeight="1" x14ac:dyDescent="0.2">
      <c r="A205" s="6">
        <f t="shared" si="6"/>
        <v>196</v>
      </c>
      <c r="B205" s="19" t="s">
        <v>530</v>
      </c>
      <c r="C205" s="8"/>
      <c r="D205" s="8"/>
      <c r="E205" s="8"/>
      <c r="F205" s="8"/>
      <c r="G205" s="9"/>
      <c r="H205" s="9"/>
      <c r="I205" s="9"/>
      <c r="J205" s="9"/>
      <c r="K205" s="9" t="s">
        <v>531</v>
      </c>
      <c r="L205" s="8">
        <f>ROUND(((AC205-AC205/100*НАСТРОЙКА!$B$12)+((AC205-AC205/100*НАСТРОЙКА!$B$12)*НАСТРОЙКА!$B$15)/100),-1)</f>
        <v>1280</v>
      </c>
      <c r="M205" s="8"/>
      <c r="N205" s="8">
        <f t="shared" si="7"/>
        <v>0</v>
      </c>
      <c r="AB205" s="9" t="s">
        <v>531</v>
      </c>
      <c r="AC205" s="8">
        <v>1280</v>
      </c>
      <c r="AD205" s="8"/>
    </row>
    <row r="206" spans="1:31" ht="12.75" customHeight="1" x14ac:dyDescent="0.2">
      <c r="A206" s="6">
        <f t="shared" si="6"/>
        <v>197</v>
      </c>
      <c r="B206" s="7" t="s">
        <v>532</v>
      </c>
      <c r="C206" s="8"/>
      <c r="D206" s="8"/>
      <c r="E206" s="8"/>
      <c r="F206" s="8"/>
      <c r="G206" s="9"/>
      <c r="H206" s="9"/>
      <c r="I206" s="9"/>
      <c r="J206" s="9"/>
      <c r="K206" s="9" t="s">
        <v>533</v>
      </c>
      <c r="L206" s="8">
        <f>ROUND(((AC206-AC206/100*НАСТРОЙКА!$B$12)+((AC206-AC206/100*НАСТРОЙКА!$B$12)*НАСТРОЙКА!$B$15)/100),-1)</f>
        <v>1460</v>
      </c>
      <c r="M206" s="8"/>
      <c r="N206" s="8">
        <f t="shared" si="7"/>
        <v>0</v>
      </c>
      <c r="AB206" s="9" t="s">
        <v>533</v>
      </c>
      <c r="AC206" s="8">
        <v>1460</v>
      </c>
      <c r="AD206" s="8"/>
    </row>
    <row r="207" spans="1:31" ht="12.75" customHeight="1" x14ac:dyDescent="0.2">
      <c r="A207" s="6">
        <f t="shared" si="6"/>
        <v>198</v>
      </c>
      <c r="B207" s="7" t="s">
        <v>534</v>
      </c>
      <c r="C207" s="8"/>
      <c r="D207" s="8"/>
      <c r="E207" s="8"/>
      <c r="F207" s="8"/>
      <c r="G207" s="9"/>
      <c r="H207" s="9"/>
      <c r="I207" s="9"/>
      <c r="J207" s="9"/>
      <c r="K207" s="9" t="s">
        <v>535</v>
      </c>
      <c r="L207" s="8">
        <f>ROUND(((AC207-AC207/100*НАСТРОЙКА!$B$12)+((AC207-AC207/100*НАСТРОЙКА!$B$12)*НАСТРОЙКА!$B$15)/100),-1)</f>
        <v>870</v>
      </c>
      <c r="M207" s="8"/>
      <c r="N207" s="8">
        <f t="shared" si="7"/>
        <v>0</v>
      </c>
      <c r="AB207" s="9" t="s">
        <v>535</v>
      </c>
      <c r="AC207" s="8">
        <v>870</v>
      </c>
      <c r="AD207" s="8"/>
    </row>
    <row r="208" spans="1:31" ht="12.75" customHeight="1" x14ac:dyDescent="0.2">
      <c r="A208" s="6">
        <f t="shared" si="6"/>
        <v>199</v>
      </c>
      <c r="B208" s="19" t="s">
        <v>536</v>
      </c>
      <c r="C208" s="8"/>
      <c r="D208" s="8"/>
      <c r="E208" s="8"/>
      <c r="F208" s="8"/>
      <c r="G208" s="9"/>
      <c r="H208" s="9"/>
      <c r="I208" s="9"/>
      <c r="J208" s="9"/>
      <c r="K208" s="9" t="s">
        <v>537</v>
      </c>
      <c r="L208" s="8">
        <f>ROUND(((AC208-AC208/100*НАСТРОЙКА!$B$12)+((AC208-AC208/100*НАСТРОЙКА!$B$12)*НАСТРОЙКА!$B$15)/100),-1)</f>
        <v>1110</v>
      </c>
      <c r="M208" s="8"/>
      <c r="N208" s="8">
        <f t="shared" si="7"/>
        <v>0</v>
      </c>
      <c r="AB208" s="9" t="s">
        <v>537</v>
      </c>
      <c r="AC208" s="8">
        <v>1110</v>
      </c>
      <c r="AD208" s="8"/>
    </row>
    <row r="209" spans="1:30" ht="12.75" customHeight="1" x14ac:dyDescent="0.2">
      <c r="A209" s="6">
        <f t="shared" si="6"/>
        <v>200</v>
      </c>
      <c r="B209" s="19" t="s">
        <v>538</v>
      </c>
      <c r="C209" s="19"/>
      <c r="D209" s="19"/>
      <c r="E209" s="19"/>
      <c r="F209" s="19"/>
      <c r="G209" s="9"/>
      <c r="H209" s="9"/>
      <c r="I209" s="9"/>
      <c r="J209" s="9"/>
      <c r="K209" s="9" t="s">
        <v>539</v>
      </c>
      <c r="L209" s="8">
        <f>ROUND(((AC209-AC209/100*НАСТРОЙКА!$B$12)+((AC209-AC209/100*НАСТРОЙКА!$B$12)*НАСТРОЙКА!$B$15)/100),-1)</f>
        <v>4160</v>
      </c>
      <c r="M209" s="8"/>
      <c r="N209" s="8">
        <f t="shared" si="7"/>
        <v>0</v>
      </c>
      <c r="AB209" s="9" t="s">
        <v>539</v>
      </c>
      <c r="AC209" s="8">
        <v>4160</v>
      </c>
      <c r="AD209" s="8"/>
    </row>
    <row r="210" spans="1:30" ht="12.75" customHeight="1" x14ac:dyDescent="0.2">
      <c r="A210" s="6">
        <f t="shared" si="6"/>
        <v>201</v>
      </c>
      <c r="B210" s="19" t="s">
        <v>540</v>
      </c>
      <c r="C210" s="19"/>
      <c r="D210" s="19"/>
      <c r="E210" s="19"/>
      <c r="F210" s="19"/>
      <c r="G210" s="9"/>
      <c r="H210" s="9"/>
      <c r="I210" s="9"/>
      <c r="J210" s="9"/>
      <c r="K210" s="9" t="s">
        <v>541</v>
      </c>
      <c r="L210" s="8">
        <f>ROUND(((AC210-AC210/100*НАСТРОЙКА!$B$12)+((AC210-AC210/100*НАСТРОЙКА!$B$12)*НАСТРОЙКА!$B$15)/100),-1)</f>
        <v>2550</v>
      </c>
      <c r="M210" s="8"/>
      <c r="N210" s="8">
        <f t="shared" si="7"/>
        <v>0</v>
      </c>
      <c r="AB210" s="9" t="s">
        <v>541</v>
      </c>
      <c r="AC210" s="8">
        <v>2550</v>
      </c>
      <c r="AD210" s="8"/>
    </row>
    <row r="211" spans="1:30" ht="12.75" customHeight="1" x14ac:dyDescent="0.2">
      <c r="A211" s="6">
        <f t="shared" si="6"/>
        <v>202</v>
      </c>
      <c r="B211" s="19" t="s">
        <v>555</v>
      </c>
      <c r="C211" s="19"/>
      <c r="D211" s="19"/>
      <c r="E211" s="19"/>
      <c r="F211" s="19"/>
      <c r="G211" s="9"/>
      <c r="H211" s="9"/>
      <c r="I211" s="9"/>
      <c r="J211" s="9"/>
      <c r="K211" s="9" t="s">
        <v>542</v>
      </c>
      <c r="L211" s="8">
        <f>ROUND(((AC211-AC211/100*НАСТРОЙКА!$B$12)+((AC211-AC211/100*НАСТРОЙКА!$B$12)*НАСТРОЙКА!$B$15)/100),-1)</f>
        <v>4570</v>
      </c>
      <c r="M211" s="8"/>
      <c r="N211" s="8">
        <f t="shared" si="7"/>
        <v>0</v>
      </c>
      <c r="AB211" s="9" t="s">
        <v>542</v>
      </c>
      <c r="AC211" s="8">
        <v>4570</v>
      </c>
      <c r="AD211" s="8"/>
    </row>
    <row r="212" spans="1:30" ht="12.75" customHeight="1" x14ac:dyDescent="0.2">
      <c r="A212" s="6">
        <f t="shared" si="6"/>
        <v>203</v>
      </c>
      <c r="B212" s="19" t="s">
        <v>543</v>
      </c>
      <c r="C212" s="19"/>
      <c r="D212" s="19"/>
      <c r="E212" s="19"/>
      <c r="F212" s="19"/>
      <c r="G212" s="9"/>
      <c r="H212" s="9"/>
      <c r="I212" s="9"/>
      <c r="J212" s="9"/>
      <c r="K212" s="9" t="s">
        <v>544</v>
      </c>
      <c r="L212" s="8">
        <f>ROUND(((AC212-AC212/100*НАСТРОЙКА!$B$12)+((AC212-AC212/100*НАСТРОЙКА!$B$12)*НАСТРОЙКА!$B$15)/100),-1)</f>
        <v>2950</v>
      </c>
      <c r="M212" s="8"/>
      <c r="N212" s="8">
        <f t="shared" si="7"/>
        <v>0</v>
      </c>
      <c r="AB212" s="9" t="s">
        <v>544</v>
      </c>
      <c r="AC212" s="8">
        <v>2950</v>
      </c>
      <c r="AD212" s="8"/>
    </row>
    <row r="213" spans="1:30" ht="12.75" customHeight="1" x14ac:dyDescent="0.2">
      <c r="A213" s="6">
        <f t="shared" si="6"/>
        <v>204</v>
      </c>
      <c r="B213" s="19" t="s">
        <v>545</v>
      </c>
      <c r="C213" s="19"/>
      <c r="D213" s="19"/>
      <c r="E213" s="19"/>
      <c r="F213" s="19"/>
      <c r="G213" s="9"/>
      <c r="H213" s="9"/>
      <c r="I213" s="9"/>
      <c r="J213" s="9"/>
      <c r="K213" s="9" t="s">
        <v>546</v>
      </c>
      <c r="L213" s="8">
        <f>ROUND(((AC213-AC213/100*НАСТРОЙКА!$B$12)+((AC213-AC213/100*НАСТРОЙКА!$B$12)*НАСТРОЙКА!$B$15)/100),-1)</f>
        <v>450</v>
      </c>
      <c r="M213" s="8"/>
      <c r="N213" s="8">
        <f t="shared" si="7"/>
        <v>0</v>
      </c>
      <c r="AB213" s="9" t="s">
        <v>546</v>
      </c>
      <c r="AC213" s="8">
        <v>450</v>
      </c>
      <c r="AD213" s="8"/>
    </row>
    <row r="214" spans="1:30" ht="12.75" customHeight="1" x14ac:dyDescent="0.2">
      <c r="A214" s="6">
        <f t="shared" si="6"/>
        <v>205</v>
      </c>
      <c r="B214" s="19" t="s">
        <v>547</v>
      </c>
      <c r="C214" s="19"/>
      <c r="D214" s="19"/>
      <c r="E214" s="19"/>
      <c r="F214" s="19"/>
      <c r="G214" s="9"/>
      <c r="H214" s="9"/>
      <c r="I214" s="9"/>
      <c r="J214" s="9"/>
      <c r="K214" s="9" t="s">
        <v>548</v>
      </c>
      <c r="L214" s="8">
        <f>ROUND(((AC214-AC214/100*НАСТРОЙКА!$B$12)+((AC214-AC214/100*НАСТРОЙКА!$B$12)*НАСТРОЙКА!$B$15)/100),-1)</f>
        <v>570</v>
      </c>
      <c r="M214" s="8"/>
      <c r="N214" s="8">
        <f t="shared" si="7"/>
        <v>0</v>
      </c>
      <c r="AB214" s="9" t="s">
        <v>548</v>
      </c>
      <c r="AC214" s="8">
        <v>570</v>
      </c>
      <c r="AD214" s="8"/>
    </row>
    <row r="215" spans="1:30" ht="12.75" customHeight="1" x14ac:dyDescent="0.2">
      <c r="A215" s="6">
        <f t="shared" si="6"/>
        <v>206</v>
      </c>
      <c r="B215" s="19" t="s">
        <v>549</v>
      </c>
      <c r="C215" s="19"/>
      <c r="D215" s="19"/>
      <c r="E215" s="19"/>
      <c r="F215" s="19"/>
      <c r="G215" s="9"/>
      <c r="H215" s="9"/>
      <c r="I215" s="9"/>
      <c r="J215" s="9"/>
      <c r="K215" s="9" t="s">
        <v>550</v>
      </c>
      <c r="L215" s="8">
        <f>ROUND(((AC215-AC215/100*НАСТРОЙКА!$B$12)+((AC215-AC215/100*НАСТРОЙКА!$B$12)*НАСТРОЙКА!$B$15)/100),-1)</f>
        <v>800</v>
      </c>
      <c r="M215" s="8"/>
      <c r="N215" s="8">
        <f t="shared" si="7"/>
        <v>0</v>
      </c>
      <c r="AB215" s="9" t="s">
        <v>550</v>
      </c>
      <c r="AC215" s="8">
        <v>800</v>
      </c>
      <c r="AD215" s="8"/>
    </row>
    <row r="216" spans="1:30" ht="12.75" customHeight="1" x14ac:dyDescent="0.2">
      <c r="A216" s="6">
        <f t="shared" si="6"/>
        <v>207</v>
      </c>
      <c r="B216" s="19" t="s">
        <v>551</v>
      </c>
      <c r="C216" s="19"/>
      <c r="D216" s="19"/>
      <c r="E216" s="19"/>
      <c r="F216" s="19"/>
      <c r="G216" s="9"/>
      <c r="H216" s="9"/>
      <c r="I216" s="9"/>
      <c r="J216" s="9"/>
      <c r="K216" s="9" t="s">
        <v>552</v>
      </c>
      <c r="L216" s="8">
        <f>ROUND(((AC216-AC216/100*НАСТРОЙКА!$B$12)+((AC216-AC216/100*НАСТРОЙКА!$B$12)*НАСТРОЙКА!$B$15)/100),-1)</f>
        <v>1010</v>
      </c>
      <c r="M216" s="8"/>
      <c r="N216" s="8">
        <f t="shared" si="7"/>
        <v>0</v>
      </c>
      <c r="AB216" s="9" t="s">
        <v>552</v>
      </c>
      <c r="AC216" s="8">
        <v>1010</v>
      </c>
      <c r="AD216" s="8"/>
    </row>
    <row r="217" spans="1:30" ht="12.75" customHeight="1" x14ac:dyDescent="0.2">
      <c r="A217" s="6">
        <f t="shared" si="6"/>
        <v>208</v>
      </c>
      <c r="B217" s="19" t="s">
        <v>553</v>
      </c>
      <c r="C217" s="19"/>
      <c r="D217" s="19"/>
      <c r="E217" s="19"/>
      <c r="F217" s="19"/>
      <c r="G217" s="9"/>
      <c r="H217" s="9"/>
      <c r="I217" s="9"/>
      <c r="J217" s="9"/>
      <c r="K217" s="9" t="s">
        <v>554</v>
      </c>
      <c r="L217" s="8">
        <f>ROUND(((AC217-AC217/100*НАСТРОЙКА!$B$12)+((AC217-AC217/100*НАСТРОЙКА!$B$12)*НАСТРОЙКА!$B$15)/100),-1)</f>
        <v>1240</v>
      </c>
      <c r="M217" s="8"/>
      <c r="N217" s="8">
        <f t="shared" si="7"/>
        <v>0</v>
      </c>
      <c r="AB217" s="9" t="s">
        <v>554</v>
      </c>
      <c r="AC217" s="8">
        <v>1240</v>
      </c>
      <c r="AD217" s="8"/>
    </row>
    <row r="218" spans="1:30" ht="12.75" customHeight="1" x14ac:dyDescent="0.2"/>
    <row r="219" spans="1:30" ht="12.75" customHeight="1" x14ac:dyDescent="0.2"/>
    <row r="220" spans="1:30" ht="12.75" customHeight="1" x14ac:dyDescent="0.2"/>
    <row r="221" spans="1:30" ht="12.75" customHeight="1" x14ac:dyDescent="0.2"/>
    <row r="222" spans="1:30" ht="12.75" customHeight="1" x14ac:dyDescent="0.2"/>
    <row r="223" spans="1:30" ht="12.75" customHeight="1" x14ac:dyDescent="0.2"/>
    <row r="224" spans="1:30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6">
    <mergeCell ref="AE8:AE9"/>
    <mergeCell ref="K3:L3"/>
    <mergeCell ref="C8:J8"/>
    <mergeCell ref="L8:M8"/>
    <mergeCell ref="N8:N9"/>
    <mergeCell ref="T6:AC6"/>
    <mergeCell ref="T8:AA8"/>
    <mergeCell ref="AB8:AB9"/>
    <mergeCell ref="AC8:AD8"/>
    <mergeCell ref="A4:K4"/>
    <mergeCell ref="A5:K5"/>
    <mergeCell ref="A6:B6"/>
    <mergeCell ref="C6:L6"/>
    <mergeCell ref="A8:A9"/>
    <mergeCell ref="B8:B9"/>
    <mergeCell ref="K8:K9"/>
  </mergeCells>
  <hyperlinks>
    <hyperlink ref="K1" location="Содержание!R1C1" display="к содержанию" xr:uid="{00000000-0004-0000-0E00-000000000000}"/>
  </hyperlinks>
  <pageMargins left="0.75" right="1" top="0.75" bottom="1" header="0.5" footer="0.5"/>
  <pageSetup paperSize="9" scale="57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  <pageSetUpPr autoPageBreaks="0"/>
  </sheetPr>
  <dimension ref="A1:AE402"/>
  <sheetViews>
    <sheetView view="pageBreakPreview" zoomScale="80" zoomScaleNormal="100" zoomScaleSheetLayoutView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S1" sqref="S1:AE1048576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customWidth="1"/>
    <col min="15" max="16" width="14.5" customWidth="1"/>
    <col min="19" max="19" width="0" hidden="1" customWidth="1"/>
    <col min="20" max="20" width="14.5" style="1" hidden="1" customWidth="1"/>
    <col min="21" max="21" width="11.1640625" style="1" hidden="1" customWidth="1"/>
    <col min="22" max="22" width="14.5" style="1" hidden="1" customWidth="1"/>
    <col min="23" max="23" width="11.6640625" style="1" hidden="1" customWidth="1"/>
    <col min="24" max="24" width="14.5" style="1" hidden="1" customWidth="1"/>
    <col min="25" max="25" width="8.1640625" style="1" hidden="1" customWidth="1"/>
    <col min="26" max="26" width="14.5" style="1" hidden="1" customWidth="1"/>
    <col min="27" max="27" width="9.5" style="1" hidden="1" customWidth="1"/>
    <col min="28" max="28" width="15.1640625" style="1" hidden="1" customWidth="1"/>
    <col min="29" max="29" width="14.5" style="1" hidden="1" customWidth="1"/>
    <col min="30" max="30" width="12.5" style="1" hidden="1" customWidth="1"/>
    <col min="31" max="31" width="9.33203125" hidden="1" customWidth="1"/>
    <col min="32" max="32" width="1.6640625" customWidth="1"/>
    <col min="33" max="33" width="14.5" customWidth="1"/>
  </cols>
  <sheetData>
    <row r="1" spans="1:31" ht="11.1" customHeight="1" x14ac:dyDescent="0.2">
      <c r="K1" s="12" t="s">
        <v>523</v>
      </c>
      <c r="L1"/>
      <c r="AB1" s="12"/>
      <c r="AC1"/>
    </row>
    <row r="2" spans="1:31" s="1" customFormat="1" ht="9.9499999999999993" customHeight="1" thickBot="1" x14ac:dyDescent="0.25">
      <c r="AB2" s="12"/>
      <c r="AC2"/>
    </row>
    <row r="3" spans="1:31" s="1" customFormat="1" ht="75" customHeight="1" thickBot="1" x14ac:dyDescent="0.25">
      <c r="J3" s="13" t="s">
        <v>524</v>
      </c>
      <c r="K3" s="138">
        <f>SUM(N10:N2308)</f>
        <v>0</v>
      </c>
      <c r="L3" s="139"/>
      <c r="AA3" s="13"/>
      <c r="AB3" s="12"/>
      <c r="AC3"/>
    </row>
    <row r="4" spans="1:31" s="1" customFormat="1" ht="14.1" customHeight="1" x14ac:dyDescent="0.2">
      <c r="A4" s="145" t="s">
        <v>454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1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1" s="2" customFormat="1" ht="18.75" customHeight="1" x14ac:dyDescent="0.2">
      <c r="A6" s="146" t="s">
        <v>1</v>
      </c>
      <c r="B6" s="146"/>
      <c r="C6" s="135" t="s">
        <v>455</v>
      </c>
      <c r="D6" s="135"/>
      <c r="E6" s="135"/>
      <c r="F6" s="135"/>
      <c r="G6" s="135"/>
      <c r="H6" s="135"/>
      <c r="I6" s="135"/>
      <c r="J6" s="135"/>
      <c r="K6" s="135"/>
      <c r="L6" s="135"/>
      <c r="M6" s="3"/>
      <c r="T6" s="135" t="s">
        <v>455</v>
      </c>
      <c r="U6" s="135"/>
      <c r="V6" s="135"/>
      <c r="W6" s="135"/>
      <c r="X6" s="135"/>
      <c r="Y6" s="135"/>
      <c r="Z6" s="135"/>
      <c r="AA6" s="135"/>
      <c r="AB6" s="135"/>
      <c r="AC6" s="135"/>
      <c r="AD6" s="3"/>
    </row>
    <row r="7" spans="1:31" ht="11.1" customHeight="1" x14ac:dyDescent="0.2"/>
    <row r="8" spans="1:31" s="1" customFormat="1" ht="14.1" customHeight="1" x14ac:dyDescent="0.2">
      <c r="A8" s="147" t="s">
        <v>3</v>
      </c>
      <c r="B8" s="147" t="s">
        <v>4</v>
      </c>
      <c r="C8" s="142" t="s">
        <v>5</v>
      </c>
      <c r="D8" s="144"/>
      <c r="E8" s="144"/>
      <c r="F8" s="144"/>
      <c r="G8" s="144"/>
      <c r="H8" s="144"/>
      <c r="I8" s="144"/>
      <c r="J8" s="143"/>
      <c r="K8" s="156" t="s">
        <v>6</v>
      </c>
      <c r="L8" s="154" t="s">
        <v>5</v>
      </c>
      <c r="M8" s="154"/>
      <c r="N8" s="155" t="s">
        <v>525</v>
      </c>
      <c r="T8" s="142" t="s">
        <v>5</v>
      </c>
      <c r="U8" s="144"/>
      <c r="V8" s="144"/>
      <c r="W8" s="144"/>
      <c r="X8" s="144"/>
      <c r="Y8" s="144"/>
      <c r="Z8" s="144"/>
      <c r="AA8" s="143"/>
      <c r="AB8" s="136" t="s">
        <v>6</v>
      </c>
      <c r="AC8" s="157" t="s">
        <v>5</v>
      </c>
      <c r="AD8" s="158"/>
      <c r="AE8" s="140" t="s">
        <v>525</v>
      </c>
    </row>
    <row r="9" spans="1:31" s="1" customFormat="1" ht="30" customHeight="1" x14ac:dyDescent="0.2">
      <c r="A9" s="148"/>
      <c r="B9" s="148"/>
      <c r="C9" s="4" t="s">
        <v>7</v>
      </c>
      <c r="D9" s="17" t="s">
        <v>526</v>
      </c>
      <c r="E9" s="18" t="s">
        <v>527</v>
      </c>
      <c r="F9" s="17" t="s">
        <v>526</v>
      </c>
      <c r="G9" s="5" t="s">
        <v>8</v>
      </c>
      <c r="H9" s="17" t="s">
        <v>526</v>
      </c>
      <c r="I9" s="5" t="s">
        <v>9</v>
      </c>
      <c r="J9" s="17" t="s">
        <v>526</v>
      </c>
      <c r="K9" s="137"/>
      <c r="L9" s="118" t="s">
        <v>242</v>
      </c>
      <c r="M9" s="119" t="s">
        <v>526</v>
      </c>
      <c r="N9" s="141"/>
      <c r="T9" s="4" t="s">
        <v>7</v>
      </c>
      <c r="U9" s="17" t="s">
        <v>526</v>
      </c>
      <c r="V9" s="18" t="s">
        <v>527</v>
      </c>
      <c r="W9" s="17" t="s">
        <v>526</v>
      </c>
      <c r="X9" s="5" t="s">
        <v>8</v>
      </c>
      <c r="Y9" s="17" t="s">
        <v>526</v>
      </c>
      <c r="Z9" s="5" t="s">
        <v>9</v>
      </c>
      <c r="AA9" s="17" t="s">
        <v>526</v>
      </c>
      <c r="AB9" s="137"/>
      <c r="AC9" s="4" t="s">
        <v>242</v>
      </c>
      <c r="AD9" s="17" t="s">
        <v>526</v>
      </c>
      <c r="AE9" s="141"/>
    </row>
    <row r="10" spans="1:31" ht="12.95" customHeight="1" x14ac:dyDescent="0.2">
      <c r="A10" s="6">
        <f>ROW()-9</f>
        <v>1</v>
      </c>
      <c r="B10" s="7" t="s">
        <v>11</v>
      </c>
      <c r="C10" s="8">
        <f>ROUND(((T10-T10/100*НАСТРОЙКА!$B$12)+((T10-T10/100*НАСТРОЙКА!$B$12)*НАСТРОЙКА!$B$15)/100),-1)</f>
        <v>1310</v>
      </c>
      <c r="D10" s="8"/>
      <c r="E10" s="8">
        <f>ROUND(((V10-V10/100*НАСТРОЙКА!$B$12)+((V10-V10/100*НАСТРОЙКА!$B$12)*НАСТРОЙКА!$B$15)/100),-1)</f>
        <v>1340</v>
      </c>
      <c r="F10" s="8"/>
      <c r="G10" s="8">
        <f>ROUND(((X10-X10/100*НАСТРОЙКА!$B$12)+((X10-X10/100*НАСТРОЙКА!$B$12)*НАСТРОЙКА!$B$15)/100),-1)</f>
        <v>1530</v>
      </c>
      <c r="H10" s="8"/>
      <c r="I10" s="8">
        <f>ROUND(((Z10-Z10/100*НАСТРОЙКА!$B$12)+((Z10-Z10/100*НАСТРОЙКА!$B$12)*НАСТРОЙКА!$B$15)/100),-1)</f>
        <v>1500</v>
      </c>
      <c r="J10" s="8"/>
      <c r="K10" s="9" t="s">
        <v>12</v>
      </c>
      <c r="L10" s="8">
        <f>ROUND(((AC10-AC10/100*НАСТРОЙКА!$B$12)+((AC10-AC10/100*НАСТРОЙКА!$B$12)*НАСТРОЙКА!$B$15)/100),-1)</f>
        <v>780</v>
      </c>
      <c r="M10" s="8"/>
      <c r="N10" s="8">
        <f>C10*D10+E10*F10+G10*H10+I10*J10+L10*M10</f>
        <v>0</v>
      </c>
      <c r="T10" s="8">
        <v>1310</v>
      </c>
      <c r="U10" s="8"/>
      <c r="V10" s="8">
        <v>1340</v>
      </c>
      <c r="W10" s="8"/>
      <c r="X10" s="8">
        <v>1530</v>
      </c>
      <c r="Y10" s="8"/>
      <c r="Z10" s="8">
        <v>1500</v>
      </c>
      <c r="AA10" s="8"/>
      <c r="AB10" s="9" t="s">
        <v>12</v>
      </c>
      <c r="AC10" s="8">
        <v>780</v>
      </c>
      <c r="AD10" s="8"/>
      <c r="AE10" s="8"/>
    </row>
    <row r="11" spans="1:31" ht="12.75" customHeight="1" x14ac:dyDescent="0.2">
      <c r="A11" s="6">
        <f t="shared" ref="A11:A74" si="0">ROW()-9</f>
        <v>2</v>
      </c>
      <c r="B11" s="7" t="s">
        <v>13</v>
      </c>
      <c r="C11" s="8">
        <f>ROUND(((T11-T11/100*НАСТРОЙКА!$B$12)+((T11-T11/100*НАСТРОЙКА!$B$12)*НАСТРОЙКА!$B$15)/100),-1)</f>
        <v>1750</v>
      </c>
      <c r="D11" s="8"/>
      <c r="E11" s="8">
        <f>ROUND(((V11-V11/100*НАСТРОЙКА!$B$12)+((V11-V11/100*НАСТРОЙКА!$B$12)*НАСТРОЙКА!$B$15)/100),-1)</f>
        <v>1780</v>
      </c>
      <c r="F11" s="8"/>
      <c r="G11" s="8">
        <f>ROUND(((X11-X11/100*НАСТРОЙКА!$B$12)+((X11-X11/100*НАСТРОЙКА!$B$12)*НАСТРОЙКА!$B$15)/100),-1)</f>
        <v>2050</v>
      </c>
      <c r="H11" s="8"/>
      <c r="I11" s="8">
        <f>ROUND(((Z11-Z11/100*НАСТРОЙКА!$B$12)+((Z11-Z11/100*НАСТРОЙКА!$B$12)*НАСТРОЙКА!$B$15)/100),-1)</f>
        <v>1990</v>
      </c>
      <c r="J11" s="8"/>
      <c r="K11" s="9" t="s">
        <v>14</v>
      </c>
      <c r="L11" s="8">
        <f>ROUND(((AC11-AC11/100*НАСТРОЙКА!$B$12)+((AC11-AC11/100*НАСТРОЙКА!$B$12)*НАСТРОЙКА!$B$15)/100),-1)</f>
        <v>970</v>
      </c>
      <c r="M11" s="8"/>
      <c r="N11" s="8">
        <f t="shared" ref="N11:N74" si="1">C11*D11+E11*F11+G11*H11+I11*J11+L11*M11</f>
        <v>0</v>
      </c>
      <c r="T11" s="8">
        <v>1750</v>
      </c>
      <c r="U11" s="8"/>
      <c r="V11" s="8">
        <v>1780</v>
      </c>
      <c r="W11" s="8"/>
      <c r="X11" s="8">
        <v>2050</v>
      </c>
      <c r="Y11" s="8"/>
      <c r="Z11" s="8">
        <v>1990</v>
      </c>
      <c r="AA11" s="8"/>
      <c r="AB11" s="9" t="s">
        <v>14</v>
      </c>
      <c r="AC11" s="8">
        <v>970</v>
      </c>
      <c r="AD11" s="8"/>
      <c r="AE11" s="8"/>
    </row>
    <row r="12" spans="1:31" ht="12.75" customHeight="1" x14ac:dyDescent="0.2">
      <c r="A12" s="6">
        <f t="shared" si="0"/>
        <v>3</v>
      </c>
      <c r="B12" s="7" t="s">
        <v>15</v>
      </c>
      <c r="C12" s="8">
        <f>ROUND(((T12-T12/100*НАСТРОЙКА!$B$12)+((T12-T12/100*НАСТРОЙКА!$B$12)*НАСТРОЙКА!$B$15)/100),-1)</f>
        <v>960</v>
      </c>
      <c r="D12" s="10"/>
      <c r="E12" s="8">
        <f>ROUND(((V12-V12/100*НАСТРОЙКА!$B$12)+((V12-V12/100*НАСТРОЙКА!$B$12)*НАСТРОЙКА!$B$15)/100),-1)</f>
        <v>1000</v>
      </c>
      <c r="F12" s="8"/>
      <c r="G12" s="8">
        <f>ROUND(((X12-X12/100*НАСТРОЙКА!$B$12)+((X12-X12/100*НАСТРОЙКА!$B$12)*НАСТРОЙКА!$B$15)/100),-1)</f>
        <v>1580</v>
      </c>
      <c r="H12" s="8"/>
      <c r="I12" s="8">
        <f>ROUND(((Z12-Z12/100*НАСТРОЙКА!$B$12)+((Z12-Z12/100*НАСТРОЙКА!$B$12)*НАСТРОЙКА!$B$15)/100),-1)</f>
        <v>1470</v>
      </c>
      <c r="J12" s="8"/>
      <c r="K12" s="9" t="s">
        <v>16</v>
      </c>
      <c r="L12" s="8">
        <f>ROUND(((AC12-AC12/100*НАСТРОЙКА!$B$12)+((AC12-AC12/100*НАСТРОЙКА!$B$12)*НАСТРОЙКА!$B$15)/100),-1)</f>
        <v>700</v>
      </c>
      <c r="M12" s="8"/>
      <c r="N12" s="8">
        <f t="shared" si="1"/>
        <v>0</v>
      </c>
      <c r="T12" s="8">
        <v>960</v>
      </c>
      <c r="U12" s="8"/>
      <c r="V12" s="8">
        <v>1000</v>
      </c>
      <c r="W12" s="8"/>
      <c r="X12" s="8">
        <v>1580</v>
      </c>
      <c r="Y12" s="8"/>
      <c r="Z12" s="8">
        <v>1470</v>
      </c>
      <c r="AA12" s="8"/>
      <c r="AB12" s="9" t="s">
        <v>16</v>
      </c>
      <c r="AC12" s="8">
        <v>700</v>
      </c>
      <c r="AD12" s="8"/>
      <c r="AE12" s="8"/>
    </row>
    <row r="13" spans="1:31" ht="12.75" customHeight="1" x14ac:dyDescent="0.2">
      <c r="A13" s="6">
        <f t="shared" si="0"/>
        <v>4</v>
      </c>
      <c r="B13" s="7" t="s">
        <v>15</v>
      </c>
      <c r="C13" s="8">
        <f>ROUND(((T13-T13/100*НАСТРОЙКА!$B$12)+((T13-T13/100*НАСТРОЙКА!$B$12)*НАСТРОЙКА!$B$15)/100),-1)</f>
        <v>960</v>
      </c>
      <c r="D13" s="10"/>
      <c r="E13" s="8">
        <f>ROUND(((V13-V13/100*НАСТРОЙКА!$B$12)+((V13-V13/100*НАСТРОЙКА!$B$12)*НАСТРОЙКА!$B$15)/100),-1)</f>
        <v>1000</v>
      </c>
      <c r="F13" s="8"/>
      <c r="G13" s="8">
        <f>ROUND(((X13-X13/100*НАСТРОЙКА!$B$12)+((X13-X13/100*НАСТРОЙКА!$B$12)*НАСТРОЙКА!$B$15)/100),-1)</f>
        <v>1580</v>
      </c>
      <c r="H13" s="8"/>
      <c r="I13" s="8">
        <f>ROUND(((Z13-Z13/100*НАСТРОЙКА!$B$12)+((Z13-Z13/100*НАСТРОЙКА!$B$12)*НАСТРОЙКА!$B$15)/100),-1)</f>
        <v>1470</v>
      </c>
      <c r="J13" s="8"/>
      <c r="K13" s="9" t="s">
        <v>245</v>
      </c>
      <c r="L13" s="8">
        <f>ROUND(((AC13-AC13/100*НАСТРОЙКА!$B$12)+((AC13-AC13/100*НАСТРОЙКА!$B$12)*НАСТРОЙКА!$B$15)/100),-1)</f>
        <v>1110</v>
      </c>
      <c r="M13" s="8"/>
      <c r="N13" s="8">
        <f t="shared" si="1"/>
        <v>0</v>
      </c>
      <c r="T13" s="8">
        <v>960</v>
      </c>
      <c r="U13" s="8"/>
      <c r="V13" s="8">
        <v>1000</v>
      </c>
      <c r="W13" s="8"/>
      <c r="X13" s="8">
        <v>1580</v>
      </c>
      <c r="Y13" s="8"/>
      <c r="Z13" s="8">
        <v>1470</v>
      </c>
      <c r="AA13" s="8"/>
      <c r="AB13" s="9" t="s">
        <v>245</v>
      </c>
      <c r="AC13" s="8">
        <v>1110</v>
      </c>
      <c r="AD13" s="8"/>
      <c r="AE13" s="8"/>
    </row>
    <row r="14" spans="1:31" ht="12.75" customHeight="1" x14ac:dyDescent="0.2">
      <c r="A14" s="6">
        <f t="shared" si="0"/>
        <v>5</v>
      </c>
      <c r="B14" s="7" t="s">
        <v>17</v>
      </c>
      <c r="C14" s="8">
        <f>ROUND(((T14-T14/100*НАСТРОЙКА!$B$12)+((T14-T14/100*НАСТРОЙКА!$B$12)*НАСТРОЙКА!$B$15)/100),-1)</f>
        <v>1310</v>
      </c>
      <c r="D14" s="8"/>
      <c r="E14" s="8">
        <f>ROUND(((V14-V14/100*НАСТРОЙКА!$B$12)+((V14-V14/100*НАСТРОЙКА!$B$12)*НАСТРОЙКА!$B$15)/100),-1)</f>
        <v>1390</v>
      </c>
      <c r="F14" s="8"/>
      <c r="G14" s="8">
        <f>ROUND(((X14-X14/100*НАСТРОЙКА!$B$12)+((X14-X14/100*НАСТРОЙКА!$B$12)*НАСТРОЙКА!$B$15)/100),-1)</f>
        <v>2120</v>
      </c>
      <c r="H14" s="8"/>
      <c r="I14" s="8">
        <f>ROUND(((Z14-Z14/100*НАСТРОЙКА!$B$12)+((Z14-Z14/100*НАСТРОЙКА!$B$12)*НАСТРОЙКА!$B$15)/100),-1)</f>
        <v>1950</v>
      </c>
      <c r="J14" s="8"/>
      <c r="K14" s="9" t="s">
        <v>18</v>
      </c>
      <c r="L14" s="8">
        <f>ROUND(((AC14-AC14/100*НАСТРОЙКА!$B$12)+((AC14-AC14/100*НАСТРОЙКА!$B$12)*НАСТРОЙКА!$B$15)/100),-1)</f>
        <v>870</v>
      </c>
      <c r="M14" s="8"/>
      <c r="N14" s="8">
        <f t="shared" si="1"/>
        <v>0</v>
      </c>
      <c r="T14" s="8">
        <v>1310</v>
      </c>
      <c r="U14" s="8"/>
      <c r="V14" s="8">
        <v>1390</v>
      </c>
      <c r="W14" s="8"/>
      <c r="X14" s="8">
        <v>2120</v>
      </c>
      <c r="Y14" s="8"/>
      <c r="Z14" s="8">
        <v>1950</v>
      </c>
      <c r="AA14" s="8"/>
      <c r="AB14" s="9" t="s">
        <v>18</v>
      </c>
      <c r="AC14" s="8">
        <v>870</v>
      </c>
      <c r="AD14" s="8"/>
      <c r="AE14" s="8"/>
    </row>
    <row r="15" spans="1:31" ht="12.75" customHeight="1" x14ac:dyDescent="0.2">
      <c r="A15" s="6">
        <f t="shared" si="0"/>
        <v>6</v>
      </c>
      <c r="B15" s="7" t="s">
        <v>17</v>
      </c>
      <c r="C15" s="8">
        <f>ROUND(((T15-T15/100*НАСТРОЙКА!$B$12)+((T15-T15/100*НАСТРОЙКА!$B$12)*НАСТРОЙКА!$B$15)/100),-1)</f>
        <v>1310</v>
      </c>
      <c r="D15" s="8"/>
      <c r="E15" s="8">
        <f>ROUND(((V15-V15/100*НАСТРОЙКА!$B$12)+((V15-V15/100*НАСТРОЙКА!$B$12)*НАСТРОЙКА!$B$15)/100),-1)</f>
        <v>1390</v>
      </c>
      <c r="F15" s="8"/>
      <c r="G15" s="8">
        <f>ROUND(((X15-X15/100*НАСТРОЙКА!$B$12)+((X15-X15/100*НАСТРОЙКА!$B$12)*НАСТРОЙКА!$B$15)/100),-1)</f>
        <v>2120</v>
      </c>
      <c r="H15" s="8"/>
      <c r="I15" s="8">
        <f>ROUND(((Z15-Z15/100*НАСТРОЙКА!$B$12)+((Z15-Z15/100*НАСТРОЙКА!$B$12)*НАСТРОЙКА!$B$15)/100),-1)</f>
        <v>1950</v>
      </c>
      <c r="J15" s="8"/>
      <c r="K15" s="9" t="s">
        <v>246</v>
      </c>
      <c r="L15" s="8">
        <f>ROUND(((AC15-AC15/100*НАСТРОЙКА!$B$12)+((AC15-AC15/100*НАСТРОЙКА!$B$12)*НАСТРОЙКА!$B$15)/100),-1)</f>
        <v>1450</v>
      </c>
      <c r="M15" s="8"/>
      <c r="N15" s="8">
        <f t="shared" si="1"/>
        <v>0</v>
      </c>
      <c r="T15" s="8">
        <v>1310</v>
      </c>
      <c r="U15" s="8"/>
      <c r="V15" s="8">
        <v>1390</v>
      </c>
      <c r="W15" s="8"/>
      <c r="X15" s="8">
        <v>2120</v>
      </c>
      <c r="Y15" s="8"/>
      <c r="Z15" s="8">
        <v>1950</v>
      </c>
      <c r="AA15" s="8"/>
      <c r="AB15" s="9" t="s">
        <v>246</v>
      </c>
      <c r="AC15" s="8">
        <v>1450</v>
      </c>
      <c r="AD15" s="8"/>
      <c r="AE15" s="8"/>
    </row>
    <row r="16" spans="1:31" ht="12.75" customHeight="1" x14ac:dyDescent="0.2">
      <c r="A16" s="6">
        <f t="shared" si="0"/>
        <v>7</v>
      </c>
      <c r="B16" s="7" t="s">
        <v>19</v>
      </c>
      <c r="C16" s="8">
        <f>ROUND(((T16-T16/100*НАСТРОЙКА!$B$12)+((T16-T16/100*НАСТРОЙКА!$B$12)*НАСТРОЙКА!$B$15)/100),-1)</f>
        <v>1540</v>
      </c>
      <c r="D16" s="8"/>
      <c r="E16" s="8">
        <f>ROUND(((V16-V16/100*НАСТРОЙКА!$B$12)+((V16-V16/100*НАСТРОЙКА!$B$12)*НАСТРОЙКА!$B$15)/100),-1)</f>
        <v>1580</v>
      </c>
      <c r="F16" s="8"/>
      <c r="G16" s="8">
        <f>ROUND(((X16-X16/100*НАСТРОЙКА!$B$12)+((X16-X16/100*НАСТРОЙКА!$B$12)*НАСТРОЙКА!$B$15)/100),-1)</f>
        <v>1820</v>
      </c>
      <c r="H16" s="8"/>
      <c r="I16" s="8">
        <f>ROUND(((Z16-Z16/100*НАСТРОЙКА!$B$12)+((Z16-Z16/100*НАСТРОЙКА!$B$12)*НАСТРОЙКА!$B$15)/100),-1)</f>
        <v>1680</v>
      </c>
      <c r="J16" s="8"/>
      <c r="K16" s="9" t="s">
        <v>20</v>
      </c>
      <c r="L16" s="8">
        <f>ROUND(((AC16-AC16/100*НАСТРОЙКА!$B$12)+((AC16-AC16/100*НАСТРОЙКА!$B$12)*НАСТРОЙКА!$B$15)/100),-1)</f>
        <v>790</v>
      </c>
      <c r="M16" s="8"/>
      <c r="N16" s="8">
        <f t="shared" si="1"/>
        <v>0</v>
      </c>
      <c r="T16" s="8">
        <v>1540</v>
      </c>
      <c r="U16" s="8"/>
      <c r="V16" s="8">
        <v>1580</v>
      </c>
      <c r="W16" s="8"/>
      <c r="X16" s="8">
        <v>1820</v>
      </c>
      <c r="Y16" s="8"/>
      <c r="Z16" s="8">
        <v>1680</v>
      </c>
      <c r="AA16" s="8"/>
      <c r="AB16" s="9" t="s">
        <v>20</v>
      </c>
      <c r="AC16" s="8">
        <v>790</v>
      </c>
      <c r="AD16" s="8"/>
      <c r="AE16" s="8"/>
    </row>
    <row r="17" spans="1:31" ht="12.75" customHeight="1" x14ac:dyDescent="0.2">
      <c r="A17" s="6">
        <f t="shared" si="0"/>
        <v>8</v>
      </c>
      <c r="B17" s="7" t="s">
        <v>21</v>
      </c>
      <c r="C17" s="8">
        <f>ROUND(((T17-T17/100*НАСТРОЙКА!$B$12)+((T17-T17/100*НАСТРОЙКА!$B$12)*НАСТРОЙКА!$B$15)/100),-1)</f>
        <v>1820</v>
      </c>
      <c r="D17" s="8"/>
      <c r="E17" s="8">
        <f>ROUND(((V17-V17/100*НАСТРОЙКА!$B$12)+((V17-V17/100*НАСТРОЙКА!$B$12)*НАСТРОЙКА!$B$15)/100),-1)</f>
        <v>1900</v>
      </c>
      <c r="F17" s="8"/>
      <c r="G17" s="8">
        <f>ROUND(((X17-X17/100*НАСТРОЙКА!$B$12)+((X17-X17/100*НАСТРОЙКА!$B$12)*НАСТРОЙКА!$B$15)/100),-1)</f>
        <v>2170</v>
      </c>
      <c r="H17" s="8"/>
      <c r="I17" s="8">
        <f>ROUND(((Z17-Z17/100*НАСТРОЙКА!$B$12)+((Z17-Z17/100*НАСТРОЙКА!$B$12)*НАСТРОЙКА!$B$15)/100),-1)</f>
        <v>2030</v>
      </c>
      <c r="J17" s="8"/>
      <c r="K17" s="9" t="s">
        <v>22</v>
      </c>
      <c r="L17" s="8">
        <f>ROUND(((AC17-AC17/100*НАСТРОЙКА!$B$12)+((AC17-AC17/100*НАСТРОЙКА!$B$12)*НАСТРОЙКА!$B$15)/100),-1)</f>
        <v>1280</v>
      </c>
      <c r="M17" s="8"/>
      <c r="N17" s="8">
        <f t="shared" si="1"/>
        <v>0</v>
      </c>
      <c r="T17" s="8">
        <v>1820</v>
      </c>
      <c r="U17" s="8"/>
      <c r="V17" s="8">
        <v>1900</v>
      </c>
      <c r="W17" s="8"/>
      <c r="X17" s="8">
        <v>2170</v>
      </c>
      <c r="Y17" s="8"/>
      <c r="Z17" s="8">
        <v>2030</v>
      </c>
      <c r="AA17" s="8"/>
      <c r="AB17" s="9" t="s">
        <v>22</v>
      </c>
      <c r="AC17" s="8">
        <v>1280</v>
      </c>
      <c r="AD17" s="8"/>
      <c r="AE17" s="8"/>
    </row>
    <row r="18" spans="1:31" ht="12.75" customHeight="1" x14ac:dyDescent="0.2">
      <c r="A18" s="6">
        <f t="shared" si="0"/>
        <v>9</v>
      </c>
      <c r="B18" s="7" t="s">
        <v>23</v>
      </c>
      <c r="C18" s="8">
        <f>ROUND(((T18-T18/100*НАСТРОЙКА!$B$12)+((T18-T18/100*НАСТРОЙКА!$B$12)*НАСТРОЙКА!$B$15)/100),-1)</f>
        <v>1120</v>
      </c>
      <c r="D18" s="8"/>
      <c r="E18" s="8">
        <f>ROUND(((V18-V18/100*НАСТРОЙКА!$B$12)+((V18-V18/100*НАСТРОЙКА!$B$12)*НАСТРОЙКА!$B$15)/100),-1)</f>
        <v>1180</v>
      </c>
      <c r="F18" s="8"/>
      <c r="G18" s="8">
        <f>ROUND(((X18-X18/100*НАСТРОЙКА!$B$12)+((X18-X18/100*НАСТРОЙКА!$B$12)*НАСТРОЙКА!$B$15)/100),-1)</f>
        <v>1800</v>
      </c>
      <c r="H18" s="8"/>
      <c r="I18" s="8">
        <f>ROUND(((Z18-Z18/100*НАСТРОЙКА!$B$12)+((Z18-Z18/100*НАСТРОЙКА!$B$12)*НАСТРОЙКА!$B$15)/100),-1)</f>
        <v>1540</v>
      </c>
      <c r="J18" s="8"/>
      <c r="K18" s="9" t="s">
        <v>24</v>
      </c>
      <c r="L18" s="8">
        <f>ROUND(((AC18-AC18/100*НАСТРОЙКА!$B$12)+((AC18-AC18/100*НАСТРОЙКА!$B$12)*НАСТРОЙКА!$B$15)/100),-1)</f>
        <v>920</v>
      </c>
      <c r="M18" s="8"/>
      <c r="N18" s="8">
        <f t="shared" si="1"/>
        <v>0</v>
      </c>
      <c r="T18" s="8">
        <v>1120</v>
      </c>
      <c r="U18" s="8"/>
      <c r="V18" s="8">
        <v>1180</v>
      </c>
      <c r="W18" s="8"/>
      <c r="X18" s="8">
        <v>1800</v>
      </c>
      <c r="Y18" s="8"/>
      <c r="Z18" s="8">
        <v>1540</v>
      </c>
      <c r="AA18" s="8"/>
      <c r="AB18" s="9" t="s">
        <v>24</v>
      </c>
      <c r="AC18" s="8">
        <v>920</v>
      </c>
      <c r="AD18" s="8"/>
      <c r="AE18" s="8"/>
    </row>
    <row r="19" spans="1:31" ht="12.75" customHeight="1" x14ac:dyDescent="0.2">
      <c r="A19" s="6">
        <f t="shared" si="0"/>
        <v>10</v>
      </c>
      <c r="B19" s="7" t="s">
        <v>23</v>
      </c>
      <c r="C19" s="8">
        <f>ROUND(((T19-T19/100*НАСТРОЙКА!$B$12)+((T19-T19/100*НАСТРОЙКА!$B$12)*НАСТРОЙКА!$B$15)/100),-1)</f>
        <v>1120</v>
      </c>
      <c r="D19" s="8"/>
      <c r="E19" s="8">
        <f>ROUND(((V19-V19/100*НАСТРОЙКА!$B$12)+((V19-V19/100*НАСТРОЙКА!$B$12)*НАСТРОЙКА!$B$15)/100),-1)</f>
        <v>1180</v>
      </c>
      <c r="F19" s="8"/>
      <c r="G19" s="8">
        <f>ROUND(((X19-X19/100*НАСТРОЙКА!$B$12)+((X19-X19/100*НАСТРОЙКА!$B$12)*НАСТРОЙКА!$B$15)/100),-1)</f>
        <v>1800</v>
      </c>
      <c r="H19" s="8"/>
      <c r="I19" s="8">
        <f>ROUND(((Z19-Z19/100*НАСТРОЙКА!$B$12)+((Z19-Z19/100*НАСТРОЙКА!$B$12)*НАСТРОЙКА!$B$15)/100),-1)</f>
        <v>1540</v>
      </c>
      <c r="J19" s="8"/>
      <c r="K19" s="9" t="s">
        <v>247</v>
      </c>
      <c r="L19" s="8">
        <f>ROUND(((AC19-AC19/100*НАСТРОЙКА!$B$12)+((AC19-AC19/100*НАСТРОЙКА!$B$12)*НАСТРОЙКА!$B$15)/100),-1)</f>
        <v>1470</v>
      </c>
      <c r="M19" s="8"/>
      <c r="N19" s="8">
        <f t="shared" si="1"/>
        <v>0</v>
      </c>
      <c r="T19" s="8">
        <v>1120</v>
      </c>
      <c r="U19" s="8"/>
      <c r="V19" s="8">
        <v>1180</v>
      </c>
      <c r="W19" s="8"/>
      <c r="X19" s="8">
        <v>1800</v>
      </c>
      <c r="Y19" s="8"/>
      <c r="Z19" s="8">
        <v>1540</v>
      </c>
      <c r="AA19" s="8"/>
      <c r="AB19" s="9" t="s">
        <v>247</v>
      </c>
      <c r="AC19" s="8">
        <v>1470</v>
      </c>
      <c r="AD19" s="8"/>
      <c r="AE19" s="8"/>
    </row>
    <row r="20" spans="1:31" ht="12.75" customHeight="1" x14ac:dyDescent="0.2">
      <c r="A20" s="6">
        <f t="shared" si="0"/>
        <v>11</v>
      </c>
      <c r="B20" s="7" t="s">
        <v>25</v>
      </c>
      <c r="C20" s="8">
        <f>ROUND(((T20-T20/100*НАСТРОЙКА!$B$12)+((T20-T20/100*НАСТРОЙКА!$B$12)*НАСТРОЙКА!$B$15)/100),-1)</f>
        <v>1470</v>
      </c>
      <c r="D20" s="8"/>
      <c r="E20" s="8">
        <f>ROUND(((V20-V20/100*НАСТРОЙКА!$B$12)+((V20-V20/100*НАСТРОЙКА!$B$12)*НАСТРОЙКА!$B$15)/100),-1)</f>
        <v>1540</v>
      </c>
      <c r="F20" s="8"/>
      <c r="G20" s="8">
        <f>ROUND(((X20-X20/100*НАСТРОЙКА!$B$12)+((X20-X20/100*НАСТРОЙКА!$B$12)*НАСТРОЙКА!$B$15)/100),-1)</f>
        <v>2380</v>
      </c>
      <c r="H20" s="8"/>
      <c r="I20" s="8">
        <f>ROUND(((Z20-Z20/100*НАСТРОЙКА!$B$12)+((Z20-Z20/100*НАСТРОЙКА!$B$12)*НАСТРОЙКА!$B$15)/100),-1)</f>
        <v>2100</v>
      </c>
      <c r="J20" s="8"/>
      <c r="K20" s="9" t="s">
        <v>26</v>
      </c>
      <c r="L20" s="8">
        <f>ROUND(((AC20-AC20/100*НАСТРОЙКА!$B$12)+((AC20-AC20/100*НАСТРОЙКА!$B$12)*НАСТРОЙКА!$B$15)/100),-1)</f>
        <v>1100</v>
      </c>
      <c r="M20" s="8"/>
      <c r="N20" s="8">
        <f t="shared" si="1"/>
        <v>0</v>
      </c>
      <c r="T20" s="8">
        <v>1470</v>
      </c>
      <c r="U20" s="8"/>
      <c r="V20" s="8">
        <v>1540</v>
      </c>
      <c r="W20" s="8"/>
      <c r="X20" s="8">
        <v>2380</v>
      </c>
      <c r="Y20" s="8"/>
      <c r="Z20" s="8">
        <v>2100</v>
      </c>
      <c r="AA20" s="8"/>
      <c r="AB20" s="9" t="s">
        <v>26</v>
      </c>
      <c r="AC20" s="8">
        <v>1100</v>
      </c>
      <c r="AD20" s="8"/>
      <c r="AE20" s="8"/>
    </row>
    <row r="21" spans="1:31" ht="12.75" customHeight="1" x14ac:dyDescent="0.2">
      <c r="A21" s="6">
        <f t="shared" si="0"/>
        <v>12</v>
      </c>
      <c r="B21" s="7" t="s">
        <v>25</v>
      </c>
      <c r="C21" s="8">
        <f>ROUND(((T21-T21/100*НАСТРОЙКА!$B$12)+((T21-T21/100*НАСТРОЙКА!$B$12)*НАСТРОЙКА!$B$15)/100),-1)</f>
        <v>1470</v>
      </c>
      <c r="D21" s="8"/>
      <c r="E21" s="8">
        <f>ROUND(((V21-V21/100*НАСТРОЙКА!$B$12)+((V21-V21/100*НАСТРОЙКА!$B$12)*НАСТРОЙКА!$B$15)/100),-1)</f>
        <v>1540</v>
      </c>
      <c r="F21" s="8"/>
      <c r="G21" s="8">
        <f>ROUND(((X21-X21/100*НАСТРОЙКА!$B$12)+((X21-X21/100*НАСТРОЙКА!$B$12)*НАСТРОЙКА!$B$15)/100),-1)</f>
        <v>2380</v>
      </c>
      <c r="H21" s="8"/>
      <c r="I21" s="8">
        <f>ROUND(((Z21-Z21/100*НАСТРОЙКА!$B$12)+((Z21-Z21/100*НАСТРОЙКА!$B$12)*НАСТРОЙКА!$B$15)/100),-1)</f>
        <v>2100</v>
      </c>
      <c r="J21" s="8"/>
      <c r="K21" s="9" t="s">
        <v>248</v>
      </c>
      <c r="L21" s="8">
        <f>ROUND(((AC21-AC21/100*НАСТРОЙКА!$B$12)+((AC21-AC21/100*НАСТРОЙКА!$B$12)*НАСТРОЙКА!$B$15)/100),-1)</f>
        <v>1830</v>
      </c>
      <c r="M21" s="8"/>
      <c r="N21" s="8">
        <f t="shared" si="1"/>
        <v>0</v>
      </c>
      <c r="T21" s="8">
        <v>1470</v>
      </c>
      <c r="U21" s="8"/>
      <c r="V21" s="8">
        <v>1540</v>
      </c>
      <c r="W21" s="8"/>
      <c r="X21" s="8">
        <v>2380</v>
      </c>
      <c r="Y21" s="8"/>
      <c r="Z21" s="8">
        <v>2100</v>
      </c>
      <c r="AA21" s="8"/>
      <c r="AB21" s="9" t="s">
        <v>248</v>
      </c>
      <c r="AC21" s="8">
        <v>1830</v>
      </c>
      <c r="AD21" s="8"/>
      <c r="AE21" s="8"/>
    </row>
    <row r="22" spans="1:31" ht="12.75" customHeight="1" x14ac:dyDescent="0.2">
      <c r="A22" s="6">
        <f t="shared" si="0"/>
        <v>13</v>
      </c>
      <c r="B22" s="7" t="s">
        <v>27</v>
      </c>
      <c r="C22" s="8">
        <f>ROUND(((T22-T22/100*НАСТРОЙКА!$B$12)+((T22-T22/100*НАСТРОЙКА!$B$12)*НАСТРОЙКА!$B$15)/100),-1)</f>
        <v>1150</v>
      </c>
      <c r="D22" s="8"/>
      <c r="E22" s="8">
        <f>ROUND(((V22-V22/100*НАСТРОЙКА!$B$12)+((V22-V22/100*НАСТРОЙКА!$B$12)*НАСТРОЙКА!$B$15)/100),-1)</f>
        <v>1210</v>
      </c>
      <c r="F22" s="8"/>
      <c r="G22" s="8">
        <f>ROUND(((X22-X22/100*НАСТРОЙКА!$B$12)+((X22-X22/100*НАСТРОЙКА!$B$12)*НАСТРОЙКА!$B$15)/100),-1)</f>
        <v>1800</v>
      </c>
      <c r="H22" s="8"/>
      <c r="I22" s="8">
        <f>ROUND(((Z22-Z22/100*НАСТРОЙКА!$B$12)+((Z22-Z22/100*НАСТРОЙКА!$B$12)*НАСТРОЙКА!$B$15)/100),-1)</f>
        <v>1610</v>
      </c>
      <c r="J22" s="8"/>
      <c r="K22" s="9" t="s">
        <v>28</v>
      </c>
      <c r="L22" s="8">
        <f>ROUND(((AC22-AC22/100*НАСТРОЙКА!$B$12)+((AC22-AC22/100*НАСТРОЙКА!$B$12)*НАСТРОЙКА!$B$15)/100),-1)</f>
        <v>980</v>
      </c>
      <c r="M22" s="8"/>
      <c r="N22" s="8">
        <f t="shared" si="1"/>
        <v>0</v>
      </c>
      <c r="T22" s="8">
        <v>1150</v>
      </c>
      <c r="U22" s="8"/>
      <c r="V22" s="8">
        <v>1210</v>
      </c>
      <c r="W22" s="8"/>
      <c r="X22" s="8">
        <v>1800</v>
      </c>
      <c r="Y22" s="8"/>
      <c r="Z22" s="8">
        <v>1610</v>
      </c>
      <c r="AA22" s="8"/>
      <c r="AB22" s="9" t="s">
        <v>28</v>
      </c>
      <c r="AC22" s="8">
        <v>980</v>
      </c>
      <c r="AD22" s="8"/>
      <c r="AE22" s="8"/>
    </row>
    <row r="23" spans="1:31" ht="12.75" customHeight="1" x14ac:dyDescent="0.2">
      <c r="A23" s="6">
        <f t="shared" si="0"/>
        <v>14</v>
      </c>
      <c r="B23" s="7" t="s">
        <v>29</v>
      </c>
      <c r="C23" s="8">
        <f>ROUND(((T23-T23/100*НАСТРОЙКА!$B$12)+((T23-T23/100*НАСТРОЙКА!$B$12)*НАСТРОЙКА!$B$15)/100),-1)</f>
        <v>1540</v>
      </c>
      <c r="D23" s="8"/>
      <c r="E23" s="8">
        <f>ROUND(((V23-V23/100*НАСТРОЙКА!$B$12)+((V23-V23/100*НАСТРОЙКА!$B$12)*НАСТРОЙКА!$B$15)/100),-1)</f>
        <v>1620</v>
      </c>
      <c r="F23" s="8"/>
      <c r="G23" s="8">
        <f>ROUND(((X23-X23/100*НАСТРОЙКА!$B$12)+((X23-X23/100*НАСТРОЙКА!$B$12)*НАСТРОЙКА!$B$15)/100),-1)</f>
        <v>2310</v>
      </c>
      <c r="H23" s="8"/>
      <c r="I23" s="8">
        <f>ROUND(((Z23-Z23/100*НАСТРОЙКА!$B$12)+((Z23-Z23/100*НАСТРОЙКА!$B$12)*НАСТРОЙКА!$B$15)/100),-1)</f>
        <v>2030</v>
      </c>
      <c r="J23" s="8"/>
      <c r="K23" s="9" t="s">
        <v>30</v>
      </c>
      <c r="L23" s="8">
        <f>ROUND(((AC23-AC23/100*НАСТРОЙКА!$B$12)+((AC23-AC23/100*НАСТРОЙКА!$B$12)*НАСТРОЙКА!$B$15)/100),-1)</f>
        <v>1250</v>
      </c>
      <c r="M23" s="8"/>
      <c r="N23" s="8">
        <f t="shared" si="1"/>
        <v>0</v>
      </c>
      <c r="T23" s="8">
        <v>1540</v>
      </c>
      <c r="U23" s="8"/>
      <c r="V23" s="8">
        <v>1620</v>
      </c>
      <c r="W23" s="8"/>
      <c r="X23" s="8">
        <v>2310</v>
      </c>
      <c r="Y23" s="8"/>
      <c r="Z23" s="8">
        <v>2030</v>
      </c>
      <c r="AA23" s="8"/>
      <c r="AB23" s="9" t="s">
        <v>30</v>
      </c>
      <c r="AC23" s="8">
        <v>1250</v>
      </c>
      <c r="AD23" s="8"/>
      <c r="AE23" s="8"/>
    </row>
    <row r="24" spans="1:31" ht="12.75" customHeight="1" x14ac:dyDescent="0.2">
      <c r="A24" s="6">
        <f t="shared" si="0"/>
        <v>15</v>
      </c>
      <c r="B24" s="7" t="s">
        <v>31</v>
      </c>
      <c r="C24" s="8">
        <f>ROUND(((T24-T24/100*НАСТРОЙКА!$B$12)+((T24-T24/100*НАСТРОЙКА!$B$12)*НАСТРОЙКА!$B$15)/100),-1)</f>
        <v>1280</v>
      </c>
      <c r="D24" s="8"/>
      <c r="E24" s="8">
        <f>ROUND(((V24-V24/100*НАСТРОЙКА!$B$12)+((V24-V24/100*НАСТРОЙКА!$B$12)*НАСТРОЙКА!$B$15)/100),-1)</f>
        <v>1280</v>
      </c>
      <c r="F24" s="8"/>
      <c r="G24" s="8">
        <f>ROUND(((X24-X24/100*НАСТРОЙКА!$B$12)+((X24-X24/100*НАСТРОЙКА!$B$12)*НАСТРОЙКА!$B$15)/100),-1)</f>
        <v>2000</v>
      </c>
      <c r="H24" s="8"/>
      <c r="I24" s="8">
        <f>ROUND(((Z24-Z24/100*НАСТРОЙКА!$B$12)+((Z24-Z24/100*НАСТРОЙКА!$B$12)*НАСТРОЙКА!$B$15)/100),-1)</f>
        <v>1750</v>
      </c>
      <c r="J24" s="8"/>
      <c r="K24" s="9" t="s">
        <v>32</v>
      </c>
      <c r="L24" s="8">
        <f>ROUND(((AC24-AC24/100*НАСТРОЙКА!$B$12)+((AC24-AC24/100*НАСТРОЙКА!$B$12)*НАСТРОЙКА!$B$15)/100),-1)</f>
        <v>1100</v>
      </c>
      <c r="M24" s="8"/>
      <c r="N24" s="8">
        <f t="shared" si="1"/>
        <v>0</v>
      </c>
      <c r="T24" s="8">
        <v>1280</v>
      </c>
      <c r="U24" s="8"/>
      <c r="V24" s="8">
        <v>1280</v>
      </c>
      <c r="W24" s="8"/>
      <c r="X24" s="8">
        <v>2000</v>
      </c>
      <c r="Y24" s="8"/>
      <c r="Z24" s="8">
        <v>1750</v>
      </c>
      <c r="AA24" s="8"/>
      <c r="AB24" s="9" t="s">
        <v>32</v>
      </c>
      <c r="AC24" s="8">
        <v>1100</v>
      </c>
      <c r="AD24" s="8"/>
      <c r="AE24" s="8"/>
    </row>
    <row r="25" spans="1:31" ht="12.75" customHeight="1" x14ac:dyDescent="0.2">
      <c r="A25" s="6">
        <f t="shared" si="0"/>
        <v>16</v>
      </c>
      <c r="B25" s="7" t="s">
        <v>31</v>
      </c>
      <c r="C25" s="8">
        <f>ROUND(((T25-T25/100*НАСТРОЙКА!$B$12)+((T25-T25/100*НАСТРОЙКА!$B$12)*НАСТРОЙКА!$B$15)/100),-1)</f>
        <v>1280</v>
      </c>
      <c r="D25" s="8"/>
      <c r="E25" s="8">
        <f>ROUND(((V25-V25/100*НАСТРОЙКА!$B$12)+((V25-V25/100*НАСТРОЙКА!$B$12)*НАСТРОЙКА!$B$15)/100),-1)</f>
        <v>1280</v>
      </c>
      <c r="F25" s="8"/>
      <c r="G25" s="8">
        <f>ROUND(((X25-X25/100*НАСТРОЙКА!$B$12)+((X25-X25/100*НАСТРОЙКА!$B$12)*НАСТРОЙКА!$B$15)/100),-1)</f>
        <v>2000</v>
      </c>
      <c r="H25" s="8"/>
      <c r="I25" s="8">
        <f>ROUND(((Z25-Z25/100*НАСТРОЙКА!$B$12)+((Z25-Z25/100*НАСТРОЙКА!$B$12)*НАСТРОЙКА!$B$15)/100),-1)</f>
        <v>1750</v>
      </c>
      <c r="J25" s="8"/>
      <c r="K25" s="9" t="s">
        <v>249</v>
      </c>
      <c r="L25" s="8">
        <f>ROUND(((AC25-AC25/100*НАСТРОЙКА!$B$12)+((AC25-AC25/100*НАСТРОЙКА!$B$12)*НАСТРОЙКА!$B$15)/100),-1)</f>
        <v>1830</v>
      </c>
      <c r="M25" s="8"/>
      <c r="N25" s="8">
        <f t="shared" si="1"/>
        <v>0</v>
      </c>
      <c r="T25" s="8">
        <v>1280</v>
      </c>
      <c r="U25" s="8"/>
      <c r="V25" s="8">
        <v>1280</v>
      </c>
      <c r="W25" s="8"/>
      <c r="X25" s="8">
        <v>2000</v>
      </c>
      <c r="Y25" s="8"/>
      <c r="Z25" s="8">
        <v>1750</v>
      </c>
      <c r="AA25" s="8"/>
      <c r="AB25" s="9" t="s">
        <v>249</v>
      </c>
      <c r="AC25" s="8">
        <v>1830</v>
      </c>
      <c r="AD25" s="8"/>
      <c r="AE25" s="8"/>
    </row>
    <row r="26" spans="1:31" ht="12.75" customHeight="1" x14ac:dyDescent="0.2">
      <c r="A26" s="6">
        <f t="shared" si="0"/>
        <v>17</v>
      </c>
      <c r="B26" s="7" t="s">
        <v>33</v>
      </c>
      <c r="C26" s="8">
        <f>ROUND(((T26-T26/100*НАСТРОЙКА!$B$12)+((T26-T26/100*НАСТРОЙКА!$B$12)*НАСТРОЙКА!$B$15)/100),-1)</f>
        <v>1610</v>
      </c>
      <c r="D26" s="8"/>
      <c r="E26" s="8">
        <f>ROUND(((V26-V26/100*НАСТРОЙКА!$B$12)+((V26-V26/100*НАСТРОЙКА!$B$12)*НАСТРОЙКА!$B$15)/100),-1)</f>
        <v>1680</v>
      </c>
      <c r="F26" s="8"/>
      <c r="G26" s="8">
        <f>ROUND(((X26-X26/100*НАСТРОЙКА!$B$12)+((X26-X26/100*НАСТРОЙКА!$B$12)*НАСТРОЙКА!$B$15)/100),-1)</f>
        <v>2660</v>
      </c>
      <c r="H26" s="8"/>
      <c r="I26" s="8">
        <f>ROUND(((Z26-Z26/100*НАСТРОЙКА!$B$12)+((Z26-Z26/100*НАСТРОЙКА!$B$12)*НАСТРОЙКА!$B$15)/100),-1)</f>
        <v>2360</v>
      </c>
      <c r="J26" s="8"/>
      <c r="K26" s="9" t="s">
        <v>34</v>
      </c>
      <c r="L26" s="8">
        <f>ROUND(((AC26-AC26/100*НАСТРОЙКА!$B$12)+((AC26-AC26/100*НАСТРОЙКА!$B$12)*НАСТРОЙКА!$B$15)/100),-1)</f>
        <v>1370</v>
      </c>
      <c r="M26" s="8"/>
      <c r="N26" s="8">
        <f t="shared" si="1"/>
        <v>0</v>
      </c>
      <c r="T26" s="8">
        <v>1610</v>
      </c>
      <c r="U26" s="8"/>
      <c r="V26" s="8">
        <v>1680</v>
      </c>
      <c r="W26" s="8"/>
      <c r="X26" s="8">
        <v>2660</v>
      </c>
      <c r="Y26" s="8"/>
      <c r="Z26" s="8">
        <v>2360</v>
      </c>
      <c r="AA26" s="8"/>
      <c r="AB26" s="9" t="s">
        <v>34</v>
      </c>
      <c r="AC26" s="8">
        <v>1370</v>
      </c>
      <c r="AD26" s="8"/>
      <c r="AE26" s="8"/>
    </row>
    <row r="27" spans="1:31" ht="12.75" customHeight="1" x14ac:dyDescent="0.2">
      <c r="A27" s="6">
        <f t="shared" si="0"/>
        <v>18</v>
      </c>
      <c r="B27" s="7" t="s">
        <v>33</v>
      </c>
      <c r="C27" s="8">
        <f>ROUND(((T27-T27/100*НАСТРОЙКА!$B$12)+((T27-T27/100*НАСТРОЙКА!$B$12)*НАСТРОЙКА!$B$15)/100),-1)</f>
        <v>1610</v>
      </c>
      <c r="D27" s="8"/>
      <c r="E27" s="8">
        <f>ROUND(((V27-V27/100*НАСТРОЙКА!$B$12)+((V27-V27/100*НАСТРОЙКА!$B$12)*НАСТРОЙКА!$B$15)/100),-1)</f>
        <v>1680</v>
      </c>
      <c r="F27" s="8"/>
      <c r="G27" s="8">
        <f>ROUND(((X27-X27/100*НАСТРОЙКА!$B$12)+((X27-X27/100*НАСТРОЙКА!$B$12)*НАСТРОЙКА!$B$15)/100),-1)</f>
        <v>2660</v>
      </c>
      <c r="H27" s="8"/>
      <c r="I27" s="8">
        <f>ROUND(((Z27-Z27/100*НАСТРОЙКА!$B$12)+((Z27-Z27/100*НАСТРОЙКА!$B$12)*НАСТРОЙКА!$B$15)/100),-1)</f>
        <v>2360</v>
      </c>
      <c r="J27" s="8"/>
      <c r="K27" s="9" t="s">
        <v>250</v>
      </c>
      <c r="L27" s="8">
        <f>ROUND(((AC27-AC27/100*НАСТРОЙКА!$B$12)+((AC27-AC27/100*НАСТРОЙКА!$B$12)*НАСТРОЙКА!$B$15)/100),-1)</f>
        <v>2420</v>
      </c>
      <c r="M27" s="8"/>
      <c r="N27" s="8">
        <f t="shared" si="1"/>
        <v>0</v>
      </c>
      <c r="T27" s="8">
        <v>1610</v>
      </c>
      <c r="U27" s="8"/>
      <c r="V27" s="8">
        <v>1680</v>
      </c>
      <c r="W27" s="8"/>
      <c r="X27" s="8">
        <v>2660</v>
      </c>
      <c r="Y27" s="8"/>
      <c r="Z27" s="8">
        <v>2360</v>
      </c>
      <c r="AA27" s="8"/>
      <c r="AB27" s="9" t="s">
        <v>250</v>
      </c>
      <c r="AC27" s="8">
        <v>2420</v>
      </c>
      <c r="AD27" s="8"/>
      <c r="AE27" s="8"/>
    </row>
    <row r="28" spans="1:31" ht="12.75" customHeight="1" x14ac:dyDescent="0.2">
      <c r="A28" s="6">
        <f t="shared" si="0"/>
        <v>19</v>
      </c>
      <c r="B28" s="7" t="s">
        <v>35</v>
      </c>
      <c r="C28" s="8">
        <f>ROUND(((T28-T28/100*НАСТРОЙКА!$B$12)+((T28-T28/100*НАСТРОЙКА!$B$12)*НАСТРОЙКА!$B$15)/100),-1)</f>
        <v>1360</v>
      </c>
      <c r="D28" s="8"/>
      <c r="E28" s="8">
        <f>ROUND(((V28-V28/100*НАСТРОЙКА!$B$12)+((V28-V28/100*НАСТРОЙКА!$B$12)*НАСТРОЙКА!$B$15)/100),-1)</f>
        <v>1430</v>
      </c>
      <c r="F28" s="8"/>
      <c r="G28" s="8">
        <f>ROUND(((X28-X28/100*НАСТРОЙКА!$B$12)+((X28-X28/100*НАСТРОЙКА!$B$12)*НАСТРОЙКА!$B$15)/100),-1)</f>
        <v>2120</v>
      </c>
      <c r="H28" s="8"/>
      <c r="I28" s="8">
        <f>ROUND(((Z28-Z28/100*НАСТРОЙКА!$B$12)+((Z28-Z28/100*НАСТРОЙКА!$B$12)*НАСТРОЙКА!$B$15)/100),-1)</f>
        <v>1960</v>
      </c>
      <c r="J28" s="8"/>
      <c r="K28" s="9" t="s">
        <v>487</v>
      </c>
      <c r="L28" s="8">
        <f>ROUND(((AC28-AC28/100*НАСТРОЙКА!$B$12)+((AC28-AC28/100*НАСТРОЙКА!$B$12)*НАСТРОЙКА!$B$15)/100),-1)</f>
        <v>1410</v>
      </c>
      <c r="M28" s="8"/>
      <c r="N28" s="8">
        <f t="shared" si="1"/>
        <v>0</v>
      </c>
      <c r="T28" s="8">
        <v>1360</v>
      </c>
      <c r="U28" s="8"/>
      <c r="V28" s="8">
        <v>1430</v>
      </c>
      <c r="W28" s="8"/>
      <c r="X28" s="8">
        <v>2120</v>
      </c>
      <c r="Y28" s="8"/>
      <c r="Z28" s="8">
        <v>1960</v>
      </c>
      <c r="AA28" s="8"/>
      <c r="AB28" s="9" t="s">
        <v>487</v>
      </c>
      <c r="AC28" s="8">
        <v>1410</v>
      </c>
      <c r="AD28" s="8"/>
      <c r="AE28" s="8"/>
    </row>
    <row r="29" spans="1:31" ht="12.75" customHeight="1" x14ac:dyDescent="0.2">
      <c r="A29" s="6">
        <f t="shared" si="0"/>
        <v>20</v>
      </c>
      <c r="B29" s="7" t="s">
        <v>35</v>
      </c>
      <c r="C29" s="8">
        <f>ROUND(((T29-T29/100*НАСТРОЙКА!$B$12)+((T29-T29/100*НАСТРОЙКА!$B$12)*НАСТРОЙКА!$B$15)/100),-1)</f>
        <v>1360</v>
      </c>
      <c r="D29" s="8"/>
      <c r="E29" s="8">
        <f>ROUND(((V29-V29/100*НАСТРОЙКА!$B$12)+((V29-V29/100*НАСТРОЙКА!$B$12)*НАСТРОЙКА!$B$15)/100),-1)</f>
        <v>1430</v>
      </c>
      <c r="F29" s="8"/>
      <c r="G29" s="8">
        <f>ROUND(((X29-X29/100*НАСТРОЙКА!$B$12)+((X29-X29/100*НАСТРОЙКА!$B$12)*НАСТРОЙКА!$B$15)/100),-1)</f>
        <v>2120</v>
      </c>
      <c r="H29" s="8"/>
      <c r="I29" s="8">
        <f>ROUND(((Z29-Z29/100*НАСТРОЙКА!$B$12)+((Z29-Z29/100*НАСТРОЙКА!$B$12)*НАСТРОЙКА!$B$15)/100),-1)</f>
        <v>1960</v>
      </c>
      <c r="J29" s="8"/>
      <c r="K29" s="9" t="s">
        <v>36</v>
      </c>
      <c r="L29" s="8">
        <f>ROUND(((AC29-AC29/100*НАСТРОЙКА!$B$12)+((AC29-AC29/100*НАСТРОЙКА!$B$12)*НАСТРОЙКА!$B$15)/100),-1)</f>
        <v>1260</v>
      </c>
      <c r="M29" s="8"/>
      <c r="N29" s="8">
        <f t="shared" si="1"/>
        <v>0</v>
      </c>
      <c r="T29" s="8">
        <v>1360</v>
      </c>
      <c r="U29" s="8"/>
      <c r="V29" s="8">
        <v>1430</v>
      </c>
      <c r="W29" s="8"/>
      <c r="X29" s="8">
        <v>2120</v>
      </c>
      <c r="Y29" s="8"/>
      <c r="Z29" s="8">
        <v>1960</v>
      </c>
      <c r="AA29" s="8"/>
      <c r="AB29" s="9" t="s">
        <v>36</v>
      </c>
      <c r="AC29" s="8">
        <v>1260</v>
      </c>
      <c r="AD29" s="8"/>
      <c r="AE29" s="8"/>
    </row>
    <row r="30" spans="1:31" ht="12.75" customHeight="1" x14ac:dyDescent="0.2">
      <c r="A30" s="6">
        <f t="shared" si="0"/>
        <v>21</v>
      </c>
      <c r="B30" s="7" t="s">
        <v>35</v>
      </c>
      <c r="C30" s="8">
        <f>ROUND(((T30-T30/100*НАСТРОЙКА!$B$12)+((T30-T30/100*НАСТРОЙКА!$B$12)*НАСТРОЙКА!$B$15)/100),-1)</f>
        <v>1360</v>
      </c>
      <c r="D30" s="8"/>
      <c r="E30" s="8">
        <f>ROUND(((V30-V30/100*НАСТРОЙКА!$B$12)+((V30-V30/100*НАСТРОЙКА!$B$12)*НАСТРОЙКА!$B$15)/100),-1)</f>
        <v>1430</v>
      </c>
      <c r="F30" s="8"/>
      <c r="G30" s="8">
        <f>ROUND(((X30-X30/100*НАСТРОЙКА!$B$12)+((X30-X30/100*НАСТРОЙКА!$B$12)*НАСТРОЙКА!$B$15)/100),-1)</f>
        <v>2120</v>
      </c>
      <c r="H30" s="8"/>
      <c r="I30" s="8">
        <f>ROUND(((Z30-Z30/100*НАСТРОЙКА!$B$12)+((Z30-Z30/100*НАСТРОЙКА!$B$12)*НАСТРОЙКА!$B$15)/100),-1)</f>
        <v>1960</v>
      </c>
      <c r="J30" s="8"/>
      <c r="K30" s="9" t="s">
        <v>251</v>
      </c>
      <c r="L30" s="8">
        <f>ROUND(((AC30-AC30/100*НАСТРОЙКА!$B$12)+((AC30-AC30/100*НАСТРОЙКА!$B$12)*НАСТРОЙКА!$B$15)/100),-1)</f>
        <v>1990</v>
      </c>
      <c r="M30" s="8"/>
      <c r="N30" s="8">
        <f t="shared" si="1"/>
        <v>0</v>
      </c>
      <c r="T30" s="8">
        <v>1360</v>
      </c>
      <c r="U30" s="8"/>
      <c r="V30" s="8">
        <v>1430</v>
      </c>
      <c r="W30" s="8"/>
      <c r="X30" s="8">
        <v>2120</v>
      </c>
      <c r="Y30" s="8"/>
      <c r="Z30" s="8">
        <v>1960</v>
      </c>
      <c r="AA30" s="8"/>
      <c r="AB30" s="9" t="s">
        <v>251</v>
      </c>
      <c r="AC30" s="8">
        <v>1990</v>
      </c>
      <c r="AD30" s="8"/>
      <c r="AE30" s="8"/>
    </row>
    <row r="31" spans="1:31" ht="12.75" customHeight="1" x14ac:dyDescent="0.2">
      <c r="A31" s="6">
        <f t="shared" si="0"/>
        <v>22</v>
      </c>
      <c r="B31" s="7" t="s">
        <v>35</v>
      </c>
      <c r="C31" s="8">
        <f>ROUND(((T31-T31/100*НАСТРОЙКА!$B$12)+((T31-T31/100*НАСТРОЙКА!$B$12)*НАСТРОЙКА!$B$15)/100),-1)</f>
        <v>1360</v>
      </c>
      <c r="D31" s="8"/>
      <c r="E31" s="8">
        <f>ROUND(((V31-V31/100*НАСТРОЙКА!$B$12)+((V31-V31/100*НАСТРОЙКА!$B$12)*НАСТРОЙКА!$B$15)/100),-1)</f>
        <v>1430</v>
      </c>
      <c r="F31" s="8"/>
      <c r="G31" s="8">
        <f>ROUND(((X31-X31/100*НАСТРОЙКА!$B$12)+((X31-X31/100*НАСТРОЙКА!$B$12)*НАСТРОЙКА!$B$15)/100),-1)</f>
        <v>2120</v>
      </c>
      <c r="H31" s="8"/>
      <c r="I31" s="8">
        <f>ROUND(((Z31-Z31/100*НАСТРОЙКА!$B$12)+((Z31-Z31/100*НАСТРОЙКА!$B$12)*НАСТРОЙКА!$B$15)/100),-1)</f>
        <v>1960</v>
      </c>
      <c r="J31" s="8"/>
      <c r="K31" s="9" t="s">
        <v>37</v>
      </c>
      <c r="L31" s="8">
        <f>ROUND(((AC31-AC31/100*НАСТРОЙКА!$B$12)+((AC31-AC31/100*НАСТРОЙКА!$B$12)*НАСТРОЙКА!$B$15)/100),-1)</f>
        <v>1260</v>
      </c>
      <c r="M31" s="8"/>
      <c r="N31" s="8">
        <f t="shared" si="1"/>
        <v>0</v>
      </c>
      <c r="T31" s="8">
        <v>1360</v>
      </c>
      <c r="U31" s="8"/>
      <c r="V31" s="8">
        <v>1430</v>
      </c>
      <c r="W31" s="8"/>
      <c r="X31" s="8">
        <v>2120</v>
      </c>
      <c r="Y31" s="8"/>
      <c r="Z31" s="8">
        <v>1960</v>
      </c>
      <c r="AA31" s="8"/>
      <c r="AB31" s="9" t="s">
        <v>37</v>
      </c>
      <c r="AC31" s="8">
        <v>1260</v>
      </c>
      <c r="AD31" s="8"/>
      <c r="AE31" s="8"/>
    </row>
    <row r="32" spans="1:31" ht="12.75" customHeight="1" x14ac:dyDescent="0.2">
      <c r="A32" s="6">
        <f t="shared" si="0"/>
        <v>23</v>
      </c>
      <c r="B32" s="7" t="s">
        <v>38</v>
      </c>
      <c r="C32" s="8">
        <f>ROUND(((T32-T32/100*НАСТРОЙКА!$B$12)+((T32-T32/100*НАСТРОЙКА!$B$12)*НАСТРОЙКА!$B$15)/100),-1)</f>
        <v>1830</v>
      </c>
      <c r="D32" s="8"/>
      <c r="E32" s="8">
        <f>ROUND(((V32-V32/100*НАСТРОЙКА!$B$12)+((V32-V32/100*НАСТРОЙКА!$B$12)*НАСТРОЙКА!$B$15)/100),-1)</f>
        <v>1930</v>
      </c>
      <c r="F32" s="8"/>
      <c r="G32" s="8">
        <f>ROUND(((X32-X32/100*НАСТРОЙКА!$B$12)+((X32-X32/100*НАСТРОЙКА!$B$12)*НАСТРОЙКА!$B$15)/100),-1)</f>
        <v>2940</v>
      </c>
      <c r="H32" s="8"/>
      <c r="I32" s="8">
        <f>ROUND(((Z32-Z32/100*НАСТРОЙКА!$B$12)+((Z32-Z32/100*НАСТРОЙКА!$B$12)*НАСТРОЙКА!$B$15)/100),-1)</f>
        <v>2640</v>
      </c>
      <c r="J32" s="8"/>
      <c r="K32" s="9" t="s">
        <v>495</v>
      </c>
      <c r="L32" s="8">
        <f>ROUND(((AC32-AC32/100*НАСТРОЙКА!$B$12)+((AC32-AC32/100*НАСТРОЙКА!$B$12)*НАСТРОЙКА!$B$15)/100),-1)</f>
        <v>1740</v>
      </c>
      <c r="M32" s="8"/>
      <c r="N32" s="8">
        <f t="shared" si="1"/>
        <v>0</v>
      </c>
      <c r="T32" s="8">
        <v>1830</v>
      </c>
      <c r="U32" s="8"/>
      <c r="V32" s="8">
        <v>1930</v>
      </c>
      <c r="W32" s="8"/>
      <c r="X32" s="8">
        <v>2940</v>
      </c>
      <c r="Y32" s="8"/>
      <c r="Z32" s="8">
        <v>2640</v>
      </c>
      <c r="AA32" s="8"/>
      <c r="AB32" s="9" t="s">
        <v>495</v>
      </c>
      <c r="AC32" s="8">
        <v>1740</v>
      </c>
      <c r="AD32" s="8"/>
      <c r="AE32" s="8"/>
    </row>
    <row r="33" spans="1:31" ht="12.75" customHeight="1" x14ac:dyDescent="0.2">
      <c r="A33" s="6">
        <f t="shared" si="0"/>
        <v>24</v>
      </c>
      <c r="B33" s="7" t="s">
        <v>38</v>
      </c>
      <c r="C33" s="8">
        <f>ROUND(((T33-T33/100*НАСТРОЙКА!$B$12)+((T33-T33/100*НАСТРОЙКА!$B$12)*НАСТРОЙКА!$B$15)/100),-1)</f>
        <v>1830</v>
      </c>
      <c r="D33" s="8"/>
      <c r="E33" s="8">
        <f>ROUND(((V33-V33/100*НАСТРОЙКА!$B$12)+((V33-V33/100*НАСТРОЙКА!$B$12)*НАСТРОЙКА!$B$15)/100),-1)</f>
        <v>1930</v>
      </c>
      <c r="F33" s="8"/>
      <c r="G33" s="8">
        <f>ROUND(((X33-X33/100*НАСТРОЙКА!$B$12)+((X33-X33/100*НАСТРОЙКА!$B$12)*НАСТРОЙКА!$B$15)/100),-1)</f>
        <v>2940</v>
      </c>
      <c r="H33" s="8"/>
      <c r="I33" s="8">
        <f>ROUND(((Z33-Z33/100*НАСТРОЙКА!$B$12)+((Z33-Z33/100*НАСТРОЙКА!$B$12)*НАСТРОЙКА!$B$15)/100),-1)</f>
        <v>2640</v>
      </c>
      <c r="J33" s="8"/>
      <c r="K33" s="9" t="s">
        <v>39</v>
      </c>
      <c r="L33" s="8">
        <f>ROUND(((AC33-AC33/100*НАСТРОЙКА!$B$12)+((AC33-AC33/100*НАСТРОЙКА!$B$12)*НАСТРОЙКА!$B$15)/100),-1)</f>
        <v>1540</v>
      </c>
      <c r="M33" s="8"/>
      <c r="N33" s="8">
        <f t="shared" si="1"/>
        <v>0</v>
      </c>
      <c r="T33" s="8">
        <v>1830</v>
      </c>
      <c r="U33" s="8"/>
      <c r="V33" s="8">
        <v>1930</v>
      </c>
      <c r="W33" s="8"/>
      <c r="X33" s="8">
        <v>2940</v>
      </c>
      <c r="Y33" s="8"/>
      <c r="Z33" s="8">
        <v>2640</v>
      </c>
      <c r="AA33" s="8"/>
      <c r="AB33" s="9" t="s">
        <v>39</v>
      </c>
      <c r="AC33" s="8">
        <v>1540</v>
      </c>
      <c r="AD33" s="8"/>
      <c r="AE33" s="8"/>
    </row>
    <row r="34" spans="1:31" ht="12.75" customHeight="1" x14ac:dyDescent="0.2">
      <c r="A34" s="6">
        <f t="shared" si="0"/>
        <v>25</v>
      </c>
      <c r="B34" s="7" t="s">
        <v>38</v>
      </c>
      <c r="C34" s="8">
        <f>ROUND(((T34-T34/100*НАСТРОЙКА!$B$12)+((T34-T34/100*НАСТРОЙКА!$B$12)*НАСТРОЙКА!$B$15)/100),-1)</f>
        <v>1830</v>
      </c>
      <c r="D34" s="8"/>
      <c r="E34" s="8">
        <f>ROUND(((V34-V34/100*НАСТРОЙКА!$B$12)+((V34-V34/100*НАСТРОЙКА!$B$12)*НАСТРОЙКА!$B$15)/100),-1)</f>
        <v>1930</v>
      </c>
      <c r="F34" s="8"/>
      <c r="G34" s="8">
        <f>ROUND(((X34-X34/100*НАСТРОЙКА!$B$12)+((X34-X34/100*НАСТРОЙКА!$B$12)*НАСТРОЙКА!$B$15)/100),-1)</f>
        <v>2940</v>
      </c>
      <c r="H34" s="8"/>
      <c r="I34" s="8">
        <f>ROUND(((Z34-Z34/100*НАСТРОЙКА!$B$12)+((Z34-Z34/100*НАСТРОЙКА!$B$12)*НАСТРОЙКА!$B$15)/100),-1)</f>
        <v>2640</v>
      </c>
      <c r="J34" s="8"/>
      <c r="K34" s="9" t="s">
        <v>252</v>
      </c>
      <c r="L34" s="8">
        <f>ROUND(((AC34-AC34/100*НАСТРОЙКА!$B$12)+((AC34-AC34/100*НАСТРОЙКА!$B$12)*НАСТРОЙКА!$B$15)/100),-1)</f>
        <v>2720</v>
      </c>
      <c r="M34" s="8"/>
      <c r="N34" s="8">
        <f t="shared" si="1"/>
        <v>0</v>
      </c>
      <c r="T34" s="8">
        <v>1830</v>
      </c>
      <c r="U34" s="8"/>
      <c r="V34" s="8">
        <v>1930</v>
      </c>
      <c r="W34" s="8"/>
      <c r="X34" s="8">
        <v>2940</v>
      </c>
      <c r="Y34" s="8"/>
      <c r="Z34" s="8">
        <v>2640</v>
      </c>
      <c r="AA34" s="8"/>
      <c r="AB34" s="9" t="s">
        <v>252</v>
      </c>
      <c r="AC34" s="8">
        <v>2720</v>
      </c>
      <c r="AD34" s="8"/>
      <c r="AE34" s="8"/>
    </row>
    <row r="35" spans="1:31" ht="12.75" customHeight="1" x14ac:dyDescent="0.2">
      <c r="A35" s="6">
        <f t="shared" si="0"/>
        <v>26</v>
      </c>
      <c r="B35" s="7" t="s">
        <v>38</v>
      </c>
      <c r="C35" s="8">
        <f>ROUND(((T35-T35/100*НАСТРОЙКА!$B$12)+((T35-T35/100*НАСТРОЙКА!$B$12)*НАСТРОЙКА!$B$15)/100),-1)</f>
        <v>1830</v>
      </c>
      <c r="D35" s="8"/>
      <c r="E35" s="8">
        <f>ROUND(((V35-V35/100*НАСТРОЙКА!$B$12)+((V35-V35/100*НАСТРОЙКА!$B$12)*НАСТРОЙКА!$B$15)/100),-1)</f>
        <v>1930</v>
      </c>
      <c r="F35" s="8"/>
      <c r="G35" s="8">
        <f>ROUND(((X35-X35/100*НАСТРОЙКА!$B$12)+((X35-X35/100*НАСТРОЙКА!$B$12)*НАСТРОЙКА!$B$15)/100),-1)</f>
        <v>2940</v>
      </c>
      <c r="H35" s="8"/>
      <c r="I35" s="8">
        <f>ROUND(((Z35-Z35/100*НАСТРОЙКА!$B$12)+((Z35-Z35/100*НАСТРОЙКА!$B$12)*НАСТРОЙКА!$B$15)/100),-1)</f>
        <v>2640</v>
      </c>
      <c r="J35" s="8"/>
      <c r="K35" s="9" t="s">
        <v>40</v>
      </c>
      <c r="L35" s="8">
        <f>ROUND(((AC35-AC35/100*НАСТРОЙКА!$B$12)+((AC35-AC35/100*НАСТРОЙКА!$B$12)*НАСТРОЙКА!$B$15)/100),-1)</f>
        <v>1540</v>
      </c>
      <c r="M35" s="8"/>
      <c r="N35" s="8">
        <f t="shared" si="1"/>
        <v>0</v>
      </c>
      <c r="T35" s="8">
        <v>1830</v>
      </c>
      <c r="U35" s="8"/>
      <c r="V35" s="8">
        <v>1930</v>
      </c>
      <c r="W35" s="8"/>
      <c r="X35" s="8">
        <v>2940</v>
      </c>
      <c r="Y35" s="8"/>
      <c r="Z35" s="8">
        <v>2640</v>
      </c>
      <c r="AA35" s="8"/>
      <c r="AB35" s="9" t="s">
        <v>40</v>
      </c>
      <c r="AC35" s="8">
        <v>1540</v>
      </c>
      <c r="AD35" s="8"/>
      <c r="AE35" s="8"/>
    </row>
    <row r="36" spans="1:31" ht="12.75" customHeight="1" x14ac:dyDescent="0.2">
      <c r="A36" s="6">
        <f t="shared" si="0"/>
        <v>27</v>
      </c>
      <c r="B36" s="7" t="s">
        <v>41</v>
      </c>
      <c r="C36" s="8">
        <f>ROUND(((T36-T36/100*НАСТРОЙКА!$B$12)+((T36-T36/100*НАСТРОЙКА!$B$12)*НАСТРОЙКА!$B$15)/100),-1)</f>
        <v>1840</v>
      </c>
      <c r="D36" s="8"/>
      <c r="E36" s="8">
        <f>ROUND(((V36-V36/100*НАСТРОЙКА!$B$12)+((V36-V36/100*НАСТРОЙКА!$B$12)*НАСТРОЙКА!$B$15)/100),-1)</f>
        <v>1900</v>
      </c>
      <c r="F36" s="8"/>
      <c r="G36" s="8">
        <f>ROUND(((X36-X36/100*НАСТРОЙКА!$B$12)+((X36-X36/100*НАСТРОЙКА!$B$12)*НАСТРОЙКА!$B$15)/100),-1)</f>
        <v>2460</v>
      </c>
      <c r="H36" s="8"/>
      <c r="I36" s="8">
        <f>ROUND(((Z36-Z36/100*НАСТРОЙКА!$B$12)+((Z36-Z36/100*НАСТРОЙКА!$B$12)*НАСТРОЙКА!$B$15)/100),-1)</f>
        <v>2150</v>
      </c>
      <c r="J36" s="8"/>
      <c r="K36" s="9" t="s">
        <v>488</v>
      </c>
      <c r="L36" s="8">
        <f>ROUND(((AC36-AC36/100*НАСТРОЙКА!$B$12)+((AC36-AC36/100*НАСТРОЙКА!$B$12)*НАСТРОЙКА!$B$15)/100),-1)</f>
        <v>1580</v>
      </c>
      <c r="M36" s="8"/>
      <c r="N36" s="8">
        <f t="shared" si="1"/>
        <v>0</v>
      </c>
      <c r="T36" s="8">
        <v>1840</v>
      </c>
      <c r="U36" s="8"/>
      <c r="V36" s="8">
        <v>1900</v>
      </c>
      <c r="W36" s="8"/>
      <c r="X36" s="8">
        <v>2460</v>
      </c>
      <c r="Y36" s="8"/>
      <c r="Z36" s="8">
        <v>2150</v>
      </c>
      <c r="AA36" s="8"/>
      <c r="AB36" s="9" t="s">
        <v>488</v>
      </c>
      <c r="AC36" s="8">
        <v>1580</v>
      </c>
      <c r="AD36" s="8"/>
      <c r="AE36" s="8"/>
    </row>
    <row r="37" spans="1:31" ht="12.75" customHeight="1" x14ac:dyDescent="0.2">
      <c r="A37" s="6">
        <f t="shared" si="0"/>
        <v>28</v>
      </c>
      <c r="B37" s="7" t="s">
        <v>41</v>
      </c>
      <c r="C37" s="8">
        <f>ROUND(((T37-T37/100*НАСТРОЙКА!$B$12)+((T37-T37/100*НАСТРОЙКА!$B$12)*НАСТРОЙКА!$B$15)/100),-1)</f>
        <v>1840</v>
      </c>
      <c r="D37" s="8"/>
      <c r="E37" s="8">
        <f>ROUND(((V37-V37/100*НАСТРОЙКА!$B$12)+((V37-V37/100*НАСТРОЙКА!$B$12)*НАСТРОЙКА!$B$15)/100),-1)</f>
        <v>1900</v>
      </c>
      <c r="F37" s="8"/>
      <c r="G37" s="8">
        <f>ROUND(((X37-X37/100*НАСТРОЙКА!$B$12)+((X37-X37/100*НАСТРОЙКА!$B$12)*НАСТРОЙКА!$B$15)/100),-1)</f>
        <v>2460</v>
      </c>
      <c r="H37" s="8"/>
      <c r="I37" s="8">
        <f>ROUND(((Z37-Z37/100*НАСТРОЙКА!$B$12)+((Z37-Z37/100*НАСТРОЙКА!$B$12)*НАСТРОЙКА!$B$15)/100),-1)</f>
        <v>2150</v>
      </c>
      <c r="J37" s="8"/>
      <c r="K37" s="9" t="s">
        <v>42</v>
      </c>
      <c r="L37" s="8">
        <f>ROUND(((AC37-AC37/100*НАСТРОЙКА!$B$12)+((AC37-AC37/100*НАСТРОЙКА!$B$12)*НАСТРОЙКА!$B$15)/100),-1)</f>
        <v>1840</v>
      </c>
      <c r="M37" s="8"/>
      <c r="N37" s="8">
        <f t="shared" si="1"/>
        <v>0</v>
      </c>
      <c r="T37" s="8">
        <v>1840</v>
      </c>
      <c r="U37" s="8"/>
      <c r="V37" s="8">
        <v>1900</v>
      </c>
      <c r="W37" s="8"/>
      <c r="X37" s="8">
        <v>2460</v>
      </c>
      <c r="Y37" s="8"/>
      <c r="Z37" s="8">
        <v>2150</v>
      </c>
      <c r="AA37" s="8"/>
      <c r="AB37" s="9" t="s">
        <v>42</v>
      </c>
      <c r="AC37" s="8">
        <v>1840</v>
      </c>
      <c r="AD37" s="8"/>
      <c r="AE37" s="8"/>
    </row>
    <row r="38" spans="1:31" ht="12.75" customHeight="1" x14ac:dyDescent="0.2">
      <c r="A38" s="6">
        <f t="shared" si="0"/>
        <v>29</v>
      </c>
      <c r="B38" s="7" t="s">
        <v>43</v>
      </c>
      <c r="C38" s="8">
        <f>ROUND(((T38-T38/100*НАСТРОЙКА!$B$12)+((T38-T38/100*НАСТРОЙКА!$B$12)*НАСТРОЙКА!$B$15)/100),-1)</f>
        <v>2380</v>
      </c>
      <c r="D38" s="8"/>
      <c r="E38" s="8">
        <f>ROUND(((V38-V38/100*НАСТРОЙКА!$B$12)+((V38-V38/100*НАСТРОЙКА!$B$12)*НАСТРОЙКА!$B$15)/100),-1)</f>
        <v>2450</v>
      </c>
      <c r="F38" s="8"/>
      <c r="G38" s="8">
        <f>ROUND(((X38-X38/100*НАСТРОЙКА!$B$12)+((X38-X38/100*НАСТРОЙКА!$B$12)*НАСТРОЙКА!$B$15)/100),-1)</f>
        <v>3150</v>
      </c>
      <c r="H38" s="8"/>
      <c r="I38" s="8">
        <f>ROUND(((Z38-Z38/100*НАСТРОЙКА!$B$12)+((Z38-Z38/100*НАСТРОЙКА!$B$12)*НАСТРОЙКА!$B$15)/100),-1)</f>
        <v>2730</v>
      </c>
      <c r="J38" s="8"/>
      <c r="K38" s="9" t="s">
        <v>490</v>
      </c>
      <c r="L38" s="8">
        <f>ROUND(((AC38-AC38/100*НАСТРОЙКА!$B$12)+((AC38-AC38/100*НАСТРОЙКА!$B$12)*НАСТРОЙКА!$B$15)/100),-1)</f>
        <v>2570</v>
      </c>
      <c r="M38" s="8"/>
      <c r="N38" s="8">
        <f t="shared" si="1"/>
        <v>0</v>
      </c>
      <c r="T38" s="8">
        <v>2380</v>
      </c>
      <c r="U38" s="8"/>
      <c r="V38" s="8">
        <v>2450</v>
      </c>
      <c r="W38" s="8"/>
      <c r="X38" s="8">
        <v>3150</v>
      </c>
      <c r="Y38" s="8"/>
      <c r="Z38" s="8">
        <v>2730</v>
      </c>
      <c r="AA38" s="8"/>
      <c r="AB38" s="9" t="s">
        <v>490</v>
      </c>
      <c r="AC38" s="8">
        <v>2570</v>
      </c>
      <c r="AD38" s="8"/>
      <c r="AE38" s="8"/>
    </row>
    <row r="39" spans="1:31" ht="12.75" customHeight="1" x14ac:dyDescent="0.2">
      <c r="A39" s="6">
        <f t="shared" si="0"/>
        <v>30</v>
      </c>
      <c r="B39" s="7" t="s">
        <v>44</v>
      </c>
      <c r="C39" s="8">
        <f>ROUND(((T39-T39/100*НАСТРОЙКА!$B$12)+((T39-T39/100*НАСТРОЙКА!$B$12)*НАСТРОЙКА!$B$15)/100),-1)</f>
        <v>1590</v>
      </c>
      <c r="D39" s="8"/>
      <c r="E39" s="8">
        <f>ROUND(((V39-V39/100*НАСТРОЙКА!$B$12)+((V39-V39/100*НАСТРОЙКА!$B$12)*НАСТРОЙКА!$B$15)/100),-1)</f>
        <v>1680</v>
      </c>
      <c r="F39" s="8"/>
      <c r="G39" s="8">
        <f>ROUND(((X39-X39/100*НАСТРОЙКА!$B$12)+((X39-X39/100*НАСТРОЙКА!$B$12)*НАСТРОЙКА!$B$15)/100),-1)</f>
        <v>2700</v>
      </c>
      <c r="H39" s="8"/>
      <c r="I39" s="8">
        <f>ROUND(((Z39-Z39/100*НАСТРОЙКА!$B$12)+((Z39-Z39/100*НАСТРОЙКА!$B$12)*НАСТРОЙКА!$B$15)/100),-1)</f>
        <v>2380</v>
      </c>
      <c r="J39" s="8"/>
      <c r="K39" s="9" t="s">
        <v>486</v>
      </c>
      <c r="L39" s="8">
        <f>ROUND(((AC39-AC39/100*НАСТРОЙКА!$B$12)+((AC39-AC39/100*НАСТРОЙКА!$B$12)*НАСТРОЙКА!$B$15)/100),-1)</f>
        <v>1830</v>
      </c>
      <c r="M39" s="8"/>
      <c r="N39" s="8">
        <f t="shared" si="1"/>
        <v>0</v>
      </c>
      <c r="T39" s="8">
        <v>1590</v>
      </c>
      <c r="U39" s="8"/>
      <c r="V39" s="8">
        <v>1680</v>
      </c>
      <c r="W39" s="8"/>
      <c r="X39" s="8">
        <v>2700</v>
      </c>
      <c r="Y39" s="8"/>
      <c r="Z39" s="8">
        <v>2380</v>
      </c>
      <c r="AA39" s="8"/>
      <c r="AB39" s="9" t="s">
        <v>486</v>
      </c>
      <c r="AC39" s="8">
        <v>1830</v>
      </c>
      <c r="AD39" s="8"/>
      <c r="AE39" s="8"/>
    </row>
    <row r="40" spans="1:31" ht="12.75" customHeight="1" x14ac:dyDescent="0.2">
      <c r="A40" s="6">
        <f t="shared" si="0"/>
        <v>31</v>
      </c>
      <c r="B40" s="7" t="s">
        <v>44</v>
      </c>
      <c r="C40" s="8">
        <f>ROUND(((T40-T40/100*НАСТРОЙКА!$B$12)+((T40-T40/100*НАСТРОЙКА!$B$12)*НАСТРОЙКА!$B$15)/100),-1)</f>
        <v>1590</v>
      </c>
      <c r="D40" s="8"/>
      <c r="E40" s="8">
        <f>ROUND(((V40-V40/100*НАСТРОЙКА!$B$12)+((V40-V40/100*НАСТРОЙКА!$B$12)*НАСТРОЙКА!$B$15)/100),-1)</f>
        <v>1680</v>
      </c>
      <c r="F40" s="8"/>
      <c r="G40" s="8">
        <f>ROUND(((X40-X40/100*НАСТРОЙКА!$B$12)+((X40-X40/100*НАСТРОЙКА!$B$12)*НАСТРОЙКА!$B$15)/100),-1)</f>
        <v>2700</v>
      </c>
      <c r="H40" s="8"/>
      <c r="I40" s="8">
        <f>ROUND(((Z40-Z40/100*НАСТРОЙКА!$B$12)+((Z40-Z40/100*НАСТРОЙКА!$B$12)*НАСТРОЙКА!$B$15)/100),-1)</f>
        <v>2380</v>
      </c>
      <c r="J40" s="8"/>
      <c r="K40" s="9" t="s">
        <v>45</v>
      </c>
      <c r="L40" s="8">
        <f>ROUND(((AC40-AC40/100*НАСТРОЙКА!$B$12)+((AC40-AC40/100*НАСТРОЙКА!$B$12)*НАСТРОЙКА!$B$15)/100),-1)</f>
        <v>1650</v>
      </c>
      <c r="M40" s="8"/>
      <c r="N40" s="8">
        <f t="shared" si="1"/>
        <v>0</v>
      </c>
      <c r="T40" s="8">
        <v>1590</v>
      </c>
      <c r="U40" s="8"/>
      <c r="V40" s="8">
        <v>1680</v>
      </c>
      <c r="W40" s="8"/>
      <c r="X40" s="8">
        <v>2700</v>
      </c>
      <c r="Y40" s="8"/>
      <c r="Z40" s="8">
        <v>2380</v>
      </c>
      <c r="AA40" s="8"/>
      <c r="AB40" s="9" t="s">
        <v>45</v>
      </c>
      <c r="AC40" s="8">
        <v>1650</v>
      </c>
      <c r="AD40" s="8"/>
      <c r="AE40" s="8"/>
    </row>
    <row r="41" spans="1:31" ht="12.75" customHeight="1" x14ac:dyDescent="0.2">
      <c r="A41" s="6">
        <f t="shared" si="0"/>
        <v>32</v>
      </c>
      <c r="B41" s="7" t="s">
        <v>44</v>
      </c>
      <c r="C41" s="8">
        <f>ROUND(((T41-T41/100*НАСТРОЙКА!$B$12)+((T41-T41/100*НАСТРОЙКА!$B$12)*НАСТРОЙКА!$B$15)/100),-1)</f>
        <v>1590</v>
      </c>
      <c r="D41" s="8"/>
      <c r="E41" s="8">
        <f>ROUND(((V41-V41/100*НАСТРОЙКА!$B$12)+((V41-V41/100*НАСТРОЙКА!$B$12)*НАСТРОЙКА!$B$15)/100),-1)</f>
        <v>1680</v>
      </c>
      <c r="F41" s="8"/>
      <c r="G41" s="8">
        <f>ROUND(((X41-X41/100*НАСТРОЙКА!$B$12)+((X41-X41/100*НАСТРОЙКА!$B$12)*НАСТРОЙКА!$B$15)/100),-1)</f>
        <v>2700</v>
      </c>
      <c r="H41" s="8"/>
      <c r="I41" s="8">
        <f>ROUND(((Z41-Z41/100*НАСТРОЙКА!$B$12)+((Z41-Z41/100*НАСТРОЙКА!$B$12)*НАСТРОЙКА!$B$15)/100),-1)</f>
        <v>2380</v>
      </c>
      <c r="J41" s="8"/>
      <c r="K41" s="9" t="s">
        <v>253</v>
      </c>
      <c r="L41" s="8">
        <f>ROUND(((AC41-AC41/100*НАСТРОЙКА!$B$12)+((AC41-AC41/100*НАСТРОЙКА!$B$12)*НАСТРОЙКА!$B$15)/100),-1)</f>
        <v>2790</v>
      </c>
      <c r="M41" s="8"/>
      <c r="N41" s="8">
        <f t="shared" si="1"/>
        <v>0</v>
      </c>
      <c r="T41" s="8">
        <v>1590</v>
      </c>
      <c r="U41" s="8"/>
      <c r="V41" s="8">
        <v>1680</v>
      </c>
      <c r="W41" s="8"/>
      <c r="X41" s="8">
        <v>2700</v>
      </c>
      <c r="Y41" s="8"/>
      <c r="Z41" s="8">
        <v>2380</v>
      </c>
      <c r="AA41" s="8"/>
      <c r="AB41" s="9" t="s">
        <v>253</v>
      </c>
      <c r="AC41" s="8">
        <v>2790</v>
      </c>
      <c r="AD41" s="8"/>
      <c r="AE41" s="8"/>
    </row>
    <row r="42" spans="1:31" ht="12.75" customHeight="1" x14ac:dyDescent="0.2">
      <c r="A42" s="6">
        <f t="shared" si="0"/>
        <v>33</v>
      </c>
      <c r="B42" s="7" t="s">
        <v>46</v>
      </c>
      <c r="C42" s="8">
        <f>ROUND(((T42-T42/100*НАСТРОЙКА!$B$12)+((T42-T42/100*НАСТРОЙКА!$B$12)*НАСТРОЙКА!$B$15)/100),-1)</f>
        <v>2100</v>
      </c>
      <c r="D42" s="8"/>
      <c r="E42" s="8">
        <f>ROUND(((V42-V42/100*НАСТРОЙКА!$B$12)+((V42-V42/100*НАСТРОЙКА!$B$12)*НАСТРОЙКА!$B$15)/100),-1)</f>
        <v>2240</v>
      </c>
      <c r="F42" s="8"/>
      <c r="G42" s="8">
        <f>ROUND(((X42-X42/100*НАСТРОЙКА!$B$12)+((X42-X42/100*НАСТРОЙКА!$B$12)*НАСТРОЙКА!$B$15)/100),-1)</f>
        <v>3500</v>
      </c>
      <c r="H42" s="8"/>
      <c r="I42" s="8">
        <f>ROUND(((Z42-Z42/100*НАСТРОЙКА!$B$12)+((Z42-Z42/100*НАСТРОЙКА!$B$12)*НАСТРОЙКА!$B$15)/100),-1)</f>
        <v>3070</v>
      </c>
      <c r="J42" s="8"/>
      <c r="K42" s="9" t="s">
        <v>489</v>
      </c>
      <c r="L42" s="8">
        <f>ROUND(((AC42-AC42/100*НАСТРОЙКА!$B$12)+((AC42-AC42/100*НАСТРОЙКА!$B$12)*НАСТРОЙКА!$B$15)/100),-1)</f>
        <v>2200</v>
      </c>
      <c r="M42" s="8"/>
      <c r="N42" s="8">
        <f t="shared" si="1"/>
        <v>0</v>
      </c>
      <c r="T42" s="8">
        <v>2100</v>
      </c>
      <c r="U42" s="8"/>
      <c r="V42" s="8">
        <v>2240</v>
      </c>
      <c r="W42" s="8"/>
      <c r="X42" s="8">
        <v>3500</v>
      </c>
      <c r="Y42" s="8"/>
      <c r="Z42" s="8">
        <v>3070</v>
      </c>
      <c r="AA42" s="8"/>
      <c r="AB42" s="9" t="s">
        <v>489</v>
      </c>
      <c r="AC42" s="8">
        <v>2200</v>
      </c>
      <c r="AD42" s="8"/>
      <c r="AE42" s="8"/>
    </row>
    <row r="43" spans="1:31" ht="12.75" customHeight="1" x14ac:dyDescent="0.2">
      <c r="A43" s="6">
        <f t="shared" si="0"/>
        <v>34</v>
      </c>
      <c r="B43" s="7" t="s">
        <v>46</v>
      </c>
      <c r="C43" s="8">
        <f>ROUND(((T43-T43/100*НАСТРОЙКА!$B$12)+((T43-T43/100*НАСТРОЙКА!$B$12)*НАСТРОЙКА!$B$15)/100),-1)</f>
        <v>2100</v>
      </c>
      <c r="D43" s="8"/>
      <c r="E43" s="8">
        <f>ROUND(((V43-V43/100*НАСТРОЙКА!$B$12)+((V43-V43/100*НАСТРОЙКА!$B$12)*НАСТРОЙКА!$B$15)/100),-1)</f>
        <v>2240</v>
      </c>
      <c r="F43" s="8"/>
      <c r="G43" s="8">
        <f>ROUND(((X43-X43/100*НАСТРОЙКА!$B$12)+((X43-X43/100*НАСТРОЙКА!$B$12)*НАСТРОЙКА!$B$15)/100),-1)</f>
        <v>3500</v>
      </c>
      <c r="H43" s="8"/>
      <c r="I43" s="8">
        <f>ROUND(((Z43-Z43/100*НАСТРОЙКА!$B$12)+((Z43-Z43/100*НАСТРОЙКА!$B$12)*НАСТРОЙКА!$B$15)/100),-1)</f>
        <v>3070</v>
      </c>
      <c r="J43" s="8"/>
      <c r="K43" s="9" t="s">
        <v>47</v>
      </c>
      <c r="L43" s="8">
        <f>ROUND(((AC43-AC43/100*НАСТРОЙКА!$B$12)+((AC43-AC43/100*НАСТРОЙКА!$B$12)*НАСТРОЙКА!$B$15)/100),-1)</f>
        <v>1990</v>
      </c>
      <c r="M43" s="8"/>
      <c r="N43" s="8">
        <f t="shared" si="1"/>
        <v>0</v>
      </c>
      <c r="T43" s="8">
        <v>2100</v>
      </c>
      <c r="U43" s="8"/>
      <c r="V43" s="8">
        <v>2240</v>
      </c>
      <c r="W43" s="8"/>
      <c r="X43" s="8">
        <v>3500</v>
      </c>
      <c r="Y43" s="8"/>
      <c r="Z43" s="8">
        <v>3070</v>
      </c>
      <c r="AA43" s="8"/>
      <c r="AB43" s="9" t="s">
        <v>47</v>
      </c>
      <c r="AC43" s="8">
        <v>1990</v>
      </c>
      <c r="AD43" s="8"/>
      <c r="AE43" s="8"/>
    </row>
    <row r="44" spans="1:31" ht="12.75" customHeight="1" x14ac:dyDescent="0.2">
      <c r="A44" s="6">
        <f t="shared" si="0"/>
        <v>35</v>
      </c>
      <c r="B44" s="7" t="s">
        <v>46</v>
      </c>
      <c r="C44" s="8">
        <f>ROUND(((T44-T44/100*НАСТРОЙКА!$B$12)+((T44-T44/100*НАСТРОЙКА!$B$12)*НАСТРОЙКА!$B$15)/100),-1)</f>
        <v>2100</v>
      </c>
      <c r="D44" s="8"/>
      <c r="E44" s="8">
        <f>ROUND(((V44-V44/100*НАСТРОЙКА!$B$12)+((V44-V44/100*НАСТРОЙКА!$B$12)*НАСТРОЙКА!$B$15)/100),-1)</f>
        <v>2240</v>
      </c>
      <c r="F44" s="8"/>
      <c r="G44" s="8">
        <f>ROUND(((X44-X44/100*НАСТРОЙКА!$B$12)+((X44-X44/100*НАСТРОЙКА!$B$12)*НАСТРОЙКА!$B$15)/100),-1)</f>
        <v>3500</v>
      </c>
      <c r="H44" s="8"/>
      <c r="I44" s="8">
        <f>ROUND(((Z44-Z44/100*НАСТРОЙКА!$B$12)+((Z44-Z44/100*НАСТРОЙКА!$B$12)*НАСТРОЙКА!$B$15)/100),-1)</f>
        <v>3070</v>
      </c>
      <c r="J44" s="8"/>
      <c r="K44" s="9" t="s">
        <v>254</v>
      </c>
      <c r="L44" s="8">
        <f>ROUND(((AC44-AC44/100*НАСТРОЙКА!$B$12)+((AC44-AC44/100*НАСТРОЙКА!$B$12)*НАСТРОЙКА!$B$15)/100),-1)</f>
        <v>3500</v>
      </c>
      <c r="M44" s="8"/>
      <c r="N44" s="8">
        <f t="shared" si="1"/>
        <v>0</v>
      </c>
      <c r="T44" s="8">
        <v>2100</v>
      </c>
      <c r="U44" s="8"/>
      <c r="V44" s="8">
        <v>2240</v>
      </c>
      <c r="W44" s="8"/>
      <c r="X44" s="8">
        <v>3500</v>
      </c>
      <c r="Y44" s="8"/>
      <c r="Z44" s="8">
        <v>3070</v>
      </c>
      <c r="AA44" s="8"/>
      <c r="AB44" s="9" t="s">
        <v>254</v>
      </c>
      <c r="AC44" s="8">
        <v>3500</v>
      </c>
      <c r="AD44" s="8"/>
      <c r="AE44" s="8"/>
    </row>
    <row r="45" spans="1:31" ht="12.75" customHeight="1" x14ac:dyDescent="0.2">
      <c r="A45" s="6">
        <f t="shared" si="0"/>
        <v>36</v>
      </c>
      <c r="B45" s="7" t="s">
        <v>48</v>
      </c>
      <c r="C45" s="8">
        <f>ROUND(((T45-T45/100*НАСТРОЙКА!$B$12)+((T45-T45/100*НАСТРОЙКА!$B$12)*НАСТРОЙКА!$B$15)/100),-1)</f>
        <v>840</v>
      </c>
      <c r="D45" s="10"/>
      <c r="E45" s="8">
        <f>ROUND(((V45-V45/100*НАСТРОЙКА!$B$12)+((V45-V45/100*НАСТРОЙКА!$B$12)*НАСТРОЙКА!$B$15)/100),-1)</f>
        <v>880</v>
      </c>
      <c r="F45" s="10"/>
      <c r="G45" s="8">
        <f>ROUND(((X45-X45/100*НАСТРОЙКА!$B$12)+((X45-X45/100*НАСТРОЙКА!$B$12)*НАСТРОЙКА!$B$15)/100),-1)</f>
        <v>1190</v>
      </c>
      <c r="H45" s="8"/>
      <c r="I45" s="8">
        <f>ROUND(((Z45-Z45/100*НАСТРОЙКА!$B$12)+((Z45-Z45/100*НАСТРОЙКА!$B$12)*НАСТРОЙКА!$B$15)/100),-1)</f>
        <v>1020</v>
      </c>
      <c r="J45" s="8"/>
      <c r="K45" s="9" t="s">
        <v>49</v>
      </c>
      <c r="L45" s="8">
        <f>ROUND(((AC45-AC45/100*НАСТРОЙКА!$B$12)+((AC45-AC45/100*НАСТРОЙКА!$B$12)*НАСТРОЙКА!$B$15)/100),-1)</f>
        <v>510</v>
      </c>
      <c r="M45" s="8"/>
      <c r="N45" s="8">
        <f t="shared" si="1"/>
        <v>0</v>
      </c>
      <c r="T45" s="8">
        <v>840</v>
      </c>
      <c r="U45" s="8"/>
      <c r="V45" s="8">
        <v>880</v>
      </c>
      <c r="W45" s="8"/>
      <c r="X45" s="8">
        <v>1190</v>
      </c>
      <c r="Y45" s="8"/>
      <c r="Z45" s="8">
        <v>1020</v>
      </c>
      <c r="AA45" s="8"/>
      <c r="AB45" s="9" t="s">
        <v>49</v>
      </c>
      <c r="AC45" s="8">
        <v>510</v>
      </c>
      <c r="AD45" s="8"/>
      <c r="AE45" s="8"/>
    </row>
    <row r="46" spans="1:31" ht="12.75" customHeight="1" x14ac:dyDescent="0.2">
      <c r="A46" s="6">
        <f t="shared" si="0"/>
        <v>37</v>
      </c>
      <c r="B46" s="7" t="s">
        <v>50</v>
      </c>
      <c r="C46" s="8">
        <f>ROUND(((T46-T46/100*НАСТРОЙКА!$B$12)+((T46-T46/100*НАСТРОЙКА!$B$12)*НАСТРОЙКА!$B$15)/100),-1)</f>
        <v>1120</v>
      </c>
      <c r="D46" s="8"/>
      <c r="E46" s="8">
        <f>ROUND(((V46-V46/100*НАСТРОЙКА!$B$12)+((V46-V46/100*НАСТРОЙКА!$B$12)*НАСТРОЙКА!$B$15)/100),-1)</f>
        <v>1180</v>
      </c>
      <c r="F46" s="8"/>
      <c r="G46" s="8">
        <f>ROUND(((X46-X46/100*НАСТРОЙКА!$B$12)+((X46-X46/100*НАСТРОЙКА!$B$12)*НАСТРОЙКА!$B$15)/100),-1)</f>
        <v>1620</v>
      </c>
      <c r="H46" s="8"/>
      <c r="I46" s="8">
        <f>ROUND(((Z46-Z46/100*НАСТРОЙКА!$B$12)+((Z46-Z46/100*НАСТРОЙКА!$B$12)*НАСТРОЙКА!$B$15)/100),-1)</f>
        <v>1360</v>
      </c>
      <c r="J46" s="8"/>
      <c r="K46" s="9" t="s">
        <v>51</v>
      </c>
      <c r="L46" s="8">
        <f>ROUND(((AC46-AC46/100*НАСТРОЙКА!$B$12)+((AC46-AC46/100*НАСТРОЙКА!$B$12)*НАСТРОЙКА!$B$15)/100),-1)</f>
        <v>600</v>
      </c>
      <c r="M46" s="8"/>
      <c r="N46" s="8">
        <f t="shared" si="1"/>
        <v>0</v>
      </c>
      <c r="T46" s="8">
        <v>1120</v>
      </c>
      <c r="U46" s="8"/>
      <c r="V46" s="8">
        <v>1180</v>
      </c>
      <c r="W46" s="8"/>
      <c r="X46" s="8">
        <v>1620</v>
      </c>
      <c r="Y46" s="8"/>
      <c r="Z46" s="8">
        <v>1360</v>
      </c>
      <c r="AA46" s="8"/>
      <c r="AB46" s="9" t="s">
        <v>51</v>
      </c>
      <c r="AC46" s="8">
        <v>600</v>
      </c>
      <c r="AD46" s="8"/>
      <c r="AE46" s="8"/>
    </row>
    <row r="47" spans="1:31" ht="12.75" customHeight="1" x14ac:dyDescent="0.2">
      <c r="A47" s="6">
        <f t="shared" si="0"/>
        <v>38</v>
      </c>
      <c r="B47" s="7" t="s">
        <v>52</v>
      </c>
      <c r="C47" s="8">
        <f>ROUND(((T47-T47/100*НАСТРОЙКА!$B$12)+((T47-T47/100*НАСТРОЙКА!$B$12)*НАСТРОЙКА!$B$15)/100),-1)</f>
        <v>910</v>
      </c>
      <c r="D47" s="10"/>
      <c r="E47" s="8">
        <f>ROUND(((V47-V47/100*НАСТРОЙКА!$B$12)+((V47-V47/100*НАСТРОЙКА!$B$12)*НАСТРОЙКА!$B$15)/100),-1)</f>
        <v>960</v>
      </c>
      <c r="F47" s="10"/>
      <c r="G47" s="8">
        <f>ROUND(((X47-X47/100*НАСТРОЙКА!$B$12)+((X47-X47/100*НАСТРОЙКА!$B$12)*НАСТРОЙКА!$B$15)/100),-1)</f>
        <v>1280</v>
      </c>
      <c r="H47" s="8"/>
      <c r="I47" s="8">
        <f>ROUND(((Z47-Z47/100*НАСТРОЙКА!$B$12)+((Z47-Z47/100*НАСТРОЙКА!$B$12)*НАСТРОЙКА!$B$15)/100),-1)</f>
        <v>1090</v>
      </c>
      <c r="J47" s="8"/>
      <c r="K47" s="9" t="s">
        <v>53</v>
      </c>
      <c r="L47" s="8">
        <f>ROUND(((AC47-AC47/100*НАСТРОЙКА!$B$12)+((AC47-AC47/100*НАСТРОЙКА!$B$12)*НАСТРОЙКА!$B$15)/100),-1)</f>
        <v>630</v>
      </c>
      <c r="M47" s="8"/>
      <c r="N47" s="8">
        <f t="shared" si="1"/>
        <v>0</v>
      </c>
      <c r="T47" s="8">
        <v>910</v>
      </c>
      <c r="U47" s="8"/>
      <c r="V47" s="8">
        <v>960</v>
      </c>
      <c r="W47" s="8"/>
      <c r="X47" s="8">
        <v>1280</v>
      </c>
      <c r="Y47" s="8"/>
      <c r="Z47" s="8">
        <v>1090</v>
      </c>
      <c r="AA47" s="8"/>
      <c r="AB47" s="9" t="s">
        <v>53</v>
      </c>
      <c r="AC47" s="8">
        <v>630</v>
      </c>
      <c r="AD47" s="8"/>
      <c r="AE47" s="8"/>
    </row>
    <row r="48" spans="1:31" ht="12.75" customHeight="1" x14ac:dyDescent="0.2">
      <c r="A48" s="6">
        <f t="shared" si="0"/>
        <v>39</v>
      </c>
      <c r="B48" s="7" t="s">
        <v>54</v>
      </c>
      <c r="C48" s="8">
        <f>ROUND(((T48-T48/100*НАСТРОЙКА!$B$12)+((T48-T48/100*НАСТРОЙКА!$B$12)*НАСТРОЙКА!$B$15)/100),-1)</f>
        <v>1080</v>
      </c>
      <c r="D48" s="8"/>
      <c r="E48" s="8">
        <f>ROUND(((V48-V48/100*НАСТРОЙКА!$B$12)+((V48-V48/100*НАСТРОЙКА!$B$12)*НАСТРОЙКА!$B$15)/100),-1)</f>
        <v>1120</v>
      </c>
      <c r="F48" s="8"/>
      <c r="G48" s="8">
        <f>ROUND(((X48-X48/100*НАСТРОЙКА!$B$12)+((X48-X48/100*НАСТРОЙКА!$B$12)*НАСТРОЙКА!$B$15)/100),-1)</f>
        <v>1670</v>
      </c>
      <c r="H48" s="8"/>
      <c r="I48" s="8">
        <f>ROUND(((Z48-Z48/100*НАСТРОЙКА!$B$12)+((Z48-Z48/100*НАСТРОЙКА!$B$12)*НАСТРОЙКА!$B$15)/100),-1)</f>
        <v>1500</v>
      </c>
      <c r="J48" s="8"/>
      <c r="K48" s="9" t="s">
        <v>55</v>
      </c>
      <c r="L48" s="8">
        <f>ROUND(((AC48-AC48/100*НАСТРОЙКА!$B$12)+((AC48-AC48/100*НАСТРОЙКА!$B$12)*НАСТРОЙКА!$B$15)/100),-1)</f>
        <v>730</v>
      </c>
      <c r="M48" s="8"/>
      <c r="N48" s="8">
        <f t="shared" si="1"/>
        <v>0</v>
      </c>
      <c r="T48" s="8">
        <v>1080</v>
      </c>
      <c r="U48" s="8"/>
      <c r="V48" s="8">
        <v>1120</v>
      </c>
      <c r="W48" s="8"/>
      <c r="X48" s="8">
        <v>1670</v>
      </c>
      <c r="Y48" s="8"/>
      <c r="Z48" s="8">
        <v>1500</v>
      </c>
      <c r="AA48" s="8"/>
      <c r="AB48" s="9" t="s">
        <v>55</v>
      </c>
      <c r="AC48" s="8">
        <v>730</v>
      </c>
      <c r="AD48" s="8"/>
      <c r="AE48" s="8"/>
    </row>
    <row r="49" spans="1:31" ht="12.75" customHeight="1" x14ac:dyDescent="0.2">
      <c r="A49" s="6">
        <f t="shared" si="0"/>
        <v>40</v>
      </c>
      <c r="B49" s="7" t="s">
        <v>56</v>
      </c>
      <c r="C49" s="8">
        <f>ROUND(((T49-T49/100*НАСТРОЙКА!$B$12)+((T49-T49/100*НАСТРОЙКА!$B$12)*НАСТРОЙКА!$B$15)/100),-1)</f>
        <v>1470</v>
      </c>
      <c r="D49" s="8"/>
      <c r="E49" s="8">
        <f>ROUND(((V49-V49/100*НАСТРОЙКА!$B$12)+((V49-V49/100*НАСТРОЙКА!$B$12)*НАСТРОЙКА!$B$15)/100),-1)</f>
        <v>1540</v>
      </c>
      <c r="F49" s="8"/>
      <c r="G49" s="8">
        <f>ROUND(((X49-X49/100*НАСТРОЙКА!$B$12)+((X49-X49/100*НАСТРОЙКА!$B$12)*НАСТРОЙКА!$B$15)/100),-1)</f>
        <v>2230</v>
      </c>
      <c r="H49" s="8"/>
      <c r="I49" s="8">
        <f>ROUND(((Z49-Z49/100*НАСТРОЙКА!$B$12)+((Z49-Z49/100*НАСТРОЙКА!$B$12)*НАСТРОЙКА!$B$15)/100),-1)</f>
        <v>2100</v>
      </c>
      <c r="J49" s="8"/>
      <c r="K49" s="9" t="s">
        <v>57</v>
      </c>
      <c r="L49" s="8">
        <f>ROUND(((AC49-AC49/100*НАСТРОЙКА!$B$12)+((AC49-AC49/100*НАСТРОЙКА!$B$12)*НАСТРОЙКА!$B$15)/100),-1)</f>
        <v>1540</v>
      </c>
      <c r="M49" s="8"/>
      <c r="N49" s="8">
        <f t="shared" si="1"/>
        <v>0</v>
      </c>
      <c r="T49" s="8">
        <v>1470</v>
      </c>
      <c r="U49" s="8"/>
      <c r="V49" s="8">
        <v>1540</v>
      </c>
      <c r="W49" s="8"/>
      <c r="X49" s="8">
        <v>2230</v>
      </c>
      <c r="Y49" s="8"/>
      <c r="Z49" s="8">
        <v>2100</v>
      </c>
      <c r="AA49" s="8"/>
      <c r="AB49" s="9" t="s">
        <v>57</v>
      </c>
      <c r="AC49" s="8">
        <v>1540</v>
      </c>
      <c r="AD49" s="8"/>
      <c r="AE49" s="8"/>
    </row>
    <row r="50" spans="1:31" ht="12.75" customHeight="1" x14ac:dyDescent="0.2">
      <c r="A50" s="6">
        <f t="shared" si="0"/>
        <v>41</v>
      </c>
      <c r="B50" s="7" t="s">
        <v>58</v>
      </c>
      <c r="C50" s="8">
        <f>ROUND(((T50-T50/100*НАСТРОЙКА!$B$12)+((T50-T50/100*НАСТРОЙКА!$B$12)*НАСТРОЙКА!$B$15)/100),-1)</f>
        <v>2140</v>
      </c>
      <c r="D50" s="8"/>
      <c r="E50" s="8">
        <f>ROUND(((V50-V50/100*НАСТРОЙКА!$B$12)+((V50-V50/100*НАСТРОЙКА!$B$12)*НАСТРОЙКА!$B$15)/100),-1)</f>
        <v>2180</v>
      </c>
      <c r="F50" s="8"/>
      <c r="G50" s="8">
        <f>ROUND(((X50-X50/100*НАСТРОЙКА!$B$12)+((X50-X50/100*НАСТРОЙКА!$B$12)*НАСТРОЙКА!$B$15)/100),-1)</f>
        <v>2730</v>
      </c>
      <c r="H50" s="8"/>
      <c r="I50" s="8">
        <f>ROUND(((Z50-Z50/100*НАСТРОЙКА!$B$12)+((Z50-Z50/100*НАСТРОЙКА!$B$12)*НАСТРОЙКА!$B$15)/100),-1)</f>
        <v>2590</v>
      </c>
      <c r="J50" s="8"/>
      <c r="K50" s="9" t="s">
        <v>59</v>
      </c>
      <c r="L50" s="8">
        <f>ROUND(((AC50-AC50/100*НАСТРОЙКА!$B$12)+((AC50-AC50/100*НАСТРОЙКА!$B$12)*НАСТРОЙКА!$B$15)/100),-1)</f>
        <v>1960</v>
      </c>
      <c r="M50" s="8"/>
      <c r="N50" s="8">
        <f t="shared" si="1"/>
        <v>0</v>
      </c>
      <c r="T50" s="8">
        <v>2140</v>
      </c>
      <c r="U50" s="8"/>
      <c r="V50" s="8">
        <v>2180</v>
      </c>
      <c r="W50" s="8"/>
      <c r="X50" s="8">
        <v>2730</v>
      </c>
      <c r="Y50" s="8"/>
      <c r="Z50" s="8">
        <v>2590</v>
      </c>
      <c r="AA50" s="8"/>
      <c r="AB50" s="9" t="s">
        <v>59</v>
      </c>
      <c r="AC50" s="8">
        <v>1960</v>
      </c>
      <c r="AD50" s="8"/>
      <c r="AE50" s="8"/>
    </row>
    <row r="51" spans="1:31" ht="12.75" customHeight="1" x14ac:dyDescent="0.2">
      <c r="A51" s="6">
        <f t="shared" si="0"/>
        <v>42</v>
      </c>
      <c r="B51" s="7" t="s">
        <v>60</v>
      </c>
      <c r="C51" s="8">
        <f>ROUND(((T51-T51/100*НАСТРОЙКА!$B$12)+((T51-T51/100*НАСТРОЙКА!$B$12)*НАСТРОЙКА!$B$15)/100),-1)</f>
        <v>810</v>
      </c>
      <c r="D51" s="10"/>
      <c r="E51" s="8">
        <f>ROUND(((V51-V51/100*НАСТРОЙКА!$B$12)+((V51-V51/100*НАСТРОЙКА!$B$12)*НАСТРОЙКА!$B$15)/100),-1)</f>
        <v>850</v>
      </c>
      <c r="F51" s="10"/>
      <c r="G51" s="8">
        <f>ROUND(((X51-X51/100*НАСТРОЙКА!$B$12)+((X51-X51/100*НАСТРОЙКА!$B$12)*НАСТРОЙКА!$B$15)/100),-1)</f>
        <v>1080</v>
      </c>
      <c r="H51" s="8"/>
      <c r="I51" s="8">
        <f>ROUND(((Z51-Z51/100*НАСТРОЙКА!$B$12)+((Z51-Z51/100*НАСТРОЙКА!$B$12)*НАСТРОЙКА!$B$15)/100),-1)</f>
        <v>1030</v>
      </c>
      <c r="J51" s="8"/>
      <c r="K51" s="9" t="s">
        <v>61</v>
      </c>
      <c r="L51" s="8">
        <f>ROUND(((AC51-AC51/100*НАСТРОЙКА!$B$12)+((AC51-AC51/100*НАСТРОЙКА!$B$12)*НАСТРОЙКА!$B$15)/100),-1)</f>
        <v>500</v>
      </c>
      <c r="M51" s="8"/>
      <c r="N51" s="8">
        <f t="shared" si="1"/>
        <v>0</v>
      </c>
      <c r="T51" s="8">
        <v>810</v>
      </c>
      <c r="U51" s="8"/>
      <c r="V51" s="8">
        <v>850</v>
      </c>
      <c r="W51" s="8"/>
      <c r="X51" s="8">
        <v>1080</v>
      </c>
      <c r="Y51" s="8"/>
      <c r="Z51" s="8">
        <v>1030</v>
      </c>
      <c r="AA51" s="8"/>
      <c r="AB51" s="9" t="s">
        <v>61</v>
      </c>
      <c r="AC51" s="8">
        <v>500</v>
      </c>
      <c r="AD51" s="8"/>
      <c r="AE51" s="8"/>
    </row>
    <row r="52" spans="1:31" ht="12.75" customHeight="1" x14ac:dyDescent="0.2">
      <c r="A52" s="6">
        <f t="shared" si="0"/>
        <v>43</v>
      </c>
      <c r="B52" s="7" t="s">
        <v>62</v>
      </c>
      <c r="C52" s="8">
        <f>ROUND(((T52-T52/100*НАСТРОЙКА!$B$12)+((T52-T52/100*НАСТРОЙКА!$B$12)*НАСТРОЙКА!$B$15)/100),-1)</f>
        <v>1120</v>
      </c>
      <c r="D52" s="8"/>
      <c r="E52" s="8">
        <f>ROUND(((V52-V52/100*НАСТРОЙКА!$B$12)+((V52-V52/100*НАСТРОЙКА!$B$12)*НАСТРОЙКА!$B$15)/100),-1)</f>
        <v>1180</v>
      </c>
      <c r="F52" s="8"/>
      <c r="G52" s="8">
        <f>ROUND(((X52-X52/100*НАСТРОЙКА!$B$12)+((X52-X52/100*НАСТРОЙКА!$B$12)*НАСТРОЙКА!$B$15)/100),-1)</f>
        <v>1610</v>
      </c>
      <c r="H52" s="8"/>
      <c r="I52" s="8">
        <f>ROUND(((Z52-Z52/100*НАСТРОЙКА!$B$12)+((Z52-Z52/100*НАСТРОЙКА!$B$12)*НАСТРОЙКА!$B$15)/100),-1)</f>
        <v>1500</v>
      </c>
      <c r="J52" s="8"/>
      <c r="K52" s="9" t="s">
        <v>63</v>
      </c>
      <c r="L52" s="8">
        <f>ROUND(((AC52-AC52/100*НАСТРОЙКА!$B$12)+((AC52-AC52/100*НАСТРОЙКА!$B$12)*НАСТРОЙКА!$B$15)/100),-1)</f>
        <v>800</v>
      </c>
      <c r="M52" s="8"/>
      <c r="N52" s="8">
        <f t="shared" si="1"/>
        <v>0</v>
      </c>
      <c r="T52" s="8">
        <v>1120</v>
      </c>
      <c r="U52" s="8"/>
      <c r="V52" s="8">
        <v>1180</v>
      </c>
      <c r="W52" s="8"/>
      <c r="X52" s="8">
        <v>1610</v>
      </c>
      <c r="Y52" s="8"/>
      <c r="Z52" s="8">
        <v>1500</v>
      </c>
      <c r="AA52" s="8"/>
      <c r="AB52" s="9" t="s">
        <v>63</v>
      </c>
      <c r="AC52" s="8">
        <v>800</v>
      </c>
      <c r="AD52" s="8"/>
      <c r="AE52" s="8"/>
    </row>
    <row r="53" spans="1:31" ht="12.75" customHeight="1" x14ac:dyDescent="0.2">
      <c r="A53" s="6">
        <f t="shared" si="0"/>
        <v>44</v>
      </c>
      <c r="B53" s="7" t="s">
        <v>64</v>
      </c>
      <c r="C53" s="8">
        <f>ROUND(((T53-T53/100*НАСТРОЙКА!$B$12)+((T53-T53/100*НАСТРОЙКА!$B$12)*НАСТРОЙКА!$B$15)/100),-1)</f>
        <v>1120</v>
      </c>
      <c r="D53" s="8"/>
      <c r="E53" s="8">
        <f>ROUND(((V53-V53/100*НАСТРОЙКА!$B$12)+((V53-V53/100*НАСТРОЙКА!$B$12)*НАСТРОЙКА!$B$15)/100),-1)</f>
        <v>1180</v>
      </c>
      <c r="F53" s="8"/>
      <c r="G53" s="8">
        <f>ROUND(((X53-X53/100*НАСТРОЙКА!$B$12)+((X53-X53/100*НАСТРОЙКА!$B$12)*НАСТРОЙКА!$B$15)/100),-1)</f>
        <v>1820</v>
      </c>
      <c r="H53" s="8"/>
      <c r="I53" s="8">
        <f>ROUND(((Z53-Z53/100*НАСТРОЙКА!$B$12)+((Z53-Z53/100*НАСТРОЙКА!$B$12)*НАСТРОЙКА!$B$15)/100),-1)</f>
        <v>1610</v>
      </c>
      <c r="J53" s="8"/>
      <c r="K53" s="9" t="s">
        <v>61</v>
      </c>
      <c r="L53" s="8">
        <f>ROUND(((AC53-AC53/100*НАСТРОЙКА!$B$12)+((AC53-AC53/100*НАСТРОЙКА!$B$12)*НАСТРОЙКА!$B$15)/100),-1)</f>
        <v>500</v>
      </c>
      <c r="M53" s="8"/>
      <c r="N53" s="8">
        <f t="shared" si="1"/>
        <v>0</v>
      </c>
      <c r="T53" s="8">
        <v>1120</v>
      </c>
      <c r="U53" s="8"/>
      <c r="V53" s="8">
        <v>1180</v>
      </c>
      <c r="W53" s="8"/>
      <c r="X53" s="8">
        <v>1820</v>
      </c>
      <c r="Y53" s="8"/>
      <c r="Z53" s="8">
        <v>1610</v>
      </c>
      <c r="AA53" s="8"/>
      <c r="AB53" s="9" t="s">
        <v>61</v>
      </c>
      <c r="AC53" s="8">
        <v>500</v>
      </c>
      <c r="AD53" s="8"/>
      <c r="AE53" s="8"/>
    </row>
    <row r="54" spans="1:31" ht="12.75" customHeight="1" x14ac:dyDescent="0.2">
      <c r="A54" s="6">
        <f t="shared" si="0"/>
        <v>45</v>
      </c>
      <c r="B54" s="7" t="s">
        <v>65</v>
      </c>
      <c r="C54" s="8">
        <f>ROUND(((T54-T54/100*НАСТРОЙКА!$B$12)+((T54-T54/100*НАСТРОЙКА!$B$12)*НАСТРОЙКА!$B$15)/100),-1)</f>
        <v>1640</v>
      </c>
      <c r="D54" s="8"/>
      <c r="E54" s="8">
        <f>ROUND(((V54-V54/100*НАСТРОЙКА!$B$12)+((V54-V54/100*НАСТРОЙКА!$B$12)*НАСТРОЙКА!$B$15)/100),-1)</f>
        <v>1680</v>
      </c>
      <c r="F54" s="8"/>
      <c r="G54" s="8">
        <f>ROUND(((X54-X54/100*НАСТРОЙКА!$B$12)+((X54-X54/100*НАСТРОЙКА!$B$12)*НАСТРОЙКА!$B$15)/100),-1)</f>
        <v>2170</v>
      </c>
      <c r="H54" s="8"/>
      <c r="I54" s="8">
        <f>ROUND(((Z54-Z54/100*НАСТРОЙКА!$B$12)+((Z54-Z54/100*НАСТРОЙКА!$B$12)*НАСТРОЙКА!$B$15)/100),-1)</f>
        <v>1890</v>
      </c>
      <c r="J54" s="8"/>
      <c r="K54" s="9" t="s">
        <v>63</v>
      </c>
      <c r="L54" s="8">
        <f>ROUND(((AC54-AC54/100*НАСТРОЙКА!$B$12)+((AC54-AC54/100*НАСТРОЙКА!$B$12)*НАСТРОЙКА!$B$15)/100),-1)</f>
        <v>800</v>
      </c>
      <c r="M54" s="8"/>
      <c r="N54" s="8">
        <f t="shared" si="1"/>
        <v>0</v>
      </c>
      <c r="T54" s="8">
        <v>1640</v>
      </c>
      <c r="U54" s="8"/>
      <c r="V54" s="8">
        <v>1680</v>
      </c>
      <c r="W54" s="8"/>
      <c r="X54" s="8">
        <v>2170</v>
      </c>
      <c r="Y54" s="8"/>
      <c r="Z54" s="8">
        <v>1890</v>
      </c>
      <c r="AA54" s="8"/>
      <c r="AB54" s="9" t="s">
        <v>63</v>
      </c>
      <c r="AC54" s="8">
        <v>800</v>
      </c>
      <c r="AD54" s="8"/>
      <c r="AE54" s="8"/>
    </row>
    <row r="55" spans="1:31" ht="12.75" customHeight="1" x14ac:dyDescent="0.2">
      <c r="A55" s="6">
        <f t="shared" si="0"/>
        <v>46</v>
      </c>
      <c r="B55" s="7" t="s">
        <v>66</v>
      </c>
      <c r="C55" s="8">
        <f>ROUND(((T55-T55/100*НАСТРОЙКА!$B$12)+((T55-T55/100*НАСТРОЙКА!$B$12)*НАСТРОЙКА!$B$15)/100),-1)</f>
        <v>1050</v>
      </c>
      <c r="D55" s="8"/>
      <c r="E55" s="8">
        <f>ROUND(((V55-V55/100*НАСТРОЙКА!$B$12)+((V55-V55/100*НАСТРОЙКА!$B$12)*НАСТРОЙКА!$B$15)/100),-1)</f>
        <v>1090</v>
      </c>
      <c r="F55" s="8"/>
      <c r="G55" s="8">
        <f>ROUND(((X55-X55/100*НАСТРОЙКА!$B$12)+((X55-X55/100*НАСТРОЙКА!$B$12)*НАСТРОЙКА!$B$15)/100),-1)</f>
        <v>1460</v>
      </c>
      <c r="H55" s="8"/>
      <c r="I55" s="8">
        <f>ROUND(((Z55-Z55/100*НАСТРОЙКА!$B$12)+((Z55-Z55/100*НАСТРОЙКА!$B$12)*НАСТРОЙКА!$B$15)/100),-1)</f>
        <v>1260</v>
      </c>
      <c r="J55" s="8"/>
      <c r="K55" s="9" t="s">
        <v>67</v>
      </c>
      <c r="L55" s="8">
        <f>ROUND(((AC55-AC55/100*НАСТРОЙКА!$B$12)+((AC55-AC55/100*НАСТРОЙКА!$B$12)*НАСТРОЙКА!$B$15)/100),-1)</f>
        <v>700</v>
      </c>
      <c r="M55" s="8"/>
      <c r="N55" s="8">
        <f t="shared" si="1"/>
        <v>0</v>
      </c>
      <c r="T55" s="8">
        <v>1050</v>
      </c>
      <c r="U55" s="8"/>
      <c r="V55" s="8">
        <v>1090</v>
      </c>
      <c r="W55" s="8"/>
      <c r="X55" s="8">
        <v>1460</v>
      </c>
      <c r="Y55" s="8"/>
      <c r="Z55" s="8">
        <v>1260</v>
      </c>
      <c r="AA55" s="8"/>
      <c r="AB55" s="9" t="s">
        <v>67</v>
      </c>
      <c r="AC55" s="8">
        <v>700</v>
      </c>
      <c r="AD55" s="8"/>
      <c r="AE55" s="8"/>
    </row>
    <row r="56" spans="1:31" ht="12.75" customHeight="1" x14ac:dyDescent="0.2">
      <c r="A56" s="6">
        <f t="shared" si="0"/>
        <v>47</v>
      </c>
      <c r="B56" s="7" t="s">
        <v>68</v>
      </c>
      <c r="C56" s="8">
        <f>ROUND(((T56-T56/100*НАСТРОЙКА!$B$12)+((T56-T56/100*НАСТРОЙКА!$B$12)*НАСТРОЙКА!$B$15)/100),-1)</f>
        <v>1540</v>
      </c>
      <c r="D56" s="8"/>
      <c r="E56" s="8">
        <f>ROUND(((V56-V56/100*НАСТРОЙКА!$B$12)+((V56-V56/100*НАСТРОЙКА!$B$12)*НАСТРОЙКА!$B$15)/100),-1)</f>
        <v>1580</v>
      </c>
      <c r="F56" s="8"/>
      <c r="G56" s="8">
        <f>ROUND(((X56-X56/100*НАСТРОЙКА!$B$12)+((X56-X56/100*НАСТРОЙКА!$B$12)*НАСТРОЙКА!$B$15)/100),-1)</f>
        <v>1960</v>
      </c>
      <c r="H56" s="8"/>
      <c r="I56" s="8">
        <f>ROUND(((Z56-Z56/100*НАСТРОЙКА!$B$12)+((Z56-Z56/100*НАСТРОЙКА!$B$12)*НАСТРОЙКА!$B$15)/100),-1)</f>
        <v>1820</v>
      </c>
      <c r="J56" s="8"/>
      <c r="K56" s="9" t="s">
        <v>69</v>
      </c>
      <c r="L56" s="8">
        <f>ROUND(((AC56-AC56/100*НАСТРОЙКА!$B$12)+((AC56-AC56/100*НАСТРОЙКА!$B$12)*НАСТРОЙКА!$B$15)/100),-1)</f>
        <v>840</v>
      </c>
      <c r="M56" s="8"/>
      <c r="N56" s="8">
        <f t="shared" si="1"/>
        <v>0</v>
      </c>
      <c r="T56" s="8">
        <v>1540</v>
      </c>
      <c r="U56" s="8"/>
      <c r="V56" s="8">
        <v>1580</v>
      </c>
      <c r="W56" s="8"/>
      <c r="X56" s="8">
        <v>1960</v>
      </c>
      <c r="Y56" s="8"/>
      <c r="Z56" s="8">
        <v>1820</v>
      </c>
      <c r="AA56" s="8"/>
      <c r="AB56" s="9" t="s">
        <v>69</v>
      </c>
      <c r="AC56" s="8">
        <v>840</v>
      </c>
      <c r="AD56" s="8"/>
      <c r="AE56" s="8"/>
    </row>
    <row r="57" spans="1:31" ht="12.75" customHeight="1" x14ac:dyDescent="0.2">
      <c r="A57" s="6">
        <f t="shared" si="0"/>
        <v>48</v>
      </c>
      <c r="B57" s="7" t="s">
        <v>70</v>
      </c>
      <c r="C57" s="8">
        <f>ROUND(((T57-T57/100*НАСТРОЙКА!$B$12)+((T57-T57/100*НАСТРОЙКА!$B$12)*НАСТРОЙКА!$B$15)/100),-1)</f>
        <v>1610</v>
      </c>
      <c r="D57" s="8"/>
      <c r="E57" s="8">
        <f>ROUND(((V57-V57/100*НАСТРОЙКА!$B$12)+((V57-V57/100*НАСТРОЙКА!$B$12)*НАСТРОЙКА!$B$15)/100),-1)</f>
        <v>1640</v>
      </c>
      <c r="F57" s="8"/>
      <c r="G57" s="8">
        <f>ROUND(((X57-X57/100*НАСТРОЙКА!$B$12)+((X57-X57/100*НАСТРОЙКА!$B$12)*НАСТРОЙКА!$B$15)/100),-1)</f>
        <v>2030</v>
      </c>
      <c r="H57" s="8"/>
      <c r="I57" s="8">
        <f>ROUND(((Z57-Z57/100*НАСТРОЙКА!$B$12)+((Z57-Z57/100*НАСТРОЙКА!$B$12)*НАСТРОЙКА!$B$15)/100),-1)</f>
        <v>1930</v>
      </c>
      <c r="J57" s="8"/>
      <c r="K57" s="9" t="s">
        <v>67</v>
      </c>
      <c r="L57" s="8">
        <f>ROUND(((AC57-AC57/100*НАСТРОЙКА!$B$12)+((AC57-AC57/100*НАСТРОЙКА!$B$12)*НАСТРОЙКА!$B$15)/100),-1)</f>
        <v>700</v>
      </c>
      <c r="M57" s="8"/>
      <c r="N57" s="8">
        <f t="shared" si="1"/>
        <v>0</v>
      </c>
      <c r="T57" s="8">
        <v>1610</v>
      </c>
      <c r="U57" s="8"/>
      <c r="V57" s="8">
        <v>1640</v>
      </c>
      <c r="W57" s="8"/>
      <c r="X57" s="8">
        <v>2030</v>
      </c>
      <c r="Y57" s="8"/>
      <c r="Z57" s="8">
        <v>1930</v>
      </c>
      <c r="AA57" s="8"/>
      <c r="AB57" s="9" t="s">
        <v>67</v>
      </c>
      <c r="AC57" s="8">
        <v>700</v>
      </c>
      <c r="AD57" s="8"/>
      <c r="AE57" s="8"/>
    </row>
    <row r="58" spans="1:31" ht="12.75" customHeight="1" x14ac:dyDescent="0.2">
      <c r="A58" s="6">
        <f t="shared" si="0"/>
        <v>49</v>
      </c>
      <c r="B58" s="7" t="s">
        <v>71</v>
      </c>
      <c r="C58" s="8">
        <f>ROUND(((T58-T58/100*НАСТРОЙКА!$B$12)+((T58-T58/100*НАСТРОЙКА!$B$12)*НАСТРОЙКА!$B$15)/100),-1)</f>
        <v>1990</v>
      </c>
      <c r="D58" s="8"/>
      <c r="E58" s="8">
        <f>ROUND(((V58-V58/100*НАСТРОЙКА!$B$12)+((V58-V58/100*НАСТРОЙКА!$B$12)*НАСТРОЙКА!$B$15)/100),-1)</f>
        <v>2030</v>
      </c>
      <c r="F58" s="8"/>
      <c r="G58" s="8">
        <f>ROUND(((X58-X58/100*НАСТРОЙКА!$B$12)+((X58-X58/100*НАСТРОЙКА!$B$12)*НАСТРОЙКА!$B$15)/100),-1)</f>
        <v>2520</v>
      </c>
      <c r="H58" s="8"/>
      <c r="I58" s="8">
        <f>ROUND(((Z58-Z58/100*НАСТРОЙКА!$B$12)+((Z58-Z58/100*НАСТРОЙКА!$B$12)*НАСТРОЙКА!$B$15)/100),-1)</f>
        <v>2400</v>
      </c>
      <c r="J58" s="8"/>
      <c r="K58" s="9" t="s">
        <v>69</v>
      </c>
      <c r="L58" s="8">
        <f>ROUND(((AC58-AC58/100*НАСТРОЙКА!$B$12)+((AC58-AC58/100*НАСТРОЙКА!$B$12)*НАСТРОЙКА!$B$15)/100),-1)</f>
        <v>840</v>
      </c>
      <c r="M58" s="8"/>
      <c r="N58" s="8">
        <f t="shared" si="1"/>
        <v>0</v>
      </c>
      <c r="T58" s="8">
        <v>1990</v>
      </c>
      <c r="U58" s="8"/>
      <c r="V58" s="8">
        <v>2030</v>
      </c>
      <c r="W58" s="8"/>
      <c r="X58" s="8">
        <v>2520</v>
      </c>
      <c r="Y58" s="8"/>
      <c r="Z58" s="8">
        <v>2400</v>
      </c>
      <c r="AA58" s="8"/>
      <c r="AB58" s="9" t="s">
        <v>69</v>
      </c>
      <c r="AC58" s="8">
        <v>840</v>
      </c>
      <c r="AD58" s="8"/>
      <c r="AE58" s="8"/>
    </row>
    <row r="59" spans="1:31" ht="12.75" customHeight="1" x14ac:dyDescent="0.2">
      <c r="A59" s="6">
        <f t="shared" si="0"/>
        <v>50</v>
      </c>
      <c r="B59" s="7" t="s">
        <v>72</v>
      </c>
      <c r="C59" s="8">
        <f>ROUND(((T59-T59/100*НАСТРОЙКА!$B$12)+((T59-T59/100*НАСТРОЙКА!$B$12)*НАСТРОЙКА!$B$15)/100),-1)</f>
        <v>870</v>
      </c>
      <c r="D59" s="10"/>
      <c r="E59" s="8">
        <f>ROUND(((V59-V59/100*НАСТРОЙКА!$B$12)+((V59-V59/100*НАСТРОЙКА!$B$12)*НАСТРОЙКА!$B$15)/100),-1)</f>
        <v>910</v>
      </c>
      <c r="F59" s="10"/>
      <c r="G59" s="8">
        <f>ROUND(((X59-X59/100*НАСТРОЙКА!$B$12)+((X59-X59/100*НАСТРОЙКА!$B$12)*НАСТРОЙКА!$B$15)/100),-1)</f>
        <v>1360</v>
      </c>
      <c r="H59" s="8"/>
      <c r="I59" s="8">
        <f>ROUND(((Z59-Z59/100*НАСТРОЙКА!$B$12)+((Z59-Z59/100*НАСТРОЙКА!$B$12)*НАСТРОЙКА!$B$15)/100),-1)</f>
        <v>1220</v>
      </c>
      <c r="J59" s="8"/>
      <c r="K59" s="9" t="s">
        <v>73</v>
      </c>
      <c r="L59" s="8">
        <f>ROUND(((AC59-AC59/100*НАСТРОЙКА!$B$12)+((AC59-AC59/100*НАСТРОЙКА!$B$12)*НАСТРОЙКА!$B$15)/100),-1)</f>
        <v>570</v>
      </c>
      <c r="M59" s="8"/>
      <c r="N59" s="8">
        <f t="shared" si="1"/>
        <v>0</v>
      </c>
      <c r="T59" s="8">
        <v>870</v>
      </c>
      <c r="U59" s="8"/>
      <c r="V59" s="8">
        <v>910</v>
      </c>
      <c r="W59" s="8"/>
      <c r="X59" s="8">
        <v>1360</v>
      </c>
      <c r="Y59" s="8"/>
      <c r="Z59" s="8">
        <v>1220</v>
      </c>
      <c r="AA59" s="8"/>
      <c r="AB59" s="9" t="s">
        <v>73</v>
      </c>
      <c r="AC59" s="8">
        <v>570</v>
      </c>
      <c r="AD59" s="8"/>
      <c r="AE59" s="8"/>
    </row>
    <row r="60" spans="1:31" ht="12.75" customHeight="1" x14ac:dyDescent="0.2">
      <c r="A60" s="6">
        <f t="shared" si="0"/>
        <v>51</v>
      </c>
      <c r="B60" s="7" t="s">
        <v>72</v>
      </c>
      <c r="C60" s="8">
        <f>ROUND(((T60-T60/100*НАСТРОЙКА!$B$12)+((T60-T60/100*НАСТРОЙКА!$B$12)*НАСТРОЙКА!$B$15)/100),-1)</f>
        <v>870</v>
      </c>
      <c r="D60" s="10"/>
      <c r="E60" s="8">
        <f>ROUND(((V60-V60/100*НАСТРОЙКА!$B$12)+((V60-V60/100*НАСТРОЙКА!$B$12)*НАСТРОЙКА!$B$15)/100),-1)</f>
        <v>910</v>
      </c>
      <c r="F60" s="10"/>
      <c r="G60" s="8">
        <f>ROUND(((X60-X60/100*НАСТРОЙКА!$B$12)+((X60-X60/100*НАСТРОЙКА!$B$12)*НАСТРОЙКА!$B$15)/100),-1)</f>
        <v>1360</v>
      </c>
      <c r="H60" s="8"/>
      <c r="I60" s="8">
        <f>ROUND(((Z60-Z60/100*НАСТРОЙКА!$B$12)+((Z60-Z60/100*НАСТРОЙКА!$B$12)*НАСТРОЙКА!$B$15)/100),-1)</f>
        <v>1220</v>
      </c>
      <c r="J60" s="8"/>
      <c r="K60" s="9" t="s">
        <v>255</v>
      </c>
      <c r="L60" s="8">
        <f>ROUND(((AC60-AC60/100*НАСТРОЙКА!$B$12)+((AC60-AC60/100*НАСТРОЙКА!$B$12)*НАСТРОЙКА!$B$15)/100),-1)</f>
        <v>980</v>
      </c>
      <c r="M60" s="8"/>
      <c r="N60" s="8">
        <f t="shared" si="1"/>
        <v>0</v>
      </c>
      <c r="T60" s="8">
        <v>870</v>
      </c>
      <c r="U60" s="8"/>
      <c r="V60" s="8">
        <v>910</v>
      </c>
      <c r="W60" s="8"/>
      <c r="X60" s="8">
        <v>1360</v>
      </c>
      <c r="Y60" s="8"/>
      <c r="Z60" s="8">
        <v>1220</v>
      </c>
      <c r="AA60" s="8"/>
      <c r="AB60" s="9" t="s">
        <v>255</v>
      </c>
      <c r="AC60" s="8">
        <v>980</v>
      </c>
      <c r="AD60" s="8"/>
      <c r="AE60" s="8"/>
    </row>
    <row r="61" spans="1:31" ht="12.75" customHeight="1" x14ac:dyDescent="0.2">
      <c r="A61" s="6">
        <f t="shared" si="0"/>
        <v>52</v>
      </c>
      <c r="B61" s="7" t="s">
        <v>74</v>
      </c>
      <c r="C61" s="8">
        <f>ROUND(((T61-T61/100*НАСТРОЙКА!$B$12)+((T61-T61/100*НАСТРОЙКА!$B$12)*НАСТРОЙКА!$B$15)/100),-1)</f>
        <v>16800</v>
      </c>
      <c r="D61" s="8"/>
      <c r="E61" s="8">
        <f>ROUND(((V61-V61/100*НАСТРОЙКА!$B$12)+((V61-V61/100*НАСТРОЙКА!$B$12)*НАСТРОЙКА!$B$15)/100),-1)</f>
        <v>17500</v>
      </c>
      <c r="F61" s="8"/>
      <c r="G61" s="8">
        <f>ROUND(((X61-X61/100*НАСТРОЙКА!$B$12)+((X61-X61/100*НАСТРОЙКА!$B$12)*НАСТРОЙКА!$B$15)/100),-1)</f>
        <v>20300</v>
      </c>
      <c r="H61" s="8"/>
      <c r="I61" s="8">
        <f>ROUND(((Z61-Z61/100*НАСТРОЙКА!$B$12)+((Z61-Z61/100*НАСТРОЙКА!$B$12)*НАСТРОЙКА!$B$15)/100),-1)</f>
        <v>19600</v>
      </c>
      <c r="J61" s="8"/>
      <c r="K61" s="9" t="s">
        <v>493</v>
      </c>
      <c r="L61" s="8">
        <f>ROUND(((AC61-AC61/100*НАСТРОЙКА!$B$12)+((AC61-AC61/100*НАСТРОЙКА!$B$12)*НАСТРОЙКА!$B$15)/100),-1)</f>
        <v>1140</v>
      </c>
      <c r="M61" s="8"/>
      <c r="N61" s="8">
        <f t="shared" si="1"/>
        <v>0</v>
      </c>
      <c r="T61" s="8">
        <v>16800</v>
      </c>
      <c r="U61" s="8"/>
      <c r="V61" s="8">
        <v>17500</v>
      </c>
      <c r="W61" s="8"/>
      <c r="X61" s="8">
        <v>20300</v>
      </c>
      <c r="Y61" s="8"/>
      <c r="Z61" s="8">
        <v>19600</v>
      </c>
      <c r="AA61" s="8"/>
      <c r="AB61" s="9" t="s">
        <v>493</v>
      </c>
      <c r="AC61" s="8">
        <v>1140</v>
      </c>
      <c r="AD61" s="8"/>
      <c r="AE61" s="8"/>
    </row>
    <row r="62" spans="1:31" ht="12.75" customHeight="1" x14ac:dyDescent="0.2">
      <c r="A62" s="6">
        <f t="shared" si="0"/>
        <v>53</v>
      </c>
      <c r="B62" s="7" t="s">
        <v>75</v>
      </c>
      <c r="C62" s="8">
        <f>ROUND(((T62-T62/100*НАСТРОЙКА!$B$12)+((T62-T62/100*НАСТРОЙКА!$B$12)*НАСТРОЙКА!$B$15)/100),-1)</f>
        <v>21000</v>
      </c>
      <c r="D62" s="8"/>
      <c r="E62" s="8">
        <f>ROUND(((V62-V62/100*НАСТРОЙКА!$B$12)+((V62-V62/100*НАСТРОЙКА!$B$12)*НАСТРОЙКА!$B$15)/100),-1)</f>
        <v>21700</v>
      </c>
      <c r="F62" s="8"/>
      <c r="G62" s="8">
        <f>ROUND(((X62-X62/100*НАСТРОЙКА!$B$12)+((X62-X62/100*НАСТРОЙКА!$B$12)*НАСТРОЙКА!$B$15)/100),-1)</f>
        <v>25200</v>
      </c>
      <c r="H62" s="8"/>
      <c r="I62" s="8">
        <f>ROUND(((Z62-Z62/100*НАСТРОЙКА!$B$12)+((Z62-Z62/100*НАСТРОЙКА!$B$12)*НАСТРОЙКА!$B$15)/100),-1)</f>
        <v>24500</v>
      </c>
      <c r="J62" s="8"/>
      <c r="K62" s="9" t="s">
        <v>494</v>
      </c>
      <c r="L62" s="8">
        <f>ROUND(((AC62-AC62/100*НАСТРОЙКА!$B$12)+((AC62-AC62/100*НАСТРОЙКА!$B$12)*НАСТРОЙКА!$B$15)/100),-1)</f>
        <v>1970</v>
      </c>
      <c r="M62" s="8"/>
      <c r="N62" s="8">
        <f t="shared" si="1"/>
        <v>0</v>
      </c>
      <c r="T62" s="8">
        <v>21000</v>
      </c>
      <c r="U62" s="8"/>
      <c r="V62" s="8">
        <v>21700</v>
      </c>
      <c r="W62" s="8"/>
      <c r="X62" s="8">
        <v>25200</v>
      </c>
      <c r="Y62" s="8"/>
      <c r="Z62" s="8">
        <v>24500</v>
      </c>
      <c r="AA62" s="8"/>
      <c r="AB62" s="9" t="s">
        <v>494</v>
      </c>
      <c r="AC62" s="8">
        <v>1970</v>
      </c>
      <c r="AD62" s="8"/>
      <c r="AE62" s="8"/>
    </row>
    <row r="63" spans="1:31" ht="12.75" customHeight="1" x14ac:dyDescent="0.2">
      <c r="A63" s="6">
        <f t="shared" si="0"/>
        <v>54</v>
      </c>
      <c r="B63" s="7" t="s">
        <v>77</v>
      </c>
      <c r="C63" s="8">
        <f>ROUND(((T63-T63/100*НАСТРОЙКА!$B$12)+((T63-T63/100*НАСТРОЙКА!$B$12)*НАСТРОЙКА!$B$15)/100),-1)</f>
        <v>1220</v>
      </c>
      <c r="D63" s="8"/>
      <c r="E63" s="8">
        <f>ROUND(((V63-V63/100*НАСТРОЙКА!$B$12)+((V63-V63/100*НАСТРОЙКА!$B$12)*НАСТРОЙКА!$B$15)/100),-1)</f>
        <v>1270</v>
      </c>
      <c r="F63" s="8"/>
      <c r="G63" s="8">
        <f>ROUND(((X63-X63/100*НАСТРОЙКА!$B$12)+((X63-X63/100*НАСТРОЙКА!$B$12)*НАСТРОЙКА!$B$15)/100),-1)</f>
        <v>2100</v>
      </c>
      <c r="H63" s="8"/>
      <c r="I63" s="8">
        <f>ROUND(((Z63-Z63/100*НАСТРОЙКА!$B$12)+((Z63-Z63/100*НАСТРОЙКА!$B$12)*НАСТРОЙКА!$B$15)/100),-1)</f>
        <v>1840</v>
      </c>
      <c r="J63" s="8"/>
      <c r="K63" s="9" t="s">
        <v>76</v>
      </c>
      <c r="L63" s="8">
        <f>ROUND(((AC63-AC63/100*НАСТРОЙКА!$B$12)+((AC63-AC63/100*НАСТРОЙКА!$B$12)*НАСТРОЙКА!$B$15)/100),-1)</f>
        <v>980</v>
      </c>
      <c r="M63" s="8"/>
      <c r="N63" s="8">
        <f t="shared" si="1"/>
        <v>0</v>
      </c>
      <c r="T63" s="8">
        <v>1220</v>
      </c>
      <c r="U63" s="8"/>
      <c r="V63" s="8">
        <v>1270</v>
      </c>
      <c r="W63" s="8"/>
      <c r="X63" s="8">
        <v>2100</v>
      </c>
      <c r="Y63" s="8"/>
      <c r="Z63" s="8">
        <v>1840</v>
      </c>
      <c r="AA63" s="8"/>
      <c r="AB63" s="9" t="s">
        <v>76</v>
      </c>
      <c r="AC63" s="8">
        <v>980</v>
      </c>
      <c r="AD63" s="8"/>
      <c r="AE63" s="8"/>
    </row>
    <row r="64" spans="1:31" ht="12.75" customHeight="1" x14ac:dyDescent="0.2">
      <c r="A64" s="6">
        <f t="shared" si="0"/>
        <v>55</v>
      </c>
      <c r="B64" s="7" t="s">
        <v>77</v>
      </c>
      <c r="C64" s="8">
        <f>ROUND(((T64-T64/100*НАСТРОЙКА!$B$12)+((T64-T64/100*НАСТРОЙКА!$B$12)*НАСТРОЙКА!$B$15)/100),-1)</f>
        <v>1220</v>
      </c>
      <c r="D64" s="8"/>
      <c r="E64" s="8">
        <f>ROUND(((V64-V64/100*НАСТРОЙКА!$B$12)+((V64-V64/100*НАСТРОЙКА!$B$12)*НАСТРОЙКА!$B$15)/100),-1)</f>
        <v>1270</v>
      </c>
      <c r="F64" s="8"/>
      <c r="G64" s="8">
        <f>ROUND(((X64-X64/100*НАСТРОЙКА!$B$12)+((X64-X64/100*НАСТРОЙКА!$B$12)*НАСТРОЙКА!$B$15)/100),-1)</f>
        <v>2100</v>
      </c>
      <c r="H64" s="8"/>
      <c r="I64" s="8">
        <f>ROUND(((Z64-Z64/100*НАСТРОЙКА!$B$12)+((Z64-Z64/100*НАСТРОЙКА!$B$12)*НАСТРОЙКА!$B$15)/100),-1)</f>
        <v>1840</v>
      </c>
      <c r="J64" s="8"/>
      <c r="K64" s="9" t="s">
        <v>256</v>
      </c>
      <c r="L64" s="8">
        <f>ROUND(((AC64-AC64/100*НАСТРОЙКА!$B$12)+((AC64-AC64/100*НАСТРОЙКА!$B$12)*НАСТРОЙКА!$B$15)/100),-1)</f>
        <v>1220</v>
      </c>
      <c r="M64" s="8"/>
      <c r="N64" s="8">
        <f t="shared" si="1"/>
        <v>0</v>
      </c>
      <c r="T64" s="8">
        <v>1220</v>
      </c>
      <c r="U64" s="8"/>
      <c r="V64" s="8">
        <v>1270</v>
      </c>
      <c r="W64" s="8"/>
      <c r="X64" s="8">
        <v>2100</v>
      </c>
      <c r="Y64" s="8"/>
      <c r="Z64" s="8">
        <v>1840</v>
      </c>
      <c r="AA64" s="8"/>
      <c r="AB64" s="9" t="s">
        <v>256</v>
      </c>
      <c r="AC64" s="8">
        <v>1220</v>
      </c>
      <c r="AD64" s="8"/>
      <c r="AE64" s="8"/>
    </row>
    <row r="65" spans="1:31" ht="12.75" customHeight="1" x14ac:dyDescent="0.2">
      <c r="A65" s="6">
        <f t="shared" si="0"/>
        <v>56</v>
      </c>
      <c r="B65" s="7" t="s">
        <v>78</v>
      </c>
      <c r="C65" s="8">
        <f>ROUND(((T65-T65/100*НАСТРОЙКА!$B$12)+((T65-T65/100*НАСТРОЙКА!$B$12)*НАСТРОЙКА!$B$15)/100),-1)</f>
        <v>1220</v>
      </c>
      <c r="D65" s="8"/>
      <c r="E65" s="8">
        <f>ROUND(((V65-V65/100*НАСТРОЙКА!$B$12)+((V65-V65/100*НАСТРОЙКА!$B$12)*НАСТРОЙКА!$B$15)/100),-1)</f>
        <v>1270</v>
      </c>
      <c r="F65" s="8"/>
      <c r="G65" s="8">
        <f>ROUND(((X65-X65/100*НАСТРОЙКА!$B$12)+((X65-X65/100*НАСТРОЙКА!$B$12)*НАСТРОЙКА!$B$15)/100),-1)</f>
        <v>2100</v>
      </c>
      <c r="H65" s="8"/>
      <c r="I65" s="8">
        <f>ROUND(((Z65-Z65/100*НАСТРОЙКА!$B$12)+((Z65-Z65/100*НАСТРОЙКА!$B$12)*НАСТРОЙКА!$B$15)/100),-1)</f>
        <v>1840</v>
      </c>
      <c r="J65" s="8"/>
      <c r="K65" s="9" t="s">
        <v>73</v>
      </c>
      <c r="L65" s="8">
        <f>ROUND(((AC65-AC65/100*НАСТРОЙКА!$B$12)+((AC65-AC65/100*НАСТРОЙКА!$B$12)*НАСТРОЙКА!$B$15)/100),-1)</f>
        <v>570</v>
      </c>
      <c r="M65" s="8"/>
      <c r="N65" s="8">
        <f t="shared" si="1"/>
        <v>0</v>
      </c>
      <c r="T65" s="8">
        <v>1220</v>
      </c>
      <c r="U65" s="8"/>
      <c r="V65" s="8">
        <v>1270</v>
      </c>
      <c r="W65" s="8"/>
      <c r="X65" s="8">
        <v>2100</v>
      </c>
      <c r="Y65" s="8"/>
      <c r="Z65" s="8">
        <v>1840</v>
      </c>
      <c r="AA65" s="8"/>
      <c r="AB65" s="9" t="s">
        <v>73</v>
      </c>
      <c r="AC65" s="8">
        <v>570</v>
      </c>
      <c r="AD65" s="8"/>
      <c r="AE65" s="8"/>
    </row>
    <row r="66" spans="1:31" ht="12.75" customHeight="1" x14ac:dyDescent="0.2">
      <c r="A66" s="6">
        <f t="shared" si="0"/>
        <v>57</v>
      </c>
      <c r="B66" s="7" t="s">
        <v>78</v>
      </c>
      <c r="C66" s="8">
        <f>ROUND(((T66-T66/100*НАСТРОЙКА!$B$12)+((T66-T66/100*НАСТРОЙКА!$B$12)*НАСТРОЙКА!$B$15)/100),-1)</f>
        <v>1220</v>
      </c>
      <c r="D66" s="8"/>
      <c r="E66" s="8">
        <f>ROUND(((V66-V66/100*НАСТРОЙКА!$B$12)+((V66-V66/100*НАСТРОЙКА!$B$12)*НАСТРОЙКА!$B$15)/100),-1)</f>
        <v>1270</v>
      </c>
      <c r="F66" s="8"/>
      <c r="G66" s="8">
        <f>ROUND(((X66-X66/100*НАСТРОЙКА!$B$12)+((X66-X66/100*НАСТРОЙКА!$B$12)*НАСТРОЙКА!$B$15)/100),-1)</f>
        <v>2100</v>
      </c>
      <c r="H66" s="8"/>
      <c r="I66" s="8">
        <f>ROUND(((Z66-Z66/100*НАСТРОЙКА!$B$12)+((Z66-Z66/100*НАСТРОЙКА!$B$12)*НАСТРОЙКА!$B$15)/100),-1)</f>
        <v>1840</v>
      </c>
      <c r="J66" s="8"/>
      <c r="K66" s="9" t="s">
        <v>255</v>
      </c>
      <c r="L66" s="8">
        <f>ROUND(((AC66-AC66/100*НАСТРОЙКА!$B$12)+((AC66-AC66/100*НАСТРОЙКА!$B$12)*НАСТРОЙКА!$B$15)/100),-1)</f>
        <v>980</v>
      </c>
      <c r="M66" s="8"/>
      <c r="N66" s="8">
        <f t="shared" si="1"/>
        <v>0</v>
      </c>
      <c r="T66" s="8">
        <v>1220</v>
      </c>
      <c r="U66" s="8"/>
      <c r="V66" s="8">
        <v>1270</v>
      </c>
      <c r="W66" s="8"/>
      <c r="X66" s="8">
        <v>2100</v>
      </c>
      <c r="Y66" s="8"/>
      <c r="Z66" s="8">
        <v>1840</v>
      </c>
      <c r="AA66" s="8"/>
      <c r="AB66" s="9" t="s">
        <v>255</v>
      </c>
      <c r="AC66" s="8">
        <v>980</v>
      </c>
      <c r="AD66" s="8"/>
      <c r="AE66" s="8"/>
    </row>
    <row r="67" spans="1:31" ht="12.75" customHeight="1" x14ac:dyDescent="0.2">
      <c r="A67" s="6">
        <f t="shared" si="0"/>
        <v>58</v>
      </c>
      <c r="B67" s="7" t="s">
        <v>79</v>
      </c>
      <c r="C67" s="8">
        <f>ROUND(((T67-T67/100*НАСТРОЙКА!$B$12)+((T67-T67/100*НАСТРОЙКА!$B$12)*НАСТРОЙКА!$B$15)/100),-1)</f>
        <v>1930</v>
      </c>
      <c r="D67" s="8"/>
      <c r="E67" s="8">
        <f>ROUND(((V67-V67/100*НАСТРОЙКА!$B$12)+((V67-V67/100*НАСТРОЙКА!$B$12)*НАСТРОЙКА!$B$15)/100),-1)</f>
        <v>1990</v>
      </c>
      <c r="F67" s="8"/>
      <c r="G67" s="8">
        <f>ROUND(((X67-X67/100*НАСТРОЙКА!$B$12)+((X67-X67/100*НАСТРОЙКА!$B$12)*НАСТРОЙКА!$B$15)/100),-1)</f>
        <v>2460</v>
      </c>
      <c r="H67" s="8"/>
      <c r="I67" s="8">
        <f>ROUND(((Z67-Z67/100*НАСТРОЙКА!$B$12)+((Z67-Z67/100*НАСТРОЙКА!$B$12)*НАСТРОЙКА!$B$15)/100),-1)</f>
        <v>2170</v>
      </c>
      <c r="J67" s="8"/>
      <c r="K67" s="9" t="s">
        <v>76</v>
      </c>
      <c r="L67" s="8">
        <f>ROUND(((AC67-AC67/100*НАСТРОЙКА!$B$12)+((AC67-AC67/100*НАСТРОЙКА!$B$12)*НАСТРОЙКА!$B$15)/100),-1)</f>
        <v>980</v>
      </c>
      <c r="M67" s="8"/>
      <c r="N67" s="8">
        <f t="shared" si="1"/>
        <v>0</v>
      </c>
      <c r="T67" s="8">
        <v>1930</v>
      </c>
      <c r="U67" s="8"/>
      <c r="V67" s="8">
        <v>1990</v>
      </c>
      <c r="W67" s="8"/>
      <c r="X67" s="8">
        <v>2460</v>
      </c>
      <c r="Y67" s="8"/>
      <c r="Z67" s="8">
        <v>2170</v>
      </c>
      <c r="AA67" s="8"/>
      <c r="AB67" s="9" t="s">
        <v>76</v>
      </c>
      <c r="AC67" s="8">
        <v>980</v>
      </c>
      <c r="AD67" s="8"/>
      <c r="AE67" s="8"/>
    </row>
    <row r="68" spans="1:31" ht="12.75" customHeight="1" x14ac:dyDescent="0.2">
      <c r="A68" s="6">
        <f t="shared" si="0"/>
        <v>59</v>
      </c>
      <c r="B68" s="7" t="s">
        <v>79</v>
      </c>
      <c r="C68" s="8">
        <f>ROUND(((T68-T68/100*НАСТРОЙКА!$B$12)+((T68-T68/100*НАСТРОЙКА!$B$12)*НАСТРОЙКА!$B$15)/100),-1)</f>
        <v>1930</v>
      </c>
      <c r="D68" s="8"/>
      <c r="E68" s="8">
        <f>ROUND(((V68-V68/100*НАСТРОЙКА!$B$12)+((V68-V68/100*НАСТРОЙКА!$B$12)*НАСТРОЙКА!$B$15)/100),-1)</f>
        <v>1990</v>
      </c>
      <c r="F68" s="8"/>
      <c r="G68" s="8">
        <f>ROUND(((X68-X68/100*НАСТРОЙКА!$B$12)+((X68-X68/100*НАСТРОЙКА!$B$12)*НАСТРОЙКА!$B$15)/100),-1)</f>
        <v>2460</v>
      </c>
      <c r="H68" s="8"/>
      <c r="I68" s="8">
        <f>ROUND(((Z68-Z68/100*НАСТРОЙКА!$B$12)+((Z68-Z68/100*НАСТРОЙКА!$B$12)*НАСТРОЙКА!$B$15)/100),-1)</f>
        <v>2170</v>
      </c>
      <c r="J68" s="8"/>
      <c r="K68" s="9" t="s">
        <v>256</v>
      </c>
      <c r="L68" s="8">
        <f>ROUND(((AC68-AC68/100*НАСТРОЙКА!$B$12)+((AC68-AC68/100*НАСТРОЙКА!$B$12)*НАСТРОЙКА!$B$15)/100),-1)</f>
        <v>1220</v>
      </c>
      <c r="M68" s="8"/>
      <c r="N68" s="8">
        <f t="shared" si="1"/>
        <v>0</v>
      </c>
      <c r="T68" s="8">
        <v>1930</v>
      </c>
      <c r="U68" s="8"/>
      <c r="V68" s="8">
        <v>1990</v>
      </c>
      <c r="W68" s="8"/>
      <c r="X68" s="8">
        <v>2460</v>
      </c>
      <c r="Y68" s="8"/>
      <c r="Z68" s="8">
        <v>2170</v>
      </c>
      <c r="AA68" s="8"/>
      <c r="AB68" s="9" t="s">
        <v>256</v>
      </c>
      <c r="AC68" s="8">
        <v>1220</v>
      </c>
      <c r="AD68" s="8"/>
      <c r="AE68" s="8"/>
    </row>
    <row r="69" spans="1:31" ht="12.75" customHeight="1" x14ac:dyDescent="0.2">
      <c r="A69" s="6">
        <f t="shared" si="0"/>
        <v>60</v>
      </c>
      <c r="B69" s="7" t="s">
        <v>80</v>
      </c>
      <c r="C69" s="8">
        <f>ROUND(((T69-T69/100*НАСТРОЙКА!$B$12)+((T69-T69/100*НАСТРОЙКА!$B$12)*НАСТРОЙКА!$B$15)/100),-1)</f>
        <v>1060</v>
      </c>
      <c r="D69" s="8"/>
      <c r="E69" s="8">
        <f>ROUND(((V69-V69/100*НАСТРОЙКА!$B$12)+((V69-V69/100*НАСТРОЙКА!$B$12)*НАСТРОЙКА!$B$15)/100),-1)</f>
        <v>1120</v>
      </c>
      <c r="F69" s="8"/>
      <c r="G69" s="8">
        <f>ROUND(((X69-X69/100*НАСТРОЙКА!$B$12)+((X69-X69/100*НАСТРОЙКА!$B$12)*НАСТРОЙКА!$B$15)/100),-1)</f>
        <v>1610</v>
      </c>
      <c r="H69" s="8"/>
      <c r="I69" s="8">
        <f>ROUND(((Z69-Z69/100*НАСТРОЙКА!$B$12)+((Z69-Z69/100*НАСТРОЙКА!$B$12)*НАСТРОЙКА!$B$15)/100),-1)</f>
        <v>1470</v>
      </c>
      <c r="J69" s="8"/>
      <c r="K69" s="9" t="s">
        <v>81</v>
      </c>
      <c r="L69" s="8">
        <f>ROUND(((AC69-AC69/100*НАСТРОЙКА!$B$12)+((AC69-AC69/100*НАСТРОЙКА!$B$12)*НАСТРОЙКА!$B$15)/100),-1)</f>
        <v>720</v>
      </c>
      <c r="M69" s="8"/>
      <c r="N69" s="8">
        <f t="shared" si="1"/>
        <v>0</v>
      </c>
      <c r="T69" s="8">
        <v>1060</v>
      </c>
      <c r="U69" s="8"/>
      <c r="V69" s="8">
        <v>1120</v>
      </c>
      <c r="W69" s="8"/>
      <c r="X69" s="8">
        <v>1610</v>
      </c>
      <c r="Y69" s="8"/>
      <c r="Z69" s="8">
        <v>1470</v>
      </c>
      <c r="AA69" s="8"/>
      <c r="AB69" s="9" t="s">
        <v>81</v>
      </c>
      <c r="AC69" s="8">
        <v>720</v>
      </c>
      <c r="AD69" s="8"/>
      <c r="AE69" s="8"/>
    </row>
    <row r="70" spans="1:31" ht="12.75" customHeight="1" x14ac:dyDescent="0.2">
      <c r="A70" s="6">
        <f t="shared" si="0"/>
        <v>61</v>
      </c>
      <c r="B70" s="7" t="s">
        <v>80</v>
      </c>
      <c r="C70" s="8">
        <f>ROUND(((T70-T70/100*НАСТРОЙКА!$B$12)+((T70-T70/100*НАСТРОЙКА!$B$12)*НАСТРОЙКА!$B$15)/100),-1)</f>
        <v>1060</v>
      </c>
      <c r="D70" s="8"/>
      <c r="E70" s="8">
        <f>ROUND(((V70-V70/100*НАСТРОЙКА!$B$12)+((V70-V70/100*НАСТРОЙКА!$B$12)*НАСТРОЙКА!$B$15)/100),-1)</f>
        <v>1120</v>
      </c>
      <c r="F70" s="8"/>
      <c r="G70" s="8">
        <f>ROUND(((X70-X70/100*НАСТРОЙКА!$B$12)+((X70-X70/100*НАСТРОЙКА!$B$12)*НАСТРОЙКА!$B$15)/100),-1)</f>
        <v>1610</v>
      </c>
      <c r="H70" s="8"/>
      <c r="I70" s="8">
        <f>ROUND(((Z70-Z70/100*НАСТРОЙКА!$B$12)+((Z70-Z70/100*НАСТРОЙКА!$B$12)*НАСТРОЙКА!$B$15)/100),-1)</f>
        <v>1470</v>
      </c>
      <c r="J70" s="8"/>
      <c r="K70" s="9" t="s">
        <v>257</v>
      </c>
      <c r="L70" s="8">
        <f>ROUND(((AC70-AC70/100*НАСТРОЙКА!$B$12)+((AC70-AC70/100*НАСТРОЙКА!$B$12)*НАСТРОЙКА!$B$15)/100),-1)</f>
        <v>1100</v>
      </c>
      <c r="M70" s="8"/>
      <c r="N70" s="8">
        <f t="shared" si="1"/>
        <v>0</v>
      </c>
      <c r="T70" s="8">
        <v>1060</v>
      </c>
      <c r="U70" s="8"/>
      <c r="V70" s="8">
        <v>1120</v>
      </c>
      <c r="W70" s="8"/>
      <c r="X70" s="8">
        <v>1610</v>
      </c>
      <c r="Y70" s="8"/>
      <c r="Z70" s="8">
        <v>1470</v>
      </c>
      <c r="AA70" s="8"/>
      <c r="AB70" s="9" t="s">
        <v>257</v>
      </c>
      <c r="AC70" s="8">
        <v>1100</v>
      </c>
      <c r="AD70" s="8"/>
      <c r="AE70" s="8"/>
    </row>
    <row r="71" spans="1:31" ht="12.75" customHeight="1" x14ac:dyDescent="0.2">
      <c r="A71" s="6">
        <f t="shared" si="0"/>
        <v>62</v>
      </c>
      <c r="B71" s="7" t="s">
        <v>82</v>
      </c>
      <c r="C71" s="8">
        <f>ROUND(((T71-T71/100*НАСТРОЙКА!$B$12)+((T71-T71/100*НАСТРОЙКА!$B$12)*НАСТРОЙКА!$B$15)/100),-1)</f>
        <v>16800</v>
      </c>
      <c r="D71" s="8"/>
      <c r="E71" s="8">
        <f>ROUND(((V71-V71/100*НАСТРОЙКА!$B$12)+((V71-V71/100*НАСТРОЙКА!$B$12)*НАСТРОЙКА!$B$15)/100),-1)</f>
        <v>17500</v>
      </c>
      <c r="F71" s="8"/>
      <c r="G71" s="8">
        <f>ROUND(((X71-X71/100*НАСТРОЙКА!$B$12)+((X71-X71/100*НАСТРОЙКА!$B$12)*НАСТРОЙКА!$B$15)/100),-1)</f>
        <v>20300</v>
      </c>
      <c r="H71" s="8"/>
      <c r="I71" s="8">
        <f>ROUND(((Z71-Z71/100*НАСТРОЙКА!$B$12)+((Z71-Z71/100*НАСТРОЙКА!$B$12)*НАСТРОЙКА!$B$15)/100),-1)</f>
        <v>19600</v>
      </c>
      <c r="J71" s="8"/>
      <c r="K71" s="9" t="s">
        <v>484</v>
      </c>
      <c r="L71" s="8">
        <f>ROUND(((AC71-AC71/100*НАСТРОЙКА!$B$12)+((AC71-AC71/100*НАСТРОЙКА!$B$12)*НАСТРОЙКА!$B$15)/100),-1)</f>
        <v>1450</v>
      </c>
      <c r="M71" s="8"/>
      <c r="N71" s="8">
        <f t="shared" si="1"/>
        <v>0</v>
      </c>
      <c r="T71" s="8">
        <v>16800</v>
      </c>
      <c r="U71" s="8"/>
      <c r="V71" s="8">
        <v>17500</v>
      </c>
      <c r="W71" s="8"/>
      <c r="X71" s="8">
        <v>20300</v>
      </c>
      <c r="Y71" s="8"/>
      <c r="Z71" s="8">
        <v>19600</v>
      </c>
      <c r="AA71" s="8"/>
      <c r="AB71" s="9" t="s">
        <v>484</v>
      </c>
      <c r="AC71" s="8">
        <v>1450</v>
      </c>
      <c r="AD71" s="8"/>
      <c r="AE71" s="8"/>
    </row>
    <row r="72" spans="1:31" ht="12.75" customHeight="1" x14ac:dyDescent="0.2">
      <c r="A72" s="6">
        <f t="shared" si="0"/>
        <v>63</v>
      </c>
      <c r="B72" s="7" t="s">
        <v>83</v>
      </c>
      <c r="C72" s="8">
        <f>ROUND(((T72-T72/100*НАСТРОЙКА!$B$12)+((T72-T72/100*НАСТРОЙКА!$B$12)*НАСТРОЙКА!$B$15)/100),-1)</f>
        <v>21000</v>
      </c>
      <c r="D72" s="8"/>
      <c r="E72" s="8">
        <f>ROUND(((V72-V72/100*НАСТРОЙКА!$B$12)+((V72-V72/100*НАСТРОЙКА!$B$12)*НАСТРОЙКА!$B$15)/100),-1)</f>
        <v>21700</v>
      </c>
      <c r="F72" s="8"/>
      <c r="G72" s="8">
        <f>ROUND(((X72-X72/100*НАСТРОЙКА!$B$12)+((X72-X72/100*НАСТРОЙКА!$B$12)*НАСТРОЙКА!$B$15)/100),-1)</f>
        <v>25200</v>
      </c>
      <c r="H72" s="8"/>
      <c r="I72" s="8">
        <f>ROUND(((Z72-Z72/100*НАСТРОЙКА!$B$12)+((Z72-Z72/100*НАСТРОЙКА!$B$12)*НАСТРОЙКА!$B$15)/100),-1)</f>
        <v>24640</v>
      </c>
      <c r="J72" s="8"/>
      <c r="K72" s="9" t="s">
        <v>485</v>
      </c>
      <c r="L72" s="8">
        <f>ROUND(((AC72-AC72/100*НАСТРОЙКА!$B$12)+((AC72-AC72/100*НАСТРОЙКА!$B$12)*НАСТРОЙКА!$B$15)/100),-1)</f>
        <v>1700</v>
      </c>
      <c r="M72" s="8"/>
      <c r="N72" s="8">
        <f t="shared" si="1"/>
        <v>0</v>
      </c>
      <c r="T72" s="8">
        <v>21000</v>
      </c>
      <c r="U72" s="8"/>
      <c r="V72" s="8">
        <v>21700</v>
      </c>
      <c r="W72" s="8"/>
      <c r="X72" s="8">
        <v>25200</v>
      </c>
      <c r="Y72" s="8"/>
      <c r="Z72" s="8">
        <v>24640</v>
      </c>
      <c r="AA72" s="8"/>
      <c r="AB72" s="9" t="s">
        <v>485</v>
      </c>
      <c r="AC72" s="8">
        <v>1700</v>
      </c>
      <c r="AD72" s="8"/>
      <c r="AE72" s="8"/>
    </row>
    <row r="73" spans="1:31" ht="12.75" customHeight="1" x14ac:dyDescent="0.2">
      <c r="A73" s="6">
        <f t="shared" si="0"/>
        <v>64</v>
      </c>
      <c r="B73" s="7" t="s">
        <v>85</v>
      </c>
      <c r="C73" s="8">
        <f>ROUND(((T73-T73/100*НАСТРОЙКА!$B$12)+((T73-T73/100*НАСТРОЙКА!$B$12)*НАСТРОЙКА!$B$15)/100),-1)</f>
        <v>1260</v>
      </c>
      <c r="D73" s="8"/>
      <c r="E73" s="8">
        <f>ROUND(((V73-V73/100*НАСТРОЙКА!$B$12)+((V73-V73/100*НАСТРОЙКА!$B$12)*НАСТРОЙКА!$B$15)/100),-1)</f>
        <v>1330</v>
      </c>
      <c r="F73" s="8"/>
      <c r="G73" s="8">
        <f>ROUND(((X73-X73/100*НАСТРОЙКА!$B$12)+((X73-X73/100*НАСТРОЙКА!$B$12)*НАСТРОЙКА!$B$15)/100),-1)</f>
        <v>1890</v>
      </c>
      <c r="H73" s="8"/>
      <c r="I73" s="8">
        <f>ROUND(((Z73-Z73/100*НАСТРОЙКА!$B$12)+((Z73-Z73/100*НАСТРОЙКА!$B$12)*НАСТРОЙКА!$B$15)/100),-1)</f>
        <v>1820</v>
      </c>
      <c r="J73" s="8"/>
      <c r="K73" s="9" t="s">
        <v>84</v>
      </c>
      <c r="L73" s="8">
        <f>ROUND(((AC73-AC73/100*НАСТРОЙКА!$B$12)+((AC73-AC73/100*НАСТРОЙКА!$B$12)*НАСТРОЙКА!$B$15)/100),-1)</f>
        <v>850</v>
      </c>
      <c r="M73" s="8"/>
      <c r="N73" s="8">
        <f t="shared" si="1"/>
        <v>0</v>
      </c>
      <c r="T73" s="8">
        <v>1260</v>
      </c>
      <c r="U73" s="8"/>
      <c r="V73" s="8">
        <v>1330</v>
      </c>
      <c r="W73" s="8"/>
      <c r="X73" s="8">
        <v>1890</v>
      </c>
      <c r="Y73" s="8"/>
      <c r="Z73" s="8">
        <v>1820</v>
      </c>
      <c r="AA73" s="8"/>
      <c r="AB73" s="9" t="s">
        <v>84</v>
      </c>
      <c r="AC73" s="8">
        <v>850</v>
      </c>
      <c r="AD73" s="8"/>
      <c r="AE73" s="8"/>
    </row>
    <row r="74" spans="1:31" ht="12.75" customHeight="1" x14ac:dyDescent="0.2">
      <c r="A74" s="6">
        <f t="shared" si="0"/>
        <v>65</v>
      </c>
      <c r="B74" s="7" t="s">
        <v>85</v>
      </c>
      <c r="C74" s="8">
        <f>ROUND(((T74-T74/100*НАСТРОЙКА!$B$12)+((T74-T74/100*НАСТРОЙКА!$B$12)*НАСТРОЙКА!$B$15)/100),-1)</f>
        <v>1260</v>
      </c>
      <c r="D74" s="8"/>
      <c r="E74" s="8">
        <f>ROUND(((V74-V74/100*НАСТРОЙКА!$B$12)+((V74-V74/100*НАСТРОЙКА!$B$12)*НАСТРОЙКА!$B$15)/100),-1)</f>
        <v>1330</v>
      </c>
      <c r="F74" s="8"/>
      <c r="G74" s="8">
        <f>ROUND(((X74-X74/100*НАСТРОЙКА!$B$12)+((X74-X74/100*НАСТРОЙКА!$B$12)*НАСТРОЙКА!$B$15)/100),-1)</f>
        <v>1890</v>
      </c>
      <c r="H74" s="8"/>
      <c r="I74" s="8">
        <f>ROUND(((Z74-Z74/100*НАСТРОЙКА!$B$12)+((Z74-Z74/100*НАСТРОЙКА!$B$12)*НАСТРОЙКА!$B$15)/100),-1)</f>
        <v>1820</v>
      </c>
      <c r="J74" s="8"/>
      <c r="K74" s="9" t="s">
        <v>258</v>
      </c>
      <c r="L74" s="8">
        <f>ROUND(((AC74-AC74/100*НАСТРОЙКА!$B$12)+((AC74-AC74/100*НАСТРОЙКА!$B$12)*НАСТРОЙКА!$B$15)/100),-1)</f>
        <v>1460</v>
      </c>
      <c r="M74" s="8"/>
      <c r="N74" s="8">
        <f t="shared" si="1"/>
        <v>0</v>
      </c>
      <c r="T74" s="8">
        <v>1260</v>
      </c>
      <c r="U74" s="8"/>
      <c r="V74" s="8">
        <v>1330</v>
      </c>
      <c r="W74" s="8"/>
      <c r="X74" s="8">
        <v>1890</v>
      </c>
      <c r="Y74" s="8"/>
      <c r="Z74" s="8">
        <v>1820</v>
      </c>
      <c r="AA74" s="8"/>
      <c r="AB74" s="9" t="s">
        <v>258</v>
      </c>
      <c r="AC74" s="8">
        <v>1460</v>
      </c>
      <c r="AD74" s="8"/>
      <c r="AE74" s="8"/>
    </row>
    <row r="75" spans="1:31" ht="12.75" customHeight="1" x14ac:dyDescent="0.2">
      <c r="A75" s="6">
        <f t="shared" ref="A75:A138" si="2">ROW()-9</f>
        <v>66</v>
      </c>
      <c r="B75" s="7" t="s">
        <v>86</v>
      </c>
      <c r="C75" s="8">
        <f>ROUND(((T75-T75/100*НАСТРОЙКА!$B$12)+((T75-T75/100*НАСТРОЙКА!$B$12)*НАСТРОЙКА!$B$15)/100),-1)</f>
        <v>1390</v>
      </c>
      <c r="D75" s="8"/>
      <c r="E75" s="8">
        <f>ROUND(((V75-V75/100*НАСТРОЙКА!$B$12)+((V75-V75/100*НАСТРОЙКА!$B$12)*НАСТРОЙКА!$B$15)/100),-1)</f>
        <v>1440</v>
      </c>
      <c r="F75" s="8"/>
      <c r="G75" s="8">
        <f>ROUND(((X75-X75/100*НАСТРОЙКА!$B$12)+((X75-X75/100*НАСТРОЙКА!$B$12)*НАСТРОЙКА!$B$15)/100),-1)</f>
        <v>2450</v>
      </c>
      <c r="H75" s="8"/>
      <c r="I75" s="8">
        <f>ROUND(((Z75-Z75/100*НАСТРОЙКА!$B$12)+((Z75-Z75/100*НАСТРОЙКА!$B$12)*НАСТРОЙКА!$B$15)/100),-1)</f>
        <v>2170</v>
      </c>
      <c r="J75" s="8"/>
      <c r="K75" s="9" t="s">
        <v>81</v>
      </c>
      <c r="L75" s="8">
        <f>ROUND(((AC75-AC75/100*НАСТРОЙКА!$B$12)+((AC75-AC75/100*НАСТРОЙКА!$B$12)*НАСТРОЙКА!$B$15)/100),-1)</f>
        <v>720</v>
      </c>
      <c r="M75" s="8"/>
      <c r="N75" s="8">
        <f t="shared" ref="N75:N138" si="3">C75*D75+E75*F75+G75*H75+I75*J75+L75*M75</f>
        <v>0</v>
      </c>
      <c r="T75" s="8">
        <v>1390</v>
      </c>
      <c r="U75" s="8"/>
      <c r="V75" s="8">
        <v>1440</v>
      </c>
      <c r="W75" s="8"/>
      <c r="X75" s="8">
        <v>2450</v>
      </c>
      <c r="Y75" s="8"/>
      <c r="Z75" s="8">
        <v>2170</v>
      </c>
      <c r="AA75" s="8"/>
      <c r="AB75" s="9" t="s">
        <v>81</v>
      </c>
      <c r="AC75" s="8">
        <v>720</v>
      </c>
      <c r="AD75" s="8"/>
      <c r="AE75" s="8"/>
    </row>
    <row r="76" spans="1:31" ht="12.75" customHeight="1" x14ac:dyDescent="0.2">
      <c r="A76" s="6">
        <f t="shared" si="2"/>
        <v>67</v>
      </c>
      <c r="B76" s="7" t="s">
        <v>86</v>
      </c>
      <c r="C76" s="8">
        <f>ROUND(((T76-T76/100*НАСТРОЙКА!$B$12)+((T76-T76/100*НАСТРОЙКА!$B$12)*НАСТРОЙКА!$B$15)/100),-1)</f>
        <v>1390</v>
      </c>
      <c r="D76" s="8"/>
      <c r="E76" s="8">
        <f>ROUND(((V76-V76/100*НАСТРОЙКА!$B$12)+((V76-V76/100*НАСТРОЙКА!$B$12)*НАСТРОЙКА!$B$15)/100),-1)</f>
        <v>1440</v>
      </c>
      <c r="F76" s="8"/>
      <c r="G76" s="8">
        <f>ROUND(((X76-X76/100*НАСТРОЙКА!$B$12)+((X76-X76/100*НАСТРОЙКА!$B$12)*НАСТРОЙКА!$B$15)/100),-1)</f>
        <v>2450</v>
      </c>
      <c r="H76" s="8"/>
      <c r="I76" s="8">
        <f>ROUND(((Z76-Z76/100*НАСТРОЙКА!$B$12)+((Z76-Z76/100*НАСТРОЙКА!$B$12)*НАСТРОЙКА!$B$15)/100),-1)</f>
        <v>2170</v>
      </c>
      <c r="J76" s="8"/>
      <c r="K76" s="9" t="s">
        <v>257</v>
      </c>
      <c r="L76" s="8">
        <f>ROUND(((AC76-AC76/100*НАСТРОЙКА!$B$12)+((AC76-AC76/100*НАСТРОЙКА!$B$12)*НАСТРОЙКА!$B$15)/100),-1)</f>
        <v>1100</v>
      </c>
      <c r="M76" s="8"/>
      <c r="N76" s="8">
        <f t="shared" si="3"/>
        <v>0</v>
      </c>
      <c r="T76" s="8">
        <v>1390</v>
      </c>
      <c r="U76" s="8"/>
      <c r="V76" s="8">
        <v>1440</v>
      </c>
      <c r="W76" s="8"/>
      <c r="X76" s="8">
        <v>2450</v>
      </c>
      <c r="Y76" s="8"/>
      <c r="Z76" s="8">
        <v>2170</v>
      </c>
      <c r="AA76" s="8"/>
      <c r="AB76" s="9" t="s">
        <v>257</v>
      </c>
      <c r="AC76" s="8">
        <v>1100</v>
      </c>
      <c r="AD76" s="8"/>
      <c r="AE76" s="8"/>
    </row>
    <row r="77" spans="1:31" ht="12.75" customHeight="1" x14ac:dyDescent="0.2">
      <c r="A77" s="6">
        <f t="shared" si="2"/>
        <v>68</v>
      </c>
      <c r="B77" s="7" t="s">
        <v>87</v>
      </c>
      <c r="C77" s="8">
        <f>ROUND(((T77-T77/100*НАСТРОЙКА!$B$12)+((T77-T77/100*НАСТРОЙКА!$B$12)*НАСТРОЙКА!$B$15)/100),-1)</f>
        <v>2240</v>
      </c>
      <c r="D77" s="8"/>
      <c r="E77" s="8">
        <f>ROUND(((V77-V77/100*НАСТРОЙКА!$B$12)+((V77-V77/100*НАСТРОЙКА!$B$12)*НАСТРОЙКА!$B$15)/100),-1)</f>
        <v>2270</v>
      </c>
      <c r="F77" s="8"/>
      <c r="G77" s="8">
        <f>ROUND(((X77-X77/100*НАСТРОЙКА!$B$12)+((X77-X77/100*НАСТРОЙКА!$B$12)*НАСТРОЙКА!$B$15)/100),-1)</f>
        <v>2870</v>
      </c>
      <c r="H77" s="8"/>
      <c r="I77" s="8">
        <f>ROUND(((Z77-Z77/100*НАСТРОЙКА!$B$12)+((Z77-Z77/100*НАСТРОЙКА!$B$12)*НАСТРОЙКА!$B$15)/100),-1)</f>
        <v>2580</v>
      </c>
      <c r="J77" s="8"/>
      <c r="K77" s="9" t="s">
        <v>84</v>
      </c>
      <c r="L77" s="8">
        <f>ROUND(((AC77-AC77/100*НАСТРОЙКА!$B$12)+((AC77-AC77/100*НАСТРОЙКА!$B$12)*НАСТРОЙКА!$B$15)/100),-1)</f>
        <v>850</v>
      </c>
      <c r="M77" s="8"/>
      <c r="N77" s="8">
        <f t="shared" si="3"/>
        <v>0</v>
      </c>
      <c r="T77" s="8">
        <v>2240</v>
      </c>
      <c r="U77" s="8"/>
      <c r="V77" s="8">
        <v>2270</v>
      </c>
      <c r="W77" s="8"/>
      <c r="X77" s="8">
        <v>2870</v>
      </c>
      <c r="Y77" s="8"/>
      <c r="Z77" s="8">
        <v>2580</v>
      </c>
      <c r="AA77" s="8"/>
      <c r="AB77" s="9" t="s">
        <v>84</v>
      </c>
      <c r="AC77" s="8">
        <v>850</v>
      </c>
      <c r="AD77" s="8"/>
      <c r="AE77" s="8"/>
    </row>
    <row r="78" spans="1:31" ht="12.75" customHeight="1" x14ac:dyDescent="0.2">
      <c r="A78" s="6">
        <f t="shared" si="2"/>
        <v>69</v>
      </c>
      <c r="B78" s="7" t="s">
        <v>87</v>
      </c>
      <c r="C78" s="8">
        <f>ROUND(((T78-T78/100*НАСТРОЙКА!$B$12)+((T78-T78/100*НАСТРОЙКА!$B$12)*НАСТРОЙКА!$B$15)/100),-1)</f>
        <v>2240</v>
      </c>
      <c r="D78" s="8"/>
      <c r="E78" s="8">
        <f>ROUND(((V78-V78/100*НАСТРОЙКА!$B$12)+((V78-V78/100*НАСТРОЙКА!$B$12)*НАСТРОЙКА!$B$15)/100),-1)</f>
        <v>2270</v>
      </c>
      <c r="F78" s="8"/>
      <c r="G78" s="8">
        <f>ROUND(((X78-X78/100*НАСТРОЙКА!$B$12)+((X78-X78/100*НАСТРОЙКА!$B$12)*НАСТРОЙКА!$B$15)/100),-1)</f>
        <v>2870</v>
      </c>
      <c r="H78" s="8"/>
      <c r="I78" s="8">
        <f>ROUND(((Z78-Z78/100*НАСТРОЙКА!$B$12)+((Z78-Z78/100*НАСТРОЙКА!$B$12)*НАСТРОЙКА!$B$15)/100),-1)</f>
        <v>2580</v>
      </c>
      <c r="J78" s="8"/>
      <c r="K78" s="9" t="s">
        <v>258</v>
      </c>
      <c r="L78" s="8">
        <f>ROUND(((AC78-AC78/100*НАСТРОЙКА!$B$12)+((AC78-AC78/100*НАСТРОЙКА!$B$12)*НАСТРОЙКА!$B$15)/100),-1)</f>
        <v>1460</v>
      </c>
      <c r="M78" s="8"/>
      <c r="N78" s="8">
        <f t="shared" si="3"/>
        <v>0</v>
      </c>
      <c r="T78" s="8">
        <v>2240</v>
      </c>
      <c r="U78" s="8"/>
      <c r="V78" s="8">
        <v>2270</v>
      </c>
      <c r="W78" s="8"/>
      <c r="X78" s="8">
        <v>2870</v>
      </c>
      <c r="Y78" s="8"/>
      <c r="Z78" s="8">
        <v>2580</v>
      </c>
      <c r="AA78" s="8"/>
      <c r="AB78" s="9" t="s">
        <v>258</v>
      </c>
      <c r="AC78" s="8">
        <v>1460</v>
      </c>
      <c r="AD78" s="8"/>
      <c r="AE78" s="8"/>
    </row>
    <row r="79" spans="1:31" ht="12.75" customHeight="1" x14ac:dyDescent="0.2">
      <c r="A79" s="6">
        <f t="shared" si="2"/>
        <v>70</v>
      </c>
      <c r="B79" s="7" t="s">
        <v>88</v>
      </c>
      <c r="C79" s="8">
        <f>ROUND(((T79-T79/100*НАСТРОЙКА!$B$12)+((T79-T79/100*НАСТРОЙКА!$B$12)*НАСТРОЙКА!$B$15)/100),-1)</f>
        <v>1330</v>
      </c>
      <c r="D79" s="8"/>
      <c r="E79" s="8">
        <f>ROUND(((V79-V79/100*НАСТРОЙКА!$B$12)+((V79-V79/100*НАСТРОЙКА!$B$12)*НАСТРОЙКА!$B$15)/100),-1)</f>
        <v>1370</v>
      </c>
      <c r="F79" s="8"/>
      <c r="G79" s="8">
        <f>ROUND(((X79-X79/100*НАСТРОЙКА!$B$12)+((X79-X79/100*НАСТРОЙКА!$B$12)*НАСТРОЙКА!$B$15)/100),-1)</f>
        <v>1710</v>
      </c>
      <c r="H79" s="8"/>
      <c r="I79" s="8">
        <f>ROUND(((Z79-Z79/100*НАСТРОЙКА!$B$12)+((Z79-Z79/100*НАСТРОЙКА!$B$12)*НАСТРОЙКА!$B$15)/100),-1)</f>
        <v>1620</v>
      </c>
      <c r="J79" s="8"/>
      <c r="K79" s="9" t="s">
        <v>89</v>
      </c>
      <c r="L79" s="8">
        <f>ROUND(((AC79-AC79/100*НАСТРОЙКА!$B$12)+((AC79-AC79/100*НАСТРОЙКА!$B$12)*НАСТРОЙКА!$B$15)/100),-1)</f>
        <v>940</v>
      </c>
      <c r="M79" s="8"/>
      <c r="N79" s="8">
        <f t="shared" si="3"/>
        <v>0</v>
      </c>
      <c r="T79" s="8">
        <v>1330</v>
      </c>
      <c r="U79" s="8"/>
      <c r="V79" s="8">
        <v>1370</v>
      </c>
      <c r="W79" s="8"/>
      <c r="X79" s="8">
        <v>1710</v>
      </c>
      <c r="Y79" s="8"/>
      <c r="Z79" s="8">
        <v>1620</v>
      </c>
      <c r="AA79" s="8"/>
      <c r="AB79" s="9" t="s">
        <v>89</v>
      </c>
      <c r="AC79" s="8">
        <v>940</v>
      </c>
      <c r="AD79" s="8"/>
      <c r="AE79" s="8"/>
    </row>
    <row r="80" spans="1:31" ht="12.75" customHeight="1" x14ac:dyDescent="0.2">
      <c r="A80" s="6">
        <f t="shared" si="2"/>
        <v>71</v>
      </c>
      <c r="B80" s="7" t="s">
        <v>90</v>
      </c>
      <c r="C80" s="8">
        <f>ROUND(((T80-T80/100*НАСТРОЙКА!$B$12)+((T80-T80/100*НАСТРОЙКА!$B$12)*НАСТРОЙКА!$B$15)/100),-1)</f>
        <v>1540</v>
      </c>
      <c r="D80" s="8"/>
      <c r="E80" s="8">
        <f>ROUND(((V80-V80/100*НАСТРОЙКА!$B$12)+((V80-V80/100*НАСТРОЙКА!$B$12)*НАСТРОЙКА!$B$15)/100),-1)</f>
        <v>1610</v>
      </c>
      <c r="F80" s="8"/>
      <c r="G80" s="8">
        <f>ROUND(((X80-X80/100*НАСТРОЙКА!$B$12)+((X80-X80/100*НАСТРОЙКА!$B$12)*НАСТРОЙКА!$B$15)/100),-1)</f>
        <v>1930</v>
      </c>
      <c r="H80" s="8"/>
      <c r="I80" s="8">
        <f>ROUND(((Z80-Z80/100*НАСТРОЙКА!$B$12)+((Z80-Z80/100*НАСТРОЙКА!$B$12)*НАСТРОЙКА!$B$15)/100),-1)</f>
        <v>1840</v>
      </c>
      <c r="J80" s="8"/>
      <c r="K80" s="9" t="s">
        <v>91</v>
      </c>
      <c r="L80" s="8">
        <f>ROUND(((AC80-AC80/100*НАСТРОЙКА!$B$12)+((AC80-AC80/100*НАСТРОЙКА!$B$12)*НАСТРОЙКА!$B$15)/100),-1)</f>
        <v>1150</v>
      </c>
      <c r="M80" s="8"/>
      <c r="N80" s="8">
        <f t="shared" si="3"/>
        <v>0</v>
      </c>
      <c r="T80" s="8">
        <v>1540</v>
      </c>
      <c r="U80" s="8"/>
      <c r="V80" s="8">
        <v>1610</v>
      </c>
      <c r="W80" s="8"/>
      <c r="X80" s="8">
        <v>1930</v>
      </c>
      <c r="Y80" s="8"/>
      <c r="Z80" s="8">
        <v>1840</v>
      </c>
      <c r="AA80" s="8"/>
      <c r="AB80" s="9" t="s">
        <v>91</v>
      </c>
      <c r="AC80" s="8">
        <v>1150</v>
      </c>
      <c r="AD80" s="8"/>
      <c r="AE80" s="8"/>
    </row>
    <row r="81" spans="1:31" ht="12.75" customHeight="1" x14ac:dyDescent="0.2">
      <c r="A81" s="6">
        <f t="shared" si="2"/>
        <v>72</v>
      </c>
      <c r="B81" s="7" t="s">
        <v>92</v>
      </c>
      <c r="C81" s="8">
        <f>ROUND(((T81-T81/100*НАСТРОЙКА!$B$12)+((T81-T81/100*НАСТРОЙКА!$B$12)*НАСТРОЙКА!$B$15)/100),-1)</f>
        <v>1920</v>
      </c>
      <c r="D81" s="8"/>
      <c r="E81" s="8">
        <f>ROUND(((V81-V81/100*НАСТРОЙКА!$B$12)+((V81-V81/100*НАСТРОЙКА!$B$12)*НАСТРОЙКА!$B$15)/100),-1)</f>
        <v>1970</v>
      </c>
      <c r="F81" s="8"/>
      <c r="G81" s="8">
        <f>ROUND(((X81-X81/100*НАСТРОЙКА!$B$12)+((X81-X81/100*НАСТРОЙКА!$B$12)*НАСТРОЙКА!$B$15)/100),-1)</f>
        <v>2420</v>
      </c>
      <c r="H81" s="8"/>
      <c r="I81" s="8">
        <f>ROUND(((Z81-Z81/100*НАСТРОЙКА!$B$12)+((Z81-Z81/100*НАСТРОЙКА!$B$12)*НАСТРОЙКА!$B$15)/100),-1)</f>
        <v>2240</v>
      </c>
      <c r="J81" s="8"/>
      <c r="K81" s="9" t="s">
        <v>89</v>
      </c>
      <c r="L81" s="8">
        <f>ROUND(((AC81-AC81/100*НАСТРОЙКА!$B$12)+((AC81-AC81/100*НАСТРОЙКА!$B$12)*НАСТРОЙКА!$B$15)/100),-1)</f>
        <v>940</v>
      </c>
      <c r="M81" s="8"/>
      <c r="N81" s="8">
        <f t="shared" si="3"/>
        <v>0</v>
      </c>
      <c r="T81" s="8">
        <v>1920</v>
      </c>
      <c r="U81" s="8"/>
      <c r="V81" s="8">
        <v>1970</v>
      </c>
      <c r="W81" s="8"/>
      <c r="X81" s="8">
        <v>2420</v>
      </c>
      <c r="Y81" s="8"/>
      <c r="Z81" s="8">
        <v>2240</v>
      </c>
      <c r="AA81" s="8"/>
      <c r="AB81" s="9" t="s">
        <v>89</v>
      </c>
      <c r="AC81" s="8">
        <v>940</v>
      </c>
      <c r="AD81" s="8"/>
      <c r="AE81" s="8"/>
    </row>
    <row r="82" spans="1:31" ht="12.75" customHeight="1" x14ac:dyDescent="0.2">
      <c r="A82" s="6">
        <f t="shared" si="2"/>
        <v>73</v>
      </c>
      <c r="B82" s="7" t="s">
        <v>93</v>
      </c>
      <c r="C82" s="8">
        <f>ROUND(((T82-T82/100*НАСТРОЙКА!$B$12)+((T82-T82/100*НАСТРОЙКА!$B$12)*НАСТРОЙКА!$B$15)/100),-1)</f>
        <v>2170</v>
      </c>
      <c r="D82" s="8"/>
      <c r="E82" s="8">
        <f>ROUND(((V82-V82/100*НАСТРОЙКА!$B$12)+((V82-V82/100*НАСТРОЙКА!$B$12)*НАСТРОЙКА!$B$15)/100),-1)</f>
        <v>2240</v>
      </c>
      <c r="F82" s="8"/>
      <c r="G82" s="8">
        <f>ROUND(((X82-X82/100*НАСТРОЙКА!$B$12)+((X82-X82/100*НАСТРОЙКА!$B$12)*НАСТРОЙКА!$B$15)/100),-1)</f>
        <v>2800</v>
      </c>
      <c r="H82" s="8"/>
      <c r="I82" s="8">
        <f>ROUND(((Z82-Z82/100*НАСТРОЙКА!$B$12)+((Z82-Z82/100*НАСТРОЙКА!$B$12)*НАСТРОЙКА!$B$15)/100),-1)</f>
        <v>2660</v>
      </c>
      <c r="J82" s="8"/>
      <c r="K82" s="9" t="s">
        <v>91</v>
      </c>
      <c r="L82" s="8">
        <f>ROUND(((AC82-AC82/100*НАСТРОЙКА!$B$12)+((AC82-AC82/100*НАСТРОЙКА!$B$12)*НАСТРОЙКА!$B$15)/100),-1)</f>
        <v>1150</v>
      </c>
      <c r="M82" s="8"/>
      <c r="N82" s="8">
        <f t="shared" si="3"/>
        <v>0</v>
      </c>
      <c r="T82" s="8">
        <v>2170</v>
      </c>
      <c r="U82" s="8"/>
      <c r="V82" s="8">
        <v>2240</v>
      </c>
      <c r="W82" s="8"/>
      <c r="X82" s="8">
        <v>2800</v>
      </c>
      <c r="Y82" s="8"/>
      <c r="Z82" s="8">
        <v>2660</v>
      </c>
      <c r="AA82" s="8"/>
      <c r="AB82" s="9" t="s">
        <v>91</v>
      </c>
      <c r="AC82" s="8">
        <v>1150</v>
      </c>
      <c r="AD82" s="8"/>
      <c r="AE82" s="8"/>
    </row>
    <row r="83" spans="1:31" ht="12.75" customHeight="1" x14ac:dyDescent="0.2">
      <c r="A83" s="6">
        <f t="shared" si="2"/>
        <v>74</v>
      </c>
      <c r="B83" s="7" t="s">
        <v>94</v>
      </c>
      <c r="C83" s="8">
        <f>ROUND(((T83-T83/100*НАСТРОЙКА!$B$12)+((T83-T83/100*НАСТРОЙКА!$B$12)*НАСТРОЙКА!$B$15)/100),-1)</f>
        <v>1150</v>
      </c>
      <c r="D83" s="8"/>
      <c r="E83" s="8">
        <f>ROUND(((V83-V83/100*НАСТРОЙКА!$B$12)+((V83-V83/100*НАСТРОЙКА!$B$12)*НАСТРОЙКА!$B$15)/100),-1)</f>
        <v>1210</v>
      </c>
      <c r="F83" s="8"/>
      <c r="G83" s="8">
        <f>ROUND(((X83-X83/100*НАСТРОЙКА!$B$12)+((X83-X83/100*НАСТРОЙКА!$B$12)*НАСТРОЙКА!$B$15)/100),-1)</f>
        <v>1820</v>
      </c>
      <c r="H83" s="8"/>
      <c r="I83" s="8">
        <f>ROUND(((Z83-Z83/100*НАСТРОЙКА!$B$12)+((Z83-Z83/100*НАСТРОЙКА!$B$12)*НАСТРОЙКА!$B$15)/100),-1)</f>
        <v>1680</v>
      </c>
      <c r="J83" s="8"/>
      <c r="K83" s="9" t="s">
        <v>95</v>
      </c>
      <c r="L83" s="8">
        <f>ROUND(((AC83-AC83/100*НАСТРОЙКА!$B$12)+((AC83-AC83/100*НАСТРОЙКА!$B$12)*НАСТРОЙКА!$B$15)/100),-1)</f>
        <v>900</v>
      </c>
      <c r="M83" s="8"/>
      <c r="N83" s="8">
        <f t="shared" si="3"/>
        <v>0</v>
      </c>
      <c r="T83" s="8">
        <v>1150</v>
      </c>
      <c r="U83" s="8"/>
      <c r="V83" s="8">
        <v>1210</v>
      </c>
      <c r="W83" s="8"/>
      <c r="X83" s="8">
        <v>1820</v>
      </c>
      <c r="Y83" s="8"/>
      <c r="Z83" s="8">
        <v>1680</v>
      </c>
      <c r="AA83" s="8"/>
      <c r="AB83" s="9" t="s">
        <v>95</v>
      </c>
      <c r="AC83" s="8">
        <v>900</v>
      </c>
      <c r="AD83" s="8"/>
      <c r="AE83" s="8"/>
    </row>
    <row r="84" spans="1:31" ht="12.75" customHeight="1" x14ac:dyDescent="0.2">
      <c r="A84" s="6">
        <f t="shared" si="2"/>
        <v>75</v>
      </c>
      <c r="B84" s="7" t="s">
        <v>94</v>
      </c>
      <c r="C84" s="8">
        <f>ROUND(((T84-T84/100*НАСТРОЙКА!$B$12)+((T84-T84/100*НАСТРОЙКА!$B$12)*НАСТРОЙКА!$B$15)/100),-1)</f>
        <v>1150</v>
      </c>
      <c r="D84" s="8"/>
      <c r="E84" s="8">
        <f>ROUND(((V84-V84/100*НАСТРОЙКА!$B$12)+((V84-V84/100*НАСТРОЙКА!$B$12)*НАСТРОЙКА!$B$15)/100),-1)</f>
        <v>1210</v>
      </c>
      <c r="F84" s="8"/>
      <c r="G84" s="8">
        <f>ROUND(((X84-X84/100*НАСТРОЙКА!$B$12)+((X84-X84/100*НАСТРОЙКА!$B$12)*НАСТРОЙКА!$B$15)/100),-1)</f>
        <v>1820</v>
      </c>
      <c r="H84" s="8"/>
      <c r="I84" s="8">
        <f>ROUND(((Z84-Z84/100*НАСТРОЙКА!$B$12)+((Z84-Z84/100*НАСТРОЙКА!$B$12)*НАСТРОЙКА!$B$15)/100),-1)</f>
        <v>1680</v>
      </c>
      <c r="J84" s="8"/>
      <c r="K84" s="9" t="s">
        <v>259</v>
      </c>
      <c r="L84" s="8">
        <f>ROUND(((AC84-AC84/100*НАСТРОЙКА!$B$12)+((AC84-AC84/100*НАСТРОЙКА!$B$12)*НАСТРОЙКА!$B$15)/100),-1)</f>
        <v>1450</v>
      </c>
      <c r="M84" s="8"/>
      <c r="N84" s="8">
        <f t="shared" si="3"/>
        <v>0</v>
      </c>
      <c r="T84" s="8">
        <v>1150</v>
      </c>
      <c r="U84" s="8"/>
      <c r="V84" s="8">
        <v>1210</v>
      </c>
      <c r="W84" s="8"/>
      <c r="X84" s="8">
        <v>1820</v>
      </c>
      <c r="Y84" s="8"/>
      <c r="Z84" s="8">
        <v>1680</v>
      </c>
      <c r="AA84" s="8"/>
      <c r="AB84" s="9" t="s">
        <v>259</v>
      </c>
      <c r="AC84" s="8">
        <v>1450</v>
      </c>
      <c r="AD84" s="8"/>
      <c r="AE84" s="8"/>
    </row>
    <row r="85" spans="1:31" ht="12.75" customHeight="1" x14ac:dyDescent="0.2">
      <c r="A85" s="6">
        <f t="shared" si="2"/>
        <v>76</v>
      </c>
      <c r="B85" s="7" t="s">
        <v>96</v>
      </c>
      <c r="C85" s="8">
        <f>ROUND(((T85-T85/100*НАСТРОЙКА!$B$12)+((T85-T85/100*НАСТРОЙКА!$B$12)*НАСТРОЙКА!$B$15)/100),-1)</f>
        <v>17500</v>
      </c>
      <c r="D85" s="8"/>
      <c r="E85" s="8">
        <f>ROUND(((V85-V85/100*НАСТРОЙКА!$B$12)+((V85-V85/100*НАСТРОЙКА!$B$12)*НАСТРОЙКА!$B$15)/100),-1)</f>
        <v>17920</v>
      </c>
      <c r="F85" s="8"/>
      <c r="G85" s="8">
        <f>ROUND(((X85-X85/100*НАСТРОЙКА!$B$12)+((X85-X85/100*НАСТРОЙКА!$B$12)*НАСТРОЙКА!$B$15)/100),-1)</f>
        <v>20860</v>
      </c>
      <c r="H85" s="8"/>
      <c r="I85" s="8">
        <f>ROUND(((Z85-Z85/100*НАСТРОЙКА!$B$12)+((Z85-Z85/100*НАСТРОЙКА!$B$12)*НАСТРОЙКА!$B$15)/100),-1)</f>
        <v>20160</v>
      </c>
      <c r="J85" s="8"/>
      <c r="K85" s="9" t="s">
        <v>482</v>
      </c>
      <c r="L85" s="8">
        <f>ROUND(((AC85-AC85/100*НАСТРОЙКА!$B$12)+((AC85-AC85/100*НАСТРОЙКА!$B$12)*НАСТРОЙКА!$B$15)/100),-1)</f>
        <v>1800</v>
      </c>
      <c r="M85" s="8"/>
      <c r="N85" s="8">
        <f t="shared" si="3"/>
        <v>0</v>
      </c>
      <c r="T85" s="8">
        <v>17500</v>
      </c>
      <c r="U85" s="8"/>
      <c r="V85" s="8">
        <v>17920</v>
      </c>
      <c r="W85" s="8"/>
      <c r="X85" s="8">
        <v>20860</v>
      </c>
      <c r="Y85" s="8"/>
      <c r="Z85" s="8">
        <v>20160</v>
      </c>
      <c r="AA85" s="8"/>
      <c r="AB85" s="9" t="s">
        <v>482</v>
      </c>
      <c r="AC85" s="8">
        <v>1800</v>
      </c>
      <c r="AD85" s="8"/>
      <c r="AE85" s="8"/>
    </row>
    <row r="86" spans="1:31" ht="12.75" customHeight="1" x14ac:dyDescent="0.2">
      <c r="A86" s="6">
        <f t="shared" si="2"/>
        <v>77</v>
      </c>
      <c r="B86" s="7" t="s">
        <v>97</v>
      </c>
      <c r="C86" s="8">
        <f>ROUND(((T86-T86/100*НАСТРОЙКА!$B$12)+((T86-T86/100*НАСТРОЙКА!$B$12)*НАСТРОЙКА!$B$15)/100),-1)</f>
        <v>21700</v>
      </c>
      <c r="D86" s="8"/>
      <c r="E86" s="8">
        <f>ROUND(((V86-V86/100*НАСТРОЙКА!$B$12)+((V86-V86/100*НАСТРОЙКА!$B$12)*НАСТРОЙКА!$B$15)/100),-1)</f>
        <v>22120</v>
      </c>
      <c r="F86" s="8"/>
      <c r="G86" s="8">
        <f>ROUND(((X86-X86/100*НАСТРОЙКА!$B$12)+((X86-X86/100*НАСТРОЙКА!$B$12)*НАСТРОЙКА!$B$15)/100),-1)</f>
        <v>25900</v>
      </c>
      <c r="H86" s="8"/>
      <c r="I86" s="8">
        <f>ROUND(((Z86-Z86/100*НАСТРОЙКА!$B$12)+((Z86-Z86/100*НАСТРОЙКА!$B$12)*НАСТРОЙКА!$B$15)/100),-1)</f>
        <v>25200</v>
      </c>
      <c r="J86" s="8"/>
      <c r="K86" s="9" t="s">
        <v>483</v>
      </c>
      <c r="L86" s="8">
        <f>ROUND(((AC86-AC86/100*НАСТРОЙКА!$B$12)+((AC86-AC86/100*НАСТРОЙКА!$B$12)*НАСТРОЙКА!$B$15)/100),-1)</f>
        <v>2940</v>
      </c>
      <c r="M86" s="8"/>
      <c r="N86" s="8">
        <f t="shared" si="3"/>
        <v>0</v>
      </c>
      <c r="T86" s="8">
        <v>21700</v>
      </c>
      <c r="U86" s="8"/>
      <c r="V86" s="8">
        <v>22120</v>
      </c>
      <c r="W86" s="8"/>
      <c r="X86" s="8">
        <v>25900</v>
      </c>
      <c r="Y86" s="8"/>
      <c r="Z86" s="8">
        <v>25200</v>
      </c>
      <c r="AA86" s="8"/>
      <c r="AB86" s="9" t="s">
        <v>483</v>
      </c>
      <c r="AC86" s="8">
        <v>2940</v>
      </c>
      <c r="AD86" s="8"/>
      <c r="AE86" s="8"/>
    </row>
    <row r="87" spans="1:31" ht="12.75" customHeight="1" x14ac:dyDescent="0.2">
      <c r="A87" s="6">
        <f t="shared" si="2"/>
        <v>78</v>
      </c>
      <c r="B87" s="7" t="s">
        <v>99</v>
      </c>
      <c r="C87" s="8">
        <f>ROUND(((T87-T87/100*НАСТРОЙКА!$B$12)+((T87-T87/100*НАСТРОЙКА!$B$12)*НАСТРОЙКА!$B$15)/100),-1)</f>
        <v>1640</v>
      </c>
      <c r="D87" s="8"/>
      <c r="E87" s="8">
        <f>ROUND(((V87-V87/100*НАСТРОЙКА!$B$12)+((V87-V87/100*НАСТРОЙКА!$B$12)*НАСТРОЙКА!$B$15)/100),-1)</f>
        <v>1720</v>
      </c>
      <c r="F87" s="8"/>
      <c r="G87" s="8">
        <f>ROUND(((X87-X87/100*НАСТРОЙКА!$B$12)+((X87-X87/100*НАСТРОЙКА!$B$12)*НАСТРОЙКА!$B$15)/100),-1)</f>
        <v>2450</v>
      </c>
      <c r="H87" s="8"/>
      <c r="I87" s="8">
        <f>ROUND(((Z87-Z87/100*НАСТРОЙКА!$B$12)+((Z87-Z87/100*НАСТРОЙКА!$B$12)*НАСТРОЙКА!$B$15)/100),-1)</f>
        <v>2240</v>
      </c>
      <c r="J87" s="8"/>
      <c r="K87" s="9" t="s">
        <v>98</v>
      </c>
      <c r="L87" s="8">
        <f>ROUND(((AC87-AC87/100*НАСТРОЙКА!$B$12)+((AC87-AC87/100*НАСТРОЙКА!$B$12)*НАСТРОЙКА!$B$15)/100),-1)</f>
        <v>1470</v>
      </c>
      <c r="M87" s="8"/>
      <c r="N87" s="8">
        <f t="shared" si="3"/>
        <v>0</v>
      </c>
      <c r="T87" s="8">
        <v>1640</v>
      </c>
      <c r="U87" s="8"/>
      <c r="V87" s="8">
        <v>1720</v>
      </c>
      <c r="W87" s="8"/>
      <c r="X87" s="8">
        <v>2450</v>
      </c>
      <c r="Y87" s="8"/>
      <c r="Z87" s="8">
        <v>2240</v>
      </c>
      <c r="AA87" s="8"/>
      <c r="AB87" s="9" t="s">
        <v>98</v>
      </c>
      <c r="AC87" s="8">
        <v>1470</v>
      </c>
      <c r="AD87" s="8"/>
      <c r="AE87" s="8"/>
    </row>
    <row r="88" spans="1:31" ht="12.75" customHeight="1" x14ac:dyDescent="0.2">
      <c r="A88" s="6">
        <f t="shared" si="2"/>
        <v>79</v>
      </c>
      <c r="B88" s="7" t="s">
        <v>99</v>
      </c>
      <c r="C88" s="8">
        <f>ROUND(((T88-T88/100*НАСТРОЙКА!$B$12)+((T88-T88/100*НАСТРОЙКА!$B$12)*НАСТРОЙКА!$B$15)/100),-1)</f>
        <v>1640</v>
      </c>
      <c r="D88" s="8"/>
      <c r="E88" s="8">
        <f>ROUND(((V88-V88/100*НАСТРОЙКА!$B$12)+((V88-V88/100*НАСТРОЙКА!$B$12)*НАСТРОЙКА!$B$15)/100),-1)</f>
        <v>1720</v>
      </c>
      <c r="F88" s="8"/>
      <c r="G88" s="8">
        <f>ROUND(((X88-X88/100*НАСТРОЙКА!$B$12)+((X88-X88/100*НАСТРОЙКА!$B$12)*НАСТРОЙКА!$B$15)/100),-1)</f>
        <v>2450</v>
      </c>
      <c r="H88" s="8"/>
      <c r="I88" s="8">
        <f>ROUND(((Z88-Z88/100*НАСТРОЙКА!$B$12)+((Z88-Z88/100*НАСТРОЙКА!$B$12)*НАСТРОЙКА!$B$15)/100),-1)</f>
        <v>2240</v>
      </c>
      <c r="J88" s="8"/>
      <c r="K88" s="9" t="s">
        <v>260</v>
      </c>
      <c r="L88" s="8">
        <f>ROUND(((AC88-AC88/100*НАСТРОЙКА!$B$12)+((AC88-AC88/100*НАСТРОЙКА!$B$12)*НАСТРОЙКА!$B$15)/100),-1)</f>
        <v>1890</v>
      </c>
      <c r="M88" s="8"/>
      <c r="N88" s="8">
        <f t="shared" si="3"/>
        <v>0</v>
      </c>
      <c r="T88" s="8">
        <v>1640</v>
      </c>
      <c r="U88" s="8"/>
      <c r="V88" s="8">
        <v>1720</v>
      </c>
      <c r="W88" s="8"/>
      <c r="X88" s="8">
        <v>2450</v>
      </c>
      <c r="Y88" s="8"/>
      <c r="Z88" s="8">
        <v>2240</v>
      </c>
      <c r="AA88" s="8"/>
      <c r="AB88" s="9" t="s">
        <v>260</v>
      </c>
      <c r="AC88" s="8">
        <v>1890</v>
      </c>
      <c r="AD88" s="8"/>
      <c r="AE88" s="8"/>
    </row>
    <row r="89" spans="1:31" ht="12.75" customHeight="1" x14ac:dyDescent="0.2">
      <c r="A89" s="6">
        <f t="shared" si="2"/>
        <v>80</v>
      </c>
      <c r="B89" s="7" t="s">
        <v>100</v>
      </c>
      <c r="C89" s="8">
        <f>ROUND(((T89-T89/100*НАСТРОЙКА!$B$12)+((T89-T89/100*НАСТРОЙКА!$B$12)*НАСТРОЙКА!$B$15)/100),-1)</f>
        <v>1640</v>
      </c>
      <c r="D89" s="8"/>
      <c r="E89" s="8">
        <f>ROUND(((V89-V89/100*НАСТРОЙКА!$B$12)+((V89-V89/100*НАСТРОЙКА!$B$12)*НАСТРОЙКА!$B$15)/100),-1)</f>
        <v>1720</v>
      </c>
      <c r="F89" s="8"/>
      <c r="G89" s="8">
        <f>ROUND(((X89-X89/100*НАСТРОЙКА!$B$12)+((X89-X89/100*НАСТРОЙКА!$B$12)*НАСТРОЙКА!$B$15)/100),-1)</f>
        <v>2870</v>
      </c>
      <c r="H89" s="8"/>
      <c r="I89" s="8">
        <f>ROUND(((Z89-Z89/100*НАСТРОЙКА!$B$12)+((Z89-Z89/100*НАСТРОЙКА!$B$12)*НАСТРОЙКА!$B$15)/100),-1)</f>
        <v>2520</v>
      </c>
      <c r="J89" s="8"/>
      <c r="K89" s="9" t="s">
        <v>95</v>
      </c>
      <c r="L89" s="8">
        <f>ROUND(((AC89-AC89/100*НАСТРОЙКА!$B$12)+((AC89-AC89/100*НАСТРОЙКА!$B$12)*НАСТРОЙКА!$B$15)/100),-1)</f>
        <v>900</v>
      </c>
      <c r="M89" s="8"/>
      <c r="N89" s="8">
        <f t="shared" si="3"/>
        <v>0</v>
      </c>
      <c r="T89" s="8">
        <v>1640</v>
      </c>
      <c r="U89" s="8"/>
      <c r="V89" s="8">
        <v>1720</v>
      </c>
      <c r="W89" s="8"/>
      <c r="X89" s="8">
        <v>2870</v>
      </c>
      <c r="Y89" s="8"/>
      <c r="Z89" s="8">
        <v>2520</v>
      </c>
      <c r="AA89" s="8"/>
      <c r="AB89" s="9" t="s">
        <v>95</v>
      </c>
      <c r="AC89" s="8">
        <v>900</v>
      </c>
      <c r="AD89" s="8"/>
      <c r="AE89" s="8"/>
    </row>
    <row r="90" spans="1:31" ht="12.75" customHeight="1" x14ac:dyDescent="0.2">
      <c r="A90" s="6">
        <f t="shared" si="2"/>
        <v>81</v>
      </c>
      <c r="B90" s="7" t="s">
        <v>100</v>
      </c>
      <c r="C90" s="8">
        <f>ROUND(((T90-T90/100*НАСТРОЙКА!$B$12)+((T90-T90/100*НАСТРОЙКА!$B$12)*НАСТРОЙКА!$B$15)/100),-1)</f>
        <v>1640</v>
      </c>
      <c r="D90" s="8"/>
      <c r="E90" s="8">
        <f>ROUND(((V90-V90/100*НАСТРОЙКА!$B$12)+((V90-V90/100*НАСТРОЙКА!$B$12)*НАСТРОЙКА!$B$15)/100),-1)</f>
        <v>1720</v>
      </c>
      <c r="F90" s="8"/>
      <c r="G90" s="8">
        <f>ROUND(((X90-X90/100*НАСТРОЙКА!$B$12)+((X90-X90/100*НАСТРОЙКА!$B$12)*НАСТРОЙКА!$B$15)/100),-1)</f>
        <v>2870</v>
      </c>
      <c r="H90" s="8"/>
      <c r="I90" s="8">
        <f>ROUND(((Z90-Z90/100*НАСТРОЙКА!$B$12)+((Z90-Z90/100*НАСТРОЙКА!$B$12)*НАСТРОЙКА!$B$15)/100),-1)</f>
        <v>2520</v>
      </c>
      <c r="J90" s="8"/>
      <c r="K90" s="9" t="s">
        <v>259</v>
      </c>
      <c r="L90" s="8">
        <f>ROUND(((AC90-AC90/100*НАСТРОЙКА!$B$12)+((AC90-AC90/100*НАСТРОЙКА!$B$12)*НАСТРОЙКА!$B$15)/100),-1)</f>
        <v>1450</v>
      </c>
      <c r="M90" s="8"/>
      <c r="N90" s="8">
        <f t="shared" si="3"/>
        <v>0</v>
      </c>
      <c r="T90" s="8">
        <v>1640</v>
      </c>
      <c r="U90" s="8"/>
      <c r="V90" s="8">
        <v>1720</v>
      </c>
      <c r="W90" s="8"/>
      <c r="X90" s="8">
        <v>2870</v>
      </c>
      <c r="Y90" s="8"/>
      <c r="Z90" s="8">
        <v>2520</v>
      </c>
      <c r="AA90" s="8"/>
      <c r="AB90" s="9" t="s">
        <v>259</v>
      </c>
      <c r="AC90" s="8">
        <v>1450</v>
      </c>
      <c r="AD90" s="8"/>
      <c r="AE90" s="8"/>
    </row>
    <row r="91" spans="1:31" ht="12.75" customHeight="1" x14ac:dyDescent="0.2">
      <c r="A91" s="6">
        <f t="shared" si="2"/>
        <v>82</v>
      </c>
      <c r="B91" s="7" t="s">
        <v>101</v>
      </c>
      <c r="C91" s="8">
        <f>ROUND(((T91-T91/100*НАСТРОЙКА!$B$12)+((T91-T91/100*НАСТРОЙКА!$B$12)*НАСТРОЙКА!$B$15)/100),-1)</f>
        <v>2520</v>
      </c>
      <c r="D91" s="8"/>
      <c r="E91" s="8">
        <f>ROUND(((V91-V91/100*НАСТРОЙКА!$B$12)+((V91-V91/100*НАСТРОЙКА!$B$12)*НАСТРОЙКА!$B$15)/100),-1)</f>
        <v>2590</v>
      </c>
      <c r="F91" s="8"/>
      <c r="G91" s="8">
        <f>ROUND(((X91-X91/100*НАСТРОЙКА!$B$12)+((X91-X91/100*НАСТРОЙКА!$B$12)*НАСТРОЙКА!$B$15)/100),-1)</f>
        <v>3300</v>
      </c>
      <c r="H91" s="8"/>
      <c r="I91" s="8">
        <f>ROUND(((Z91-Z91/100*НАСТРОЙКА!$B$12)+((Z91-Z91/100*НАСТРОЙКА!$B$12)*НАСТРОЙКА!$B$15)/100),-1)</f>
        <v>2940</v>
      </c>
      <c r="J91" s="8"/>
      <c r="K91" s="9" t="s">
        <v>98</v>
      </c>
      <c r="L91" s="8">
        <f>ROUND(((AC91-AC91/100*НАСТРОЙКА!$B$12)+((AC91-AC91/100*НАСТРОЙКА!$B$12)*НАСТРОЙКА!$B$15)/100),-1)</f>
        <v>1470</v>
      </c>
      <c r="M91" s="8"/>
      <c r="N91" s="8">
        <f t="shared" si="3"/>
        <v>0</v>
      </c>
      <c r="T91" s="8">
        <v>2520</v>
      </c>
      <c r="U91" s="8"/>
      <c r="V91" s="8">
        <v>2590</v>
      </c>
      <c r="W91" s="8"/>
      <c r="X91" s="8">
        <v>3300</v>
      </c>
      <c r="Y91" s="8"/>
      <c r="Z91" s="8">
        <v>2940</v>
      </c>
      <c r="AA91" s="8"/>
      <c r="AB91" s="9" t="s">
        <v>98</v>
      </c>
      <c r="AC91" s="8">
        <v>1470</v>
      </c>
      <c r="AD91" s="8"/>
      <c r="AE91" s="8"/>
    </row>
    <row r="92" spans="1:31" ht="12.75" customHeight="1" x14ac:dyDescent="0.2">
      <c r="A92" s="6">
        <f t="shared" si="2"/>
        <v>83</v>
      </c>
      <c r="B92" s="7" t="s">
        <v>101</v>
      </c>
      <c r="C92" s="8">
        <f>ROUND(((T92-T92/100*НАСТРОЙКА!$B$12)+((T92-T92/100*НАСТРОЙКА!$B$12)*НАСТРОЙКА!$B$15)/100),-1)</f>
        <v>2520</v>
      </c>
      <c r="D92" s="8"/>
      <c r="E92" s="8">
        <f>ROUND(((V92-V92/100*НАСТРОЙКА!$B$12)+((V92-V92/100*НАСТРОЙКА!$B$12)*НАСТРОЙКА!$B$15)/100),-1)</f>
        <v>2590</v>
      </c>
      <c r="F92" s="8"/>
      <c r="G92" s="8">
        <f>ROUND(((X92-X92/100*НАСТРОЙКА!$B$12)+((X92-X92/100*НАСТРОЙКА!$B$12)*НАСТРОЙКА!$B$15)/100),-1)</f>
        <v>3300</v>
      </c>
      <c r="H92" s="8"/>
      <c r="I92" s="8">
        <f>ROUND(((Z92-Z92/100*НАСТРОЙКА!$B$12)+((Z92-Z92/100*НАСТРОЙКА!$B$12)*НАСТРОЙКА!$B$15)/100),-1)</f>
        <v>2940</v>
      </c>
      <c r="J92" s="8"/>
      <c r="K92" s="9" t="s">
        <v>260</v>
      </c>
      <c r="L92" s="8">
        <f>ROUND(((AC92-AC92/100*НАСТРОЙКА!$B$12)+((AC92-AC92/100*НАСТРОЙКА!$B$12)*НАСТРОЙКА!$B$15)/100),-1)</f>
        <v>1890</v>
      </c>
      <c r="M92" s="8"/>
      <c r="N92" s="8">
        <f t="shared" si="3"/>
        <v>0</v>
      </c>
      <c r="T92" s="8">
        <v>2520</v>
      </c>
      <c r="U92" s="8"/>
      <c r="V92" s="8">
        <v>2590</v>
      </c>
      <c r="W92" s="8"/>
      <c r="X92" s="8">
        <v>3300</v>
      </c>
      <c r="Y92" s="8"/>
      <c r="Z92" s="8">
        <v>2940</v>
      </c>
      <c r="AA92" s="8"/>
      <c r="AB92" s="9" t="s">
        <v>260</v>
      </c>
      <c r="AC92" s="8">
        <v>1890</v>
      </c>
      <c r="AD92" s="8"/>
      <c r="AE92" s="8"/>
    </row>
    <row r="93" spans="1:31" ht="12.75" customHeight="1" x14ac:dyDescent="0.2">
      <c r="A93" s="6">
        <f t="shared" si="2"/>
        <v>84</v>
      </c>
      <c r="B93" s="7" t="s">
        <v>102</v>
      </c>
      <c r="C93" s="8">
        <f>ROUND(((T93-T93/100*НАСТРОЙКА!$B$12)+((T93-T93/100*НАСТРОЙКА!$B$12)*НАСТРОЙКА!$B$15)/100),-1)</f>
        <v>2240</v>
      </c>
      <c r="D93" s="8"/>
      <c r="E93" s="8">
        <f>ROUND(((V93-V93/100*НАСТРОЙКА!$B$12)+((V93-V93/100*НАСТРОЙКА!$B$12)*НАСТРОЙКА!$B$15)/100),-1)</f>
        <v>2340</v>
      </c>
      <c r="F93" s="8"/>
      <c r="G93" s="8">
        <f>ROUND(((X93-X93/100*НАСТРОЙКА!$B$12)+((X93-X93/100*НАСТРОЙКА!$B$12)*НАСТРОЙКА!$B$15)/100),-1)</f>
        <v>2870</v>
      </c>
      <c r="H93" s="8"/>
      <c r="I93" s="8">
        <f>ROUND(((Z93-Z93/100*НАСТРОЙКА!$B$12)+((Z93-Z93/100*НАСТРОЙКА!$B$12)*НАСТРОЙКА!$B$15)/100),-1)</f>
        <v>2660</v>
      </c>
      <c r="J93" s="8"/>
      <c r="K93" s="9" t="s">
        <v>81</v>
      </c>
      <c r="L93" s="8">
        <f>ROUND(((AC93-AC93/100*НАСТРОЙКА!$B$12)+((AC93-AC93/100*НАСТРОЙКА!$B$12)*НАСТРОЙКА!$B$15)/100),-1)</f>
        <v>720</v>
      </c>
      <c r="M93" s="8"/>
      <c r="N93" s="8">
        <f t="shared" si="3"/>
        <v>0</v>
      </c>
      <c r="T93" s="8">
        <v>2240</v>
      </c>
      <c r="U93" s="8"/>
      <c r="V93" s="8">
        <v>2340</v>
      </c>
      <c r="W93" s="8"/>
      <c r="X93" s="8">
        <v>2870</v>
      </c>
      <c r="Y93" s="8"/>
      <c r="Z93" s="8">
        <v>2660</v>
      </c>
      <c r="AA93" s="8"/>
      <c r="AB93" s="9" t="s">
        <v>81</v>
      </c>
      <c r="AC93" s="8">
        <v>720</v>
      </c>
      <c r="AD93" s="8"/>
      <c r="AE93" s="8"/>
    </row>
    <row r="94" spans="1:31" ht="12.75" customHeight="1" x14ac:dyDescent="0.2">
      <c r="A94" s="6">
        <f t="shared" si="2"/>
        <v>85</v>
      </c>
      <c r="B94" s="7" t="s">
        <v>103</v>
      </c>
      <c r="C94" s="8">
        <f>ROUND(((T94-T94/100*НАСТРОЙКА!$B$12)+((T94-T94/100*НАСТРОЙКА!$B$12)*НАСТРОЙКА!$B$15)/100),-1)</f>
        <v>2450</v>
      </c>
      <c r="D94" s="8"/>
      <c r="E94" s="8">
        <f>ROUND(((V94-V94/100*НАСТРОЙКА!$B$12)+((V94-V94/100*НАСТРОЙКА!$B$12)*НАСТРОЙКА!$B$15)/100),-1)</f>
        <v>2520</v>
      </c>
      <c r="F94" s="8"/>
      <c r="G94" s="8">
        <f>ROUND(((X94-X94/100*НАСТРОЙКА!$B$12)+((X94-X94/100*НАСТРОЙКА!$B$12)*НАСТРОЙКА!$B$15)/100),-1)</f>
        <v>3150</v>
      </c>
      <c r="H94" s="8"/>
      <c r="I94" s="8">
        <f>ROUND(((Z94-Z94/100*НАСТРОЙКА!$B$12)+((Z94-Z94/100*НАСТРОЙКА!$B$12)*НАСТРОЙКА!$B$15)/100),-1)</f>
        <v>2940</v>
      </c>
      <c r="J94" s="8"/>
      <c r="K94" s="9" t="s">
        <v>84</v>
      </c>
      <c r="L94" s="8">
        <f>ROUND(((AC94-AC94/100*НАСТРОЙКА!$B$12)+((AC94-AC94/100*НАСТРОЙКА!$B$12)*НАСТРОЙКА!$B$15)/100),-1)</f>
        <v>850</v>
      </c>
      <c r="M94" s="8"/>
      <c r="N94" s="8">
        <f t="shared" si="3"/>
        <v>0</v>
      </c>
      <c r="T94" s="8">
        <v>2450</v>
      </c>
      <c r="U94" s="8"/>
      <c r="V94" s="8">
        <v>2520</v>
      </c>
      <c r="W94" s="8"/>
      <c r="X94" s="8">
        <v>3150</v>
      </c>
      <c r="Y94" s="8"/>
      <c r="Z94" s="8">
        <v>2940</v>
      </c>
      <c r="AA94" s="8"/>
      <c r="AB94" s="9" t="s">
        <v>84</v>
      </c>
      <c r="AC94" s="8">
        <v>850</v>
      </c>
      <c r="AD94" s="8"/>
      <c r="AE94" s="8"/>
    </row>
    <row r="95" spans="1:31" ht="12.75" customHeight="1" x14ac:dyDescent="0.2">
      <c r="A95" s="6">
        <f t="shared" si="2"/>
        <v>86</v>
      </c>
      <c r="B95" s="7" t="s">
        <v>104</v>
      </c>
      <c r="C95" s="8">
        <f>ROUND(((T95-T95/100*НАСТРОЙКА!$B$12)+((T95-T95/100*НАСТРОЙКА!$B$12)*НАСТРОЙКА!$B$15)/100),-1)</f>
        <v>2380</v>
      </c>
      <c r="D95" s="8"/>
      <c r="E95" s="8">
        <f>ROUND(((V95-V95/100*НАСТРОЙКА!$B$12)+((V95-V95/100*НАСТРОЙКА!$B$12)*НАСТРОЙКА!$B$15)/100),-1)</f>
        <v>2420</v>
      </c>
      <c r="F95" s="8"/>
      <c r="G95" s="8">
        <f>ROUND(((X95-X95/100*НАСТРОЙКА!$B$12)+((X95-X95/100*НАСТРОЙКА!$B$12)*НАСТРОЙКА!$B$15)/100),-1)</f>
        <v>3150</v>
      </c>
      <c r="H95" s="8"/>
      <c r="I95" s="8">
        <f>ROUND(((Z95-Z95/100*НАСТРОЙКА!$B$12)+((Z95-Z95/100*НАСТРОЙКА!$B$12)*НАСТРОЙКА!$B$15)/100),-1)</f>
        <v>2660</v>
      </c>
      <c r="J95" s="8"/>
      <c r="K95" s="9" t="s">
        <v>105</v>
      </c>
      <c r="L95" s="8">
        <f>ROUND(((AC95-AC95/100*НАСТРОЙКА!$B$12)+((AC95-AC95/100*НАСТРОЙКА!$B$12)*НАСТРОЙКА!$B$15)/100),-1)</f>
        <v>2300</v>
      </c>
      <c r="M95" s="8"/>
      <c r="N95" s="8">
        <f t="shared" si="3"/>
        <v>0</v>
      </c>
      <c r="T95" s="8">
        <v>2380</v>
      </c>
      <c r="U95" s="8"/>
      <c r="V95" s="8">
        <v>2420</v>
      </c>
      <c r="W95" s="8"/>
      <c r="X95" s="8">
        <v>3150</v>
      </c>
      <c r="Y95" s="8"/>
      <c r="Z95" s="8">
        <v>2660</v>
      </c>
      <c r="AA95" s="8"/>
      <c r="AB95" s="9" t="s">
        <v>105</v>
      </c>
      <c r="AC95" s="8">
        <v>2300</v>
      </c>
      <c r="AD95" s="8"/>
      <c r="AE95" s="8"/>
    </row>
    <row r="96" spans="1:31" ht="12.75" customHeight="1" x14ac:dyDescent="0.2">
      <c r="A96" s="6">
        <f t="shared" si="2"/>
        <v>87</v>
      </c>
      <c r="B96" s="7" t="s">
        <v>106</v>
      </c>
      <c r="C96" s="8">
        <f>ROUND(((T96-T96/100*НАСТРОЙКА!$B$12)+((T96-T96/100*НАСТРОЙКА!$B$12)*НАСТРОЙКА!$B$15)/100),-1)</f>
        <v>2380</v>
      </c>
      <c r="D96" s="8"/>
      <c r="E96" s="8">
        <f>ROUND(((V96-V96/100*НАСТРОЙКА!$B$12)+((V96-V96/100*НАСТРОЙКА!$B$12)*НАСТРОЙКА!$B$15)/100),-1)</f>
        <v>2420</v>
      </c>
      <c r="F96" s="8"/>
      <c r="G96" s="8">
        <f>ROUND(((X96-X96/100*НАСТРОЙКА!$B$12)+((X96-X96/100*НАСТРОЙКА!$B$12)*НАСТРОЙКА!$B$15)/100),-1)</f>
        <v>3150</v>
      </c>
      <c r="H96" s="8"/>
      <c r="I96" s="8">
        <f>ROUND(((Z96-Z96/100*НАСТРОЙКА!$B$12)+((Z96-Z96/100*НАСТРОЙКА!$B$12)*НАСТРОЙКА!$B$15)/100),-1)</f>
        <v>2660</v>
      </c>
      <c r="J96" s="8"/>
      <c r="K96" s="9" t="s">
        <v>107</v>
      </c>
      <c r="L96" s="8">
        <f>ROUND(((AC96-AC96/100*НАСТРОЙКА!$B$12)+((AC96-AC96/100*НАСТРОЙКА!$B$12)*НАСТРОЙКА!$B$15)/100),-1)</f>
        <v>2300</v>
      </c>
      <c r="M96" s="8"/>
      <c r="N96" s="8">
        <f t="shared" si="3"/>
        <v>0</v>
      </c>
      <c r="T96" s="8">
        <v>2380</v>
      </c>
      <c r="U96" s="8"/>
      <c r="V96" s="8">
        <v>2420</v>
      </c>
      <c r="W96" s="8"/>
      <c r="X96" s="8">
        <v>3150</v>
      </c>
      <c r="Y96" s="8"/>
      <c r="Z96" s="8">
        <v>2660</v>
      </c>
      <c r="AA96" s="8"/>
      <c r="AB96" s="9" t="s">
        <v>107</v>
      </c>
      <c r="AC96" s="8">
        <v>2300</v>
      </c>
      <c r="AD96" s="8"/>
      <c r="AE96" s="8"/>
    </row>
    <row r="97" spans="1:31" ht="12.75" customHeight="1" x14ac:dyDescent="0.2">
      <c r="A97" s="6">
        <f t="shared" si="2"/>
        <v>88</v>
      </c>
      <c r="B97" s="7" t="s">
        <v>108</v>
      </c>
      <c r="C97" s="8">
        <f>ROUND(((T97-T97/100*НАСТРОЙКА!$B$12)+((T97-T97/100*НАСТРОЙКА!$B$12)*НАСТРОЙКА!$B$15)/100),-1)</f>
        <v>2870</v>
      </c>
      <c r="D97" s="8"/>
      <c r="E97" s="8">
        <f>ROUND(((V97-V97/100*НАСТРОЙКА!$B$12)+((V97-V97/100*НАСТРОЙКА!$B$12)*НАСТРОЙКА!$B$15)/100),-1)</f>
        <v>2930</v>
      </c>
      <c r="F97" s="8"/>
      <c r="G97" s="8">
        <f>ROUND(((X97-X97/100*НАСТРОЙКА!$B$12)+((X97-X97/100*НАСТРОЙКА!$B$12)*НАСТРОЙКА!$B$15)/100),-1)</f>
        <v>3920</v>
      </c>
      <c r="H97" s="8"/>
      <c r="I97" s="8">
        <f>ROUND(((Z97-Z97/100*НАСТРОЙКА!$B$12)+((Z97-Z97/100*НАСТРОЙКА!$B$12)*НАСТРОЙКА!$B$15)/100),-1)</f>
        <v>3290</v>
      </c>
      <c r="J97" s="8"/>
      <c r="K97" s="9" t="s">
        <v>109</v>
      </c>
      <c r="L97" s="8">
        <f>ROUND(((AC97-AC97/100*НАСТРОЙКА!$B$12)+((AC97-AC97/100*НАСТРОЙКА!$B$12)*НАСТРОЙКА!$B$15)/100),-1)</f>
        <v>2590</v>
      </c>
      <c r="M97" s="8"/>
      <c r="N97" s="8">
        <f t="shared" si="3"/>
        <v>0</v>
      </c>
      <c r="T97" s="8">
        <v>2870</v>
      </c>
      <c r="U97" s="8"/>
      <c r="V97" s="8">
        <v>2930</v>
      </c>
      <c r="W97" s="8"/>
      <c r="X97" s="8">
        <v>3920</v>
      </c>
      <c r="Y97" s="8"/>
      <c r="Z97" s="8">
        <v>3290</v>
      </c>
      <c r="AA97" s="8"/>
      <c r="AB97" s="9" t="s">
        <v>109</v>
      </c>
      <c r="AC97" s="8">
        <v>2590</v>
      </c>
      <c r="AD97" s="8"/>
      <c r="AE97" s="8"/>
    </row>
    <row r="98" spans="1:31" ht="12.75" customHeight="1" x14ac:dyDescent="0.2">
      <c r="A98" s="6">
        <f t="shared" si="2"/>
        <v>89</v>
      </c>
      <c r="B98" s="7" t="s">
        <v>110</v>
      </c>
      <c r="C98" s="8">
        <f>ROUND(((T98-T98/100*НАСТРОЙКА!$B$12)+((T98-T98/100*НАСТРОЙКА!$B$12)*НАСТРОЙКА!$B$15)/100),-1)</f>
        <v>2870</v>
      </c>
      <c r="D98" s="8"/>
      <c r="E98" s="8">
        <f>ROUND(((V98-V98/100*НАСТРОЙКА!$B$12)+((V98-V98/100*НАСТРОЙКА!$B$12)*НАСТРОЙКА!$B$15)/100),-1)</f>
        <v>2930</v>
      </c>
      <c r="F98" s="8"/>
      <c r="G98" s="8">
        <f>ROUND(((X98-X98/100*НАСТРОЙКА!$B$12)+((X98-X98/100*НАСТРОЙКА!$B$12)*НАСТРОЙКА!$B$15)/100),-1)</f>
        <v>3920</v>
      </c>
      <c r="H98" s="8"/>
      <c r="I98" s="8">
        <f>ROUND(((Z98-Z98/100*НАСТРОЙКА!$B$12)+((Z98-Z98/100*НАСТРОЙКА!$B$12)*НАСТРОЙКА!$B$15)/100),-1)</f>
        <v>3290</v>
      </c>
      <c r="J98" s="8"/>
      <c r="K98" s="9" t="s">
        <v>111</v>
      </c>
      <c r="L98" s="8">
        <f>ROUND(((AC98-AC98/100*НАСТРОЙКА!$B$12)+((AC98-AC98/100*НАСТРОЙКА!$B$12)*НАСТРОЙКА!$B$15)/100),-1)</f>
        <v>2590</v>
      </c>
      <c r="M98" s="8"/>
      <c r="N98" s="8">
        <f t="shared" si="3"/>
        <v>0</v>
      </c>
      <c r="T98" s="8">
        <v>2870</v>
      </c>
      <c r="U98" s="8"/>
      <c r="V98" s="8">
        <v>2930</v>
      </c>
      <c r="W98" s="8"/>
      <c r="X98" s="8">
        <v>3920</v>
      </c>
      <c r="Y98" s="8"/>
      <c r="Z98" s="8">
        <v>3290</v>
      </c>
      <c r="AA98" s="8"/>
      <c r="AB98" s="9" t="s">
        <v>111</v>
      </c>
      <c r="AC98" s="8">
        <v>2590</v>
      </c>
      <c r="AD98" s="8"/>
      <c r="AE98" s="8"/>
    </row>
    <row r="99" spans="1:31" ht="12.75" customHeight="1" x14ac:dyDescent="0.2">
      <c r="A99" s="6">
        <f t="shared" si="2"/>
        <v>90</v>
      </c>
      <c r="B99" s="7" t="s">
        <v>112</v>
      </c>
      <c r="C99" s="8">
        <f>ROUND(((T99-T99/100*НАСТРОЙКА!$B$12)+((T99-T99/100*НАСТРОЙКА!$B$12)*НАСТРОЙКА!$B$15)/100),-1)</f>
        <v>2640</v>
      </c>
      <c r="D99" s="8"/>
      <c r="E99" s="8">
        <f>ROUND(((V99-V99/100*НАСТРОЙКА!$B$12)+((V99-V99/100*НАСТРОЙКА!$B$12)*НАСТРОЙКА!$B$15)/100),-1)</f>
        <v>2710</v>
      </c>
      <c r="F99" s="8"/>
      <c r="G99" s="8">
        <f>ROUND(((X99-X99/100*НАСТРОЙКА!$B$12)+((X99-X99/100*НАСТРОЙКА!$B$12)*НАСТРОЙКА!$B$15)/100),-1)</f>
        <v>3500</v>
      </c>
      <c r="H99" s="8"/>
      <c r="I99" s="8">
        <f>ROUND(((Z99-Z99/100*НАСТРОЙКА!$B$12)+((Z99-Z99/100*НАСТРОЙКА!$B$12)*НАСТРОЙКА!$B$15)/100),-1)</f>
        <v>3010</v>
      </c>
      <c r="J99" s="8"/>
      <c r="K99" s="9" t="s">
        <v>113</v>
      </c>
      <c r="L99" s="8">
        <f>ROUND(((AC99-AC99/100*НАСТРОЙКА!$B$12)+((AC99-AC99/100*НАСТРОЙКА!$B$12)*НАСТРОЙКА!$B$15)/100),-1)</f>
        <v>2710</v>
      </c>
      <c r="M99" s="8"/>
      <c r="N99" s="8">
        <f t="shared" si="3"/>
        <v>0</v>
      </c>
      <c r="T99" s="8">
        <v>2640</v>
      </c>
      <c r="U99" s="8"/>
      <c r="V99" s="8">
        <v>2710</v>
      </c>
      <c r="W99" s="8"/>
      <c r="X99" s="8">
        <v>3500</v>
      </c>
      <c r="Y99" s="8"/>
      <c r="Z99" s="8">
        <v>3010</v>
      </c>
      <c r="AA99" s="8"/>
      <c r="AB99" s="9" t="s">
        <v>113</v>
      </c>
      <c r="AC99" s="8">
        <v>2710</v>
      </c>
      <c r="AD99" s="8"/>
      <c r="AE99" s="8"/>
    </row>
    <row r="100" spans="1:31" ht="12.75" customHeight="1" x14ac:dyDescent="0.2">
      <c r="A100" s="6">
        <f t="shared" si="2"/>
        <v>91</v>
      </c>
      <c r="B100" s="7" t="s">
        <v>114</v>
      </c>
      <c r="C100" s="8">
        <f>ROUND(((T100-T100/100*НАСТРОЙКА!$B$12)+((T100-T100/100*НАСТРОЙКА!$B$12)*НАСТРОЙКА!$B$15)/100),-1)</f>
        <v>2640</v>
      </c>
      <c r="D100" s="8"/>
      <c r="E100" s="8">
        <f>ROUND(((V100-V100/100*НАСТРОЙКА!$B$12)+((V100-V100/100*НАСТРОЙКА!$B$12)*НАСТРОЙКА!$B$15)/100),-1)</f>
        <v>2710</v>
      </c>
      <c r="F100" s="8"/>
      <c r="G100" s="8">
        <f>ROUND(((X100-X100/100*НАСТРОЙКА!$B$12)+((X100-X100/100*НАСТРОЙКА!$B$12)*НАСТРОЙКА!$B$15)/100),-1)</f>
        <v>3500</v>
      </c>
      <c r="H100" s="8"/>
      <c r="I100" s="8">
        <f>ROUND(((Z100-Z100/100*НАСТРОЙКА!$B$12)+((Z100-Z100/100*НАСТРОЙКА!$B$12)*НАСТРОЙКА!$B$15)/100),-1)</f>
        <v>3010</v>
      </c>
      <c r="J100" s="8"/>
      <c r="K100" s="9" t="s">
        <v>115</v>
      </c>
      <c r="L100" s="8">
        <f>ROUND(((AC100-AC100/100*НАСТРОЙКА!$B$12)+((AC100-AC100/100*НАСТРОЙКА!$B$12)*НАСТРОЙКА!$B$15)/100),-1)</f>
        <v>2710</v>
      </c>
      <c r="M100" s="8"/>
      <c r="N100" s="8">
        <f t="shared" si="3"/>
        <v>0</v>
      </c>
      <c r="T100" s="8">
        <v>2640</v>
      </c>
      <c r="U100" s="8"/>
      <c r="V100" s="8">
        <v>2710</v>
      </c>
      <c r="W100" s="8"/>
      <c r="X100" s="8">
        <v>3500</v>
      </c>
      <c r="Y100" s="8"/>
      <c r="Z100" s="8">
        <v>3010</v>
      </c>
      <c r="AA100" s="8"/>
      <c r="AB100" s="9" t="s">
        <v>115</v>
      </c>
      <c r="AC100" s="8">
        <v>2710</v>
      </c>
      <c r="AD100" s="8"/>
      <c r="AE100" s="8"/>
    </row>
    <row r="101" spans="1:31" ht="12.75" customHeight="1" x14ac:dyDescent="0.2">
      <c r="A101" s="6">
        <f t="shared" si="2"/>
        <v>92</v>
      </c>
      <c r="B101" s="7" t="s">
        <v>116</v>
      </c>
      <c r="C101" s="8">
        <f>ROUND(((T101-T101/100*НАСТРОЙКА!$B$12)+((T101-T101/100*НАСТРОЙКА!$B$12)*НАСТРОЙКА!$B$15)/100),-1)</f>
        <v>3220</v>
      </c>
      <c r="D101" s="8"/>
      <c r="E101" s="8">
        <f>ROUND(((V101-V101/100*НАСТРОЙКА!$B$12)+((V101-V101/100*НАСТРОЙКА!$B$12)*НАСТРОЙКА!$B$15)/100),-1)</f>
        <v>3330</v>
      </c>
      <c r="F101" s="8"/>
      <c r="G101" s="8">
        <f>ROUND(((X101-X101/100*НАСТРОЙКА!$B$12)+((X101-X101/100*НАСТРОЙКА!$B$12)*НАСТРОЙКА!$B$15)/100),-1)</f>
        <v>4410</v>
      </c>
      <c r="H101" s="8"/>
      <c r="I101" s="8">
        <f>ROUND(((Z101-Z101/100*НАСТРОЙКА!$B$12)+((Z101-Z101/100*НАСТРОЙКА!$B$12)*НАСТРОЙКА!$B$15)/100),-1)</f>
        <v>3710</v>
      </c>
      <c r="J101" s="8"/>
      <c r="K101" s="9" t="s">
        <v>117</v>
      </c>
      <c r="L101" s="8">
        <f>ROUND(((AC101-AC101/100*НАСТРОЙКА!$B$12)+((AC101-AC101/100*НАСТРОЙКА!$B$12)*НАСТРОЙКА!$B$15)/100),-1)</f>
        <v>3080</v>
      </c>
      <c r="M101" s="8"/>
      <c r="N101" s="8">
        <f t="shared" si="3"/>
        <v>0</v>
      </c>
      <c r="T101" s="8">
        <v>3220</v>
      </c>
      <c r="U101" s="8"/>
      <c r="V101" s="8">
        <v>3330</v>
      </c>
      <c r="W101" s="8"/>
      <c r="X101" s="8">
        <v>4410</v>
      </c>
      <c r="Y101" s="8"/>
      <c r="Z101" s="8">
        <v>3710</v>
      </c>
      <c r="AA101" s="8"/>
      <c r="AB101" s="9" t="s">
        <v>117</v>
      </c>
      <c r="AC101" s="8">
        <v>3080</v>
      </c>
      <c r="AD101" s="8"/>
      <c r="AE101" s="8"/>
    </row>
    <row r="102" spans="1:31" ht="12.75" customHeight="1" x14ac:dyDescent="0.2">
      <c r="A102" s="6">
        <f t="shared" si="2"/>
        <v>93</v>
      </c>
      <c r="B102" s="7" t="s">
        <v>118</v>
      </c>
      <c r="C102" s="8">
        <f>ROUND(((T102-T102/100*НАСТРОЙКА!$B$12)+((T102-T102/100*НАСТРОЙКА!$B$12)*НАСТРОЙКА!$B$15)/100),-1)</f>
        <v>3220</v>
      </c>
      <c r="D102" s="8"/>
      <c r="E102" s="8">
        <f>ROUND(((V102-V102/100*НАСТРОЙКА!$B$12)+((V102-V102/100*НАСТРОЙКА!$B$12)*НАСТРОЙКА!$B$15)/100),-1)</f>
        <v>3330</v>
      </c>
      <c r="F102" s="8"/>
      <c r="G102" s="8">
        <f>ROUND(((X102-X102/100*НАСТРОЙКА!$B$12)+((X102-X102/100*НАСТРОЙКА!$B$12)*НАСТРОЙКА!$B$15)/100),-1)</f>
        <v>4410</v>
      </c>
      <c r="H102" s="8"/>
      <c r="I102" s="8">
        <f>ROUND(((Z102-Z102/100*НАСТРОЙКА!$B$12)+((Z102-Z102/100*НАСТРОЙКА!$B$12)*НАСТРОЙКА!$B$15)/100),-1)</f>
        <v>3710</v>
      </c>
      <c r="J102" s="8"/>
      <c r="K102" s="9" t="s">
        <v>119</v>
      </c>
      <c r="L102" s="8">
        <f>ROUND(((AC102-AC102/100*НАСТРОЙКА!$B$12)+((AC102-AC102/100*НАСТРОЙКА!$B$12)*НАСТРОЙКА!$B$15)/100),-1)</f>
        <v>3080</v>
      </c>
      <c r="M102" s="8"/>
      <c r="N102" s="8">
        <f t="shared" si="3"/>
        <v>0</v>
      </c>
      <c r="T102" s="8">
        <v>3220</v>
      </c>
      <c r="U102" s="8"/>
      <c r="V102" s="8">
        <v>3330</v>
      </c>
      <c r="W102" s="8"/>
      <c r="X102" s="8">
        <v>4410</v>
      </c>
      <c r="Y102" s="8"/>
      <c r="Z102" s="8">
        <v>3710</v>
      </c>
      <c r="AA102" s="8"/>
      <c r="AB102" s="9" t="s">
        <v>119</v>
      </c>
      <c r="AC102" s="8">
        <v>3080</v>
      </c>
      <c r="AD102" s="8"/>
      <c r="AE102" s="8"/>
    </row>
    <row r="103" spans="1:31" ht="12.75" customHeight="1" x14ac:dyDescent="0.2">
      <c r="A103" s="6">
        <f t="shared" si="2"/>
        <v>94</v>
      </c>
      <c r="B103" s="7" t="s">
        <v>120</v>
      </c>
      <c r="C103" s="8">
        <f>ROUND(((T103-T103/100*НАСТРОЙКА!$B$12)+((T103-T103/100*НАСТРОЙКА!$B$12)*НАСТРОЙКА!$B$15)/100),-1)</f>
        <v>4060</v>
      </c>
      <c r="D103" s="8"/>
      <c r="E103" s="8">
        <f>ROUND(((V103-V103/100*НАСТРОЙКА!$B$12)+((V103-V103/100*НАСТРОЙКА!$B$12)*НАСТРОЙКА!$B$15)/100),-1)</f>
        <v>4160</v>
      </c>
      <c r="F103" s="8"/>
      <c r="G103" s="8">
        <f>ROUND(((X103-X103/100*НАСТРОЙКА!$B$12)+((X103-X103/100*НАСТРОЙКА!$B$12)*НАСТРОЙКА!$B$15)/100),-1)</f>
        <v>5180</v>
      </c>
      <c r="H103" s="8"/>
      <c r="I103" s="8">
        <f>ROUND(((Z103-Z103/100*НАСТРОЙКА!$B$12)+((Z103-Z103/100*НАСТРОЙКА!$B$12)*НАСТРОЙКА!$B$15)/100),-1)</f>
        <v>4900</v>
      </c>
      <c r="J103" s="8"/>
      <c r="K103" s="9" t="s">
        <v>113</v>
      </c>
      <c r="L103" s="8">
        <f>ROUND(((AC103-AC103/100*НАСТРОЙКА!$B$12)+((AC103-AC103/100*НАСТРОЙКА!$B$12)*НАСТРОЙКА!$B$15)/100),-1)</f>
        <v>2710</v>
      </c>
      <c r="M103" s="8"/>
      <c r="N103" s="8">
        <f t="shared" si="3"/>
        <v>0</v>
      </c>
      <c r="T103" s="8">
        <v>4060</v>
      </c>
      <c r="U103" s="8"/>
      <c r="V103" s="8">
        <v>4160</v>
      </c>
      <c r="W103" s="8"/>
      <c r="X103" s="8">
        <v>5180</v>
      </c>
      <c r="Y103" s="8"/>
      <c r="Z103" s="8">
        <v>4900</v>
      </c>
      <c r="AA103" s="8"/>
      <c r="AB103" s="9" t="s">
        <v>113</v>
      </c>
      <c r="AC103" s="8">
        <v>2710</v>
      </c>
      <c r="AD103" s="8"/>
      <c r="AE103" s="8"/>
    </row>
    <row r="104" spans="1:31" ht="12.75" customHeight="1" x14ac:dyDescent="0.2">
      <c r="A104" s="6">
        <f t="shared" si="2"/>
        <v>95</v>
      </c>
      <c r="B104" s="7" t="s">
        <v>121</v>
      </c>
      <c r="C104" s="8">
        <f>ROUND(((T104-T104/100*НАСТРОЙКА!$B$12)+((T104-T104/100*НАСТРОЙКА!$B$12)*НАСТРОЙКА!$B$15)/100),-1)</f>
        <v>4060</v>
      </c>
      <c r="D104" s="8"/>
      <c r="E104" s="8">
        <f>ROUND(((V104-V104/100*НАСТРОЙКА!$B$12)+((V104-V104/100*НАСТРОЙКА!$B$12)*НАСТРОЙКА!$B$15)/100),-1)</f>
        <v>4160</v>
      </c>
      <c r="F104" s="8"/>
      <c r="G104" s="8">
        <f>ROUND(((X104-X104/100*НАСТРОЙКА!$B$12)+((X104-X104/100*НАСТРОЙКА!$B$12)*НАСТРОЙКА!$B$15)/100),-1)</f>
        <v>5180</v>
      </c>
      <c r="H104" s="8"/>
      <c r="I104" s="8">
        <f>ROUND(((Z104-Z104/100*НАСТРОЙКА!$B$12)+((Z104-Z104/100*НАСТРОЙКА!$B$12)*НАСТРОЙКА!$B$15)/100),-1)</f>
        <v>4900</v>
      </c>
      <c r="J104" s="8"/>
      <c r="K104" s="9" t="s">
        <v>115</v>
      </c>
      <c r="L104" s="8">
        <f>ROUND(((AC104-AC104/100*НАСТРОЙКА!$B$12)+((AC104-AC104/100*НАСТРОЙКА!$B$12)*НАСТРОЙКА!$B$15)/100),-1)</f>
        <v>2710</v>
      </c>
      <c r="M104" s="8"/>
      <c r="N104" s="8">
        <f t="shared" si="3"/>
        <v>0</v>
      </c>
      <c r="T104" s="8">
        <v>4060</v>
      </c>
      <c r="U104" s="8"/>
      <c r="V104" s="8">
        <v>4160</v>
      </c>
      <c r="W104" s="8"/>
      <c r="X104" s="8">
        <v>5180</v>
      </c>
      <c r="Y104" s="8"/>
      <c r="Z104" s="8">
        <v>4900</v>
      </c>
      <c r="AA104" s="8"/>
      <c r="AB104" s="9" t="s">
        <v>115</v>
      </c>
      <c r="AC104" s="8">
        <v>2710</v>
      </c>
      <c r="AD104" s="8"/>
      <c r="AE104" s="8"/>
    </row>
    <row r="105" spans="1:31" ht="12.75" customHeight="1" x14ac:dyDescent="0.2">
      <c r="A105" s="6">
        <f t="shared" si="2"/>
        <v>96</v>
      </c>
      <c r="B105" s="7" t="s">
        <v>122</v>
      </c>
      <c r="C105" s="8">
        <f>ROUND(((T105-T105/100*НАСТРОЙКА!$B$12)+((T105-T105/100*НАСТРОЙКА!$B$12)*НАСТРОЙКА!$B$15)/100),-1)</f>
        <v>4900</v>
      </c>
      <c r="D105" s="8"/>
      <c r="E105" s="8">
        <f>ROUND(((V105-V105/100*НАСТРОЙКА!$B$12)+((V105-V105/100*НАСТРОЙКА!$B$12)*НАСТРОЙКА!$B$15)/100),-1)</f>
        <v>5040</v>
      </c>
      <c r="F105" s="8"/>
      <c r="G105" s="8">
        <f>ROUND(((X105-X105/100*НАСТРОЙКА!$B$12)+((X105-X105/100*НАСТРОЙКА!$B$12)*НАСТРОЙКА!$B$15)/100),-1)</f>
        <v>6160</v>
      </c>
      <c r="H105" s="8"/>
      <c r="I105" s="8">
        <f>ROUND(((Z105-Z105/100*НАСТРОЙКА!$B$12)+((Z105-Z105/100*НАСТРОЙКА!$B$12)*НАСТРОЙКА!$B$15)/100),-1)</f>
        <v>5910</v>
      </c>
      <c r="J105" s="8"/>
      <c r="K105" s="9" t="s">
        <v>117</v>
      </c>
      <c r="L105" s="8">
        <f>ROUND(((AC105-AC105/100*НАСТРОЙКА!$B$12)+((AC105-AC105/100*НАСТРОЙКА!$B$12)*НАСТРОЙКА!$B$15)/100),-1)</f>
        <v>3080</v>
      </c>
      <c r="M105" s="8"/>
      <c r="N105" s="8">
        <f t="shared" si="3"/>
        <v>0</v>
      </c>
      <c r="T105" s="8">
        <v>4900</v>
      </c>
      <c r="U105" s="8"/>
      <c r="V105" s="8">
        <v>5040</v>
      </c>
      <c r="W105" s="8"/>
      <c r="X105" s="8">
        <v>6160</v>
      </c>
      <c r="Y105" s="8"/>
      <c r="Z105" s="8">
        <v>5910</v>
      </c>
      <c r="AA105" s="8"/>
      <c r="AB105" s="9" t="s">
        <v>117</v>
      </c>
      <c r="AC105" s="8">
        <v>3080</v>
      </c>
      <c r="AD105" s="8"/>
      <c r="AE105" s="8"/>
    </row>
    <row r="106" spans="1:31" ht="12.75" customHeight="1" x14ac:dyDescent="0.2">
      <c r="A106" s="6">
        <f t="shared" si="2"/>
        <v>97</v>
      </c>
      <c r="B106" s="7" t="s">
        <v>123</v>
      </c>
      <c r="C106" s="8">
        <f>ROUND(((T106-T106/100*НАСТРОЙКА!$B$12)+((T106-T106/100*НАСТРОЙКА!$B$12)*НАСТРОЙКА!$B$15)/100),-1)</f>
        <v>4900</v>
      </c>
      <c r="D106" s="8"/>
      <c r="E106" s="8">
        <f>ROUND(((V106-V106/100*НАСТРОЙКА!$B$12)+((V106-V106/100*НАСТРОЙКА!$B$12)*НАСТРОЙКА!$B$15)/100),-1)</f>
        <v>5040</v>
      </c>
      <c r="F106" s="8"/>
      <c r="G106" s="8">
        <f>ROUND(((X106-X106/100*НАСТРОЙКА!$B$12)+((X106-X106/100*НАСТРОЙКА!$B$12)*НАСТРОЙКА!$B$15)/100),-1)</f>
        <v>6160</v>
      </c>
      <c r="H106" s="8"/>
      <c r="I106" s="8">
        <f>ROUND(((Z106-Z106/100*НАСТРОЙКА!$B$12)+((Z106-Z106/100*НАСТРОЙКА!$B$12)*НАСТРОЙКА!$B$15)/100),-1)</f>
        <v>5910</v>
      </c>
      <c r="J106" s="8"/>
      <c r="K106" s="9" t="s">
        <v>119</v>
      </c>
      <c r="L106" s="8">
        <f>ROUND(((AC106-AC106/100*НАСТРОЙКА!$B$12)+((AC106-AC106/100*НАСТРОЙКА!$B$12)*НАСТРОЙКА!$B$15)/100),-1)</f>
        <v>3080</v>
      </c>
      <c r="M106" s="8"/>
      <c r="N106" s="8">
        <f t="shared" si="3"/>
        <v>0</v>
      </c>
      <c r="T106" s="8">
        <v>4900</v>
      </c>
      <c r="U106" s="8"/>
      <c r="V106" s="8">
        <v>5040</v>
      </c>
      <c r="W106" s="8"/>
      <c r="X106" s="8">
        <v>6160</v>
      </c>
      <c r="Y106" s="8"/>
      <c r="Z106" s="8">
        <v>5910</v>
      </c>
      <c r="AA106" s="8"/>
      <c r="AB106" s="9" t="s">
        <v>119</v>
      </c>
      <c r="AC106" s="8">
        <v>3080</v>
      </c>
      <c r="AD106" s="8"/>
      <c r="AE106" s="8"/>
    </row>
    <row r="107" spans="1:31" ht="12.75" customHeight="1" x14ac:dyDescent="0.2">
      <c r="A107" s="6">
        <f t="shared" si="2"/>
        <v>98</v>
      </c>
      <c r="B107" s="7" t="s">
        <v>124</v>
      </c>
      <c r="C107" s="8">
        <f>ROUND(((T107-T107/100*НАСТРОЙКА!$B$12)+((T107-T107/100*НАСТРОЙКА!$B$12)*НАСТРОЙКА!$B$15)/100),-1)</f>
        <v>980</v>
      </c>
      <c r="D107" s="8"/>
      <c r="E107" s="8">
        <f>ROUND(((V107-V107/100*НАСТРОЙКА!$B$12)+((V107-V107/100*НАСТРОЙКА!$B$12)*НАСТРОЙКА!$B$15)/100),-1)</f>
        <v>1030</v>
      </c>
      <c r="F107" s="8"/>
      <c r="G107" s="8">
        <f>ROUND(((X107-X107/100*НАСТРОЙКА!$B$12)+((X107-X107/100*НАСТРОЙКА!$B$12)*НАСТРОЙКА!$B$15)/100),-1)</f>
        <v>1400</v>
      </c>
      <c r="H107" s="8"/>
      <c r="I107" s="8">
        <f>ROUND(((Z107-Z107/100*НАСТРОЙКА!$B$12)+((Z107-Z107/100*НАСТРОЙКА!$B$12)*НАСТРОЙКА!$B$15)/100),-1)</f>
        <v>1330</v>
      </c>
      <c r="J107" s="8"/>
      <c r="K107" s="9" t="s">
        <v>20</v>
      </c>
      <c r="L107" s="8">
        <f>ROUND(((AC107-AC107/100*НАСТРОЙКА!$B$12)+((AC107-AC107/100*НАСТРОЙКА!$B$12)*НАСТРОЙКА!$B$15)/100),-1)</f>
        <v>790</v>
      </c>
      <c r="M107" s="8"/>
      <c r="N107" s="8">
        <f t="shared" si="3"/>
        <v>0</v>
      </c>
      <c r="T107" s="8">
        <v>980</v>
      </c>
      <c r="U107" s="8"/>
      <c r="V107" s="8">
        <v>1030</v>
      </c>
      <c r="W107" s="8"/>
      <c r="X107" s="8">
        <v>1400</v>
      </c>
      <c r="Y107" s="8"/>
      <c r="Z107" s="8">
        <v>1330</v>
      </c>
      <c r="AA107" s="8"/>
      <c r="AB107" s="9" t="s">
        <v>20</v>
      </c>
      <c r="AC107" s="8">
        <v>790</v>
      </c>
      <c r="AD107" s="8"/>
      <c r="AE107" s="8"/>
    </row>
    <row r="108" spans="1:31" ht="12.75" customHeight="1" x14ac:dyDescent="0.2">
      <c r="A108" s="6">
        <f t="shared" si="2"/>
        <v>99</v>
      </c>
      <c r="B108" s="7" t="s">
        <v>125</v>
      </c>
      <c r="C108" s="8">
        <f>ROUND(((T108-T108/100*НАСТРОЙКА!$B$12)+((T108-T108/100*НАСТРОЙКА!$B$12)*НАСТРОЙКА!$B$15)/100),-1)</f>
        <v>1610</v>
      </c>
      <c r="D108" s="8"/>
      <c r="E108" s="8">
        <f>ROUND(((V108-V108/100*НАСТРОЙКА!$B$12)+((V108-V108/100*НАСТРОЙКА!$B$12)*НАСТРОЙКА!$B$15)/100),-1)</f>
        <v>1650</v>
      </c>
      <c r="F108" s="8"/>
      <c r="G108" s="8">
        <f>ROUND(((X108-X108/100*НАСТРОЙКА!$B$12)+((X108-X108/100*НАСТРОЙКА!$B$12)*НАСТРОЙКА!$B$15)/100),-1)</f>
        <v>1960</v>
      </c>
      <c r="H108" s="8"/>
      <c r="I108" s="8">
        <f>ROUND(((Z108-Z108/100*НАСТРОЙКА!$B$12)+((Z108-Z108/100*НАСТРОЙКА!$B$12)*НАСТРОЙКА!$B$15)/100),-1)</f>
        <v>1840</v>
      </c>
      <c r="J108" s="8"/>
      <c r="K108" s="9" t="s">
        <v>22</v>
      </c>
      <c r="L108" s="8">
        <f>ROUND(((AC108-AC108/100*НАСТРОЙКА!$B$12)+((AC108-AC108/100*НАСТРОЙКА!$B$12)*НАСТРОЙКА!$B$15)/100),-1)</f>
        <v>1280</v>
      </c>
      <c r="M108" s="8"/>
      <c r="N108" s="8">
        <f t="shared" si="3"/>
        <v>0</v>
      </c>
      <c r="T108" s="8">
        <v>1610</v>
      </c>
      <c r="U108" s="8"/>
      <c r="V108" s="8">
        <v>1650</v>
      </c>
      <c r="W108" s="8"/>
      <c r="X108" s="8">
        <v>1960</v>
      </c>
      <c r="Y108" s="8"/>
      <c r="Z108" s="8">
        <v>1840</v>
      </c>
      <c r="AA108" s="8"/>
      <c r="AB108" s="9" t="s">
        <v>22</v>
      </c>
      <c r="AC108" s="8">
        <v>1280</v>
      </c>
      <c r="AD108" s="8"/>
      <c r="AE108" s="8"/>
    </row>
    <row r="109" spans="1:31" ht="12.75" customHeight="1" x14ac:dyDescent="0.2">
      <c r="A109" s="6">
        <f t="shared" si="2"/>
        <v>100</v>
      </c>
      <c r="B109" s="7" t="s">
        <v>234</v>
      </c>
      <c r="C109" s="8">
        <f>ROUND(((T109-T109/100*НАСТРОЙКА!$B$12)+((T109-T109/100*НАСТРОЙКА!$B$12)*НАСТРОЙКА!$B$15)/100),-1)</f>
        <v>2240</v>
      </c>
      <c r="D109" s="8"/>
      <c r="E109" s="8">
        <f>ROUND(((V109-V109/100*НАСТРОЙКА!$B$12)+((V109-V109/100*НАСТРОЙКА!$B$12)*НАСТРОЙКА!$B$15)/100),-1)</f>
        <v>2360</v>
      </c>
      <c r="F109" s="8"/>
      <c r="G109" s="8">
        <f>ROUND(((X109-X109/100*НАСТРОЙКА!$B$12)+((X109-X109/100*НАСТРОЙКА!$B$12)*НАСТРОЙКА!$B$15)/100),-1)</f>
        <v>3360</v>
      </c>
      <c r="H109" s="8"/>
      <c r="I109" s="8">
        <f>ROUND(((Z109-Z109/100*НАСТРОЙКА!$B$12)+((Z109-Z109/100*НАСТРОЙКА!$B$12)*НАСТРОЙКА!$B$15)/100),-1)</f>
        <v>3220</v>
      </c>
      <c r="J109" s="8"/>
      <c r="K109" s="9" t="s">
        <v>24</v>
      </c>
      <c r="L109" s="8">
        <f>ROUND(((AC109-AC109/100*НАСТРОЙКА!$B$12)+((AC109-AC109/100*НАСТРОЙКА!$B$12)*НАСТРОЙКА!$B$15)/100),-1)</f>
        <v>920</v>
      </c>
      <c r="M109" s="8"/>
      <c r="N109" s="8">
        <f t="shared" si="3"/>
        <v>0</v>
      </c>
      <c r="T109" s="8">
        <v>2240</v>
      </c>
      <c r="U109" s="8"/>
      <c r="V109" s="8">
        <v>2360</v>
      </c>
      <c r="W109" s="8"/>
      <c r="X109" s="8">
        <v>3360</v>
      </c>
      <c r="Y109" s="8"/>
      <c r="Z109" s="8">
        <v>3220</v>
      </c>
      <c r="AA109" s="8"/>
      <c r="AB109" s="9" t="s">
        <v>24</v>
      </c>
      <c r="AC109" s="8">
        <v>920</v>
      </c>
      <c r="AD109" s="8"/>
      <c r="AE109" s="8"/>
    </row>
    <row r="110" spans="1:31" ht="12.75" customHeight="1" x14ac:dyDescent="0.2">
      <c r="A110" s="6">
        <f t="shared" si="2"/>
        <v>101</v>
      </c>
      <c r="B110" s="7" t="s">
        <v>234</v>
      </c>
      <c r="C110" s="8">
        <f>ROUND(((T110-T110/100*НАСТРОЙКА!$B$12)+((T110-T110/100*НАСТРОЙКА!$B$12)*НАСТРОЙКА!$B$15)/100),-1)</f>
        <v>2240</v>
      </c>
      <c r="D110" s="8"/>
      <c r="E110" s="8">
        <f>ROUND(((V110-V110/100*НАСТРОЙКА!$B$12)+((V110-V110/100*НАСТРОЙКА!$B$12)*НАСТРОЙКА!$B$15)/100),-1)</f>
        <v>2360</v>
      </c>
      <c r="F110" s="8"/>
      <c r="G110" s="8">
        <f>ROUND(((X110-X110/100*НАСТРОЙКА!$B$12)+((X110-X110/100*НАСТРОЙКА!$B$12)*НАСТРОЙКА!$B$15)/100),-1)</f>
        <v>3360</v>
      </c>
      <c r="H110" s="8"/>
      <c r="I110" s="8">
        <f>ROUND(((Z110-Z110/100*НАСТРОЙКА!$B$12)+((Z110-Z110/100*НАСТРОЙКА!$B$12)*НАСТРОЙКА!$B$15)/100),-1)</f>
        <v>3220</v>
      </c>
      <c r="J110" s="8"/>
      <c r="K110" s="9" t="s">
        <v>247</v>
      </c>
      <c r="L110" s="8">
        <f>ROUND(((AC110-AC110/100*НАСТРОЙКА!$B$12)+((AC110-AC110/100*НАСТРОЙКА!$B$12)*НАСТРОЙКА!$B$15)/100),-1)</f>
        <v>1470</v>
      </c>
      <c r="M110" s="8"/>
      <c r="N110" s="8">
        <f t="shared" si="3"/>
        <v>0</v>
      </c>
      <c r="T110" s="8">
        <v>2240</v>
      </c>
      <c r="U110" s="8"/>
      <c r="V110" s="8">
        <v>2360</v>
      </c>
      <c r="W110" s="8"/>
      <c r="X110" s="8">
        <v>3360</v>
      </c>
      <c r="Y110" s="8"/>
      <c r="Z110" s="8">
        <v>3220</v>
      </c>
      <c r="AA110" s="8"/>
      <c r="AB110" s="9" t="s">
        <v>247</v>
      </c>
      <c r="AC110" s="8">
        <v>1470</v>
      </c>
      <c r="AD110" s="8"/>
      <c r="AE110" s="8"/>
    </row>
    <row r="111" spans="1:31" ht="12.75" customHeight="1" x14ac:dyDescent="0.2">
      <c r="A111" s="6">
        <f t="shared" si="2"/>
        <v>102</v>
      </c>
      <c r="B111" s="7" t="s">
        <v>235</v>
      </c>
      <c r="C111" s="8">
        <f>ROUND(((T111-T111/100*НАСТРОЙКА!$B$12)+((T111-T111/100*НАСТРОЙКА!$B$12)*НАСТРОЙКА!$B$15)/100),-1)</f>
        <v>3010</v>
      </c>
      <c r="D111" s="8"/>
      <c r="E111" s="8">
        <f>ROUND(((V111-V111/100*НАСТРОЙКА!$B$12)+((V111-V111/100*НАСТРОЙКА!$B$12)*НАСТРОЙКА!$B$15)/100),-1)</f>
        <v>3200</v>
      </c>
      <c r="F111" s="8"/>
      <c r="G111" s="8">
        <f>ROUND(((X111-X111/100*НАСТРОЙКА!$B$12)+((X111-X111/100*НАСТРОЙКА!$B$12)*НАСТРОЙКА!$B$15)/100),-1)</f>
        <v>4340</v>
      </c>
      <c r="H111" s="8"/>
      <c r="I111" s="8">
        <f>ROUND(((Z111-Z111/100*НАСТРОЙКА!$B$12)+((Z111-Z111/100*НАСТРОЙКА!$B$12)*НАСТРОЙКА!$B$15)/100),-1)</f>
        <v>4300</v>
      </c>
      <c r="J111" s="8"/>
      <c r="K111" s="9" t="s">
        <v>26</v>
      </c>
      <c r="L111" s="8">
        <f>ROUND(((AC111-AC111/100*НАСТРОЙКА!$B$12)+((AC111-AC111/100*НАСТРОЙКА!$B$12)*НАСТРОЙКА!$B$15)/100),-1)</f>
        <v>1100</v>
      </c>
      <c r="M111" s="8"/>
      <c r="N111" s="8">
        <f t="shared" si="3"/>
        <v>0</v>
      </c>
      <c r="T111" s="8">
        <v>3010</v>
      </c>
      <c r="U111" s="8"/>
      <c r="V111" s="8">
        <v>3200</v>
      </c>
      <c r="W111" s="8"/>
      <c r="X111" s="8">
        <v>4340</v>
      </c>
      <c r="Y111" s="8"/>
      <c r="Z111" s="8">
        <v>4300</v>
      </c>
      <c r="AA111" s="8"/>
      <c r="AB111" s="9" t="s">
        <v>26</v>
      </c>
      <c r="AC111" s="8">
        <v>1100</v>
      </c>
      <c r="AD111" s="8"/>
      <c r="AE111" s="8"/>
    </row>
    <row r="112" spans="1:31" ht="12.75" customHeight="1" x14ac:dyDescent="0.2">
      <c r="A112" s="6">
        <f t="shared" si="2"/>
        <v>103</v>
      </c>
      <c r="B112" s="7" t="s">
        <v>235</v>
      </c>
      <c r="C112" s="8">
        <f>ROUND(((T112-T112/100*НАСТРОЙКА!$B$12)+((T112-T112/100*НАСТРОЙКА!$B$12)*НАСТРОЙКА!$B$15)/100),-1)</f>
        <v>3010</v>
      </c>
      <c r="D112" s="8"/>
      <c r="E112" s="8">
        <f>ROUND(((V112-V112/100*НАСТРОЙКА!$B$12)+((V112-V112/100*НАСТРОЙКА!$B$12)*НАСТРОЙКА!$B$15)/100),-1)</f>
        <v>3200</v>
      </c>
      <c r="F112" s="8"/>
      <c r="G112" s="8">
        <f>ROUND(((X112-X112/100*НАСТРОЙКА!$B$12)+((X112-X112/100*НАСТРОЙКА!$B$12)*НАСТРОЙКА!$B$15)/100),-1)</f>
        <v>4340</v>
      </c>
      <c r="H112" s="8"/>
      <c r="I112" s="8">
        <f>ROUND(((Z112-Z112/100*НАСТРОЙКА!$B$12)+((Z112-Z112/100*НАСТРОЙКА!$B$12)*НАСТРОЙКА!$B$15)/100),-1)</f>
        <v>4300</v>
      </c>
      <c r="J112" s="8"/>
      <c r="K112" s="9" t="s">
        <v>248</v>
      </c>
      <c r="L112" s="8">
        <f>ROUND(((AC112-AC112/100*НАСТРОЙКА!$B$12)+((AC112-AC112/100*НАСТРОЙКА!$B$12)*НАСТРОЙКА!$B$15)/100),-1)</f>
        <v>1830</v>
      </c>
      <c r="M112" s="8"/>
      <c r="N112" s="8">
        <f t="shared" si="3"/>
        <v>0</v>
      </c>
      <c r="T112" s="8">
        <v>3010</v>
      </c>
      <c r="U112" s="8"/>
      <c r="V112" s="8">
        <v>3200</v>
      </c>
      <c r="W112" s="8"/>
      <c r="X112" s="8">
        <v>4340</v>
      </c>
      <c r="Y112" s="8"/>
      <c r="Z112" s="8">
        <v>4300</v>
      </c>
      <c r="AA112" s="8"/>
      <c r="AB112" s="9" t="s">
        <v>248</v>
      </c>
      <c r="AC112" s="8">
        <v>1830</v>
      </c>
      <c r="AD112" s="8"/>
      <c r="AE112" s="8"/>
    </row>
    <row r="113" spans="1:31" ht="12.75" customHeight="1" x14ac:dyDescent="0.2">
      <c r="A113" s="6">
        <f t="shared" si="2"/>
        <v>104</v>
      </c>
      <c r="B113" s="7" t="s">
        <v>126</v>
      </c>
      <c r="C113" s="8">
        <f>ROUND(((T113-T113/100*НАСТРОЙКА!$B$12)+((T113-T113/100*НАСТРОЙКА!$B$12)*НАСТРОЙКА!$B$15)/100),-1)</f>
        <v>1890</v>
      </c>
      <c r="D113" s="8"/>
      <c r="E113" s="8">
        <f>ROUND(((V113-V113/100*НАСТРОЙКА!$B$12)+((V113-V113/100*НАСТРОЙКА!$B$12)*НАСТРОЙКА!$B$15)/100),-1)</f>
        <v>1990</v>
      </c>
      <c r="F113" s="8"/>
      <c r="G113" s="8">
        <f>ROUND(((X113-X113/100*НАСТРОЙКА!$B$12)+((X113-X113/100*НАСТРОЙКА!$B$12)*НАСТРОЙКА!$B$15)/100),-1)</f>
        <v>3150</v>
      </c>
      <c r="H113" s="8"/>
      <c r="I113" s="8">
        <f>ROUND(((Z113-Z113/100*НАСТРОЙКА!$B$12)+((Z113-Z113/100*НАСТРОЙКА!$B$12)*НАСТРОЙКА!$B$15)/100),-1)</f>
        <v>2940</v>
      </c>
      <c r="J113" s="8"/>
      <c r="K113" s="9" t="s">
        <v>20</v>
      </c>
      <c r="L113" s="8">
        <f>ROUND(((AC113-AC113/100*НАСТРОЙКА!$B$12)+((AC113-AC113/100*НАСТРОЙКА!$B$12)*НАСТРОЙКА!$B$15)/100),-1)</f>
        <v>790</v>
      </c>
      <c r="M113" s="8"/>
      <c r="N113" s="8">
        <f t="shared" si="3"/>
        <v>0</v>
      </c>
      <c r="T113" s="8">
        <v>1890</v>
      </c>
      <c r="U113" s="8"/>
      <c r="V113" s="8">
        <v>1990</v>
      </c>
      <c r="W113" s="8"/>
      <c r="X113" s="8">
        <v>3150</v>
      </c>
      <c r="Y113" s="8"/>
      <c r="Z113" s="8">
        <v>2940</v>
      </c>
      <c r="AA113" s="8"/>
      <c r="AB113" s="9" t="s">
        <v>20</v>
      </c>
      <c r="AC113" s="8">
        <v>790</v>
      </c>
      <c r="AD113" s="8"/>
      <c r="AE113" s="8"/>
    </row>
    <row r="114" spans="1:31" ht="12.75" customHeight="1" x14ac:dyDescent="0.2">
      <c r="A114" s="6">
        <f t="shared" si="2"/>
        <v>105</v>
      </c>
      <c r="B114" s="7" t="s">
        <v>126</v>
      </c>
      <c r="C114" s="8">
        <f>ROUND(((T114-T114/100*НАСТРОЙКА!$B$12)+((T114-T114/100*НАСТРОЙКА!$B$12)*НАСТРОЙКА!$B$15)/100),-1)</f>
        <v>1890</v>
      </c>
      <c r="D114" s="8"/>
      <c r="E114" s="8">
        <f>ROUND(((V114-V114/100*НАСТРОЙКА!$B$12)+((V114-V114/100*НАСТРОЙКА!$B$12)*НАСТРОЙКА!$B$15)/100),-1)</f>
        <v>1990</v>
      </c>
      <c r="F114" s="8"/>
      <c r="G114" s="8">
        <f>ROUND(((X114-X114/100*НАСТРОЙКА!$B$12)+((X114-X114/100*НАСТРОЙКА!$B$12)*НАСТРОЙКА!$B$15)/100),-1)</f>
        <v>3150</v>
      </c>
      <c r="H114" s="8"/>
      <c r="I114" s="8">
        <f>ROUND(((Z114-Z114/100*НАСТРОЙКА!$B$12)+((Z114-Z114/100*НАСТРОЙКА!$B$12)*НАСТРОЙКА!$B$15)/100),-1)</f>
        <v>2940</v>
      </c>
      <c r="J114" s="8"/>
      <c r="K114" s="9" t="s">
        <v>127</v>
      </c>
      <c r="L114" s="8">
        <f>ROUND(((AC114-AC114/100*НАСТРОЙКА!$B$12)+((AC114-AC114/100*НАСТРОЙКА!$B$12)*НАСТРОЙКА!$B$15)/100),-1)</f>
        <v>200</v>
      </c>
      <c r="M114" s="8"/>
      <c r="N114" s="8">
        <f t="shared" si="3"/>
        <v>0</v>
      </c>
      <c r="T114" s="8">
        <v>1890</v>
      </c>
      <c r="U114" s="8"/>
      <c r="V114" s="8">
        <v>1990</v>
      </c>
      <c r="W114" s="8"/>
      <c r="X114" s="8">
        <v>3150</v>
      </c>
      <c r="Y114" s="8"/>
      <c r="Z114" s="8">
        <v>2940</v>
      </c>
      <c r="AA114" s="8"/>
      <c r="AB114" s="9" t="s">
        <v>127</v>
      </c>
      <c r="AC114" s="8">
        <v>200</v>
      </c>
      <c r="AD114" s="8"/>
      <c r="AE114" s="8"/>
    </row>
    <row r="115" spans="1:31" ht="12.75" customHeight="1" x14ac:dyDescent="0.2">
      <c r="A115" s="6">
        <f t="shared" si="2"/>
        <v>106</v>
      </c>
      <c r="B115" s="7" t="s">
        <v>128</v>
      </c>
      <c r="C115" s="8">
        <f>ROUND(((T115-T115/100*НАСТРОЙКА!$B$12)+((T115-T115/100*НАСТРОЙКА!$B$12)*НАСТРОЙКА!$B$15)/100),-1)</f>
        <v>3220</v>
      </c>
      <c r="D115" s="8"/>
      <c r="E115" s="8">
        <f>ROUND(((V115-V115/100*НАСТРОЙКА!$B$12)+((V115-V115/100*НАСТРОЙКА!$B$12)*НАСТРОЙКА!$B$15)/100),-1)</f>
        <v>3290</v>
      </c>
      <c r="F115" s="8"/>
      <c r="G115" s="8">
        <f>ROUND(((X115-X115/100*НАСТРОЙКА!$B$12)+((X115-X115/100*НАСТРОЙКА!$B$12)*НАСТРОЙКА!$B$15)/100),-1)</f>
        <v>3990</v>
      </c>
      <c r="H115" s="8"/>
      <c r="I115" s="8">
        <f>ROUND(((Z115-Z115/100*НАСТРОЙКА!$B$12)+((Z115-Z115/100*НАСТРОЙКА!$B$12)*НАСТРОЙКА!$B$15)/100),-1)</f>
        <v>3780</v>
      </c>
      <c r="J115" s="8"/>
      <c r="K115" s="9" t="s">
        <v>22</v>
      </c>
      <c r="L115" s="8">
        <f>ROUND(((AC115-AC115/100*НАСТРОЙКА!$B$12)+((AC115-AC115/100*НАСТРОЙКА!$B$12)*НАСТРОЙКА!$B$15)/100),-1)</f>
        <v>1280</v>
      </c>
      <c r="M115" s="8"/>
      <c r="N115" s="8">
        <f t="shared" si="3"/>
        <v>0</v>
      </c>
      <c r="T115" s="8">
        <v>3220</v>
      </c>
      <c r="U115" s="8"/>
      <c r="V115" s="8">
        <v>3290</v>
      </c>
      <c r="W115" s="8"/>
      <c r="X115" s="8">
        <v>3990</v>
      </c>
      <c r="Y115" s="8"/>
      <c r="Z115" s="8">
        <v>3780</v>
      </c>
      <c r="AA115" s="8"/>
      <c r="AB115" s="9" t="s">
        <v>22</v>
      </c>
      <c r="AC115" s="8">
        <v>1280</v>
      </c>
      <c r="AD115" s="8"/>
      <c r="AE115" s="8"/>
    </row>
    <row r="116" spans="1:31" ht="12.75" customHeight="1" x14ac:dyDescent="0.2">
      <c r="A116" s="6">
        <f t="shared" si="2"/>
        <v>107</v>
      </c>
      <c r="B116" s="7" t="s">
        <v>128</v>
      </c>
      <c r="C116" s="8">
        <f>ROUND(((T116-T116/100*НАСТРОЙКА!$B$12)+((T116-T116/100*НАСТРОЙКА!$B$12)*НАСТРОЙКА!$B$15)/100),-1)</f>
        <v>3220</v>
      </c>
      <c r="D116" s="8"/>
      <c r="E116" s="8">
        <f>ROUND(((V116-V116/100*НАСТРОЙКА!$B$12)+((V116-V116/100*НАСТРОЙКА!$B$12)*НАСТРОЙКА!$B$15)/100),-1)</f>
        <v>3290</v>
      </c>
      <c r="F116" s="8"/>
      <c r="G116" s="8">
        <f>ROUND(((X116-X116/100*НАСТРОЙКА!$B$12)+((X116-X116/100*НАСТРОЙКА!$B$12)*НАСТРОЙКА!$B$15)/100),-1)</f>
        <v>3990</v>
      </c>
      <c r="H116" s="8"/>
      <c r="I116" s="8">
        <f>ROUND(((Z116-Z116/100*НАСТРОЙКА!$B$12)+((Z116-Z116/100*НАСТРОЙКА!$B$12)*НАСТРОЙКА!$B$15)/100),-1)</f>
        <v>3780</v>
      </c>
      <c r="J116" s="8"/>
      <c r="K116" s="9" t="s">
        <v>129</v>
      </c>
      <c r="L116" s="8">
        <f>ROUND(((AC116-AC116/100*НАСТРОЙКА!$B$12)+((AC116-AC116/100*НАСТРОЙКА!$B$12)*НАСТРОЙКА!$B$15)/100),-1)</f>
        <v>400</v>
      </c>
      <c r="M116" s="8"/>
      <c r="N116" s="8">
        <f t="shared" si="3"/>
        <v>0</v>
      </c>
      <c r="T116" s="8">
        <v>3220</v>
      </c>
      <c r="U116" s="8"/>
      <c r="V116" s="8">
        <v>3290</v>
      </c>
      <c r="W116" s="8"/>
      <c r="X116" s="8">
        <v>3990</v>
      </c>
      <c r="Y116" s="8"/>
      <c r="Z116" s="8">
        <v>3780</v>
      </c>
      <c r="AA116" s="8"/>
      <c r="AB116" s="9" t="s">
        <v>129</v>
      </c>
      <c r="AC116" s="8">
        <v>400</v>
      </c>
      <c r="AD116" s="8"/>
      <c r="AE116" s="8"/>
    </row>
    <row r="117" spans="1:31" ht="12.75" customHeight="1" x14ac:dyDescent="0.2">
      <c r="A117" s="6">
        <f t="shared" si="2"/>
        <v>108</v>
      </c>
      <c r="B117" s="7" t="s">
        <v>130</v>
      </c>
      <c r="C117" s="8">
        <f>ROUND(((T117-T117/100*НАСТРОЙКА!$B$12)+((T117-T117/100*НАСТРОЙКА!$B$12)*НАСТРОЙКА!$B$15)/100),-1)</f>
        <v>2520</v>
      </c>
      <c r="D117" s="8"/>
      <c r="E117" s="8">
        <f>ROUND(((V117-V117/100*НАСТРОЙКА!$B$12)+((V117-V117/100*НАСТРОЙКА!$B$12)*НАСТРОЙКА!$B$15)/100),-1)</f>
        <v>2660</v>
      </c>
      <c r="F117" s="8"/>
      <c r="G117" s="8">
        <f>ROUND(((X117-X117/100*НАСТРОЙКА!$B$12)+((X117-X117/100*НАСТРОЙКА!$B$12)*НАСТРОЙКА!$B$15)/100),-1)</f>
        <v>3290</v>
      </c>
      <c r="H117" s="8"/>
      <c r="I117" s="8">
        <f>ROUND(((Z117-Z117/100*НАСТРОЙКА!$B$12)+((Z117-Z117/100*НАСТРОЙКА!$B$12)*НАСТРОЙКА!$B$15)/100),-1)</f>
        <v>3080</v>
      </c>
      <c r="J117" s="8"/>
      <c r="K117" s="9" t="s">
        <v>131</v>
      </c>
      <c r="L117" s="8">
        <f>ROUND(((AC117-AC117/100*НАСТРОЙКА!$B$12)+((AC117-AC117/100*НАСТРОЙКА!$B$12)*НАСТРОЙКА!$B$15)/100),-1)</f>
        <v>1330</v>
      </c>
      <c r="M117" s="8"/>
      <c r="N117" s="8">
        <f t="shared" si="3"/>
        <v>0</v>
      </c>
      <c r="T117" s="8">
        <v>2520</v>
      </c>
      <c r="U117" s="8"/>
      <c r="V117" s="8">
        <v>2660</v>
      </c>
      <c r="W117" s="8"/>
      <c r="X117" s="8">
        <v>3290</v>
      </c>
      <c r="Y117" s="8"/>
      <c r="Z117" s="8">
        <v>3080</v>
      </c>
      <c r="AA117" s="8"/>
      <c r="AB117" s="9" t="s">
        <v>131</v>
      </c>
      <c r="AC117" s="8">
        <v>1330</v>
      </c>
      <c r="AD117" s="8"/>
      <c r="AE117" s="8"/>
    </row>
    <row r="118" spans="1:31" ht="12.75" customHeight="1" x14ac:dyDescent="0.2">
      <c r="A118" s="6">
        <f t="shared" si="2"/>
        <v>109</v>
      </c>
      <c r="B118" s="7" t="s">
        <v>132</v>
      </c>
      <c r="C118" s="8">
        <f>ROUND(((T118-T118/100*НАСТРОЙКА!$B$12)+((T118-T118/100*НАСТРОЙКА!$B$12)*НАСТРОЙКА!$B$15)/100),-1)</f>
        <v>2940</v>
      </c>
      <c r="D118" s="8"/>
      <c r="E118" s="8">
        <f>ROUND(((V118-V118/100*НАСТРОЙКА!$B$12)+((V118-V118/100*НАСТРОЙКА!$B$12)*НАСТРОЙКА!$B$15)/100),-1)</f>
        <v>3010</v>
      </c>
      <c r="F118" s="8"/>
      <c r="G118" s="8">
        <f>ROUND(((X118-X118/100*НАСТРОЙКА!$B$12)+((X118-X118/100*НАСТРОЙКА!$B$12)*НАСТРОЙКА!$B$15)/100),-1)</f>
        <v>3710</v>
      </c>
      <c r="H118" s="8"/>
      <c r="I118" s="8">
        <f>ROUND(((Z118-Z118/100*НАСТРОЙКА!$B$12)+((Z118-Z118/100*НАСТРОЙКА!$B$12)*НАСТРОЙКА!$B$15)/100),-1)</f>
        <v>3500</v>
      </c>
      <c r="J118" s="8"/>
      <c r="K118" s="9" t="s">
        <v>133</v>
      </c>
      <c r="L118" s="8">
        <f>ROUND(((AC118-AC118/100*НАСТРОЙКА!$B$12)+((AC118-AC118/100*НАСТРОЙКА!$B$12)*НАСТРОЙКА!$B$15)/100),-1)</f>
        <v>1310</v>
      </c>
      <c r="M118" s="8"/>
      <c r="N118" s="8">
        <f t="shared" si="3"/>
        <v>0</v>
      </c>
      <c r="T118" s="8">
        <v>2940</v>
      </c>
      <c r="U118" s="8"/>
      <c r="V118" s="8">
        <v>3010</v>
      </c>
      <c r="W118" s="8"/>
      <c r="X118" s="8">
        <v>3710</v>
      </c>
      <c r="Y118" s="8"/>
      <c r="Z118" s="8">
        <v>3500</v>
      </c>
      <c r="AA118" s="8"/>
      <c r="AB118" s="9" t="s">
        <v>133</v>
      </c>
      <c r="AC118" s="8">
        <v>1310</v>
      </c>
      <c r="AD118" s="8"/>
      <c r="AE118" s="8"/>
    </row>
    <row r="119" spans="1:31" ht="12.75" customHeight="1" x14ac:dyDescent="0.2">
      <c r="A119" s="6">
        <f t="shared" si="2"/>
        <v>110</v>
      </c>
      <c r="B119" s="7" t="s">
        <v>134</v>
      </c>
      <c r="C119" s="8">
        <f>ROUND(((T119-T119/100*НАСТРОЙКА!$B$12)+((T119-T119/100*НАСТРОЙКА!$B$12)*НАСТРОЙКА!$B$15)/100),-1)</f>
        <v>3290</v>
      </c>
      <c r="D119" s="8"/>
      <c r="E119" s="8">
        <f>ROUND(((V119-V119/100*НАСТРОЙКА!$B$12)+((V119-V119/100*НАСТРОЙКА!$B$12)*НАСТРОЙКА!$B$15)/100),-1)</f>
        <v>3460</v>
      </c>
      <c r="F119" s="8"/>
      <c r="G119" s="8">
        <f>ROUND(((X119-X119/100*НАСТРОЙКА!$B$12)+((X119-X119/100*НАСТРОЙКА!$B$12)*НАСТРОЙКА!$B$15)/100),-1)</f>
        <v>4690</v>
      </c>
      <c r="H119" s="8"/>
      <c r="I119" s="8">
        <f>ROUND(((Z119-Z119/100*НАСТРОЙКА!$B$12)+((Z119-Z119/100*НАСТРОЙКА!$B$12)*НАСТРОЙКА!$B$15)/100),-1)</f>
        <v>4200</v>
      </c>
      <c r="J119" s="8"/>
      <c r="K119" s="9" t="s">
        <v>135</v>
      </c>
      <c r="L119" s="8">
        <f>ROUND(((AC119-AC119/100*НАСТРОЙКА!$B$12)+((AC119-AC119/100*НАСТРОЙКА!$B$12)*НАСТРОЙКА!$B$15)/100),-1)</f>
        <v>630</v>
      </c>
      <c r="M119" s="8"/>
      <c r="N119" s="8">
        <f t="shared" si="3"/>
        <v>0</v>
      </c>
      <c r="T119" s="8">
        <v>3290</v>
      </c>
      <c r="U119" s="8"/>
      <c r="V119" s="8">
        <v>3460</v>
      </c>
      <c r="W119" s="8"/>
      <c r="X119" s="8">
        <v>4690</v>
      </c>
      <c r="Y119" s="8"/>
      <c r="Z119" s="8">
        <v>4200</v>
      </c>
      <c r="AA119" s="8"/>
      <c r="AB119" s="9" t="s">
        <v>135</v>
      </c>
      <c r="AC119" s="8">
        <v>630</v>
      </c>
      <c r="AD119" s="8"/>
      <c r="AE119" s="8"/>
    </row>
    <row r="120" spans="1:31" ht="12.75" customHeight="1" x14ac:dyDescent="0.2">
      <c r="A120" s="6">
        <f t="shared" si="2"/>
        <v>111</v>
      </c>
      <c r="B120" s="7" t="s">
        <v>136</v>
      </c>
      <c r="C120" s="8">
        <f>ROUND(((T120-T120/100*НАСТРОЙКА!$B$12)+((T120-T120/100*НАСТРОЙКА!$B$12)*НАСТРОЙКА!$B$15)/100),-1)</f>
        <v>4200</v>
      </c>
      <c r="D120" s="8"/>
      <c r="E120" s="8">
        <f>ROUND(((V120-V120/100*НАСТРОЙКА!$B$12)+((V120-V120/100*НАСТРОЙКА!$B$12)*НАСТРОЙКА!$B$15)/100),-1)</f>
        <v>4340</v>
      </c>
      <c r="F120" s="8"/>
      <c r="G120" s="8">
        <f>ROUND(((X120-X120/100*НАСТРОЙКА!$B$12)+((X120-X120/100*НАСТРОЙКА!$B$12)*НАСТРОЙКА!$B$15)/100),-1)</f>
        <v>5390</v>
      </c>
      <c r="H120" s="8"/>
      <c r="I120" s="8">
        <f>ROUND(((Z120-Z120/100*НАСТРОЙКА!$B$12)+((Z120-Z120/100*НАСТРОЙКА!$B$12)*НАСТРОЙКА!$B$15)/100),-1)</f>
        <v>5180</v>
      </c>
      <c r="J120" s="8"/>
      <c r="K120" s="9" t="s">
        <v>137</v>
      </c>
      <c r="L120" s="8">
        <f>ROUND(((AC120-AC120/100*НАСТРОЙКА!$B$12)+((AC120-AC120/100*НАСТРОЙКА!$B$12)*НАСТРОЙКА!$B$15)/100),-1)</f>
        <v>1000</v>
      </c>
      <c r="M120" s="8"/>
      <c r="N120" s="8">
        <f t="shared" si="3"/>
        <v>0</v>
      </c>
      <c r="T120" s="8">
        <v>4200</v>
      </c>
      <c r="U120" s="8"/>
      <c r="V120" s="8">
        <v>4340</v>
      </c>
      <c r="W120" s="8"/>
      <c r="X120" s="8">
        <v>5390</v>
      </c>
      <c r="Y120" s="8"/>
      <c r="Z120" s="8">
        <v>5180</v>
      </c>
      <c r="AA120" s="8"/>
      <c r="AB120" s="9" t="s">
        <v>137</v>
      </c>
      <c r="AC120" s="8">
        <v>1000</v>
      </c>
      <c r="AD120" s="8"/>
      <c r="AE120" s="8"/>
    </row>
    <row r="121" spans="1:31" ht="12.75" customHeight="1" x14ac:dyDescent="0.2">
      <c r="A121" s="6">
        <f t="shared" si="2"/>
        <v>112</v>
      </c>
      <c r="B121" s="7" t="s">
        <v>138</v>
      </c>
      <c r="C121" s="8">
        <f>ROUND(((T121-T121/100*НАСТРОЙКА!$B$12)+((T121-T121/100*НАСТРОЙКА!$B$12)*НАСТРОЙКА!$B$15)/100),-1)</f>
        <v>1960</v>
      </c>
      <c r="D121" s="8"/>
      <c r="E121" s="8">
        <f>ROUND(((V121-V121/100*НАСТРОЙКА!$B$12)+((V121-V121/100*НАСТРОЙКА!$B$12)*НАСТРОЙКА!$B$15)/100),-1)</f>
        <v>2080</v>
      </c>
      <c r="F121" s="8"/>
      <c r="G121" s="8">
        <f>ROUND(((X121-X121/100*НАСТРОЙКА!$B$12)+((X121-X121/100*НАСТРОЙКА!$B$12)*НАСТРОЙКА!$B$15)/100),-1)</f>
        <v>2550</v>
      </c>
      <c r="H121" s="8"/>
      <c r="I121" s="8">
        <f>ROUND(((Z121-Z121/100*НАСТРОЙКА!$B$12)+((Z121-Z121/100*НАСТРОЙКА!$B$12)*НАСТРОЙКА!$B$15)/100),-1)</f>
        <v>2380</v>
      </c>
      <c r="J121" s="8"/>
      <c r="K121" s="9" t="s">
        <v>139</v>
      </c>
      <c r="L121" s="8">
        <f>ROUND(((AC121-AC121/100*НАСТРОЙКА!$B$12)+((AC121-AC121/100*НАСТРОЙКА!$B$12)*НАСТРОЙКА!$B$15)/100),-1)</f>
        <v>840</v>
      </c>
      <c r="M121" s="8"/>
      <c r="N121" s="8">
        <f t="shared" si="3"/>
        <v>0</v>
      </c>
      <c r="T121" s="8">
        <v>1960</v>
      </c>
      <c r="U121" s="8"/>
      <c r="V121" s="8">
        <v>2080</v>
      </c>
      <c r="W121" s="8"/>
      <c r="X121" s="8">
        <v>2550</v>
      </c>
      <c r="Y121" s="8"/>
      <c r="Z121" s="8">
        <v>2380</v>
      </c>
      <c r="AA121" s="8"/>
      <c r="AB121" s="9" t="s">
        <v>139</v>
      </c>
      <c r="AC121" s="8">
        <v>840</v>
      </c>
      <c r="AD121" s="8"/>
      <c r="AE121" s="8"/>
    </row>
    <row r="122" spans="1:31" ht="12.75" customHeight="1" x14ac:dyDescent="0.2">
      <c r="A122" s="6">
        <f t="shared" si="2"/>
        <v>113</v>
      </c>
      <c r="B122" s="7" t="s">
        <v>140</v>
      </c>
      <c r="C122" s="8">
        <f>ROUND(((T122-T122/100*НАСТРОЙКА!$B$12)+((T122-T122/100*НАСТРОЙКА!$B$12)*НАСТРОЙКА!$B$15)/100),-1)</f>
        <v>2380</v>
      </c>
      <c r="D122" s="8"/>
      <c r="E122" s="8">
        <f>ROUND(((V122-V122/100*НАСТРОЙКА!$B$12)+((V122-V122/100*НАСТРОЙКА!$B$12)*НАСТРОЙКА!$B$15)/100),-1)</f>
        <v>2450</v>
      </c>
      <c r="F122" s="8"/>
      <c r="G122" s="8">
        <f>ROUND(((X122-X122/100*НАСТРОЙКА!$B$12)+((X122-X122/100*НАСТРОЙКА!$B$12)*НАСТРОЙКА!$B$15)/100),-1)</f>
        <v>3010</v>
      </c>
      <c r="H122" s="8"/>
      <c r="I122" s="8">
        <f>ROUND(((Z122-Z122/100*НАСТРОЙКА!$B$12)+((Z122-Z122/100*НАСТРОЙКА!$B$12)*НАСТРОЙКА!$B$15)/100),-1)</f>
        <v>2800</v>
      </c>
      <c r="J122" s="8"/>
      <c r="K122" s="9" t="s">
        <v>141</v>
      </c>
      <c r="L122" s="8">
        <f>ROUND(((AC122-AC122/100*НАСТРОЙКА!$B$12)+((AC122-AC122/100*НАСТРОЙКА!$B$12)*НАСТРОЙКА!$B$15)/100),-1)</f>
        <v>1000</v>
      </c>
      <c r="M122" s="8"/>
      <c r="N122" s="8">
        <f t="shared" si="3"/>
        <v>0</v>
      </c>
      <c r="T122" s="8">
        <v>2380</v>
      </c>
      <c r="U122" s="8"/>
      <c r="V122" s="8">
        <v>2450</v>
      </c>
      <c r="W122" s="8"/>
      <c r="X122" s="8">
        <v>3010</v>
      </c>
      <c r="Y122" s="8"/>
      <c r="Z122" s="8">
        <v>2800</v>
      </c>
      <c r="AA122" s="8"/>
      <c r="AB122" s="9" t="s">
        <v>141</v>
      </c>
      <c r="AC122" s="8">
        <v>1000</v>
      </c>
      <c r="AD122" s="8"/>
      <c r="AE122" s="8"/>
    </row>
    <row r="123" spans="1:31" ht="12.75" customHeight="1" x14ac:dyDescent="0.2">
      <c r="A123" s="6">
        <f t="shared" si="2"/>
        <v>114</v>
      </c>
      <c r="B123" s="7" t="s">
        <v>142</v>
      </c>
      <c r="C123" s="8">
        <f>ROUND(((T123-T123/100*НАСТРОЙКА!$B$12)+((T123-T123/100*НАСТРОЙКА!$B$12)*НАСТРОЙКА!$B$15)/100),-1)</f>
        <v>1610</v>
      </c>
      <c r="D123" s="8"/>
      <c r="E123" s="8">
        <f>ROUND(((V123-V123/100*НАСТРОЙКА!$B$12)+((V123-V123/100*НАСТРОЙКА!$B$12)*НАСТРОЙКА!$B$15)/100),-1)</f>
        <v>1610</v>
      </c>
      <c r="F123" s="8"/>
      <c r="G123" s="8">
        <f>ROUND(((X123-X123/100*НАСТРОЙКА!$B$12)+((X123-X123/100*НАСТРОЙКА!$B$12)*НАСТРОЙКА!$B$15)/100),-1)</f>
        <v>2030</v>
      </c>
      <c r="H123" s="8"/>
      <c r="I123" s="8">
        <f>ROUND(((Z123-Z123/100*НАСТРОЙКА!$B$12)+((Z123-Z123/100*НАСТРОЙКА!$B$12)*НАСТРОЙКА!$B$15)/100),-1)</f>
        <v>1820</v>
      </c>
      <c r="J123" s="8"/>
      <c r="K123" s="9" t="s">
        <v>53</v>
      </c>
      <c r="L123" s="8">
        <f>ROUND(((AC123-AC123/100*НАСТРОЙКА!$B$12)+((AC123-AC123/100*НАСТРОЙКА!$B$12)*НАСТРОЙКА!$B$15)/100),-1)</f>
        <v>630</v>
      </c>
      <c r="M123" s="8"/>
      <c r="N123" s="8">
        <f t="shared" si="3"/>
        <v>0</v>
      </c>
      <c r="T123" s="8">
        <v>1610</v>
      </c>
      <c r="U123" s="8"/>
      <c r="V123" s="8">
        <v>1610</v>
      </c>
      <c r="W123" s="8"/>
      <c r="X123" s="8">
        <v>2030</v>
      </c>
      <c r="Y123" s="8"/>
      <c r="Z123" s="8">
        <v>1820</v>
      </c>
      <c r="AA123" s="8"/>
      <c r="AB123" s="9" t="s">
        <v>53</v>
      </c>
      <c r="AC123" s="8">
        <v>630</v>
      </c>
      <c r="AD123" s="8"/>
      <c r="AE123" s="8"/>
    </row>
    <row r="124" spans="1:31" ht="12.75" customHeight="1" x14ac:dyDescent="0.2">
      <c r="A124" s="6">
        <f t="shared" si="2"/>
        <v>115</v>
      </c>
      <c r="B124" s="7" t="s">
        <v>143</v>
      </c>
      <c r="C124" s="8">
        <f>ROUND(((T124-T124/100*НАСТРОЙКА!$B$12)+((T124-T124/100*НАСТРОЙКА!$B$12)*НАСТРОЙКА!$B$15)/100),-1)</f>
        <v>1330</v>
      </c>
      <c r="D124" s="8"/>
      <c r="E124" s="8">
        <f>ROUND(((V124-V124/100*НАСТРОЙКА!$B$12)+((V124-V124/100*НАСТРОЙКА!$B$12)*НАСТРОЙКА!$B$15)/100),-1)</f>
        <v>1390</v>
      </c>
      <c r="F124" s="8"/>
      <c r="G124" s="8">
        <f>ROUND(((X124-X124/100*НАСТРОЙКА!$B$12)+((X124-X124/100*НАСТРОЙКА!$B$12)*НАСТРОЙКА!$B$15)/100),-1)</f>
        <v>2170</v>
      </c>
      <c r="H124" s="8"/>
      <c r="I124" s="8">
        <f>ROUND(((Z124-Z124/100*НАСТРОЙКА!$B$12)+((Z124-Z124/100*НАСТРОЙКА!$B$12)*НАСТРОЙКА!$B$15)/100),-1)</f>
        <v>1960</v>
      </c>
      <c r="J124" s="8"/>
      <c r="K124" s="9" t="s">
        <v>16</v>
      </c>
      <c r="L124" s="8">
        <f>ROUND(((AC124-AC124/100*НАСТРОЙКА!$B$12)+((AC124-AC124/100*НАСТРОЙКА!$B$12)*НАСТРОЙКА!$B$15)/100),-1)</f>
        <v>700</v>
      </c>
      <c r="M124" s="8"/>
      <c r="N124" s="8">
        <f t="shared" si="3"/>
        <v>0</v>
      </c>
      <c r="T124" s="8">
        <v>1330</v>
      </c>
      <c r="U124" s="8"/>
      <c r="V124" s="8">
        <v>1390</v>
      </c>
      <c r="W124" s="8"/>
      <c r="X124" s="8">
        <v>2170</v>
      </c>
      <c r="Y124" s="8"/>
      <c r="Z124" s="8">
        <v>1960</v>
      </c>
      <c r="AA124" s="8"/>
      <c r="AB124" s="9" t="s">
        <v>16</v>
      </c>
      <c r="AC124" s="8">
        <v>700</v>
      </c>
      <c r="AD124" s="8"/>
      <c r="AE124" s="8"/>
    </row>
    <row r="125" spans="1:31" ht="12.75" customHeight="1" x14ac:dyDescent="0.2">
      <c r="A125" s="6">
        <f t="shared" si="2"/>
        <v>116</v>
      </c>
      <c r="B125" s="7" t="s">
        <v>144</v>
      </c>
      <c r="C125" s="8">
        <f>ROUND(((T125-T125/100*НАСТРОЙКА!$B$12)+((T125-T125/100*НАСТРОЙКА!$B$12)*НАСТРОЙКА!$B$15)/100),-1)</f>
        <v>2100</v>
      </c>
      <c r="D125" s="8"/>
      <c r="E125" s="8">
        <f>ROUND(((V125-V125/100*НАСТРОЙКА!$B$12)+((V125-V125/100*НАСТРОЙКА!$B$12)*НАСТРОЙКА!$B$15)/100),-1)</f>
        <v>2170</v>
      </c>
      <c r="F125" s="8"/>
      <c r="G125" s="8">
        <f>ROUND(((X125-X125/100*НАСТРОЙКА!$B$12)+((X125-X125/100*НАСТРОЙКА!$B$12)*НАСТРОЙКА!$B$15)/100),-1)</f>
        <v>2590</v>
      </c>
      <c r="H125" s="8"/>
      <c r="I125" s="8">
        <f>ROUND(((Z125-Z125/100*НАСТРОЙКА!$B$12)+((Z125-Z125/100*НАСТРОЙКА!$B$12)*НАСТРОЙКА!$B$15)/100),-1)</f>
        <v>2400</v>
      </c>
      <c r="J125" s="8"/>
      <c r="K125" s="9" t="s">
        <v>145</v>
      </c>
      <c r="L125" s="8">
        <f>ROUND(((AC125-AC125/100*НАСТРОЙКА!$B$12)+((AC125-AC125/100*НАСТРОЙКА!$B$12)*НАСТРОЙКА!$B$15)/100),-1)</f>
        <v>960</v>
      </c>
      <c r="M125" s="8"/>
      <c r="N125" s="8">
        <f t="shared" si="3"/>
        <v>0</v>
      </c>
      <c r="T125" s="8">
        <v>2100</v>
      </c>
      <c r="U125" s="8"/>
      <c r="V125" s="8">
        <v>2170</v>
      </c>
      <c r="W125" s="8"/>
      <c r="X125" s="8">
        <v>2590</v>
      </c>
      <c r="Y125" s="8"/>
      <c r="Z125" s="8">
        <v>2400</v>
      </c>
      <c r="AA125" s="8"/>
      <c r="AB125" s="9" t="s">
        <v>145</v>
      </c>
      <c r="AC125" s="8">
        <v>960</v>
      </c>
      <c r="AD125" s="8"/>
      <c r="AE125" s="8"/>
    </row>
    <row r="126" spans="1:31" ht="12.75" customHeight="1" x14ac:dyDescent="0.2">
      <c r="A126" s="6">
        <f t="shared" si="2"/>
        <v>117</v>
      </c>
      <c r="B126" s="7" t="s">
        <v>146</v>
      </c>
      <c r="C126" s="8">
        <f>ROUND(((T126-T126/100*НАСТРОЙКА!$B$12)+((T126-T126/100*НАСТРОЙКА!$B$12)*НАСТРОЙКА!$B$15)/100),-1)</f>
        <v>2800</v>
      </c>
      <c r="D126" s="8"/>
      <c r="E126" s="8">
        <f>ROUND(((V126-V126/100*НАСТРОЙКА!$B$12)+((V126-V126/100*НАСТРОЙКА!$B$12)*НАСТРОЙКА!$B$15)/100),-1)</f>
        <v>2870</v>
      </c>
      <c r="F126" s="8"/>
      <c r="G126" s="8">
        <f>ROUND(((X126-X126/100*НАСТРОЙКА!$B$12)+((X126-X126/100*НАСТРОЙКА!$B$12)*НАСТРОЙКА!$B$15)/100),-1)</f>
        <v>3360</v>
      </c>
      <c r="H126" s="8"/>
      <c r="I126" s="8">
        <f>ROUND(((Z126-Z126/100*НАСТРОЙКА!$B$12)+((Z126-Z126/100*НАСТРОЙКА!$B$12)*НАСТРОЙКА!$B$15)/100),-1)</f>
        <v>3200</v>
      </c>
      <c r="J126" s="8"/>
      <c r="K126" s="9" t="s">
        <v>147</v>
      </c>
      <c r="L126" s="8">
        <f>ROUND(((AC126-AC126/100*НАСТРОЙКА!$B$12)+((AC126-AC126/100*НАСТРОЙКА!$B$12)*НАСТРОЙКА!$B$15)/100),-1)</f>
        <v>980</v>
      </c>
      <c r="M126" s="8"/>
      <c r="N126" s="8">
        <f t="shared" si="3"/>
        <v>0</v>
      </c>
      <c r="T126" s="8">
        <v>2800</v>
      </c>
      <c r="U126" s="8"/>
      <c r="V126" s="8">
        <v>2870</v>
      </c>
      <c r="W126" s="8"/>
      <c r="X126" s="8">
        <v>3360</v>
      </c>
      <c r="Y126" s="8"/>
      <c r="Z126" s="8">
        <v>3200</v>
      </c>
      <c r="AA126" s="8"/>
      <c r="AB126" s="9" t="s">
        <v>147</v>
      </c>
      <c r="AC126" s="8">
        <v>980</v>
      </c>
      <c r="AD126" s="8"/>
      <c r="AE126" s="8"/>
    </row>
    <row r="127" spans="1:31" ht="12.75" customHeight="1" x14ac:dyDescent="0.2">
      <c r="A127" s="6">
        <f t="shared" si="2"/>
        <v>118</v>
      </c>
      <c r="B127" s="7" t="s">
        <v>148</v>
      </c>
      <c r="C127" s="8">
        <f>ROUND(((T127-T127/100*НАСТРОЙКА!$B$12)+((T127-T127/100*НАСТРОЙКА!$B$12)*НАСТРОЙКА!$B$15)/100),-1)</f>
        <v>2870</v>
      </c>
      <c r="D127" s="8"/>
      <c r="E127" s="8">
        <f>ROUND(((V127-V127/100*НАСТРОЙКА!$B$12)+((V127-V127/100*НАСТРОЙКА!$B$12)*НАСТРОЙКА!$B$15)/100),-1)</f>
        <v>2940</v>
      </c>
      <c r="F127" s="8"/>
      <c r="G127" s="8">
        <f>ROUND(((X127-X127/100*НАСТРОЙКА!$B$12)+((X127-X127/100*НАСТРОЙКА!$B$12)*НАСТРОЙКА!$B$15)/100),-1)</f>
        <v>3430</v>
      </c>
      <c r="H127" s="8"/>
      <c r="I127" s="8">
        <f>ROUND(((Z127-Z127/100*НАСТРОЙКА!$B$12)+((Z127-Z127/100*НАСТРОЙКА!$B$12)*НАСТРОЙКА!$B$15)/100),-1)</f>
        <v>3320</v>
      </c>
      <c r="J127" s="8"/>
      <c r="K127" s="9" t="s">
        <v>149</v>
      </c>
      <c r="L127" s="8">
        <f>ROUND(((AC127-AC127/100*НАСТРОЙКА!$B$12)+((AC127-AC127/100*НАСТРОЙКА!$B$12)*НАСТРОЙКА!$B$15)/100),-1)</f>
        <v>1080</v>
      </c>
      <c r="M127" s="8"/>
      <c r="N127" s="8">
        <f t="shared" si="3"/>
        <v>0</v>
      </c>
      <c r="T127" s="8">
        <v>2870</v>
      </c>
      <c r="U127" s="8"/>
      <c r="V127" s="8">
        <v>2940</v>
      </c>
      <c r="W127" s="8"/>
      <c r="X127" s="8">
        <v>3430</v>
      </c>
      <c r="Y127" s="8"/>
      <c r="Z127" s="8">
        <v>3320</v>
      </c>
      <c r="AA127" s="8"/>
      <c r="AB127" s="9" t="s">
        <v>149</v>
      </c>
      <c r="AC127" s="8">
        <v>1080</v>
      </c>
      <c r="AD127" s="8"/>
      <c r="AE127" s="8"/>
    </row>
    <row r="128" spans="1:31" ht="12.75" customHeight="1" x14ac:dyDescent="0.2">
      <c r="A128" s="6">
        <f t="shared" si="2"/>
        <v>119</v>
      </c>
      <c r="B128" s="7" t="s">
        <v>150</v>
      </c>
      <c r="C128" s="8">
        <f>ROUND(((T128-T128/100*НАСТРОЙКА!$B$12)+((T128-T128/100*НАСТРОЙКА!$B$12)*НАСТРОЙКА!$B$15)/100),-1)</f>
        <v>1820</v>
      </c>
      <c r="D128" s="8"/>
      <c r="E128" s="8">
        <f>ROUND(((V128-V128/100*НАСТРОЙКА!$B$12)+((V128-V128/100*НАСТРОЙКА!$B$12)*НАСТРОЙКА!$B$15)/100),-1)</f>
        <v>1870</v>
      </c>
      <c r="F128" s="8"/>
      <c r="G128" s="8">
        <f>ROUND(((X128-X128/100*НАСТРОЙКА!$B$12)+((X128-X128/100*НАСТРОЙКА!$B$12)*НАСТРОЙКА!$B$15)/100),-1)</f>
        <v>2360</v>
      </c>
      <c r="H128" s="8"/>
      <c r="I128" s="8">
        <f>ROUND(((Z128-Z128/100*НАСТРОЙКА!$B$12)+((Z128-Z128/100*НАСТРОЙКА!$B$12)*НАСТРОЙКА!$B$15)/100),-1)</f>
        <v>2030</v>
      </c>
      <c r="J128" s="8"/>
      <c r="K128" s="9" t="s">
        <v>20</v>
      </c>
      <c r="L128" s="8">
        <f>ROUND(((AC128-AC128/100*НАСТРОЙКА!$B$12)+((AC128-AC128/100*НАСТРОЙКА!$B$12)*НАСТРОЙКА!$B$15)/100),-1)</f>
        <v>790</v>
      </c>
      <c r="M128" s="8"/>
      <c r="N128" s="8">
        <f t="shared" si="3"/>
        <v>0</v>
      </c>
      <c r="T128" s="8">
        <v>1820</v>
      </c>
      <c r="U128" s="8"/>
      <c r="V128" s="8">
        <v>1870</v>
      </c>
      <c r="W128" s="8"/>
      <c r="X128" s="8">
        <v>2360</v>
      </c>
      <c r="Y128" s="8"/>
      <c r="Z128" s="8">
        <v>2030</v>
      </c>
      <c r="AA128" s="8"/>
      <c r="AB128" s="9" t="s">
        <v>20</v>
      </c>
      <c r="AC128" s="8">
        <v>790</v>
      </c>
      <c r="AD128" s="8"/>
      <c r="AE128" s="8"/>
    </row>
    <row r="129" spans="1:31" ht="12.75" customHeight="1" x14ac:dyDescent="0.2">
      <c r="A129" s="6">
        <f t="shared" si="2"/>
        <v>120</v>
      </c>
      <c r="B129" s="7" t="s">
        <v>151</v>
      </c>
      <c r="C129" s="8">
        <f>ROUND(((T129-T129/100*НАСТРОЙКА!$B$12)+((T129-T129/100*НАСТРОЙКА!$B$12)*НАСТРОЙКА!$B$15)/100),-1)</f>
        <v>1430</v>
      </c>
      <c r="D129" s="8"/>
      <c r="E129" s="8">
        <f>ROUND(((V129-V129/100*НАСТРОЙКА!$B$12)+((V129-V129/100*НАСТРОЙКА!$B$12)*НАСТРОЙКА!$B$15)/100),-1)</f>
        <v>1500</v>
      </c>
      <c r="F129" s="8"/>
      <c r="G129" s="8">
        <f>ROUND(((X129-X129/100*НАСТРОЙКА!$B$12)+((X129-X129/100*НАСТРОЙКА!$B$12)*НАСТРОЙКА!$B$15)/100),-1)</f>
        <v>2360</v>
      </c>
      <c r="H129" s="8"/>
      <c r="I129" s="8">
        <f>ROUND(((Z129-Z129/100*НАСТРОЙКА!$B$12)+((Z129-Z129/100*НАСТРОЙКА!$B$12)*НАСТРОЙКА!$B$15)/100),-1)</f>
        <v>2150</v>
      </c>
      <c r="J129" s="8"/>
      <c r="K129" s="9" t="s">
        <v>24</v>
      </c>
      <c r="L129" s="8">
        <f>ROUND(((AC129-AC129/100*НАСТРОЙКА!$B$12)+((AC129-AC129/100*НАСТРОЙКА!$B$12)*НАСТРОЙКА!$B$15)/100),-1)</f>
        <v>920</v>
      </c>
      <c r="M129" s="8"/>
      <c r="N129" s="8">
        <f t="shared" si="3"/>
        <v>0</v>
      </c>
      <c r="T129" s="8">
        <v>1430</v>
      </c>
      <c r="U129" s="8"/>
      <c r="V129" s="8">
        <v>1500</v>
      </c>
      <c r="W129" s="8"/>
      <c r="X129" s="8">
        <v>2360</v>
      </c>
      <c r="Y129" s="8"/>
      <c r="Z129" s="8">
        <v>2150</v>
      </c>
      <c r="AA129" s="8"/>
      <c r="AB129" s="9" t="s">
        <v>24</v>
      </c>
      <c r="AC129" s="8">
        <v>920</v>
      </c>
      <c r="AD129" s="8"/>
      <c r="AE129" s="8"/>
    </row>
    <row r="130" spans="1:31" ht="12.75" customHeight="1" x14ac:dyDescent="0.2">
      <c r="A130" s="6">
        <f t="shared" si="2"/>
        <v>121</v>
      </c>
      <c r="B130" s="7" t="s">
        <v>152</v>
      </c>
      <c r="C130" s="8">
        <f>ROUND(((T130-T130/100*НАСТРОЙКА!$B$12)+((T130-T130/100*НАСТРОЙКА!$B$12)*НАСТРОЙКА!$B$15)/100),-1)</f>
        <v>2310</v>
      </c>
      <c r="D130" s="8"/>
      <c r="E130" s="8">
        <f>ROUND(((V130-V130/100*НАСТРОЙКА!$B$12)+((V130-V130/100*НАСТРОЙКА!$B$12)*НАСТРОЙКА!$B$15)/100),-1)</f>
        <v>2380</v>
      </c>
      <c r="F130" s="8"/>
      <c r="G130" s="8">
        <f>ROUND(((X130-X130/100*НАСТРОЙКА!$B$12)+((X130-X130/100*НАСТРОЙКА!$B$12)*НАСТРОЙКА!$B$15)/100),-1)</f>
        <v>2830</v>
      </c>
      <c r="H130" s="8"/>
      <c r="I130" s="8">
        <f>ROUND(((Z130-Z130/100*НАСТРОЙКА!$B$12)+((Z130-Z130/100*НАСТРОЙКА!$B$12)*НАСТРОЙКА!$B$15)/100),-1)</f>
        <v>2660</v>
      </c>
      <c r="J130" s="8"/>
      <c r="K130" s="9" t="s">
        <v>153</v>
      </c>
      <c r="L130" s="8">
        <f>ROUND(((AC130-AC130/100*НАСТРОЙКА!$B$12)+((AC130-AC130/100*НАСТРОЙКА!$B$12)*НАСТРОЙКА!$B$15)/100),-1)</f>
        <v>1220</v>
      </c>
      <c r="M130" s="8"/>
      <c r="N130" s="8">
        <f t="shared" si="3"/>
        <v>0</v>
      </c>
      <c r="T130" s="8">
        <v>2310</v>
      </c>
      <c r="U130" s="8"/>
      <c r="V130" s="8">
        <v>2380</v>
      </c>
      <c r="W130" s="8"/>
      <c r="X130" s="8">
        <v>2830</v>
      </c>
      <c r="Y130" s="8"/>
      <c r="Z130" s="8">
        <v>2660</v>
      </c>
      <c r="AA130" s="8"/>
      <c r="AB130" s="9" t="s">
        <v>153</v>
      </c>
      <c r="AC130" s="8">
        <v>1220</v>
      </c>
      <c r="AD130" s="8"/>
      <c r="AE130" s="8"/>
    </row>
    <row r="131" spans="1:31" ht="12.75" customHeight="1" x14ac:dyDescent="0.2">
      <c r="A131" s="6">
        <f t="shared" si="2"/>
        <v>122</v>
      </c>
      <c r="B131" s="7" t="s">
        <v>154</v>
      </c>
      <c r="C131" s="8">
        <f>ROUND(((T131-T131/100*НАСТРОЙКА!$B$12)+((T131-T131/100*НАСТРОЙКА!$B$12)*НАСТРОЙКА!$B$15)/100),-1)</f>
        <v>2660</v>
      </c>
      <c r="D131" s="8"/>
      <c r="E131" s="8">
        <f>ROUND(((V131-V131/100*НАСТРОЙКА!$B$12)+((V131-V131/100*НАСТРОЙКА!$B$12)*НАСТРОЙКА!$B$15)/100),-1)</f>
        <v>2800</v>
      </c>
      <c r="F131" s="8"/>
      <c r="G131" s="8">
        <f>ROUND(((X131-X131/100*НАСТРОЙКА!$B$12)+((X131-X131/100*НАСТРОЙКА!$B$12)*НАСТРОЙКА!$B$15)/100),-1)</f>
        <v>3640</v>
      </c>
      <c r="H131" s="8"/>
      <c r="I131" s="8">
        <f>ROUND(((Z131-Z131/100*НАСТРОЙКА!$B$12)+((Z131-Z131/100*НАСТРОЙКА!$B$12)*НАСТРОЙКА!$B$15)/100),-1)</f>
        <v>3360</v>
      </c>
      <c r="J131" s="8"/>
      <c r="K131" s="9" t="s">
        <v>155</v>
      </c>
      <c r="L131" s="8">
        <f>ROUND(((AC131-AC131/100*НАСТРОЙКА!$B$12)+((AC131-AC131/100*НАСТРОЙКА!$B$12)*НАСТРОЙКА!$B$15)/100),-1)</f>
        <v>970</v>
      </c>
      <c r="M131" s="8"/>
      <c r="N131" s="8">
        <f t="shared" si="3"/>
        <v>0</v>
      </c>
      <c r="T131" s="8">
        <v>2660</v>
      </c>
      <c r="U131" s="8"/>
      <c r="V131" s="8">
        <v>2800</v>
      </c>
      <c r="W131" s="8"/>
      <c r="X131" s="8">
        <v>3640</v>
      </c>
      <c r="Y131" s="8"/>
      <c r="Z131" s="8">
        <v>3360</v>
      </c>
      <c r="AA131" s="8"/>
      <c r="AB131" s="9" t="s">
        <v>155</v>
      </c>
      <c r="AC131" s="8">
        <v>970</v>
      </c>
      <c r="AD131" s="8"/>
      <c r="AE131" s="8"/>
    </row>
    <row r="132" spans="1:31" ht="12.75" customHeight="1" x14ac:dyDescent="0.2">
      <c r="A132" s="6">
        <f t="shared" si="2"/>
        <v>123</v>
      </c>
      <c r="B132" s="7" t="s">
        <v>156</v>
      </c>
      <c r="C132" s="8">
        <f>ROUND(((T132-T132/100*НАСТРОЙКА!$B$12)+((T132-T132/100*НАСТРОЙКА!$B$12)*НАСТРОЙКА!$B$15)/100),-1)</f>
        <v>2800</v>
      </c>
      <c r="D132" s="8"/>
      <c r="E132" s="8">
        <f>ROUND(((V132-V132/100*НАСТРОЙКА!$B$12)+((V132-V132/100*НАСТРОЙКА!$B$12)*НАСТРОЙКА!$B$15)/100),-1)</f>
        <v>2940</v>
      </c>
      <c r="F132" s="8"/>
      <c r="G132" s="8">
        <f>ROUND(((X132-X132/100*НАСТРОЙКА!$B$12)+((X132-X132/100*НАСТРОЙКА!$B$12)*НАСТРОЙКА!$B$15)/100),-1)</f>
        <v>3850</v>
      </c>
      <c r="H132" s="8"/>
      <c r="I132" s="8">
        <f>ROUND(((Z132-Z132/100*НАСТРОЙКА!$B$12)+((Z132-Z132/100*НАСТРОЙКА!$B$12)*НАСТРОЙКА!$B$15)/100),-1)</f>
        <v>3640</v>
      </c>
      <c r="J132" s="8"/>
      <c r="K132" s="9" t="s">
        <v>157</v>
      </c>
      <c r="L132" s="8">
        <f>ROUND(((AC132-AC132/100*НАСТРОЙКА!$B$12)+((AC132-AC132/100*НАСТРОЙКА!$B$12)*НАСТРОЙКА!$B$15)/100),-1)</f>
        <v>970</v>
      </c>
      <c r="M132" s="8"/>
      <c r="N132" s="8">
        <f t="shared" si="3"/>
        <v>0</v>
      </c>
      <c r="T132" s="8">
        <v>2800</v>
      </c>
      <c r="U132" s="8"/>
      <c r="V132" s="8">
        <v>2940</v>
      </c>
      <c r="W132" s="8"/>
      <c r="X132" s="8">
        <v>3850</v>
      </c>
      <c r="Y132" s="8"/>
      <c r="Z132" s="8">
        <v>3640</v>
      </c>
      <c r="AA132" s="8"/>
      <c r="AB132" s="9" t="s">
        <v>157</v>
      </c>
      <c r="AC132" s="8">
        <v>970</v>
      </c>
      <c r="AD132" s="8"/>
      <c r="AE132" s="8"/>
    </row>
    <row r="133" spans="1:31" ht="12.75" customHeight="1" x14ac:dyDescent="0.2">
      <c r="A133" s="6">
        <f t="shared" si="2"/>
        <v>124</v>
      </c>
      <c r="B133" s="7" t="s">
        <v>158</v>
      </c>
      <c r="C133" s="8">
        <f>ROUND(((T133-T133/100*НАСТРОЙКА!$B$12)+((T133-T133/100*НАСТРОЙКА!$B$12)*НАСТРОЙКА!$B$15)/100),-1)</f>
        <v>1500</v>
      </c>
      <c r="D133" s="8"/>
      <c r="E133" s="8">
        <f>ROUND(((V133-V133/100*НАСТРОЙКА!$B$12)+((V133-V133/100*НАСТРОЙКА!$B$12)*НАСТРОЙКА!$B$15)/100),-1)</f>
        <v>1560</v>
      </c>
      <c r="F133" s="8"/>
      <c r="G133" s="8">
        <f>ROUND(((X133-X133/100*НАСТРОЙКА!$B$12)+((X133-X133/100*НАСТРОЙКА!$B$12)*НАСТРОЙКА!$B$15)/100),-1)</f>
        <v>2490</v>
      </c>
      <c r="H133" s="8"/>
      <c r="I133" s="8">
        <f>ROUND(((Z133-Z133/100*НАСТРОЙКА!$B$12)+((Z133-Z133/100*НАСТРОЙКА!$B$12)*НАСТРОЙКА!$B$15)/100),-1)</f>
        <v>2210</v>
      </c>
      <c r="J133" s="8"/>
      <c r="K133" s="9" t="s">
        <v>28</v>
      </c>
      <c r="L133" s="8">
        <f>ROUND(((AC133-AC133/100*НАСТРОЙКА!$B$12)+((AC133-AC133/100*НАСТРОЙКА!$B$12)*НАСТРОЙКА!$B$15)/100),-1)</f>
        <v>980</v>
      </c>
      <c r="M133" s="8"/>
      <c r="N133" s="8">
        <f t="shared" si="3"/>
        <v>0</v>
      </c>
      <c r="T133" s="8">
        <v>1500</v>
      </c>
      <c r="U133" s="8"/>
      <c r="V133" s="8">
        <v>1560</v>
      </c>
      <c r="W133" s="8"/>
      <c r="X133" s="8">
        <v>2490</v>
      </c>
      <c r="Y133" s="8"/>
      <c r="Z133" s="8">
        <v>2210</v>
      </c>
      <c r="AA133" s="8"/>
      <c r="AB133" s="9" t="s">
        <v>28</v>
      </c>
      <c r="AC133" s="8">
        <v>980</v>
      </c>
      <c r="AD133" s="8"/>
      <c r="AE133" s="8"/>
    </row>
    <row r="134" spans="1:31" ht="12.75" customHeight="1" x14ac:dyDescent="0.2">
      <c r="A134" s="6">
        <f t="shared" si="2"/>
        <v>125</v>
      </c>
      <c r="B134" s="7" t="s">
        <v>159</v>
      </c>
      <c r="C134" s="8">
        <f>ROUND(((T134-T134/100*НАСТРОЙКА!$B$12)+((T134-T134/100*НАСТРОЙКА!$B$12)*НАСТРОЙКА!$B$15)/100),-1)</f>
        <v>1580</v>
      </c>
      <c r="D134" s="8"/>
      <c r="E134" s="8">
        <f>ROUND(((V134-V134/100*НАСТРОЙКА!$B$12)+((V134-V134/100*НАСТРОЙКА!$B$12)*НАСТРОЙКА!$B$15)/100),-1)</f>
        <v>1670</v>
      </c>
      <c r="F134" s="8"/>
      <c r="G134" s="8">
        <f>ROUND(((X134-X134/100*НАСТРОЙКА!$B$12)+((X134-X134/100*НАСТРОЙКА!$B$12)*НАСТРОЙКА!$B$15)/100),-1)</f>
        <v>2660</v>
      </c>
      <c r="H134" s="8"/>
      <c r="I134" s="8">
        <f>ROUND(((Z134-Z134/100*НАСТРОЙКА!$B$12)+((Z134-Z134/100*НАСТРОЙКА!$B$12)*НАСТРОЙКА!$B$15)/100),-1)</f>
        <v>2380</v>
      </c>
      <c r="J134" s="8"/>
      <c r="K134" s="9" t="s">
        <v>32</v>
      </c>
      <c r="L134" s="8">
        <f>ROUND(((AC134-AC134/100*НАСТРОЙКА!$B$12)+((AC134-AC134/100*НАСТРОЙКА!$B$12)*НАСТРОЙКА!$B$15)/100),-1)</f>
        <v>1100</v>
      </c>
      <c r="M134" s="8"/>
      <c r="N134" s="8">
        <f t="shared" si="3"/>
        <v>0</v>
      </c>
      <c r="T134" s="8">
        <v>1580</v>
      </c>
      <c r="U134" s="8"/>
      <c r="V134" s="8">
        <v>1670</v>
      </c>
      <c r="W134" s="8"/>
      <c r="X134" s="8">
        <v>2660</v>
      </c>
      <c r="Y134" s="8"/>
      <c r="Z134" s="8">
        <v>2380</v>
      </c>
      <c r="AA134" s="8"/>
      <c r="AB134" s="9" t="s">
        <v>32</v>
      </c>
      <c r="AC134" s="8">
        <v>1100</v>
      </c>
      <c r="AD134" s="8"/>
      <c r="AE134" s="8"/>
    </row>
    <row r="135" spans="1:31" ht="12.75" customHeight="1" x14ac:dyDescent="0.2">
      <c r="A135" s="6">
        <f t="shared" si="2"/>
        <v>126</v>
      </c>
      <c r="B135" s="7" t="s">
        <v>160</v>
      </c>
      <c r="C135" s="8">
        <f>ROUND(((T135-T135/100*НАСТРОЙКА!$B$12)+((T135-T135/100*НАСТРОЙКА!$B$12)*НАСТРОЙКА!$B$15)/100),-1)</f>
        <v>2520</v>
      </c>
      <c r="D135" s="8"/>
      <c r="E135" s="8">
        <f>ROUND(((V135-V135/100*НАСТРОЙКА!$B$12)+((V135-V135/100*НАСТРОЙКА!$B$12)*НАСТРОЙКА!$B$15)/100),-1)</f>
        <v>2590</v>
      </c>
      <c r="F135" s="8"/>
      <c r="G135" s="8">
        <f>ROUND(((X135-X135/100*НАСТРОЙКА!$B$12)+((X135-X135/100*НАСТРОЙКА!$B$12)*НАСТРОЙКА!$B$15)/100),-1)</f>
        <v>3080</v>
      </c>
      <c r="H135" s="8"/>
      <c r="I135" s="8">
        <f>ROUND(((Z135-Z135/100*НАСТРОЙКА!$B$12)+((Z135-Z135/100*НАСТРОЙКА!$B$12)*НАСТРОЙКА!$B$15)/100),-1)</f>
        <v>2870</v>
      </c>
      <c r="J135" s="8"/>
      <c r="K135" s="9" t="s">
        <v>161</v>
      </c>
      <c r="L135" s="8">
        <f>ROUND(((AC135-AC135/100*НАСТРОЙКА!$B$12)+((AC135-AC135/100*НАСТРОЙКА!$B$12)*НАСТРОЙКА!$B$15)/100),-1)</f>
        <v>1430</v>
      </c>
      <c r="M135" s="8"/>
      <c r="N135" s="8">
        <f t="shared" si="3"/>
        <v>0</v>
      </c>
      <c r="T135" s="8">
        <v>2520</v>
      </c>
      <c r="U135" s="8"/>
      <c r="V135" s="8">
        <v>2590</v>
      </c>
      <c r="W135" s="8"/>
      <c r="X135" s="8">
        <v>3080</v>
      </c>
      <c r="Y135" s="8"/>
      <c r="Z135" s="8">
        <v>2870</v>
      </c>
      <c r="AA135" s="8"/>
      <c r="AB135" s="9" t="s">
        <v>161</v>
      </c>
      <c r="AC135" s="8">
        <v>1430</v>
      </c>
      <c r="AD135" s="8"/>
      <c r="AE135" s="8"/>
    </row>
    <row r="136" spans="1:31" ht="12.75" customHeight="1" x14ac:dyDescent="0.2">
      <c r="A136" s="6">
        <f t="shared" si="2"/>
        <v>127</v>
      </c>
      <c r="B136" s="7" t="s">
        <v>162</v>
      </c>
      <c r="C136" s="8">
        <f>ROUND(((T136-T136/100*НАСТРОЙКА!$B$12)+((T136-T136/100*НАСТРОЙКА!$B$12)*НАСТРОЙКА!$B$15)/100),-1)</f>
        <v>2730</v>
      </c>
      <c r="D136" s="8"/>
      <c r="E136" s="8">
        <f>ROUND(((V136-V136/100*НАСТРОЙКА!$B$12)+((V136-V136/100*НАСТРОЙКА!$B$12)*НАСТРОЙКА!$B$15)/100),-1)</f>
        <v>2870</v>
      </c>
      <c r="F136" s="8"/>
      <c r="G136" s="8">
        <f>ROUND(((X136-X136/100*НАСТРОЙКА!$B$12)+((X136-X136/100*НАСТРОЙКА!$B$12)*НАСТРОЙКА!$B$15)/100),-1)</f>
        <v>3850</v>
      </c>
      <c r="H136" s="8"/>
      <c r="I136" s="8">
        <f>ROUND(((Z136-Z136/100*НАСТРОЙКА!$B$12)+((Z136-Z136/100*НАСТРОЙКА!$B$12)*НАСТРОЙКА!$B$15)/100),-1)</f>
        <v>3500</v>
      </c>
      <c r="J136" s="8"/>
      <c r="K136" s="9" t="s">
        <v>163</v>
      </c>
      <c r="L136" s="8">
        <f>ROUND(((AC136-AC136/100*НАСТРОЙКА!$B$12)+((AC136-AC136/100*НАСТРОЙКА!$B$12)*НАСТРОЙКА!$B$15)/100),-1)</f>
        <v>1160</v>
      </c>
      <c r="M136" s="8"/>
      <c r="N136" s="8">
        <f t="shared" si="3"/>
        <v>0</v>
      </c>
      <c r="T136" s="8">
        <v>2730</v>
      </c>
      <c r="U136" s="8"/>
      <c r="V136" s="8">
        <v>2870</v>
      </c>
      <c r="W136" s="8"/>
      <c r="X136" s="8">
        <v>3850</v>
      </c>
      <c r="Y136" s="8"/>
      <c r="Z136" s="8">
        <v>3500</v>
      </c>
      <c r="AA136" s="8"/>
      <c r="AB136" s="9" t="s">
        <v>163</v>
      </c>
      <c r="AC136" s="8">
        <v>1160</v>
      </c>
      <c r="AD136" s="8"/>
      <c r="AE136" s="8"/>
    </row>
    <row r="137" spans="1:31" ht="12.75" customHeight="1" x14ac:dyDescent="0.2">
      <c r="A137" s="6">
        <f t="shared" si="2"/>
        <v>128</v>
      </c>
      <c r="B137" s="7" t="s">
        <v>164</v>
      </c>
      <c r="C137" s="8">
        <f>ROUND(((T137-T137/100*НАСТРОЙКА!$B$12)+((T137-T137/100*НАСТРОЙКА!$B$12)*НАСТРОЙКА!$B$15)/100),-1)</f>
        <v>3080</v>
      </c>
      <c r="D137" s="8"/>
      <c r="E137" s="8">
        <f>ROUND(((V137-V137/100*НАСТРОЙКА!$B$12)+((V137-V137/100*НАСТРОЙКА!$B$12)*НАСТРОЙКА!$B$15)/100),-1)</f>
        <v>3290</v>
      </c>
      <c r="F137" s="8"/>
      <c r="G137" s="8">
        <f>ROUND(((X137-X137/100*НАСТРОЙКА!$B$12)+((X137-X137/100*НАСТРОЙКА!$B$12)*НАСТРОЙКА!$B$15)/100),-1)</f>
        <v>4130</v>
      </c>
      <c r="H137" s="8"/>
      <c r="I137" s="8">
        <f>ROUND(((Z137-Z137/100*НАСТРОЙКА!$B$12)+((Z137-Z137/100*НАСТРОЙКА!$B$12)*НАСТРОЙКА!$B$15)/100),-1)</f>
        <v>3920</v>
      </c>
      <c r="J137" s="8"/>
      <c r="K137" s="9" t="s">
        <v>165</v>
      </c>
      <c r="L137" s="8">
        <f>ROUND(((AC137-AC137/100*НАСТРОЙКА!$B$12)+((AC137-AC137/100*НАСТРОЙКА!$B$12)*НАСТРОЙКА!$B$15)/100),-1)</f>
        <v>1250</v>
      </c>
      <c r="M137" s="8"/>
      <c r="N137" s="8">
        <f t="shared" si="3"/>
        <v>0</v>
      </c>
      <c r="T137" s="8">
        <v>3080</v>
      </c>
      <c r="U137" s="8"/>
      <c r="V137" s="8">
        <v>3290</v>
      </c>
      <c r="W137" s="8"/>
      <c r="X137" s="8">
        <v>4130</v>
      </c>
      <c r="Y137" s="8"/>
      <c r="Z137" s="8">
        <v>3920</v>
      </c>
      <c r="AA137" s="8"/>
      <c r="AB137" s="9" t="s">
        <v>165</v>
      </c>
      <c r="AC137" s="8">
        <v>1250</v>
      </c>
      <c r="AD137" s="8"/>
      <c r="AE137" s="8"/>
    </row>
    <row r="138" spans="1:31" ht="12.75" customHeight="1" x14ac:dyDescent="0.2">
      <c r="A138" s="6">
        <f t="shared" si="2"/>
        <v>129</v>
      </c>
      <c r="B138" s="7" t="s">
        <v>166</v>
      </c>
      <c r="C138" s="8">
        <f>ROUND(((T138-T138/100*НАСТРОЙКА!$B$12)+((T138-T138/100*НАСТРОЙКА!$B$12)*НАСТРОЙКА!$B$15)/100),-1)</f>
        <v>1800</v>
      </c>
      <c r="D138" s="8"/>
      <c r="E138" s="8">
        <f>ROUND(((V138-V138/100*НАСТРОЙКА!$B$12)+((V138-V138/100*НАСТРОЙКА!$B$12)*НАСТРОЙКА!$B$15)/100),-1)</f>
        <v>1870</v>
      </c>
      <c r="F138" s="8"/>
      <c r="G138" s="8">
        <f>ROUND(((X138-X138/100*НАСТРОЙКА!$B$12)+((X138-X138/100*НАСТРОЙКА!$B$12)*НАСТРОЙКА!$B$15)/100),-1)</f>
        <v>3010</v>
      </c>
      <c r="H138" s="8"/>
      <c r="I138" s="8">
        <f>ROUND(((Z138-Z138/100*НАСТРОЙКА!$B$12)+((Z138-Z138/100*НАСТРОЙКА!$B$12)*НАСТРОЙКА!$B$15)/100),-1)</f>
        <v>2520</v>
      </c>
      <c r="J138" s="8"/>
      <c r="K138" s="9" t="s">
        <v>487</v>
      </c>
      <c r="L138" s="8">
        <f>ROUND(((AC138-AC138/100*НАСТРОЙКА!$B$12)+((AC138-AC138/100*НАСТРОЙКА!$B$12)*НАСТРОЙКА!$B$15)/100),-1)</f>
        <v>1410</v>
      </c>
      <c r="M138" s="8"/>
      <c r="N138" s="8">
        <f t="shared" si="3"/>
        <v>0</v>
      </c>
      <c r="T138" s="8">
        <v>1800</v>
      </c>
      <c r="U138" s="8"/>
      <c r="V138" s="8">
        <v>1870</v>
      </c>
      <c r="W138" s="8"/>
      <c r="X138" s="8">
        <v>3010</v>
      </c>
      <c r="Y138" s="8"/>
      <c r="Z138" s="8">
        <v>2520</v>
      </c>
      <c r="AA138" s="8"/>
      <c r="AB138" s="9" t="s">
        <v>487</v>
      </c>
      <c r="AC138" s="8">
        <v>1410</v>
      </c>
      <c r="AD138" s="8"/>
      <c r="AE138" s="8"/>
    </row>
    <row r="139" spans="1:31" ht="12.75" customHeight="1" x14ac:dyDescent="0.2">
      <c r="A139" s="6">
        <f t="shared" ref="A139:A202" si="4">ROW()-9</f>
        <v>130</v>
      </c>
      <c r="B139" s="7" t="s">
        <v>166</v>
      </c>
      <c r="C139" s="8">
        <f>ROUND(((T139-T139/100*НАСТРОЙКА!$B$12)+((T139-T139/100*НАСТРОЙКА!$B$12)*НАСТРОЙКА!$B$15)/100),-1)</f>
        <v>1800</v>
      </c>
      <c r="D139" s="8"/>
      <c r="E139" s="8">
        <f>ROUND(((V139-V139/100*НАСТРОЙКА!$B$12)+((V139-V139/100*НАСТРОЙКА!$B$12)*НАСТРОЙКА!$B$15)/100),-1)</f>
        <v>1870</v>
      </c>
      <c r="F139" s="8"/>
      <c r="G139" s="8">
        <f>ROUND(((X139-X139/100*НАСТРОЙКА!$B$12)+((X139-X139/100*НАСТРОЙКА!$B$12)*НАСТРОЙКА!$B$15)/100),-1)</f>
        <v>3010</v>
      </c>
      <c r="H139" s="8"/>
      <c r="I139" s="8">
        <f>ROUND(((Z139-Z139/100*НАСТРОЙКА!$B$12)+((Z139-Z139/100*НАСТРОЙКА!$B$12)*НАСТРОЙКА!$B$15)/100),-1)</f>
        <v>2520</v>
      </c>
      <c r="J139" s="8"/>
      <c r="K139" s="9" t="s">
        <v>36</v>
      </c>
      <c r="L139" s="8">
        <f>ROUND(((AC139-AC139/100*НАСТРОЙКА!$B$12)+((AC139-AC139/100*НАСТРОЙКА!$B$12)*НАСТРОЙКА!$B$15)/100),-1)</f>
        <v>1260</v>
      </c>
      <c r="M139" s="8"/>
      <c r="N139" s="8">
        <f t="shared" ref="N139:N202" si="5">C139*D139+E139*F139+G139*H139+I139*J139+L139*M139</f>
        <v>0</v>
      </c>
      <c r="T139" s="8">
        <v>1800</v>
      </c>
      <c r="U139" s="8"/>
      <c r="V139" s="8">
        <v>1870</v>
      </c>
      <c r="W139" s="8"/>
      <c r="X139" s="8">
        <v>3010</v>
      </c>
      <c r="Y139" s="8"/>
      <c r="Z139" s="8">
        <v>2520</v>
      </c>
      <c r="AA139" s="8"/>
      <c r="AB139" s="9" t="s">
        <v>36</v>
      </c>
      <c r="AC139" s="8">
        <v>1260</v>
      </c>
      <c r="AD139" s="8"/>
      <c r="AE139" s="8"/>
    </row>
    <row r="140" spans="1:31" ht="12.75" customHeight="1" x14ac:dyDescent="0.2">
      <c r="A140" s="6">
        <f t="shared" si="4"/>
        <v>131</v>
      </c>
      <c r="B140" s="7" t="s">
        <v>166</v>
      </c>
      <c r="C140" s="8">
        <f>ROUND(((T140-T140/100*НАСТРОЙКА!$B$12)+((T140-T140/100*НАСТРОЙКА!$B$12)*НАСТРОЙКА!$B$15)/100),-1)</f>
        <v>1800</v>
      </c>
      <c r="D140" s="8"/>
      <c r="E140" s="8">
        <f>ROUND(((V140-V140/100*НАСТРОЙКА!$B$12)+((V140-V140/100*НАСТРОЙКА!$B$12)*НАСТРОЙКА!$B$15)/100),-1)</f>
        <v>1870</v>
      </c>
      <c r="F140" s="8"/>
      <c r="G140" s="8">
        <f>ROUND(((X140-X140/100*НАСТРОЙКА!$B$12)+((X140-X140/100*НАСТРОЙКА!$B$12)*НАСТРОЙКА!$B$15)/100),-1)</f>
        <v>3010</v>
      </c>
      <c r="H140" s="8"/>
      <c r="I140" s="8">
        <f>ROUND(((Z140-Z140/100*НАСТРОЙКА!$B$12)+((Z140-Z140/100*НАСТРОЙКА!$B$12)*НАСТРОЙКА!$B$15)/100),-1)</f>
        <v>2520</v>
      </c>
      <c r="J140" s="8"/>
      <c r="K140" s="9" t="s">
        <v>37</v>
      </c>
      <c r="L140" s="8">
        <f>ROUND(((AC140-AC140/100*НАСТРОЙКА!$B$12)+((AC140-AC140/100*НАСТРОЙКА!$B$12)*НАСТРОЙКА!$B$15)/100),-1)</f>
        <v>1260</v>
      </c>
      <c r="M140" s="8"/>
      <c r="N140" s="8">
        <f t="shared" si="5"/>
        <v>0</v>
      </c>
      <c r="T140" s="8">
        <v>1800</v>
      </c>
      <c r="U140" s="8"/>
      <c r="V140" s="8">
        <v>1870</v>
      </c>
      <c r="W140" s="8"/>
      <c r="X140" s="8">
        <v>3010</v>
      </c>
      <c r="Y140" s="8"/>
      <c r="Z140" s="8">
        <v>2520</v>
      </c>
      <c r="AA140" s="8"/>
      <c r="AB140" s="9" t="s">
        <v>37</v>
      </c>
      <c r="AC140" s="8">
        <v>1260</v>
      </c>
      <c r="AD140" s="8"/>
      <c r="AE140" s="8"/>
    </row>
    <row r="141" spans="1:31" ht="12.75" customHeight="1" x14ac:dyDescent="0.2">
      <c r="A141" s="6">
        <f t="shared" si="4"/>
        <v>132</v>
      </c>
      <c r="B141" s="7" t="s">
        <v>167</v>
      </c>
      <c r="C141" s="8">
        <f>ROUND(((T141-T141/100*НАСТРОЙКА!$B$12)+((T141-T141/100*НАСТРОЙКА!$B$12)*НАСТРОЙКА!$B$15)/100),-1)</f>
        <v>2330</v>
      </c>
      <c r="D141" s="8"/>
      <c r="E141" s="8">
        <f>ROUND(((V141-V141/100*НАСТРОЙКА!$B$12)+((V141-V141/100*НАСТРОЙКА!$B$12)*НАСТРОЙКА!$B$15)/100),-1)</f>
        <v>2430</v>
      </c>
      <c r="F141" s="8"/>
      <c r="G141" s="8">
        <f>ROUND(((X141-X141/100*НАСТРОЙКА!$B$12)+((X141-X141/100*НАСТРОЙКА!$B$12)*НАСТРОЙКА!$B$15)/100),-1)</f>
        <v>3430</v>
      </c>
      <c r="H141" s="8"/>
      <c r="I141" s="8">
        <f>ROUND(((Z141-Z141/100*НАСТРОЙКА!$B$12)+((Z141-Z141/100*НАСТРОЙКА!$B$12)*НАСТРОЙКА!$B$15)/100),-1)</f>
        <v>3150</v>
      </c>
      <c r="J141" s="8"/>
      <c r="K141" s="9" t="s">
        <v>168</v>
      </c>
      <c r="L141" s="8">
        <f>ROUND(((AC141-AC141/100*НАСТРОЙКА!$B$12)+((AC141-AC141/100*НАСТРОЙКА!$B$12)*НАСТРОЙКА!$B$15)/100),-1)</f>
        <v>1280</v>
      </c>
      <c r="M141" s="8"/>
      <c r="N141" s="8">
        <f t="shared" si="5"/>
        <v>0</v>
      </c>
      <c r="T141" s="8">
        <v>2330</v>
      </c>
      <c r="U141" s="8"/>
      <c r="V141" s="8">
        <v>2430</v>
      </c>
      <c r="W141" s="8"/>
      <c r="X141" s="8">
        <v>3430</v>
      </c>
      <c r="Y141" s="8"/>
      <c r="Z141" s="8">
        <v>3150</v>
      </c>
      <c r="AA141" s="8"/>
      <c r="AB141" s="9" t="s">
        <v>168</v>
      </c>
      <c r="AC141" s="8">
        <v>1280</v>
      </c>
      <c r="AD141" s="8"/>
      <c r="AE141" s="8"/>
    </row>
    <row r="142" spans="1:31" ht="12.75" customHeight="1" x14ac:dyDescent="0.2">
      <c r="A142" s="6">
        <f t="shared" si="4"/>
        <v>133</v>
      </c>
      <c r="B142" s="7" t="s">
        <v>167</v>
      </c>
      <c r="C142" s="8">
        <f>ROUND(((T142-T142/100*НАСТРОЙКА!$B$12)+((T142-T142/100*НАСТРОЙКА!$B$12)*НАСТРОЙКА!$B$15)/100),-1)</f>
        <v>2330</v>
      </c>
      <c r="D142" s="8"/>
      <c r="E142" s="8">
        <f>ROUND(((V142-V142/100*НАСТРОЙКА!$B$12)+((V142-V142/100*НАСТРОЙКА!$B$12)*НАСТРОЙКА!$B$15)/100),-1)</f>
        <v>2430</v>
      </c>
      <c r="F142" s="8"/>
      <c r="G142" s="8">
        <f>ROUND(((X142-X142/100*НАСТРОЙКА!$B$12)+((X142-X142/100*НАСТРОЙКА!$B$12)*НАСТРОЙКА!$B$15)/100),-1)</f>
        <v>3430</v>
      </c>
      <c r="H142" s="8"/>
      <c r="I142" s="8">
        <f>ROUND(((Z142-Z142/100*НАСТРОЙКА!$B$12)+((Z142-Z142/100*НАСТРОЙКА!$B$12)*НАСТРОЙКА!$B$15)/100),-1)</f>
        <v>3150</v>
      </c>
      <c r="J142" s="8"/>
      <c r="K142" s="9" t="s">
        <v>169</v>
      </c>
      <c r="L142" s="8">
        <f>ROUND(((AC142-AC142/100*НАСТРОЙКА!$B$12)+((AC142-AC142/100*НАСТРОЙКА!$B$12)*НАСТРОЙКА!$B$15)/100),-1)</f>
        <v>1680</v>
      </c>
      <c r="M142" s="8"/>
      <c r="N142" s="8">
        <f t="shared" si="5"/>
        <v>0</v>
      </c>
      <c r="T142" s="8">
        <v>2330</v>
      </c>
      <c r="U142" s="8"/>
      <c r="V142" s="8">
        <v>2430</v>
      </c>
      <c r="W142" s="8"/>
      <c r="X142" s="8">
        <v>3430</v>
      </c>
      <c r="Y142" s="8"/>
      <c r="Z142" s="8">
        <v>3150</v>
      </c>
      <c r="AA142" s="8"/>
      <c r="AB142" s="9" t="s">
        <v>169</v>
      </c>
      <c r="AC142" s="8">
        <v>1680</v>
      </c>
      <c r="AD142" s="8"/>
      <c r="AE142" s="8"/>
    </row>
    <row r="143" spans="1:31" ht="12.75" customHeight="1" x14ac:dyDescent="0.2">
      <c r="A143" s="6">
        <f t="shared" si="4"/>
        <v>134</v>
      </c>
      <c r="B143" s="7" t="s">
        <v>170</v>
      </c>
      <c r="C143" s="8">
        <f>ROUND(((T143-T143/100*НАСТРОЙКА!$B$12)+((T143-T143/100*НАСТРОЙКА!$B$12)*НАСТРОЙКА!$B$15)/100),-1)</f>
        <v>2800</v>
      </c>
      <c r="D143" s="8"/>
      <c r="E143" s="8">
        <f>ROUND(((V143-V143/100*НАСТРОЙКА!$B$12)+((V143-V143/100*НАСТРОЙКА!$B$12)*НАСТРОЙКА!$B$15)/100),-1)</f>
        <v>2940</v>
      </c>
      <c r="F143" s="8"/>
      <c r="G143" s="8">
        <f>ROUND(((X143-X143/100*НАСТРОЙКА!$B$12)+((X143-X143/100*НАСТРОЙКА!$B$12)*НАСТРОЙКА!$B$15)/100),-1)</f>
        <v>4060</v>
      </c>
      <c r="H143" s="8"/>
      <c r="I143" s="8">
        <f>ROUND(((Z143-Z143/100*НАСТРОЙКА!$B$12)+((Z143-Z143/100*НАСТРОЙКА!$B$12)*НАСТРОЙКА!$B$15)/100),-1)</f>
        <v>3780</v>
      </c>
      <c r="J143" s="8"/>
      <c r="K143" s="9" t="s">
        <v>171</v>
      </c>
      <c r="L143" s="8">
        <f>ROUND(((AC143-AC143/100*НАСТРОЙКА!$B$12)+((AC143-AC143/100*НАСТРОЙКА!$B$12)*НАСТРОЙКА!$B$15)/100),-1)</f>
        <v>1260</v>
      </c>
      <c r="M143" s="8"/>
      <c r="N143" s="8">
        <f t="shared" si="5"/>
        <v>0</v>
      </c>
      <c r="T143" s="8">
        <v>2800</v>
      </c>
      <c r="U143" s="8"/>
      <c r="V143" s="8">
        <v>2940</v>
      </c>
      <c r="W143" s="8"/>
      <c r="X143" s="8">
        <v>4060</v>
      </c>
      <c r="Y143" s="8"/>
      <c r="Z143" s="8">
        <v>3780</v>
      </c>
      <c r="AA143" s="8"/>
      <c r="AB143" s="9" t="s">
        <v>171</v>
      </c>
      <c r="AC143" s="8">
        <v>1260</v>
      </c>
      <c r="AD143" s="8"/>
      <c r="AE143" s="8"/>
    </row>
    <row r="144" spans="1:31" ht="12.75" customHeight="1" x14ac:dyDescent="0.2">
      <c r="A144" s="6">
        <f t="shared" si="4"/>
        <v>135</v>
      </c>
      <c r="B144" s="7" t="s">
        <v>172</v>
      </c>
      <c r="C144" s="8">
        <f>ROUND(((T144-T144/100*НАСТРОЙКА!$B$12)+((T144-T144/100*НАСТРОЙКА!$B$12)*НАСТРОЙКА!$B$15)/100),-1)</f>
        <v>3080</v>
      </c>
      <c r="D144" s="8"/>
      <c r="E144" s="8">
        <f>ROUND(((V144-V144/100*НАСТРОЙКА!$B$12)+((V144-V144/100*НАСТРОЙКА!$B$12)*НАСТРОЙКА!$B$15)/100),-1)</f>
        <v>3230</v>
      </c>
      <c r="F144" s="8"/>
      <c r="G144" s="8">
        <f>ROUND(((X144-X144/100*НАСТРОЙКА!$B$12)+((X144-X144/100*НАСТРОЙКА!$B$12)*НАСТРОЙКА!$B$15)/100),-1)</f>
        <v>4410</v>
      </c>
      <c r="H144" s="8"/>
      <c r="I144" s="8">
        <f>ROUND(((Z144-Z144/100*НАСТРОЙКА!$B$12)+((Z144-Z144/100*НАСТРОЙКА!$B$12)*НАСТРОЙКА!$B$15)/100),-1)</f>
        <v>4200</v>
      </c>
      <c r="J144" s="8"/>
      <c r="K144" s="9" t="s">
        <v>173</v>
      </c>
      <c r="L144" s="8">
        <f>ROUND(((AC144-AC144/100*НАСТРОЙКА!$B$12)+((AC144-AC144/100*НАСТРОЙКА!$B$12)*НАСТРОЙКА!$B$15)/100),-1)</f>
        <v>1380</v>
      </c>
      <c r="M144" s="8"/>
      <c r="N144" s="8">
        <f t="shared" si="5"/>
        <v>0</v>
      </c>
      <c r="T144" s="8">
        <v>3080</v>
      </c>
      <c r="U144" s="8"/>
      <c r="V144" s="8">
        <v>3230</v>
      </c>
      <c r="W144" s="8"/>
      <c r="X144" s="8">
        <v>4410</v>
      </c>
      <c r="Y144" s="8"/>
      <c r="Z144" s="8">
        <v>4200</v>
      </c>
      <c r="AA144" s="8"/>
      <c r="AB144" s="9" t="s">
        <v>173</v>
      </c>
      <c r="AC144" s="8">
        <v>1380</v>
      </c>
      <c r="AD144" s="8"/>
      <c r="AE144" s="8"/>
    </row>
    <row r="145" spans="1:31" ht="12.75" customHeight="1" x14ac:dyDescent="0.2">
      <c r="A145" s="6">
        <f t="shared" si="4"/>
        <v>136</v>
      </c>
      <c r="B145" s="7" t="s">
        <v>174</v>
      </c>
      <c r="C145" s="8">
        <f>ROUND(((T145-T145/100*НАСТРОЙКА!$B$12)+((T145-T145/100*НАСТРОЙКА!$B$12)*НАСТРОЙКА!$B$15)/100),-1)</f>
        <v>2080</v>
      </c>
      <c r="D145" s="8"/>
      <c r="E145" s="8">
        <f>ROUND(((V145-V145/100*НАСТРОЙКА!$B$12)+((V145-V145/100*НАСТРОЙКА!$B$12)*НАСТРОЙКА!$B$15)/100),-1)</f>
        <v>2170</v>
      </c>
      <c r="F145" s="8"/>
      <c r="G145" s="8">
        <f>ROUND(((X145-X145/100*НАСТРОЙКА!$B$12)+((X145-X145/100*НАСТРОЙКА!$B$12)*НАСТРОЙКА!$B$15)/100),-1)</f>
        <v>3290</v>
      </c>
      <c r="H145" s="8"/>
      <c r="I145" s="8">
        <f>ROUND(((Z145-Z145/100*НАСТРОЙКА!$B$12)+((Z145-Z145/100*НАСТРОЙКА!$B$12)*НАСТРОЙКА!$B$15)/100),-1)</f>
        <v>2870</v>
      </c>
      <c r="J145" s="8"/>
      <c r="K145" s="9" t="s">
        <v>488</v>
      </c>
      <c r="L145" s="8">
        <f>ROUND(((AC145-AC145/100*НАСТРОЙКА!$B$12)+((AC145-AC145/100*НАСТРОЙКА!$B$12)*НАСТРОЙКА!$B$15)/100),-1)</f>
        <v>1580</v>
      </c>
      <c r="M145" s="8"/>
      <c r="N145" s="8">
        <f t="shared" si="5"/>
        <v>0</v>
      </c>
      <c r="T145" s="8">
        <v>2080</v>
      </c>
      <c r="U145" s="8"/>
      <c r="V145" s="8">
        <v>2170</v>
      </c>
      <c r="W145" s="8"/>
      <c r="X145" s="8">
        <v>3290</v>
      </c>
      <c r="Y145" s="8"/>
      <c r="Z145" s="8">
        <v>2870</v>
      </c>
      <c r="AA145" s="8"/>
      <c r="AB145" s="9" t="s">
        <v>488</v>
      </c>
      <c r="AC145" s="8">
        <v>1580</v>
      </c>
      <c r="AD145" s="8"/>
      <c r="AE145" s="8"/>
    </row>
    <row r="146" spans="1:31" ht="12.75" customHeight="1" x14ac:dyDescent="0.2">
      <c r="A146" s="6">
        <f t="shared" si="4"/>
        <v>137</v>
      </c>
      <c r="B146" s="7" t="s">
        <v>174</v>
      </c>
      <c r="C146" s="8">
        <f>ROUND(((T146-T146/100*НАСТРОЙКА!$B$12)+((T146-T146/100*НАСТРОЙКА!$B$12)*НАСТРОЙКА!$B$15)/100),-1)</f>
        <v>2080</v>
      </c>
      <c r="D146" s="8"/>
      <c r="E146" s="8">
        <f>ROUND(((V146-V146/100*НАСТРОЙКА!$B$12)+((V146-V146/100*НАСТРОЙКА!$B$12)*НАСТРОЙКА!$B$15)/100),-1)</f>
        <v>2170</v>
      </c>
      <c r="F146" s="8"/>
      <c r="G146" s="8">
        <f>ROUND(((X146-X146/100*НАСТРОЙКА!$B$12)+((X146-X146/100*НАСТРОЙКА!$B$12)*НАСТРОЙКА!$B$15)/100),-1)</f>
        <v>3290</v>
      </c>
      <c r="H146" s="8"/>
      <c r="I146" s="8">
        <f>ROUND(((Z146-Z146/100*НАСТРОЙКА!$B$12)+((Z146-Z146/100*НАСТРОЙКА!$B$12)*НАСТРОЙКА!$B$15)/100),-1)</f>
        <v>2870</v>
      </c>
      <c r="J146" s="8"/>
      <c r="K146" s="9" t="s">
        <v>42</v>
      </c>
      <c r="L146" s="8">
        <f>ROUND(((AC146-AC146/100*НАСТРОЙКА!$B$12)+((AC146-AC146/100*НАСТРОЙКА!$B$12)*НАСТРОЙКА!$B$15)/100),-1)</f>
        <v>1840</v>
      </c>
      <c r="M146" s="8"/>
      <c r="N146" s="8">
        <f t="shared" si="5"/>
        <v>0</v>
      </c>
      <c r="T146" s="8">
        <v>2080</v>
      </c>
      <c r="U146" s="8"/>
      <c r="V146" s="8">
        <v>2170</v>
      </c>
      <c r="W146" s="8"/>
      <c r="X146" s="8">
        <v>3290</v>
      </c>
      <c r="Y146" s="8"/>
      <c r="Z146" s="8">
        <v>2870</v>
      </c>
      <c r="AA146" s="8"/>
      <c r="AB146" s="9" t="s">
        <v>42</v>
      </c>
      <c r="AC146" s="8">
        <v>1840</v>
      </c>
      <c r="AD146" s="8"/>
      <c r="AE146" s="8"/>
    </row>
    <row r="147" spans="1:31" ht="12.75" customHeight="1" x14ac:dyDescent="0.2">
      <c r="A147" s="6">
        <f t="shared" si="4"/>
        <v>138</v>
      </c>
      <c r="B147" s="7" t="s">
        <v>175</v>
      </c>
      <c r="C147" s="8">
        <f>ROUND(((T147-T147/100*НАСТРОЙКА!$B$12)+((T147-T147/100*НАСТРОЙКА!$B$12)*НАСТРОЙКА!$B$15)/100),-1)</f>
        <v>2080</v>
      </c>
      <c r="D147" s="8"/>
      <c r="E147" s="8">
        <f>ROUND(((V147-V147/100*НАСТРОЙКА!$B$12)+((V147-V147/100*НАСТРОЙКА!$B$12)*НАСТРОЙКА!$B$15)/100),-1)</f>
        <v>2170</v>
      </c>
      <c r="F147" s="8"/>
      <c r="G147" s="8">
        <f>ROUND(((X147-X147/100*НАСТРОЙКА!$B$12)+((X147-X147/100*НАСТРОЙКА!$B$12)*НАСТРОЙКА!$B$15)/100),-1)</f>
        <v>3480</v>
      </c>
      <c r="H147" s="8"/>
      <c r="I147" s="8">
        <f>ROUND(((Z147-Z147/100*НАСТРОЙКА!$B$12)+((Z147-Z147/100*НАСТРОЙКА!$B$12)*НАСТРОЙКА!$B$15)/100),-1)</f>
        <v>3010</v>
      </c>
      <c r="J147" s="8"/>
      <c r="K147" s="9" t="s">
        <v>486</v>
      </c>
      <c r="L147" s="8">
        <f>ROUND(((AC147-AC147/100*НАСТРОЙКА!$B$12)+((AC147-AC147/100*НАСТРОЙКА!$B$12)*НАСТРОЙКА!$B$15)/100),-1)</f>
        <v>1830</v>
      </c>
      <c r="M147" s="8"/>
      <c r="N147" s="8">
        <f t="shared" si="5"/>
        <v>0</v>
      </c>
      <c r="T147" s="8">
        <v>2080</v>
      </c>
      <c r="U147" s="8"/>
      <c r="V147" s="8">
        <v>2170</v>
      </c>
      <c r="W147" s="8"/>
      <c r="X147" s="8">
        <v>3480</v>
      </c>
      <c r="Y147" s="8"/>
      <c r="Z147" s="8">
        <v>3010</v>
      </c>
      <c r="AA147" s="8"/>
      <c r="AB147" s="9" t="s">
        <v>486</v>
      </c>
      <c r="AC147" s="8">
        <v>1830</v>
      </c>
      <c r="AD147" s="8"/>
      <c r="AE147" s="8"/>
    </row>
    <row r="148" spans="1:31" ht="12.75" customHeight="1" x14ac:dyDescent="0.2">
      <c r="A148" s="6">
        <f t="shared" si="4"/>
        <v>139</v>
      </c>
      <c r="B148" s="7" t="s">
        <v>175</v>
      </c>
      <c r="C148" s="8">
        <f>ROUND(((T148-T148/100*НАСТРОЙКА!$B$12)+((T148-T148/100*НАСТРОЙКА!$B$12)*НАСТРОЙКА!$B$15)/100),-1)</f>
        <v>2080</v>
      </c>
      <c r="D148" s="8"/>
      <c r="E148" s="8">
        <f>ROUND(((V148-V148/100*НАСТРОЙКА!$B$12)+((V148-V148/100*НАСТРОЙКА!$B$12)*НАСТРОЙКА!$B$15)/100),-1)</f>
        <v>2170</v>
      </c>
      <c r="F148" s="8"/>
      <c r="G148" s="8">
        <f>ROUND(((X148-X148/100*НАСТРОЙКА!$B$12)+((X148-X148/100*НАСТРОЙКА!$B$12)*НАСТРОЙКА!$B$15)/100),-1)</f>
        <v>3480</v>
      </c>
      <c r="H148" s="8"/>
      <c r="I148" s="8">
        <f>ROUND(((Z148-Z148/100*НАСТРОЙКА!$B$12)+((Z148-Z148/100*НАСТРОЙКА!$B$12)*НАСТРОЙКА!$B$15)/100),-1)</f>
        <v>3010</v>
      </c>
      <c r="J148" s="8"/>
      <c r="K148" s="9" t="s">
        <v>45</v>
      </c>
      <c r="L148" s="8">
        <f>ROUND(((AC148-AC148/100*НАСТРОЙКА!$B$12)+((AC148-AC148/100*НАСТРОЙКА!$B$12)*НАСТРОЙКА!$B$15)/100),-1)</f>
        <v>1650</v>
      </c>
      <c r="M148" s="8"/>
      <c r="N148" s="8">
        <f t="shared" si="5"/>
        <v>0</v>
      </c>
      <c r="T148" s="8">
        <v>2080</v>
      </c>
      <c r="U148" s="8"/>
      <c r="V148" s="8">
        <v>2170</v>
      </c>
      <c r="W148" s="8"/>
      <c r="X148" s="8">
        <v>3480</v>
      </c>
      <c r="Y148" s="8"/>
      <c r="Z148" s="8">
        <v>3010</v>
      </c>
      <c r="AA148" s="8"/>
      <c r="AB148" s="9" t="s">
        <v>45</v>
      </c>
      <c r="AC148" s="8">
        <v>1650</v>
      </c>
      <c r="AD148" s="8"/>
      <c r="AE148" s="8"/>
    </row>
    <row r="149" spans="1:31" ht="12.75" customHeight="1" x14ac:dyDescent="0.2">
      <c r="A149" s="6">
        <f t="shared" si="4"/>
        <v>140</v>
      </c>
      <c r="B149" s="7" t="s">
        <v>176</v>
      </c>
      <c r="C149" s="8">
        <f>ROUND(((T149-T149/100*НАСТРОЙКА!$B$12)+((T149-T149/100*НАСТРОЙКА!$B$12)*НАСТРОЙКА!$B$15)/100),-1)</f>
        <v>2730</v>
      </c>
      <c r="D149" s="8"/>
      <c r="E149" s="8">
        <f>ROUND(((V149-V149/100*НАСТРОЙКА!$B$12)+((V149-V149/100*НАСТРОЙКА!$B$12)*НАСТРОЙКА!$B$15)/100),-1)</f>
        <v>2870</v>
      </c>
      <c r="F149" s="8"/>
      <c r="G149" s="8">
        <f>ROUND(((X149-X149/100*НАСТРОЙКА!$B$12)+((X149-X149/100*НАСТРОЙКА!$B$12)*НАСТРОЙКА!$B$15)/100),-1)</f>
        <v>4620</v>
      </c>
      <c r="H149" s="8"/>
      <c r="I149" s="8">
        <f>ROUND(((Z149-Z149/100*НАСТРОЙКА!$B$12)+((Z149-Z149/100*НАСТРОЙКА!$B$12)*НАСТРОЙКА!$B$15)/100),-1)</f>
        <v>4480</v>
      </c>
      <c r="J149" s="8"/>
      <c r="K149" s="9" t="s">
        <v>177</v>
      </c>
      <c r="L149" s="8">
        <f>ROUND(((AC149-AC149/100*НАСТРОЙКА!$B$12)+((AC149-AC149/100*НАСТРОЙКА!$B$12)*НАСТРОЙКА!$B$15)/100),-1)</f>
        <v>1650</v>
      </c>
      <c r="M149" s="8"/>
      <c r="N149" s="8">
        <f t="shared" si="5"/>
        <v>0</v>
      </c>
      <c r="T149" s="8">
        <v>2730</v>
      </c>
      <c r="U149" s="8"/>
      <c r="V149" s="8">
        <v>2870</v>
      </c>
      <c r="W149" s="8"/>
      <c r="X149" s="8">
        <v>4620</v>
      </c>
      <c r="Y149" s="8"/>
      <c r="Z149" s="8">
        <v>4480</v>
      </c>
      <c r="AA149" s="8"/>
      <c r="AB149" s="9" t="s">
        <v>177</v>
      </c>
      <c r="AC149" s="8">
        <v>1650</v>
      </c>
      <c r="AD149" s="8"/>
      <c r="AE149" s="8"/>
    </row>
    <row r="150" spans="1:31" ht="12.75" customHeight="1" x14ac:dyDescent="0.2">
      <c r="A150" s="6">
        <f t="shared" si="4"/>
        <v>141</v>
      </c>
      <c r="B150" s="7" t="s">
        <v>178</v>
      </c>
      <c r="C150" s="8">
        <f>ROUND(((T150-T150/100*НАСТРОЙКА!$B$12)+((T150-T150/100*НАСТРОЙКА!$B$12)*НАСТРОЙКА!$B$15)/100),-1)</f>
        <v>3710</v>
      </c>
      <c r="D150" s="8"/>
      <c r="E150" s="8">
        <f>ROUND(((V150-V150/100*НАСТРОЙКА!$B$12)+((V150-V150/100*НАСТРОЙКА!$B$12)*НАСТРОЙКА!$B$15)/100),-1)</f>
        <v>3850</v>
      </c>
      <c r="F150" s="8"/>
      <c r="G150" s="8">
        <f>ROUND(((X150-X150/100*НАСТРОЙКА!$B$12)+((X150-X150/100*НАСТРОЙКА!$B$12)*НАСТРОЙКА!$B$15)/100),-1)</f>
        <v>4550</v>
      </c>
      <c r="H150" s="8"/>
      <c r="I150" s="8">
        <f>ROUND(((Z150-Z150/100*НАСТРОЙКА!$B$12)+((Z150-Z150/100*НАСТРОЙКА!$B$12)*НАСТРОЙКА!$B$15)/100),-1)</f>
        <v>4200</v>
      </c>
      <c r="J150" s="8"/>
      <c r="K150" s="9" t="s">
        <v>179</v>
      </c>
      <c r="L150" s="8">
        <f>ROUND(((AC150-AC150/100*НАСТРОЙКА!$B$12)+((AC150-AC150/100*НАСТРОЙКА!$B$12)*НАСТРОЙКА!$B$15)/100),-1)</f>
        <v>2330</v>
      </c>
      <c r="M150" s="8"/>
      <c r="N150" s="8">
        <f t="shared" si="5"/>
        <v>0</v>
      </c>
      <c r="T150" s="8">
        <v>3710</v>
      </c>
      <c r="U150" s="8"/>
      <c r="V150" s="8">
        <v>3850</v>
      </c>
      <c r="W150" s="8"/>
      <c r="X150" s="8">
        <v>4550</v>
      </c>
      <c r="Y150" s="8"/>
      <c r="Z150" s="8">
        <v>4200</v>
      </c>
      <c r="AA150" s="8"/>
      <c r="AB150" s="9" t="s">
        <v>179</v>
      </c>
      <c r="AC150" s="8">
        <v>2330</v>
      </c>
      <c r="AD150" s="8"/>
      <c r="AE150" s="8"/>
    </row>
    <row r="151" spans="1:31" ht="12.75" customHeight="1" x14ac:dyDescent="0.2">
      <c r="A151" s="6">
        <f t="shared" si="4"/>
        <v>142</v>
      </c>
      <c r="B151" s="7" t="s">
        <v>180</v>
      </c>
      <c r="C151" s="8">
        <f>ROUND(((T151-T151/100*НАСТРОЙКА!$B$12)+((T151-T151/100*НАСТРОЙКА!$B$12)*НАСТРОЙКА!$B$15)/100),-1)</f>
        <v>3780</v>
      </c>
      <c r="D151" s="8"/>
      <c r="E151" s="8">
        <f>ROUND(((V151-V151/100*НАСТРОЙКА!$B$12)+((V151-V151/100*НАСТРОЙКА!$B$12)*НАСТРОЙКА!$B$15)/100),-1)</f>
        <v>3980</v>
      </c>
      <c r="F151" s="8"/>
      <c r="G151" s="8">
        <f>ROUND(((X151-X151/100*НАСТРОЙКА!$B$12)+((X151-X151/100*НАСТРОЙКА!$B$12)*НАСТРОЙКА!$B$15)/100),-1)</f>
        <v>4760</v>
      </c>
      <c r="H151" s="8"/>
      <c r="I151" s="8">
        <f>ROUND(((Z151-Z151/100*НАСТРОЙКА!$B$12)+((Z151-Z151/100*НАСТРОЙКА!$B$12)*НАСТРОЙКА!$B$15)/100),-1)</f>
        <v>4480</v>
      </c>
      <c r="J151" s="8"/>
      <c r="K151" s="9" t="s">
        <v>181</v>
      </c>
      <c r="L151" s="8">
        <f>ROUND(((AC151-AC151/100*НАСТРОЙКА!$B$12)+((AC151-AC151/100*НАСТРОЙКА!$B$12)*НАСТРОЙКА!$B$15)/100),-1)</f>
        <v>1610</v>
      </c>
      <c r="M151" s="8"/>
      <c r="N151" s="8">
        <f t="shared" si="5"/>
        <v>0</v>
      </c>
      <c r="T151" s="8">
        <v>3780</v>
      </c>
      <c r="U151" s="8"/>
      <c r="V151" s="8">
        <v>3980</v>
      </c>
      <c r="W151" s="8"/>
      <c r="X151" s="8">
        <v>4760</v>
      </c>
      <c r="Y151" s="8"/>
      <c r="Z151" s="8">
        <v>4480</v>
      </c>
      <c r="AA151" s="8"/>
      <c r="AB151" s="9" t="s">
        <v>181</v>
      </c>
      <c r="AC151" s="8">
        <v>1610</v>
      </c>
      <c r="AD151" s="8"/>
      <c r="AE151" s="8"/>
    </row>
    <row r="152" spans="1:31" ht="12.75" customHeight="1" x14ac:dyDescent="0.2">
      <c r="A152" s="6">
        <f t="shared" si="4"/>
        <v>143</v>
      </c>
      <c r="B152" s="7" t="s">
        <v>182</v>
      </c>
      <c r="C152" s="8">
        <f>ROUND(((T152-T152/100*НАСТРОЙКА!$B$12)+((T152-T152/100*НАСТРОЙКА!$B$12)*НАСТРОЙКА!$B$15)/100),-1)</f>
        <v>2450</v>
      </c>
      <c r="D152" s="8"/>
      <c r="E152" s="8">
        <f>ROUND(((V152-V152/100*НАСТРОЙКА!$B$12)+((V152-V152/100*НАСТРОЙКА!$B$12)*НАСТРОЙКА!$B$15)/100),-1)</f>
        <v>2520</v>
      </c>
      <c r="F152" s="8"/>
      <c r="G152" s="8">
        <f>ROUND(((X152-X152/100*НАСТРОЙКА!$B$12)+((X152-X152/100*НАСТРОЙКА!$B$12)*НАСТРОЙКА!$B$15)/100),-1)</f>
        <v>3220</v>
      </c>
      <c r="H152" s="8"/>
      <c r="I152" s="8">
        <f>ROUND(((Z152-Z152/100*НАСТРОЙКА!$B$12)+((Z152-Z152/100*НАСТРОЙКА!$B$12)*НАСТРОЙКА!$B$15)/100),-1)</f>
        <v>2940</v>
      </c>
      <c r="J152" s="8"/>
      <c r="K152" s="9" t="s">
        <v>183</v>
      </c>
      <c r="L152" s="8">
        <f>ROUND(((AC152-AC152/100*НАСТРОЙКА!$B$12)+((AC152-AC152/100*НАСТРОЙКА!$B$12)*НАСТРОЙКА!$B$15)/100),-1)</f>
        <v>420</v>
      </c>
      <c r="M152" s="8"/>
      <c r="N152" s="8">
        <f t="shared" si="5"/>
        <v>0</v>
      </c>
      <c r="T152" s="8">
        <v>2450</v>
      </c>
      <c r="U152" s="8"/>
      <c r="V152" s="8">
        <v>2520</v>
      </c>
      <c r="W152" s="8"/>
      <c r="X152" s="8">
        <v>3220</v>
      </c>
      <c r="Y152" s="8"/>
      <c r="Z152" s="8">
        <v>2940</v>
      </c>
      <c r="AA152" s="8"/>
      <c r="AB152" s="9" t="s">
        <v>183</v>
      </c>
      <c r="AC152" s="8">
        <v>420</v>
      </c>
      <c r="AD152" s="8"/>
      <c r="AE152" s="8"/>
    </row>
    <row r="153" spans="1:31" ht="12.75" customHeight="1" x14ac:dyDescent="0.2">
      <c r="A153" s="6">
        <f t="shared" si="4"/>
        <v>144</v>
      </c>
      <c r="B153" s="7" t="s">
        <v>184</v>
      </c>
      <c r="C153" s="8">
        <f>ROUND(((T153-T153/100*НАСТРОЙКА!$B$12)+((T153-T153/100*НАСТРОЙКА!$B$12)*НАСТРОЙКА!$B$15)/100),-1)</f>
        <v>1330</v>
      </c>
      <c r="D153" s="8"/>
      <c r="E153" s="8">
        <f>ROUND(((V153-V153/100*НАСТРОЙКА!$B$12)+((V153-V153/100*НАСТРОЙКА!$B$12)*НАСТРОЙКА!$B$15)/100),-1)</f>
        <v>1400</v>
      </c>
      <c r="F153" s="8"/>
      <c r="G153" s="8">
        <f>ROUND(((X153-X153/100*НАСТРОЙКА!$B$12)+((X153-X153/100*НАСТРОЙКА!$B$12)*НАСТРОЙКА!$B$15)/100),-1)</f>
        <v>1960</v>
      </c>
      <c r="H153" s="8"/>
      <c r="I153" s="8">
        <f>ROUND(((Z153-Z153/100*НАСТРОЙКА!$B$12)+((Z153-Z153/100*НАСТРОЙКА!$B$12)*НАСТРОЙКА!$B$15)/100),-1)</f>
        <v>1680</v>
      </c>
      <c r="J153" s="8"/>
      <c r="K153" s="9" t="s">
        <v>49</v>
      </c>
      <c r="L153" s="8">
        <f>ROUND(((AC153-AC153/100*НАСТРОЙКА!$B$12)+((AC153-AC153/100*НАСТРОЙКА!$B$12)*НАСТРОЙКА!$B$15)/100),-1)</f>
        <v>510</v>
      </c>
      <c r="M153" s="8"/>
      <c r="N153" s="8">
        <f t="shared" si="5"/>
        <v>0</v>
      </c>
      <c r="T153" s="8">
        <v>1330</v>
      </c>
      <c r="U153" s="8"/>
      <c r="V153" s="8">
        <v>1400</v>
      </c>
      <c r="W153" s="8"/>
      <c r="X153" s="8">
        <v>1960</v>
      </c>
      <c r="Y153" s="8"/>
      <c r="Z153" s="8">
        <v>1680</v>
      </c>
      <c r="AA153" s="8"/>
      <c r="AB153" s="9" t="s">
        <v>49</v>
      </c>
      <c r="AC153" s="8">
        <v>510</v>
      </c>
      <c r="AD153" s="8"/>
      <c r="AE153" s="8"/>
    </row>
    <row r="154" spans="1:31" ht="12.75" customHeight="1" x14ac:dyDescent="0.2">
      <c r="A154" s="6">
        <f t="shared" si="4"/>
        <v>145</v>
      </c>
      <c r="B154" s="7" t="s">
        <v>185</v>
      </c>
      <c r="C154" s="8">
        <f>ROUND(((T154-T154/100*НАСТРОЙКА!$B$12)+((T154-T154/100*НАСТРОЙКА!$B$12)*НАСТРОЙКА!$B$15)/100),-1)</f>
        <v>1400</v>
      </c>
      <c r="D154" s="8"/>
      <c r="E154" s="8">
        <f>ROUND(((V154-V154/100*НАСТРОЙКА!$B$12)+((V154-V154/100*НАСТРОЙКА!$B$12)*НАСТРОЙКА!$B$15)/100),-1)</f>
        <v>1680</v>
      </c>
      <c r="F154" s="8"/>
      <c r="G154" s="8">
        <f>ROUND(((X154-X154/100*НАСТРОЙКА!$B$12)+((X154-X154/100*НАСТРОЙКА!$B$12)*НАСТРОЙКА!$B$15)/100),-1)</f>
        <v>2380</v>
      </c>
      <c r="H154" s="8"/>
      <c r="I154" s="8">
        <f>ROUND(((Z154-Z154/100*НАСТРОЙКА!$B$12)+((Z154-Z154/100*НАСТРОЙКА!$B$12)*НАСТРОЙКА!$B$15)/100),-1)</f>
        <v>1960</v>
      </c>
      <c r="J154" s="8"/>
      <c r="K154" s="9" t="s">
        <v>53</v>
      </c>
      <c r="L154" s="8">
        <f>ROUND(((AC154-AC154/100*НАСТРОЙКА!$B$12)+((AC154-AC154/100*НАСТРОЙКА!$B$12)*НАСТРОЙКА!$B$15)/100),-1)</f>
        <v>630</v>
      </c>
      <c r="M154" s="8"/>
      <c r="N154" s="8">
        <f t="shared" si="5"/>
        <v>0</v>
      </c>
      <c r="T154" s="8">
        <v>1400</v>
      </c>
      <c r="U154" s="8"/>
      <c r="V154" s="8">
        <v>1680</v>
      </c>
      <c r="W154" s="8"/>
      <c r="X154" s="8">
        <v>2380</v>
      </c>
      <c r="Y154" s="8"/>
      <c r="Z154" s="8">
        <v>1960</v>
      </c>
      <c r="AA154" s="8"/>
      <c r="AB154" s="9" t="s">
        <v>53</v>
      </c>
      <c r="AC154" s="8">
        <v>630</v>
      </c>
      <c r="AD154" s="8"/>
      <c r="AE154" s="8"/>
    </row>
    <row r="155" spans="1:31" ht="12.75" customHeight="1" x14ac:dyDescent="0.2">
      <c r="A155" s="6">
        <f t="shared" si="4"/>
        <v>146</v>
      </c>
      <c r="B155" s="7" t="s">
        <v>186</v>
      </c>
      <c r="C155" s="8">
        <f>ROUND(((T155-T155/100*НАСТРОЙКА!$B$12)+((T155-T155/100*НАСТРОЙКА!$B$12)*НАСТРОЙКА!$B$15)/100),-1)</f>
        <v>3850</v>
      </c>
      <c r="D155" s="8"/>
      <c r="E155" s="8">
        <f>ROUND(((V155-V155/100*НАСТРОЙКА!$B$12)+((V155-V155/100*НАСТРОЙКА!$B$12)*НАСТРОЙКА!$B$15)/100),-1)</f>
        <v>3990</v>
      </c>
      <c r="F155" s="8"/>
      <c r="G155" s="8">
        <f>ROUND(((X155-X155/100*НАСТРОЙКА!$B$12)+((X155-X155/100*НАСТРОЙКА!$B$12)*НАСТРОЙКА!$B$15)/100),-1)</f>
        <v>5040</v>
      </c>
      <c r="H155" s="8"/>
      <c r="I155" s="8">
        <f>ROUND(((Z155-Z155/100*НАСТРОЙКА!$B$12)+((Z155-Z155/100*НАСТРОЙКА!$B$12)*НАСТРОЙКА!$B$15)/100),-1)</f>
        <v>4620</v>
      </c>
      <c r="J155" s="8"/>
      <c r="K155" s="9" t="s">
        <v>187</v>
      </c>
      <c r="L155" s="8">
        <f>ROUND(((AC155-AC155/100*НАСТРОЙКА!$B$12)+((AC155-AC155/100*НАСТРОЙКА!$B$12)*НАСТРОЙКА!$B$15)/100),-1)</f>
        <v>630</v>
      </c>
      <c r="M155" s="8"/>
      <c r="N155" s="8">
        <f t="shared" si="5"/>
        <v>0</v>
      </c>
      <c r="T155" s="8">
        <v>3850</v>
      </c>
      <c r="U155" s="8"/>
      <c r="V155" s="8">
        <v>3990</v>
      </c>
      <c r="W155" s="8"/>
      <c r="X155" s="8">
        <v>5040</v>
      </c>
      <c r="Y155" s="8"/>
      <c r="Z155" s="8">
        <v>4620</v>
      </c>
      <c r="AA155" s="8"/>
      <c r="AB155" s="9" t="s">
        <v>187</v>
      </c>
      <c r="AC155" s="8">
        <v>630</v>
      </c>
      <c r="AD155" s="8"/>
      <c r="AE155" s="8"/>
    </row>
    <row r="156" spans="1:31" ht="12.75" customHeight="1" x14ac:dyDescent="0.2">
      <c r="A156" s="6">
        <f t="shared" si="4"/>
        <v>147</v>
      </c>
      <c r="B156" s="7" t="s">
        <v>188</v>
      </c>
      <c r="C156" s="8">
        <f>ROUND(((T156-T156/100*НАСТРОЙКА!$B$12)+((T156-T156/100*НАСТРОЙКА!$B$12)*НАСТРОЙКА!$B$15)/100),-1)</f>
        <v>1820</v>
      </c>
      <c r="D156" s="8"/>
      <c r="E156" s="8">
        <f>ROUND(((V156-V156/100*НАСТРОЙКА!$B$12)+((V156-V156/100*НАСТРОЙКА!$B$12)*НАСТРОЙКА!$B$15)/100),-1)</f>
        <v>1900</v>
      </c>
      <c r="F156" s="8"/>
      <c r="G156" s="8">
        <f>ROUND(((X156-X156/100*НАСТРОЙКА!$B$12)+((X156-X156/100*НАСТРОЙКА!$B$12)*НАСТРОЙКА!$B$15)/100),-1)</f>
        <v>2870</v>
      </c>
      <c r="H156" s="8"/>
      <c r="I156" s="8">
        <f>ROUND(((Z156-Z156/100*НАСТРОЙКА!$B$12)+((Z156-Z156/100*НАСТРОЙКА!$B$12)*НАСТРОЙКА!$B$15)/100),-1)</f>
        <v>2520</v>
      </c>
      <c r="J156" s="8"/>
      <c r="K156" s="9" t="s">
        <v>189</v>
      </c>
      <c r="L156" s="8">
        <f>ROUND(((AC156-AC156/100*НАСТРОЙКА!$B$12)+((AC156-AC156/100*НАСТРОЙКА!$B$12)*НАСТРОЙКА!$B$15)/100),-1)</f>
        <v>310</v>
      </c>
      <c r="M156" s="8"/>
      <c r="N156" s="8">
        <f t="shared" si="5"/>
        <v>0</v>
      </c>
      <c r="T156" s="8">
        <v>1820</v>
      </c>
      <c r="U156" s="8"/>
      <c r="V156" s="8">
        <v>1900</v>
      </c>
      <c r="W156" s="8"/>
      <c r="X156" s="8">
        <v>2870</v>
      </c>
      <c r="Y156" s="8"/>
      <c r="Z156" s="8">
        <v>2520</v>
      </c>
      <c r="AA156" s="8"/>
      <c r="AB156" s="9" t="s">
        <v>189</v>
      </c>
      <c r="AC156" s="8">
        <v>310</v>
      </c>
      <c r="AD156" s="8"/>
      <c r="AE156" s="8"/>
    </row>
    <row r="157" spans="1:31" ht="12.75" customHeight="1" x14ac:dyDescent="0.2">
      <c r="A157" s="6">
        <f t="shared" si="4"/>
        <v>148</v>
      </c>
      <c r="B157" s="7" t="s">
        <v>190</v>
      </c>
      <c r="C157" s="8">
        <f>ROUND(((T157-T157/100*НАСТРОЙКА!$B$12)+((T157-T157/100*НАСТРОЙКА!$B$12)*НАСТРОЙКА!$B$15)/100),-1)</f>
        <v>1820</v>
      </c>
      <c r="D157" s="8"/>
      <c r="E157" s="8">
        <f>ROUND(((V157-V157/100*НАСТРОЙКА!$B$12)+((V157-V157/100*НАСТРОЙКА!$B$12)*НАСТРОЙКА!$B$15)/100),-1)</f>
        <v>1900</v>
      </c>
      <c r="F157" s="8"/>
      <c r="G157" s="8">
        <f>ROUND(((X157-X157/100*НАСТРОЙКА!$B$12)+((X157-X157/100*НАСТРОЙКА!$B$12)*НАСТРОЙКА!$B$15)/100),-1)</f>
        <v>2870</v>
      </c>
      <c r="H157" s="8"/>
      <c r="I157" s="8">
        <f>ROUND(((Z157-Z157/100*НАСТРОЙКА!$B$12)+((Z157-Z157/100*НАСТРОЙКА!$B$12)*НАСТРОЙКА!$B$15)/100),-1)</f>
        <v>2520</v>
      </c>
      <c r="J157" s="8"/>
      <c r="K157" s="9" t="s">
        <v>191</v>
      </c>
      <c r="L157" s="8">
        <f>ROUND(((AC157-AC157/100*НАСТРОЙКА!$B$12)+((AC157-AC157/100*НАСТРОЙКА!$B$12)*НАСТРОЙКА!$B$15)/100),-1)</f>
        <v>320</v>
      </c>
      <c r="M157" s="8"/>
      <c r="N157" s="8">
        <f t="shared" si="5"/>
        <v>0</v>
      </c>
      <c r="T157" s="8">
        <v>1820</v>
      </c>
      <c r="U157" s="8"/>
      <c r="V157" s="8">
        <v>1900</v>
      </c>
      <c r="W157" s="8"/>
      <c r="X157" s="8">
        <v>2870</v>
      </c>
      <c r="Y157" s="8"/>
      <c r="Z157" s="8">
        <v>2520</v>
      </c>
      <c r="AA157" s="8"/>
      <c r="AB157" s="9" t="s">
        <v>191</v>
      </c>
      <c r="AC157" s="8">
        <v>320</v>
      </c>
      <c r="AD157" s="8"/>
      <c r="AE157" s="8"/>
    </row>
    <row r="158" spans="1:31" ht="12.75" customHeight="1" x14ac:dyDescent="0.2">
      <c r="A158" s="6">
        <f t="shared" si="4"/>
        <v>149</v>
      </c>
      <c r="B158" s="7" t="s">
        <v>192</v>
      </c>
      <c r="C158" s="8">
        <f>ROUND(((T158-T158/100*НАСТРОЙКА!$B$12)+((T158-T158/100*НАСТРОЙКА!$B$12)*НАСТРОЙКА!$B$15)/100),-1)</f>
        <v>1540</v>
      </c>
      <c r="D158" s="8"/>
      <c r="E158" s="8">
        <f>ROUND(((V158-V158/100*НАСТРОЙКА!$B$12)+((V158-V158/100*НАСТРОЙКА!$B$12)*НАСТРОЙКА!$B$15)/100),-1)</f>
        <v>1620</v>
      </c>
      <c r="F158" s="8"/>
      <c r="G158" s="8">
        <f>ROUND(((X158-X158/100*НАСТРОЙКА!$B$12)+((X158-X158/100*НАСТРОЙКА!$B$12)*НАСТРОЙКА!$B$15)/100),-1)</f>
        <v>2310</v>
      </c>
      <c r="H158" s="8"/>
      <c r="I158" s="8">
        <f>ROUND(((Z158-Z158/100*НАСТРОЙКА!$B$12)+((Z158-Z158/100*НАСТРОЙКА!$B$12)*НАСТРОЙКА!$B$15)/100),-1)</f>
        <v>2030</v>
      </c>
      <c r="J158" s="8"/>
      <c r="K158" s="9" t="s">
        <v>24</v>
      </c>
      <c r="L158" s="8">
        <f>ROUND(((AC158-AC158/100*НАСТРОЙКА!$B$12)+((AC158-AC158/100*НАСТРОЙКА!$B$12)*НАСТРОЙКА!$B$15)/100),-1)</f>
        <v>920</v>
      </c>
      <c r="M158" s="8"/>
      <c r="N158" s="8">
        <f t="shared" si="5"/>
        <v>0</v>
      </c>
      <c r="T158" s="8">
        <v>1540</v>
      </c>
      <c r="U158" s="8"/>
      <c r="V158" s="8">
        <v>1620</v>
      </c>
      <c r="W158" s="8"/>
      <c r="X158" s="8">
        <v>2310</v>
      </c>
      <c r="Y158" s="8"/>
      <c r="Z158" s="8">
        <v>2030</v>
      </c>
      <c r="AA158" s="8"/>
      <c r="AB158" s="9" t="s">
        <v>24</v>
      </c>
      <c r="AC158" s="8">
        <v>920</v>
      </c>
      <c r="AD158" s="8"/>
      <c r="AE158" s="8"/>
    </row>
    <row r="159" spans="1:31" ht="12.75" customHeight="1" x14ac:dyDescent="0.2">
      <c r="A159" s="6">
        <f t="shared" si="4"/>
        <v>150</v>
      </c>
      <c r="B159" s="7" t="s">
        <v>193</v>
      </c>
      <c r="C159" s="8">
        <f>ROUND(((T159-T159/100*НАСТРОЙКА!$B$12)+((T159-T159/100*НАСТРОЙКА!$B$12)*НАСТРОЙКА!$B$15)/100),-1)</f>
        <v>2140</v>
      </c>
      <c r="D159" s="8"/>
      <c r="E159" s="8">
        <f>ROUND(((V159-V159/100*НАСТРОЙКА!$B$12)+((V159-V159/100*НАСТРОЙКА!$B$12)*НАСТРОЙКА!$B$15)/100),-1)</f>
        <v>2240</v>
      </c>
      <c r="F159" s="8"/>
      <c r="G159" s="8">
        <f>ROUND(((X159-X159/100*НАСТРОЙКА!$B$12)+((X159-X159/100*НАСТРОЙКА!$B$12)*НАСТРОЙКА!$B$15)/100),-1)</f>
        <v>3360</v>
      </c>
      <c r="H159" s="8"/>
      <c r="I159" s="8">
        <f>ROUND(((Z159-Z159/100*НАСТРОЙКА!$B$12)+((Z159-Z159/100*НАСТРОЙКА!$B$12)*НАСТРОЙКА!$B$15)/100),-1)</f>
        <v>2940</v>
      </c>
      <c r="J159" s="8"/>
      <c r="K159" s="9" t="s">
        <v>24</v>
      </c>
      <c r="L159" s="8">
        <f>ROUND(((AC159-AC159/100*НАСТРОЙКА!$B$12)+((AC159-AC159/100*НАСТРОЙКА!$B$12)*НАСТРОЙКА!$B$15)/100),-1)</f>
        <v>920</v>
      </c>
      <c r="M159" s="8"/>
      <c r="N159" s="8">
        <f t="shared" si="5"/>
        <v>0</v>
      </c>
      <c r="T159" s="8">
        <v>2140</v>
      </c>
      <c r="U159" s="8"/>
      <c r="V159" s="8">
        <v>2240</v>
      </c>
      <c r="W159" s="8"/>
      <c r="X159" s="8">
        <v>3360</v>
      </c>
      <c r="Y159" s="8"/>
      <c r="Z159" s="8">
        <v>2940</v>
      </c>
      <c r="AA159" s="8"/>
      <c r="AB159" s="9" t="s">
        <v>24</v>
      </c>
      <c r="AC159" s="8">
        <v>920</v>
      </c>
      <c r="AD159" s="8"/>
      <c r="AE159" s="8"/>
    </row>
    <row r="160" spans="1:31" ht="12.75" customHeight="1" x14ac:dyDescent="0.2">
      <c r="A160" s="6">
        <f t="shared" si="4"/>
        <v>151</v>
      </c>
      <c r="B160" s="7" t="s">
        <v>193</v>
      </c>
      <c r="C160" s="8">
        <f>ROUND(((T160-T160/100*НАСТРОЙКА!$B$12)+((T160-T160/100*НАСТРОЙКА!$B$12)*НАСТРОЙКА!$B$15)/100),-1)</f>
        <v>2140</v>
      </c>
      <c r="D160" s="8"/>
      <c r="E160" s="8">
        <f>ROUND(((V160-V160/100*НАСТРОЙКА!$B$12)+((V160-V160/100*НАСТРОЙКА!$B$12)*НАСТРОЙКА!$B$15)/100),-1)</f>
        <v>2240</v>
      </c>
      <c r="F160" s="8"/>
      <c r="G160" s="8">
        <f>ROUND(((X160-X160/100*НАСТРОЙКА!$B$12)+((X160-X160/100*НАСТРОЙКА!$B$12)*НАСТРОЙКА!$B$15)/100),-1)</f>
        <v>3360</v>
      </c>
      <c r="H160" s="8"/>
      <c r="I160" s="8">
        <f>ROUND(((Z160-Z160/100*НАСТРОЙКА!$B$12)+((Z160-Z160/100*НАСТРОЙКА!$B$12)*НАСТРОЙКА!$B$15)/100),-1)</f>
        <v>2940</v>
      </c>
      <c r="J160" s="8"/>
      <c r="K160" s="9" t="s">
        <v>127</v>
      </c>
      <c r="L160" s="8">
        <f>ROUND(((AC160-AC160/100*НАСТРОЙКА!$B$12)+((AC160-AC160/100*НАСТРОЙКА!$B$12)*НАСТРОЙКА!$B$15)/100),-1)</f>
        <v>200</v>
      </c>
      <c r="M160" s="8"/>
      <c r="N160" s="8">
        <f t="shared" si="5"/>
        <v>0</v>
      </c>
      <c r="T160" s="8">
        <v>2140</v>
      </c>
      <c r="U160" s="8"/>
      <c r="V160" s="8">
        <v>2240</v>
      </c>
      <c r="W160" s="8"/>
      <c r="X160" s="8">
        <v>3360</v>
      </c>
      <c r="Y160" s="8"/>
      <c r="Z160" s="8">
        <v>2940</v>
      </c>
      <c r="AA160" s="8"/>
      <c r="AB160" s="9" t="s">
        <v>127</v>
      </c>
      <c r="AC160" s="8">
        <v>200</v>
      </c>
      <c r="AD160" s="8"/>
      <c r="AE160" s="8"/>
    </row>
    <row r="161" spans="1:31" ht="12.75" customHeight="1" x14ac:dyDescent="0.2">
      <c r="A161" s="6">
        <f t="shared" si="4"/>
        <v>152</v>
      </c>
      <c r="B161" s="7" t="s">
        <v>195</v>
      </c>
      <c r="C161" s="8">
        <f>ROUND(((T161-T161/100*НАСТРОЙКА!$B$12)+((T161-T161/100*НАСТРОЙКА!$B$12)*НАСТРОЙКА!$B$15)/100),-1)</f>
        <v>4550</v>
      </c>
      <c r="D161" s="8"/>
      <c r="E161" s="8">
        <f>ROUND(((V161-V161/100*НАСТРОЙКА!$B$12)+((V161-V161/100*НАСТРОЙКА!$B$12)*НАСТРОЙКА!$B$15)/100),-1)</f>
        <v>4760</v>
      </c>
      <c r="F161" s="8"/>
      <c r="G161" s="8">
        <f>ROUND(((X161-X161/100*НАСТРОЙКА!$B$12)+((X161-X161/100*НАСТРОЙКА!$B$12)*НАСТРОЙКА!$B$15)/100),-1)</f>
        <v>7000</v>
      </c>
      <c r="H161" s="8"/>
      <c r="I161" s="8">
        <f>ROUND(((Z161-Z161/100*НАСТРОЙКА!$B$12)+((Z161-Z161/100*НАСТРОЙКА!$B$12)*НАСТРОЙКА!$B$15)/100),-1)</f>
        <v>5880</v>
      </c>
      <c r="J161" s="8"/>
      <c r="K161" s="9" t="s">
        <v>24</v>
      </c>
      <c r="L161" s="8">
        <f>ROUND(((AC161-AC161/100*НАСТРОЙКА!$B$12)+((AC161-AC161/100*НАСТРОЙКА!$B$12)*НАСТРОЙКА!$B$15)/100),-1)</f>
        <v>920</v>
      </c>
      <c r="M161" s="8"/>
      <c r="N161" s="8">
        <f t="shared" si="5"/>
        <v>0</v>
      </c>
      <c r="T161" s="8">
        <v>4550</v>
      </c>
      <c r="U161" s="8"/>
      <c r="V161" s="8">
        <v>4760</v>
      </c>
      <c r="W161" s="8"/>
      <c r="X161" s="8">
        <v>7000</v>
      </c>
      <c r="Y161" s="8"/>
      <c r="Z161" s="8">
        <v>5880</v>
      </c>
      <c r="AA161" s="8"/>
      <c r="AB161" s="9" t="s">
        <v>24</v>
      </c>
      <c r="AC161" s="8">
        <v>920</v>
      </c>
      <c r="AD161" s="8"/>
      <c r="AE161" s="8"/>
    </row>
    <row r="162" spans="1:31" ht="12.75" customHeight="1" x14ac:dyDescent="0.2">
      <c r="A162" s="6">
        <f t="shared" si="4"/>
        <v>153</v>
      </c>
      <c r="B162" s="7" t="s">
        <v>195</v>
      </c>
      <c r="C162" s="8">
        <f>ROUND(((T162-T162/100*НАСТРОЙКА!$B$12)+((T162-T162/100*НАСТРОЙКА!$B$12)*НАСТРОЙКА!$B$15)/100),-1)</f>
        <v>4550</v>
      </c>
      <c r="D162" s="8"/>
      <c r="E162" s="8">
        <f>ROUND(((V162-V162/100*НАСТРОЙКА!$B$12)+((V162-V162/100*НАСТРОЙКА!$B$12)*НАСТРОЙКА!$B$15)/100),-1)</f>
        <v>4760</v>
      </c>
      <c r="F162" s="8"/>
      <c r="G162" s="8">
        <f>ROUND(((X162-X162/100*НАСТРОЙКА!$B$12)+((X162-X162/100*НАСТРОЙКА!$B$12)*НАСТРОЙКА!$B$15)/100),-1)</f>
        <v>7000</v>
      </c>
      <c r="H162" s="8"/>
      <c r="I162" s="8">
        <f>ROUND(((Z162-Z162/100*НАСТРОЙКА!$B$12)+((Z162-Z162/100*НАСТРОЙКА!$B$12)*НАСТРОЙКА!$B$15)/100),-1)</f>
        <v>5880</v>
      </c>
      <c r="J162" s="8"/>
      <c r="K162" s="9" t="s">
        <v>194</v>
      </c>
      <c r="L162" s="8">
        <f>ROUND(((AC162-AC162/100*НАСТРОЙКА!$B$12)+((AC162-AC162/100*НАСТРОЙКА!$B$12)*НАСТРОЙКА!$B$15)/100),-1)</f>
        <v>1470</v>
      </c>
      <c r="M162" s="8"/>
      <c r="N162" s="8">
        <f t="shared" si="5"/>
        <v>0</v>
      </c>
      <c r="T162" s="8">
        <v>4550</v>
      </c>
      <c r="U162" s="8"/>
      <c r="V162" s="8">
        <v>4760</v>
      </c>
      <c r="W162" s="8"/>
      <c r="X162" s="8">
        <v>7000</v>
      </c>
      <c r="Y162" s="8"/>
      <c r="Z162" s="8">
        <v>5880</v>
      </c>
      <c r="AA162" s="8"/>
      <c r="AB162" s="9" t="s">
        <v>194</v>
      </c>
      <c r="AC162" s="8">
        <v>1470</v>
      </c>
      <c r="AD162" s="8"/>
      <c r="AE162" s="8"/>
    </row>
    <row r="163" spans="1:31" ht="12.75" customHeight="1" x14ac:dyDescent="0.2">
      <c r="A163" s="6">
        <f t="shared" si="4"/>
        <v>154</v>
      </c>
      <c r="B163" s="7" t="s">
        <v>197</v>
      </c>
      <c r="C163" s="8">
        <f>ROUND(((T163-T163/100*НАСТРОЙКА!$B$12)+((T163-T163/100*НАСТРОЙКА!$B$12)*НАСТРОЙКА!$B$15)/100),-1)</f>
        <v>5040</v>
      </c>
      <c r="D163" s="8"/>
      <c r="E163" s="8">
        <f>ROUND(((V163-V163/100*НАСТРОЙКА!$B$12)+((V163-V163/100*НАСТРОЙКА!$B$12)*НАСТРОЙКА!$B$15)/100),-1)</f>
        <v>5250</v>
      </c>
      <c r="F163" s="8"/>
      <c r="G163" s="8">
        <f>ROUND(((X163-X163/100*НАСТРОЙКА!$B$12)+((X163-X163/100*НАСТРОЙКА!$B$12)*НАСТРОЙКА!$B$15)/100),-1)</f>
        <v>8400</v>
      </c>
      <c r="H163" s="8"/>
      <c r="I163" s="8">
        <f>ROUND(((Z163-Z163/100*НАСТРОЙКА!$B$12)+((Z163-Z163/100*НАСТРОЙКА!$B$12)*НАСТРОЙКА!$B$15)/100),-1)</f>
        <v>7280</v>
      </c>
      <c r="J163" s="8"/>
      <c r="K163" s="9" t="s">
        <v>24</v>
      </c>
      <c r="L163" s="8">
        <f>ROUND(((AC163-AC163/100*НАСТРОЙКА!$B$12)+((AC163-AC163/100*НАСТРОЙКА!$B$12)*НАСТРОЙКА!$B$15)/100),-1)</f>
        <v>920</v>
      </c>
      <c r="M163" s="8"/>
      <c r="N163" s="8">
        <f t="shared" si="5"/>
        <v>0</v>
      </c>
      <c r="T163" s="8">
        <v>5040</v>
      </c>
      <c r="U163" s="8"/>
      <c r="V163" s="8">
        <v>5250</v>
      </c>
      <c r="W163" s="8"/>
      <c r="X163" s="8">
        <v>8400</v>
      </c>
      <c r="Y163" s="8"/>
      <c r="Z163" s="8">
        <v>7280</v>
      </c>
      <c r="AA163" s="8"/>
      <c r="AB163" s="9" t="s">
        <v>24</v>
      </c>
      <c r="AC163" s="8">
        <v>920</v>
      </c>
      <c r="AD163" s="8"/>
      <c r="AE163" s="8"/>
    </row>
    <row r="164" spans="1:31" ht="12.75" customHeight="1" x14ac:dyDescent="0.2">
      <c r="A164" s="6">
        <f t="shared" si="4"/>
        <v>155</v>
      </c>
      <c r="B164" s="7" t="s">
        <v>197</v>
      </c>
      <c r="C164" s="8">
        <f>ROUND(((T164-T164/100*НАСТРОЙКА!$B$12)+((T164-T164/100*НАСТРОЙКА!$B$12)*НАСТРОЙКА!$B$15)/100),-1)</f>
        <v>5040</v>
      </c>
      <c r="D164" s="8"/>
      <c r="E164" s="8">
        <f>ROUND(((V164-V164/100*НАСТРОЙКА!$B$12)+((V164-V164/100*НАСТРОЙКА!$B$12)*НАСТРОЙКА!$B$15)/100),-1)</f>
        <v>5250</v>
      </c>
      <c r="F164" s="8"/>
      <c r="G164" s="8">
        <f>ROUND(((X164-X164/100*НАСТРОЙКА!$B$12)+((X164-X164/100*НАСТРОЙКА!$B$12)*НАСТРОЙКА!$B$15)/100),-1)</f>
        <v>8400</v>
      </c>
      <c r="H164" s="8"/>
      <c r="I164" s="8">
        <f>ROUND(((Z164-Z164/100*НАСТРОЙКА!$B$12)+((Z164-Z164/100*НАСТРОЙКА!$B$12)*НАСТРОЙКА!$B$15)/100),-1)</f>
        <v>7280</v>
      </c>
      <c r="J164" s="8"/>
      <c r="K164" s="9" t="s">
        <v>196</v>
      </c>
      <c r="L164" s="8">
        <f>ROUND(((AC164-AC164/100*НАСТРОЙКА!$B$12)+((AC164-AC164/100*НАСТРОЙКА!$B$12)*НАСТРОЙКА!$B$15)/100),-1)</f>
        <v>1690</v>
      </c>
      <c r="M164" s="8"/>
      <c r="N164" s="8">
        <f t="shared" si="5"/>
        <v>0</v>
      </c>
      <c r="T164" s="8">
        <v>5040</v>
      </c>
      <c r="U164" s="8"/>
      <c r="V164" s="8">
        <v>5250</v>
      </c>
      <c r="W164" s="8"/>
      <c r="X164" s="8">
        <v>8400</v>
      </c>
      <c r="Y164" s="8"/>
      <c r="Z164" s="8">
        <v>7280</v>
      </c>
      <c r="AA164" s="8"/>
      <c r="AB164" s="9" t="s">
        <v>196</v>
      </c>
      <c r="AC164" s="8">
        <v>1690</v>
      </c>
      <c r="AD164" s="8"/>
      <c r="AE164" s="8"/>
    </row>
    <row r="165" spans="1:31" ht="12.75" customHeight="1" x14ac:dyDescent="0.2">
      <c r="A165" s="6">
        <f t="shared" si="4"/>
        <v>156</v>
      </c>
      <c r="B165" s="7" t="s">
        <v>199</v>
      </c>
      <c r="C165" s="8">
        <f>ROUND(((T165-T165/100*НАСТРОЙКА!$B$12)+((T165-T165/100*НАСТРОЙКА!$B$12)*НАСТРОЙКА!$B$15)/100),-1)</f>
        <v>5200</v>
      </c>
      <c r="D165" s="8"/>
      <c r="E165" s="8">
        <f>ROUND(((V165-V165/100*НАСТРОЙКА!$B$12)+((V165-V165/100*НАСТРОЙКА!$B$12)*НАСТРОЙКА!$B$15)/100),-1)</f>
        <v>5420</v>
      </c>
      <c r="F165" s="8"/>
      <c r="G165" s="8">
        <f>ROUND(((X165-X165/100*НАСТРОЙКА!$B$12)+((X165-X165/100*НАСТРОЙКА!$B$12)*НАСТРОЙКА!$B$15)/100),-1)</f>
        <v>8680</v>
      </c>
      <c r="H165" s="8"/>
      <c r="I165" s="8">
        <f>ROUND(((Z165-Z165/100*НАСТРОЙКА!$B$12)+((Z165-Z165/100*НАСТРОЙКА!$B$12)*НАСТРОЙКА!$B$15)/100),-1)</f>
        <v>7000</v>
      </c>
      <c r="J165" s="8"/>
      <c r="K165" s="9" t="s">
        <v>37</v>
      </c>
      <c r="L165" s="8">
        <f>ROUND(((AC165-AC165/100*НАСТРОЙКА!$B$12)+((AC165-AC165/100*НАСТРОЙКА!$B$12)*НАСТРОЙКА!$B$15)/100),-1)</f>
        <v>1260</v>
      </c>
      <c r="M165" s="8"/>
      <c r="N165" s="8">
        <f t="shared" si="5"/>
        <v>0</v>
      </c>
      <c r="T165" s="8">
        <v>5200</v>
      </c>
      <c r="U165" s="8"/>
      <c r="V165" s="8">
        <v>5420</v>
      </c>
      <c r="W165" s="8"/>
      <c r="X165" s="8">
        <v>8680</v>
      </c>
      <c r="Y165" s="8"/>
      <c r="Z165" s="8">
        <v>7000</v>
      </c>
      <c r="AA165" s="8"/>
      <c r="AB165" s="9" t="s">
        <v>37</v>
      </c>
      <c r="AC165" s="8">
        <v>1260</v>
      </c>
      <c r="AD165" s="8"/>
      <c r="AE165" s="8"/>
    </row>
    <row r="166" spans="1:31" ht="12.75" customHeight="1" x14ac:dyDescent="0.2">
      <c r="A166" s="6">
        <f t="shared" si="4"/>
        <v>157</v>
      </c>
      <c r="B166" s="7" t="s">
        <v>199</v>
      </c>
      <c r="C166" s="8">
        <f>ROUND(((T166-T166/100*НАСТРОЙКА!$B$12)+((T166-T166/100*НАСТРОЙКА!$B$12)*НАСТРОЙКА!$B$15)/100),-1)</f>
        <v>5200</v>
      </c>
      <c r="D166" s="8"/>
      <c r="E166" s="8">
        <f>ROUND(((V166-V166/100*НАСТРОЙКА!$B$12)+((V166-V166/100*НАСТРОЙКА!$B$12)*НАСТРОЙКА!$B$15)/100),-1)</f>
        <v>5420</v>
      </c>
      <c r="F166" s="8"/>
      <c r="G166" s="8">
        <f>ROUND(((X166-X166/100*НАСТРОЙКА!$B$12)+((X166-X166/100*НАСТРОЙКА!$B$12)*НАСТРОЙКА!$B$15)/100),-1)</f>
        <v>8680</v>
      </c>
      <c r="H166" s="8"/>
      <c r="I166" s="8">
        <f>ROUND(((Z166-Z166/100*НАСТРОЙКА!$B$12)+((Z166-Z166/100*НАСТРОЙКА!$B$12)*НАСТРОЙКА!$B$15)/100),-1)</f>
        <v>7000</v>
      </c>
      <c r="J166" s="8"/>
      <c r="K166" s="9" t="s">
        <v>198</v>
      </c>
      <c r="L166" s="8">
        <f>ROUND(((AC166-AC166/100*НАСТРОЙКА!$B$12)+((AC166-AC166/100*НАСТРОЙКА!$B$12)*НАСТРОЙКА!$B$15)/100),-1)</f>
        <v>2420</v>
      </c>
      <c r="M166" s="8"/>
      <c r="N166" s="8">
        <f t="shared" si="5"/>
        <v>0</v>
      </c>
      <c r="T166" s="8">
        <v>5200</v>
      </c>
      <c r="U166" s="8"/>
      <c r="V166" s="8">
        <v>5420</v>
      </c>
      <c r="W166" s="8"/>
      <c r="X166" s="8">
        <v>8680</v>
      </c>
      <c r="Y166" s="8"/>
      <c r="Z166" s="8">
        <v>7000</v>
      </c>
      <c r="AA166" s="8"/>
      <c r="AB166" s="9" t="s">
        <v>198</v>
      </c>
      <c r="AC166" s="8">
        <v>2420</v>
      </c>
      <c r="AD166" s="8"/>
      <c r="AE166" s="8"/>
    </row>
    <row r="167" spans="1:31" ht="12.75" customHeight="1" x14ac:dyDescent="0.2">
      <c r="A167" s="6">
        <f t="shared" si="4"/>
        <v>158</v>
      </c>
      <c r="B167" s="7" t="s">
        <v>201</v>
      </c>
      <c r="C167" s="8">
        <f>ROUND(((T167-T167/100*НАСТРОЙКА!$B$12)+((T167-T167/100*НАСТРОЙКА!$B$12)*НАСТРОЙКА!$B$15)/100),-1)</f>
        <v>5600</v>
      </c>
      <c r="D167" s="8"/>
      <c r="E167" s="8">
        <f>ROUND(((V167-V167/100*НАСТРОЙКА!$B$12)+((V167-V167/100*НАСТРОЙКА!$B$12)*НАСТРОЙКА!$B$15)/100),-1)</f>
        <v>5880</v>
      </c>
      <c r="F167" s="8"/>
      <c r="G167" s="8">
        <f>ROUND(((X167-X167/100*НАСТРОЙКА!$B$12)+((X167-X167/100*НАСТРОЙКА!$B$12)*НАСТРОЙКА!$B$15)/100),-1)</f>
        <v>8400</v>
      </c>
      <c r="H167" s="8"/>
      <c r="I167" s="8">
        <f>ROUND(((Z167-Z167/100*НАСТРОЙКА!$B$12)+((Z167-Z167/100*НАСТРОЙКА!$B$12)*НАСТРОЙКА!$B$15)/100),-1)</f>
        <v>7700</v>
      </c>
      <c r="J167" s="8"/>
      <c r="K167" s="9" t="s">
        <v>37</v>
      </c>
      <c r="L167" s="8">
        <f>ROUND(((AC167-AC167/100*НАСТРОЙКА!$B$12)+((AC167-AC167/100*НАСТРОЙКА!$B$12)*НАСТРОЙКА!$B$15)/100),-1)</f>
        <v>1260</v>
      </c>
      <c r="M167" s="8"/>
      <c r="N167" s="8">
        <f t="shared" si="5"/>
        <v>0</v>
      </c>
      <c r="T167" s="8">
        <v>5600</v>
      </c>
      <c r="U167" s="8"/>
      <c r="V167" s="8">
        <v>5880</v>
      </c>
      <c r="W167" s="8"/>
      <c r="X167" s="8">
        <v>8400</v>
      </c>
      <c r="Y167" s="8"/>
      <c r="Z167" s="8">
        <v>7700</v>
      </c>
      <c r="AA167" s="8"/>
      <c r="AB167" s="9" t="s">
        <v>37</v>
      </c>
      <c r="AC167" s="8">
        <v>1260</v>
      </c>
      <c r="AD167" s="8"/>
      <c r="AE167" s="8"/>
    </row>
    <row r="168" spans="1:31" ht="12.75" customHeight="1" x14ac:dyDescent="0.2">
      <c r="A168" s="6">
        <f t="shared" si="4"/>
        <v>159</v>
      </c>
      <c r="B168" s="7" t="s">
        <v>201</v>
      </c>
      <c r="C168" s="8">
        <f>ROUND(((T168-T168/100*НАСТРОЙКА!$B$12)+((T168-T168/100*НАСТРОЙКА!$B$12)*НАСТРОЙКА!$B$15)/100),-1)</f>
        <v>5600</v>
      </c>
      <c r="D168" s="8"/>
      <c r="E168" s="8">
        <f>ROUND(((V168-V168/100*НАСТРОЙКА!$B$12)+((V168-V168/100*НАСТРОЙКА!$B$12)*НАСТРОЙКА!$B$15)/100),-1)</f>
        <v>5880</v>
      </c>
      <c r="F168" s="8"/>
      <c r="G168" s="8">
        <f>ROUND(((X168-X168/100*НАСТРОЙКА!$B$12)+((X168-X168/100*НАСТРОЙКА!$B$12)*НАСТРОЙКА!$B$15)/100),-1)</f>
        <v>8400</v>
      </c>
      <c r="H168" s="8"/>
      <c r="I168" s="8">
        <f>ROUND(((Z168-Z168/100*НАСТРОЙКА!$B$12)+((Z168-Z168/100*НАСТРОЙКА!$B$12)*НАСТРОЙКА!$B$15)/100),-1)</f>
        <v>7700</v>
      </c>
      <c r="J168" s="8"/>
      <c r="K168" s="9" t="s">
        <v>40</v>
      </c>
      <c r="L168" s="8">
        <f>ROUND(((AC168-AC168/100*НАСТРОЙКА!$B$12)+((AC168-AC168/100*НАСТРОЙКА!$B$12)*НАСТРОЙКА!$B$15)/100),-1)</f>
        <v>1540</v>
      </c>
      <c r="M168" s="8"/>
      <c r="N168" s="8">
        <f t="shared" si="5"/>
        <v>0</v>
      </c>
      <c r="T168" s="8">
        <v>5600</v>
      </c>
      <c r="U168" s="8"/>
      <c r="V168" s="8">
        <v>5880</v>
      </c>
      <c r="W168" s="8"/>
      <c r="X168" s="8">
        <v>8400</v>
      </c>
      <c r="Y168" s="8"/>
      <c r="Z168" s="8">
        <v>7700</v>
      </c>
      <c r="AA168" s="8"/>
      <c r="AB168" s="9" t="s">
        <v>40</v>
      </c>
      <c r="AC168" s="8">
        <v>1540</v>
      </c>
      <c r="AD168" s="8"/>
      <c r="AE168" s="8"/>
    </row>
    <row r="169" spans="1:31" ht="12.75" customHeight="1" x14ac:dyDescent="0.2">
      <c r="A169" s="6">
        <f t="shared" si="4"/>
        <v>160</v>
      </c>
      <c r="B169" s="7" t="s">
        <v>201</v>
      </c>
      <c r="C169" s="8">
        <f>ROUND(((T169-T169/100*НАСТРОЙКА!$B$12)+((T169-T169/100*НАСТРОЙКА!$B$12)*НАСТРОЙКА!$B$15)/100),-1)</f>
        <v>5600</v>
      </c>
      <c r="D169" s="8"/>
      <c r="E169" s="8">
        <f>ROUND(((V169-V169/100*НАСТРОЙКА!$B$12)+((V169-V169/100*НАСТРОЙКА!$B$12)*НАСТРОЙКА!$B$15)/100),-1)</f>
        <v>5880</v>
      </c>
      <c r="F169" s="8"/>
      <c r="G169" s="8">
        <f>ROUND(((X169-X169/100*НАСТРОЙКА!$B$12)+((X169-X169/100*НАСТРОЙКА!$B$12)*НАСТРОЙКА!$B$15)/100),-1)</f>
        <v>8400</v>
      </c>
      <c r="H169" s="8"/>
      <c r="I169" s="8">
        <f>ROUND(((Z169-Z169/100*НАСТРОЙКА!$B$12)+((Z169-Z169/100*НАСТРОЙКА!$B$12)*НАСТРОЙКА!$B$15)/100),-1)</f>
        <v>7700</v>
      </c>
      <c r="J169" s="8"/>
      <c r="K169" s="9" t="s">
        <v>200</v>
      </c>
      <c r="L169" s="8">
        <f>ROUND(((AC169-AC169/100*НАСТРОЙКА!$B$12)+((AC169-AC169/100*НАСТРОЙКА!$B$12)*НАСТРОЙКА!$B$15)/100),-1)</f>
        <v>2720</v>
      </c>
      <c r="M169" s="8"/>
      <c r="N169" s="8">
        <f t="shared" si="5"/>
        <v>0</v>
      </c>
      <c r="T169" s="8">
        <v>5600</v>
      </c>
      <c r="U169" s="8"/>
      <c r="V169" s="8">
        <v>5880</v>
      </c>
      <c r="W169" s="8"/>
      <c r="X169" s="8">
        <v>8400</v>
      </c>
      <c r="Y169" s="8"/>
      <c r="Z169" s="8">
        <v>7700</v>
      </c>
      <c r="AA169" s="8"/>
      <c r="AB169" s="9" t="s">
        <v>200</v>
      </c>
      <c r="AC169" s="8">
        <v>2720</v>
      </c>
      <c r="AD169" s="8"/>
      <c r="AE169" s="8"/>
    </row>
    <row r="170" spans="1:31" ht="12.75" customHeight="1" x14ac:dyDescent="0.2">
      <c r="A170" s="6">
        <f t="shared" si="4"/>
        <v>161</v>
      </c>
      <c r="B170" s="7" t="s">
        <v>204</v>
      </c>
      <c r="C170" s="8">
        <f>ROUND(((T170-T170/100*НАСТРОЙКА!$B$12)+((T170-T170/100*НАСТРОЙКА!$B$12)*НАСТРОЙКА!$B$15)/100),-1)</f>
        <v>5670</v>
      </c>
      <c r="D170" s="8"/>
      <c r="E170" s="8">
        <f>ROUND(((V170-V170/100*НАСТРОЙКА!$B$12)+((V170-V170/100*НАСТРОЙКА!$B$12)*НАСТРОЙКА!$B$15)/100),-1)</f>
        <v>5950</v>
      </c>
      <c r="F170" s="8"/>
      <c r="G170" s="8">
        <f>ROUND(((X170-X170/100*НАСТРОЙКА!$B$12)+((X170-X170/100*НАСТРОЙКА!$B$12)*НАСТРОЙКА!$B$15)/100),-1)</f>
        <v>8260</v>
      </c>
      <c r="H170" s="8"/>
      <c r="I170" s="8">
        <f>ROUND(((Z170-Z170/100*НАСТРОЙКА!$B$12)+((Z170-Z170/100*НАСТРОЙКА!$B$12)*НАСТРОЙКА!$B$15)/100),-1)</f>
        <v>7840</v>
      </c>
      <c r="J170" s="8"/>
      <c r="K170" s="9" t="s">
        <v>202</v>
      </c>
      <c r="L170" s="8">
        <f>ROUND(((AC170-AC170/100*НАСТРОЙКА!$B$12)+((AC170-AC170/100*НАСТРОЙКА!$B$12)*НАСТРОЙКА!$B$15)/100),-1)</f>
        <v>1120</v>
      </c>
      <c r="M170" s="8"/>
      <c r="N170" s="8">
        <f t="shared" si="5"/>
        <v>0</v>
      </c>
      <c r="T170" s="8">
        <v>5670</v>
      </c>
      <c r="U170" s="8"/>
      <c r="V170" s="8">
        <v>5950</v>
      </c>
      <c r="W170" s="8"/>
      <c r="X170" s="8">
        <v>8260</v>
      </c>
      <c r="Y170" s="8"/>
      <c r="Z170" s="8">
        <v>7840</v>
      </c>
      <c r="AA170" s="8"/>
      <c r="AB170" s="9" t="s">
        <v>202</v>
      </c>
      <c r="AC170" s="8">
        <v>1120</v>
      </c>
      <c r="AD170" s="8"/>
      <c r="AE170" s="8"/>
    </row>
    <row r="171" spans="1:31" ht="12.75" customHeight="1" x14ac:dyDescent="0.2">
      <c r="A171" s="6">
        <f t="shared" si="4"/>
        <v>162</v>
      </c>
      <c r="B171" s="7" t="s">
        <v>204</v>
      </c>
      <c r="C171" s="8">
        <f>ROUND(((T171-T171/100*НАСТРОЙКА!$B$12)+((T171-T171/100*НАСТРОЙКА!$B$12)*НАСТРОЙКА!$B$15)/100),-1)</f>
        <v>5670</v>
      </c>
      <c r="D171" s="8"/>
      <c r="E171" s="8">
        <f>ROUND(((V171-V171/100*НАСТРОЙКА!$B$12)+((V171-V171/100*НАСТРОЙКА!$B$12)*НАСТРОЙКА!$B$15)/100),-1)</f>
        <v>5950</v>
      </c>
      <c r="F171" s="8"/>
      <c r="G171" s="8">
        <f>ROUND(((X171-X171/100*НАСТРОЙКА!$B$12)+((X171-X171/100*НАСТРОЙКА!$B$12)*НАСТРОЙКА!$B$15)/100),-1)</f>
        <v>8260</v>
      </c>
      <c r="H171" s="8"/>
      <c r="I171" s="8">
        <f>ROUND(((Z171-Z171/100*НАСТРОЙКА!$B$12)+((Z171-Z171/100*НАСТРОЙКА!$B$12)*НАСТРОЙКА!$B$15)/100),-1)</f>
        <v>7840</v>
      </c>
      <c r="J171" s="8"/>
      <c r="K171" s="9" t="s">
        <v>203</v>
      </c>
      <c r="L171" s="8">
        <f>ROUND(((AC171-AC171/100*НАСТРОЙКА!$B$12)+((AC171-AC171/100*НАСТРОЙКА!$B$12)*НАСТРОЙКА!$B$15)/100),-1)</f>
        <v>720</v>
      </c>
      <c r="M171" s="8"/>
      <c r="N171" s="8">
        <f t="shared" si="5"/>
        <v>0</v>
      </c>
      <c r="T171" s="8">
        <v>5670</v>
      </c>
      <c r="U171" s="8"/>
      <c r="V171" s="8">
        <v>5950</v>
      </c>
      <c r="W171" s="8"/>
      <c r="X171" s="8">
        <v>8260</v>
      </c>
      <c r="Y171" s="8"/>
      <c r="Z171" s="8">
        <v>7840</v>
      </c>
      <c r="AA171" s="8"/>
      <c r="AB171" s="9" t="s">
        <v>203</v>
      </c>
      <c r="AC171" s="8">
        <v>720</v>
      </c>
      <c r="AD171" s="8"/>
      <c r="AE171" s="8"/>
    </row>
    <row r="172" spans="1:31" ht="12.75" customHeight="1" x14ac:dyDescent="0.2">
      <c r="A172" s="6">
        <f t="shared" si="4"/>
        <v>163</v>
      </c>
      <c r="B172" s="7" t="s">
        <v>206</v>
      </c>
      <c r="C172" s="8">
        <f>ROUND(((T172-T172/100*НАСТРОЙКА!$B$12)+((T172-T172/100*НАСТРОЙКА!$B$12)*НАСТРОЙКА!$B$15)/100),-1)</f>
        <v>6020</v>
      </c>
      <c r="D172" s="8"/>
      <c r="E172" s="8">
        <f>ROUND(((V172-V172/100*НАСТРОЙКА!$B$12)+((V172-V172/100*НАСТРОЙКА!$B$12)*НАСТРОЙКА!$B$15)/100),-1)</f>
        <v>6300</v>
      </c>
      <c r="F172" s="8"/>
      <c r="G172" s="8">
        <f>ROUND(((X172-X172/100*НАСТРОЙКА!$B$12)+((X172-X172/100*НАСТРОЙКА!$B$12)*НАСТРОЙКА!$B$15)/100),-1)</f>
        <v>9380</v>
      </c>
      <c r="H172" s="8"/>
      <c r="I172" s="8">
        <f>ROUND(((Z172-Z172/100*НАСТРОЙКА!$B$12)+((Z172-Z172/100*НАСТРОЙКА!$B$12)*НАСТРОЙКА!$B$15)/100),-1)</f>
        <v>8400</v>
      </c>
      <c r="J172" s="8"/>
      <c r="K172" s="9" t="s">
        <v>205</v>
      </c>
      <c r="L172" s="8">
        <f>ROUND(((AC172-AC172/100*НАСТРОЙКА!$B$12)+((AC172-AC172/100*НАСТРОЙКА!$B$12)*НАСТРОЙКА!$B$15)/100),-1)</f>
        <v>1430</v>
      </c>
      <c r="M172" s="8"/>
      <c r="N172" s="8">
        <f t="shared" si="5"/>
        <v>0</v>
      </c>
      <c r="T172" s="8">
        <v>6020</v>
      </c>
      <c r="U172" s="8"/>
      <c r="V172" s="8">
        <v>6300</v>
      </c>
      <c r="W172" s="8"/>
      <c r="X172" s="8">
        <v>9380</v>
      </c>
      <c r="Y172" s="8"/>
      <c r="Z172" s="8">
        <v>8400</v>
      </c>
      <c r="AA172" s="8"/>
      <c r="AB172" s="9" t="s">
        <v>205</v>
      </c>
      <c r="AC172" s="8">
        <v>1430</v>
      </c>
      <c r="AD172" s="8"/>
      <c r="AE172" s="8"/>
    </row>
    <row r="173" spans="1:31" ht="12.75" customHeight="1" x14ac:dyDescent="0.2">
      <c r="A173" s="6">
        <f t="shared" si="4"/>
        <v>164</v>
      </c>
      <c r="B173" s="7" t="s">
        <v>206</v>
      </c>
      <c r="C173" s="8">
        <f>ROUND(((T173-T173/100*НАСТРОЙКА!$B$12)+((T173-T173/100*НАСТРОЙКА!$B$12)*НАСТРОЙКА!$B$15)/100),-1)</f>
        <v>6020</v>
      </c>
      <c r="D173" s="8"/>
      <c r="E173" s="8">
        <f>ROUND(((V173-V173/100*НАСТРОЙКА!$B$12)+((V173-V173/100*НАСТРОЙКА!$B$12)*НАСТРОЙКА!$B$15)/100),-1)</f>
        <v>6300</v>
      </c>
      <c r="F173" s="8"/>
      <c r="G173" s="8">
        <f>ROUND(((X173-X173/100*НАСТРОЙКА!$B$12)+((X173-X173/100*НАСТРОЙКА!$B$12)*НАСТРОЙКА!$B$15)/100),-1)</f>
        <v>9380</v>
      </c>
      <c r="H173" s="8"/>
      <c r="I173" s="8">
        <f>ROUND(((Z173-Z173/100*НАСТРОЙКА!$B$12)+((Z173-Z173/100*НАСТРОЙКА!$B$12)*НАСТРОЙКА!$B$15)/100),-1)</f>
        <v>8400</v>
      </c>
      <c r="J173" s="8"/>
      <c r="K173" s="9" t="s">
        <v>203</v>
      </c>
      <c r="L173" s="8">
        <f>ROUND(((AC173-AC173/100*НАСТРОЙКА!$B$12)+((AC173-AC173/100*НАСТРОЙКА!$B$12)*НАСТРОЙКА!$B$15)/100),-1)</f>
        <v>720</v>
      </c>
      <c r="M173" s="8"/>
      <c r="N173" s="8">
        <f t="shared" si="5"/>
        <v>0</v>
      </c>
      <c r="T173" s="8">
        <v>6020</v>
      </c>
      <c r="U173" s="8"/>
      <c r="V173" s="8">
        <v>6300</v>
      </c>
      <c r="W173" s="8"/>
      <c r="X173" s="8">
        <v>9380</v>
      </c>
      <c r="Y173" s="8"/>
      <c r="Z173" s="8">
        <v>8400</v>
      </c>
      <c r="AA173" s="8"/>
      <c r="AB173" s="9" t="s">
        <v>203</v>
      </c>
      <c r="AC173" s="8">
        <v>720</v>
      </c>
      <c r="AD173" s="8"/>
      <c r="AE173" s="8"/>
    </row>
    <row r="174" spans="1:31" ht="12.75" customHeight="1" x14ac:dyDescent="0.2">
      <c r="A174" s="6">
        <f t="shared" si="4"/>
        <v>165</v>
      </c>
      <c r="B174" s="7" t="s">
        <v>207</v>
      </c>
      <c r="C174" s="8">
        <f>ROUND(((T174-T174/100*НАСТРОЙКА!$B$12)+((T174-T174/100*НАСТРОЙКА!$B$12)*НАСТРОЙКА!$B$15)/100),-1)</f>
        <v>8120</v>
      </c>
      <c r="D174" s="8"/>
      <c r="E174" s="8">
        <f>ROUND(((V174-V174/100*НАСТРОЙКА!$B$12)+((V174-V174/100*НАСТРОЙКА!$B$12)*НАСТРОЙКА!$B$15)/100),-1)</f>
        <v>8260</v>
      </c>
      <c r="F174" s="8"/>
      <c r="G174" s="8">
        <f>ROUND(((X174-X174/100*НАСТРОЙКА!$B$12)+((X174-X174/100*НАСТРОЙКА!$B$12)*НАСТРОЙКА!$B$15)/100),-1)</f>
        <v>11480</v>
      </c>
      <c r="H174" s="8"/>
      <c r="I174" s="8">
        <f>ROUND(((Z174-Z174/100*НАСТРОЙКА!$B$12)+((Z174-Z174/100*НАСТРОЙКА!$B$12)*НАСТРОЙКА!$B$15)/100),-1)</f>
        <v>9240</v>
      </c>
      <c r="J174" s="8"/>
      <c r="K174" s="9" t="s">
        <v>486</v>
      </c>
      <c r="L174" s="8">
        <f>ROUND(((AC174-AC174/100*НАСТРОЙКА!$B$12)+((AC174-AC174/100*НАСТРОЙКА!$B$12)*НАСТРОЙКА!$B$15)/100),-1)</f>
        <v>1830</v>
      </c>
      <c r="M174" s="8"/>
      <c r="N174" s="8">
        <f t="shared" si="5"/>
        <v>0</v>
      </c>
      <c r="T174" s="8">
        <v>8120</v>
      </c>
      <c r="U174" s="8"/>
      <c r="V174" s="8">
        <v>8260</v>
      </c>
      <c r="W174" s="8"/>
      <c r="X174" s="8">
        <v>11480</v>
      </c>
      <c r="Y174" s="8"/>
      <c r="Z174" s="8">
        <v>9240</v>
      </c>
      <c r="AA174" s="8"/>
      <c r="AB174" s="9" t="s">
        <v>486</v>
      </c>
      <c r="AC174" s="8">
        <v>1830</v>
      </c>
      <c r="AD174" s="8"/>
      <c r="AE174" s="8"/>
    </row>
    <row r="175" spans="1:31" ht="12.75" customHeight="1" x14ac:dyDescent="0.2">
      <c r="A175" s="6">
        <f t="shared" si="4"/>
        <v>166</v>
      </c>
      <c r="B175" s="7" t="s">
        <v>207</v>
      </c>
      <c r="C175" s="8">
        <f>ROUND(((T175-T175/100*НАСТРОЙКА!$B$12)+((T175-T175/100*НАСТРОЙКА!$B$12)*НАСТРОЙКА!$B$15)/100),-1)</f>
        <v>8120</v>
      </c>
      <c r="D175" s="8"/>
      <c r="E175" s="8">
        <f>ROUND(((V175-V175/100*НАСТРОЙКА!$B$12)+((V175-V175/100*НАСТРОЙКА!$B$12)*НАСТРОЙКА!$B$15)/100),-1)</f>
        <v>8260</v>
      </c>
      <c r="F175" s="8"/>
      <c r="G175" s="8">
        <f>ROUND(((X175-X175/100*НАСТРОЙКА!$B$12)+((X175-X175/100*НАСТРОЙКА!$B$12)*НАСТРОЙКА!$B$15)/100),-1)</f>
        <v>11480</v>
      </c>
      <c r="H175" s="8"/>
      <c r="I175" s="8">
        <f>ROUND(((Z175-Z175/100*НАСТРОЙКА!$B$12)+((Z175-Z175/100*НАСТРОЙКА!$B$12)*НАСТРОЙКА!$B$15)/100),-1)</f>
        <v>9240</v>
      </c>
      <c r="J175" s="8"/>
      <c r="K175" s="9" t="s">
        <v>45</v>
      </c>
      <c r="L175" s="8">
        <f>ROUND(((AC175-AC175/100*НАСТРОЙКА!$B$12)+((AC175-AC175/100*НАСТРОЙКА!$B$12)*НАСТРОЙКА!$B$15)/100),-1)</f>
        <v>1650</v>
      </c>
      <c r="M175" s="8"/>
      <c r="N175" s="8">
        <f t="shared" si="5"/>
        <v>0</v>
      </c>
      <c r="T175" s="8">
        <v>8120</v>
      </c>
      <c r="U175" s="8"/>
      <c r="V175" s="8">
        <v>8260</v>
      </c>
      <c r="W175" s="8"/>
      <c r="X175" s="8">
        <v>11480</v>
      </c>
      <c r="Y175" s="8"/>
      <c r="Z175" s="8">
        <v>9240</v>
      </c>
      <c r="AA175" s="8"/>
      <c r="AB175" s="9" t="s">
        <v>45</v>
      </c>
      <c r="AC175" s="8">
        <v>1650</v>
      </c>
      <c r="AD175" s="8"/>
      <c r="AE175" s="8"/>
    </row>
    <row r="176" spans="1:31" ht="12.75" customHeight="1" x14ac:dyDescent="0.2">
      <c r="A176" s="6">
        <f t="shared" si="4"/>
        <v>167</v>
      </c>
      <c r="B176" s="7" t="s">
        <v>207</v>
      </c>
      <c r="C176" s="8">
        <f>ROUND(((T176-T176/100*НАСТРОЙКА!$B$12)+((T176-T176/100*НАСТРОЙКА!$B$12)*НАСТРОЙКА!$B$15)/100),-1)</f>
        <v>8120</v>
      </c>
      <c r="D176" s="8"/>
      <c r="E176" s="8">
        <f>ROUND(((V176-V176/100*НАСТРОЙКА!$B$12)+((V176-V176/100*НАСТРОЙКА!$B$12)*НАСТРОЙКА!$B$15)/100),-1)</f>
        <v>8260</v>
      </c>
      <c r="F176" s="8"/>
      <c r="G176" s="8">
        <f>ROUND(((X176-X176/100*НАСТРОЙКА!$B$12)+((X176-X176/100*НАСТРОЙКА!$B$12)*НАСТРОЙКА!$B$15)/100),-1)</f>
        <v>11480</v>
      </c>
      <c r="H176" s="8"/>
      <c r="I176" s="8">
        <f>ROUND(((Z176-Z176/100*НАСТРОЙКА!$B$12)+((Z176-Z176/100*НАСТРОЙКА!$B$12)*НАСТРОЙКА!$B$15)/100),-1)</f>
        <v>9240</v>
      </c>
      <c r="J176" s="8"/>
      <c r="K176" s="9" t="s">
        <v>492</v>
      </c>
      <c r="L176" s="8">
        <f>ROUND(((AC176-AC176/100*НАСТРОЙКА!$B$12)+((AC176-AC176/100*НАСТРОЙКА!$B$12)*НАСТРОЙКА!$B$15)/100),-1)</f>
        <v>2940</v>
      </c>
      <c r="M176" s="8"/>
      <c r="N176" s="8">
        <f t="shared" si="5"/>
        <v>0</v>
      </c>
      <c r="T176" s="8">
        <v>8120</v>
      </c>
      <c r="U176" s="8"/>
      <c r="V176" s="8">
        <v>8260</v>
      </c>
      <c r="W176" s="8"/>
      <c r="X176" s="8">
        <v>11480</v>
      </c>
      <c r="Y176" s="8"/>
      <c r="Z176" s="8">
        <v>9240</v>
      </c>
      <c r="AA176" s="8"/>
      <c r="AB176" s="9" t="s">
        <v>492</v>
      </c>
      <c r="AC176" s="8">
        <v>2940</v>
      </c>
      <c r="AD176" s="8"/>
      <c r="AE176" s="8"/>
    </row>
    <row r="177" spans="1:31" ht="12.75" customHeight="1" x14ac:dyDescent="0.2">
      <c r="A177" s="6">
        <f t="shared" si="4"/>
        <v>168</v>
      </c>
      <c r="B177" s="7" t="s">
        <v>207</v>
      </c>
      <c r="C177" s="8">
        <f>ROUND(((T177-T177/100*НАСТРОЙКА!$B$12)+((T177-T177/100*НАСТРОЙКА!$B$12)*НАСТРОЙКА!$B$15)/100),-1)</f>
        <v>8120</v>
      </c>
      <c r="D177" s="8"/>
      <c r="E177" s="8">
        <f>ROUND(((V177-V177/100*НАСТРОЙКА!$B$12)+((V177-V177/100*НАСТРОЙКА!$B$12)*НАСТРОЙКА!$B$15)/100),-1)</f>
        <v>8260</v>
      </c>
      <c r="F177" s="8"/>
      <c r="G177" s="8">
        <f>ROUND(((X177-X177/100*НАСТРОЙКА!$B$12)+((X177-X177/100*НАСТРОЙКА!$B$12)*НАСТРОЙКА!$B$15)/100),-1)</f>
        <v>11480</v>
      </c>
      <c r="H177" s="8"/>
      <c r="I177" s="8">
        <f>ROUND(((Z177-Z177/100*НАСТРОЙКА!$B$12)+((Z177-Z177/100*НАСТРОЙКА!$B$12)*НАСТРОЙКА!$B$15)/100),-1)</f>
        <v>9240</v>
      </c>
      <c r="J177" s="8"/>
      <c r="K177" s="9" t="s">
        <v>453</v>
      </c>
      <c r="L177" s="8">
        <f>ROUND(((AC177-AC177/100*НАСТРОЙКА!$B$12)+((AC177-AC177/100*НАСТРОЙКА!$B$12)*НАСТРОЙКА!$B$15)/100),-1)</f>
        <v>7000</v>
      </c>
      <c r="M177" s="8"/>
      <c r="N177" s="8">
        <f t="shared" si="5"/>
        <v>0</v>
      </c>
      <c r="T177" s="8">
        <v>8120</v>
      </c>
      <c r="U177" s="8"/>
      <c r="V177" s="8">
        <v>8260</v>
      </c>
      <c r="W177" s="8"/>
      <c r="X177" s="8">
        <v>11480</v>
      </c>
      <c r="Y177" s="8"/>
      <c r="Z177" s="8">
        <v>9240</v>
      </c>
      <c r="AA177" s="8"/>
      <c r="AB177" s="9" t="s">
        <v>453</v>
      </c>
      <c r="AC177" s="8">
        <v>7000</v>
      </c>
      <c r="AD177" s="8"/>
      <c r="AE177" s="8"/>
    </row>
    <row r="178" spans="1:31" ht="12.75" customHeight="1" x14ac:dyDescent="0.2">
      <c r="A178" s="6">
        <f t="shared" si="4"/>
        <v>169</v>
      </c>
      <c r="B178" s="7" t="s">
        <v>208</v>
      </c>
      <c r="C178" s="8">
        <f>ROUND(((T178-T178/100*НАСТРОЙКА!$B$12)+((T178-T178/100*НАСТРОЙКА!$B$12)*НАСТРОЙКА!$B$15)/100),-1)</f>
        <v>8400</v>
      </c>
      <c r="D178" s="8"/>
      <c r="E178" s="8">
        <f>ROUND(((V178-V178/100*НАСТРОЙКА!$B$12)+((V178-V178/100*НАСТРОЙКА!$B$12)*НАСТРОЙКА!$B$15)/100),-1)</f>
        <v>8540</v>
      </c>
      <c r="F178" s="8"/>
      <c r="G178" s="8">
        <f>ROUND(((X178-X178/100*НАСТРОЙКА!$B$12)+((X178-X178/100*НАСТРОЙКА!$B$12)*НАСТРОЙКА!$B$15)/100),-1)</f>
        <v>11480</v>
      </c>
      <c r="H178" s="8"/>
      <c r="I178" s="8">
        <f>ROUND(((Z178-Z178/100*НАСТРОЙКА!$B$12)+((Z178-Z178/100*НАСТРОЙКА!$B$12)*НАСТРОЙКА!$B$15)/100),-1)</f>
        <v>9800</v>
      </c>
      <c r="J178" s="8"/>
      <c r="K178" s="9" t="s">
        <v>486</v>
      </c>
      <c r="L178" s="8">
        <f>ROUND(((AC178-AC178/100*НАСТРОЙКА!$B$12)+((AC178-AC178/100*НАСТРОЙКА!$B$12)*НАСТРОЙКА!$B$15)/100),-1)</f>
        <v>1830</v>
      </c>
      <c r="M178" s="8"/>
      <c r="N178" s="8">
        <f t="shared" si="5"/>
        <v>0</v>
      </c>
      <c r="T178" s="8">
        <v>8400</v>
      </c>
      <c r="U178" s="8"/>
      <c r="V178" s="8">
        <v>8540</v>
      </c>
      <c r="W178" s="8"/>
      <c r="X178" s="8">
        <v>11480</v>
      </c>
      <c r="Y178" s="8"/>
      <c r="Z178" s="8">
        <v>9800</v>
      </c>
      <c r="AA178" s="8"/>
      <c r="AB178" s="9" t="s">
        <v>486</v>
      </c>
      <c r="AC178" s="8">
        <v>1830</v>
      </c>
      <c r="AD178" s="8"/>
      <c r="AE178" s="8"/>
    </row>
    <row r="179" spans="1:31" ht="12.75" customHeight="1" x14ac:dyDescent="0.2">
      <c r="A179" s="6">
        <f t="shared" si="4"/>
        <v>170</v>
      </c>
      <c r="B179" s="7" t="s">
        <v>208</v>
      </c>
      <c r="C179" s="8">
        <f>ROUND(((T179-T179/100*НАСТРОЙКА!$B$12)+((T179-T179/100*НАСТРОЙКА!$B$12)*НАСТРОЙКА!$B$15)/100),-1)</f>
        <v>8400</v>
      </c>
      <c r="D179" s="8"/>
      <c r="E179" s="8">
        <f>ROUND(((V179-V179/100*НАСТРОЙКА!$B$12)+((V179-V179/100*НАСТРОЙКА!$B$12)*НАСТРОЙКА!$B$15)/100),-1)</f>
        <v>8540</v>
      </c>
      <c r="F179" s="8"/>
      <c r="G179" s="8">
        <f>ROUND(((X179-X179/100*НАСТРОЙКА!$B$12)+((X179-X179/100*НАСТРОЙКА!$B$12)*НАСТРОЙКА!$B$15)/100),-1)</f>
        <v>11480</v>
      </c>
      <c r="H179" s="8"/>
      <c r="I179" s="8">
        <f>ROUND(((Z179-Z179/100*НАСТРОЙКА!$B$12)+((Z179-Z179/100*НАСТРОЙКА!$B$12)*НАСТРОЙКА!$B$15)/100),-1)</f>
        <v>9800</v>
      </c>
      <c r="J179" s="8"/>
      <c r="K179" s="9" t="s">
        <v>491</v>
      </c>
      <c r="L179" s="8">
        <f>ROUND(((AC179-AC179/100*НАСТРОЙКА!$B$12)+((AC179-AC179/100*НАСТРОЙКА!$B$12)*НАСТРОЙКА!$B$15)/100),-1)</f>
        <v>3380</v>
      </c>
      <c r="M179" s="8"/>
      <c r="N179" s="8">
        <f t="shared" si="5"/>
        <v>0</v>
      </c>
      <c r="T179" s="8">
        <v>8400</v>
      </c>
      <c r="U179" s="8"/>
      <c r="V179" s="8">
        <v>8540</v>
      </c>
      <c r="W179" s="8"/>
      <c r="X179" s="8">
        <v>11480</v>
      </c>
      <c r="Y179" s="8"/>
      <c r="Z179" s="8">
        <v>9800</v>
      </c>
      <c r="AA179" s="8"/>
      <c r="AB179" s="9" t="s">
        <v>491</v>
      </c>
      <c r="AC179" s="8">
        <v>3380</v>
      </c>
      <c r="AD179" s="8"/>
      <c r="AE179" s="8"/>
    </row>
    <row r="180" spans="1:31" ht="12.75" customHeight="1" x14ac:dyDescent="0.2">
      <c r="A180" s="6">
        <f t="shared" si="4"/>
        <v>171</v>
      </c>
      <c r="B180" s="7" t="s">
        <v>209</v>
      </c>
      <c r="C180" s="8">
        <f>ROUND(((T180-T180/100*НАСТРОЙКА!$B$12)+((T180-T180/100*НАСТРОЙКА!$B$12)*НАСТРОЙКА!$B$15)/100),-1)</f>
        <v>6440</v>
      </c>
      <c r="D180" s="8"/>
      <c r="E180" s="8">
        <f>ROUND(((V180-V180/100*НАСТРОЙКА!$B$12)+((V180-V180/100*НАСТРОЙКА!$B$12)*НАСТРОЙКА!$B$15)/100),-1)</f>
        <v>6580</v>
      </c>
      <c r="F180" s="8"/>
      <c r="G180" s="8">
        <f>ROUND(((X180-X180/100*НАСТРОЙКА!$B$12)+((X180-X180/100*НАСТРОЙКА!$B$12)*НАСТРОЙКА!$B$15)/100),-1)</f>
        <v>9100</v>
      </c>
      <c r="H180" s="8"/>
      <c r="I180" s="8">
        <f>ROUND(((Z180-Z180/100*НАСТРОЙКА!$B$12)+((Z180-Z180/100*НАСТРОЙКА!$B$12)*НАСТРОЙКА!$B$15)/100),-1)</f>
        <v>8400</v>
      </c>
      <c r="J180" s="8"/>
      <c r="K180" s="9" t="s">
        <v>37</v>
      </c>
      <c r="L180" s="8">
        <f>ROUND(((AC180-AC180/100*НАСТРОЙКА!$B$12)+((AC180-AC180/100*НАСТРОЙКА!$B$12)*НАСТРОЙКА!$B$15)/100),-1)</f>
        <v>1260</v>
      </c>
      <c r="M180" s="8"/>
      <c r="N180" s="8">
        <f t="shared" si="5"/>
        <v>0</v>
      </c>
      <c r="T180" s="8">
        <v>6440</v>
      </c>
      <c r="U180" s="8"/>
      <c r="V180" s="8">
        <v>6580</v>
      </c>
      <c r="W180" s="8"/>
      <c r="X180" s="8">
        <v>9100</v>
      </c>
      <c r="Y180" s="8"/>
      <c r="Z180" s="8">
        <v>8400</v>
      </c>
      <c r="AA180" s="8"/>
      <c r="AB180" s="9" t="s">
        <v>37</v>
      </c>
      <c r="AC180" s="8">
        <v>1260</v>
      </c>
      <c r="AD180" s="8"/>
      <c r="AE180" s="8"/>
    </row>
    <row r="181" spans="1:31" ht="12.75" customHeight="1" x14ac:dyDescent="0.2">
      <c r="A181" s="6">
        <f t="shared" si="4"/>
        <v>172</v>
      </c>
      <c r="B181" s="7" t="s">
        <v>209</v>
      </c>
      <c r="C181" s="8">
        <f>ROUND(((T181-T181/100*НАСТРОЙКА!$B$12)+((T181-T181/100*НАСТРОЙКА!$B$12)*НАСТРОЙКА!$B$15)/100),-1)</f>
        <v>6440</v>
      </c>
      <c r="D181" s="8"/>
      <c r="E181" s="8">
        <f>ROUND(((V181-V181/100*НАСТРОЙКА!$B$12)+((V181-V181/100*НАСТРОЙКА!$B$12)*НАСТРОЙКА!$B$15)/100),-1)</f>
        <v>6580</v>
      </c>
      <c r="F181" s="8"/>
      <c r="G181" s="8">
        <f>ROUND(((X181-X181/100*НАСТРОЙКА!$B$12)+((X181-X181/100*НАСТРОЙКА!$B$12)*НАСТРОЙКА!$B$15)/100),-1)</f>
        <v>9100</v>
      </c>
      <c r="H181" s="8"/>
      <c r="I181" s="8">
        <f>ROUND(((Z181-Z181/100*НАСТРОЙКА!$B$12)+((Z181-Z181/100*НАСТРОЙКА!$B$12)*НАСТРОЙКА!$B$15)/100),-1)</f>
        <v>8400</v>
      </c>
      <c r="J181" s="8"/>
      <c r="K181" s="9" t="s">
        <v>198</v>
      </c>
      <c r="L181" s="8">
        <f>ROUND(((AC181-AC181/100*НАСТРОЙКА!$B$12)+((AC181-AC181/100*НАСТРОЙКА!$B$12)*НАСТРОЙКА!$B$15)/100),-1)</f>
        <v>2420</v>
      </c>
      <c r="M181" s="8"/>
      <c r="N181" s="8">
        <f t="shared" si="5"/>
        <v>0</v>
      </c>
      <c r="T181" s="8">
        <v>6440</v>
      </c>
      <c r="U181" s="8"/>
      <c r="V181" s="8">
        <v>6580</v>
      </c>
      <c r="W181" s="8"/>
      <c r="X181" s="8">
        <v>9100</v>
      </c>
      <c r="Y181" s="8"/>
      <c r="Z181" s="8">
        <v>8400</v>
      </c>
      <c r="AA181" s="8"/>
      <c r="AB181" s="9" t="s">
        <v>198</v>
      </c>
      <c r="AC181" s="8">
        <v>2420</v>
      </c>
      <c r="AD181" s="8"/>
      <c r="AE181" s="8"/>
    </row>
    <row r="182" spans="1:31" ht="12.75" customHeight="1" x14ac:dyDescent="0.2">
      <c r="A182" s="6">
        <f t="shared" si="4"/>
        <v>173</v>
      </c>
      <c r="B182" s="7" t="s">
        <v>210</v>
      </c>
      <c r="C182" s="8">
        <f>ROUND(((T182-T182/100*НАСТРОЙКА!$B$12)+((T182-T182/100*НАСТРОЙКА!$B$12)*НАСТРОЙКА!$B$15)/100),-1)</f>
        <v>6860</v>
      </c>
      <c r="D182" s="8"/>
      <c r="E182" s="8">
        <f>ROUND(((V182-V182/100*НАСТРОЙКА!$B$12)+((V182-V182/100*НАСТРОЙКА!$B$12)*НАСТРОЙКА!$B$15)/100),-1)</f>
        <v>7070</v>
      </c>
      <c r="F182" s="8"/>
      <c r="G182" s="8">
        <f>ROUND(((X182-X182/100*НАСТРОЙКА!$B$12)+((X182-X182/100*НАСТРОЙКА!$B$12)*НАСТРОЙКА!$B$15)/100),-1)</f>
        <v>9100</v>
      </c>
      <c r="H182" s="8"/>
      <c r="I182" s="8">
        <f>ROUND(((Z182-Z182/100*НАСТРОЙКА!$B$12)+((Z182-Z182/100*НАСТРОЙКА!$B$12)*НАСТРОЙКА!$B$15)/100),-1)</f>
        <v>8400</v>
      </c>
      <c r="J182" s="8"/>
      <c r="K182" s="9" t="s">
        <v>37</v>
      </c>
      <c r="L182" s="8">
        <f>ROUND(((AC182-AC182/100*НАСТРОЙКА!$B$12)+((AC182-AC182/100*НАСТРОЙКА!$B$12)*НАСТРОЙКА!$B$15)/100),-1)</f>
        <v>1260</v>
      </c>
      <c r="M182" s="8"/>
      <c r="N182" s="8">
        <f t="shared" si="5"/>
        <v>0</v>
      </c>
      <c r="T182" s="8">
        <v>6860</v>
      </c>
      <c r="U182" s="8"/>
      <c r="V182" s="8">
        <v>7070</v>
      </c>
      <c r="W182" s="8"/>
      <c r="X182" s="8">
        <v>9100</v>
      </c>
      <c r="Y182" s="8"/>
      <c r="Z182" s="8">
        <v>8400</v>
      </c>
      <c r="AA182" s="8"/>
      <c r="AB182" s="9" t="s">
        <v>37</v>
      </c>
      <c r="AC182" s="8">
        <v>1260</v>
      </c>
      <c r="AD182" s="8"/>
      <c r="AE182" s="8"/>
    </row>
    <row r="183" spans="1:31" ht="12.75" customHeight="1" x14ac:dyDescent="0.2">
      <c r="A183" s="6">
        <f t="shared" si="4"/>
        <v>174</v>
      </c>
      <c r="B183" s="7" t="s">
        <v>210</v>
      </c>
      <c r="C183" s="8">
        <f>ROUND(((T183-T183/100*НАСТРОЙКА!$B$12)+((T183-T183/100*НАСТРОЙКА!$B$12)*НАСТРОЙКА!$B$15)/100),-1)</f>
        <v>6860</v>
      </c>
      <c r="D183" s="8"/>
      <c r="E183" s="8">
        <f>ROUND(((V183-V183/100*НАСТРОЙКА!$B$12)+((V183-V183/100*НАСТРОЙКА!$B$12)*НАСТРОЙКА!$B$15)/100),-1)</f>
        <v>7070</v>
      </c>
      <c r="F183" s="8"/>
      <c r="G183" s="8">
        <f>ROUND(((X183-X183/100*НАСТРОЙКА!$B$12)+((X183-X183/100*НАСТРОЙКА!$B$12)*НАСТРОЙКА!$B$15)/100),-1)</f>
        <v>9100</v>
      </c>
      <c r="H183" s="8"/>
      <c r="I183" s="8">
        <f>ROUND(((Z183-Z183/100*НАСТРОЙКА!$B$12)+((Z183-Z183/100*НАСТРОЙКА!$B$12)*НАСТРОЙКА!$B$15)/100),-1)</f>
        <v>8400</v>
      </c>
      <c r="J183" s="8"/>
      <c r="K183" s="9" t="s">
        <v>200</v>
      </c>
      <c r="L183" s="8">
        <f>ROUND(((AC183-AC183/100*НАСТРОЙКА!$B$12)+((AC183-AC183/100*НАСТРОЙКА!$B$12)*НАСТРОЙКА!$B$15)/100),-1)</f>
        <v>2720</v>
      </c>
      <c r="M183" s="8"/>
      <c r="N183" s="8">
        <f t="shared" si="5"/>
        <v>0</v>
      </c>
      <c r="T183" s="8">
        <v>6860</v>
      </c>
      <c r="U183" s="8"/>
      <c r="V183" s="8">
        <v>7070</v>
      </c>
      <c r="W183" s="8"/>
      <c r="X183" s="8">
        <v>9100</v>
      </c>
      <c r="Y183" s="8"/>
      <c r="Z183" s="8">
        <v>8400</v>
      </c>
      <c r="AA183" s="8"/>
      <c r="AB183" s="9" t="s">
        <v>200</v>
      </c>
      <c r="AC183" s="8">
        <v>2720</v>
      </c>
      <c r="AD183" s="8"/>
      <c r="AE183" s="8"/>
    </row>
    <row r="184" spans="1:31" ht="12.75" customHeight="1" x14ac:dyDescent="0.2">
      <c r="A184" s="6">
        <f t="shared" si="4"/>
        <v>175</v>
      </c>
      <c r="B184" s="7" t="s">
        <v>211</v>
      </c>
      <c r="C184" s="8">
        <f>ROUND(((T184-T184/100*НАСТРОЙКА!$B$12)+((T184-T184/100*НАСТРОЙКА!$B$12)*НАСТРОЙКА!$B$15)/100),-1)</f>
        <v>2730</v>
      </c>
      <c r="D184" s="8"/>
      <c r="E184" s="8">
        <f>ROUND(((V184-V184/100*НАСТРОЙКА!$B$12)+((V184-V184/100*НАСТРОЙКА!$B$12)*НАСТРОЙКА!$B$15)/100),-1)</f>
        <v>2870</v>
      </c>
      <c r="F184" s="8"/>
      <c r="G184" s="8">
        <f>ROUND(((X184-X184/100*НАСТРОЙКА!$B$12)+((X184-X184/100*НАСТРОЙКА!$B$12)*НАСТРОЙКА!$B$15)/100),-1)</f>
        <v>4060</v>
      </c>
      <c r="H184" s="8"/>
      <c r="I184" s="8">
        <f>ROUND(((Z184-Z184/100*НАСТРОЙКА!$B$12)+((Z184-Z184/100*НАСТРОЙКА!$B$12)*НАСТРОЙКА!$B$15)/100),-1)</f>
        <v>3640</v>
      </c>
      <c r="J184" s="8"/>
      <c r="K184" s="9" t="s">
        <v>24</v>
      </c>
      <c r="L184" s="8">
        <f>ROUND(((AC184-AC184/100*НАСТРОЙКА!$B$12)+((AC184-AC184/100*НАСТРОЙКА!$B$12)*НАСТРОЙКА!$B$15)/100),-1)</f>
        <v>920</v>
      </c>
      <c r="M184" s="8"/>
      <c r="N184" s="8">
        <f t="shared" si="5"/>
        <v>0</v>
      </c>
      <c r="T184" s="8">
        <v>2730</v>
      </c>
      <c r="U184" s="8"/>
      <c r="V184" s="8">
        <v>2870</v>
      </c>
      <c r="W184" s="8"/>
      <c r="X184" s="8">
        <v>4060</v>
      </c>
      <c r="Y184" s="8"/>
      <c r="Z184" s="8">
        <v>3640</v>
      </c>
      <c r="AA184" s="8"/>
      <c r="AB184" s="9" t="s">
        <v>24</v>
      </c>
      <c r="AC184" s="8">
        <v>920</v>
      </c>
      <c r="AD184" s="8"/>
      <c r="AE184" s="8"/>
    </row>
    <row r="185" spans="1:31" ht="12.75" customHeight="1" x14ac:dyDescent="0.2">
      <c r="A185" s="6">
        <f t="shared" si="4"/>
        <v>176</v>
      </c>
      <c r="B185" s="7" t="s">
        <v>211</v>
      </c>
      <c r="C185" s="8">
        <f>ROUND(((T185-T185/100*НАСТРОЙКА!$B$12)+((T185-T185/100*НАСТРОЙКА!$B$12)*НАСТРОЙКА!$B$15)/100),-1)</f>
        <v>2730</v>
      </c>
      <c r="D185" s="8"/>
      <c r="E185" s="8">
        <f>ROUND(((V185-V185/100*НАСТРОЙКА!$B$12)+((V185-V185/100*НАСТРОЙКА!$B$12)*НАСТРОЙКА!$B$15)/100),-1)</f>
        <v>2870</v>
      </c>
      <c r="F185" s="8"/>
      <c r="G185" s="8">
        <f>ROUND(((X185-X185/100*НАСТРОЙКА!$B$12)+((X185-X185/100*НАСТРОЙКА!$B$12)*НАСТРОЙКА!$B$15)/100),-1)</f>
        <v>4060</v>
      </c>
      <c r="H185" s="8"/>
      <c r="I185" s="8">
        <f>ROUND(((Z185-Z185/100*НАСТРОЙКА!$B$12)+((Z185-Z185/100*НАСТРОЙКА!$B$12)*НАСТРОЙКА!$B$15)/100),-1)</f>
        <v>3640</v>
      </c>
      <c r="J185" s="8"/>
      <c r="K185" s="9" t="s">
        <v>212</v>
      </c>
      <c r="L185" s="8">
        <f>ROUND(((AC185-AC185/100*НАСТРОЙКА!$B$12)+((AC185-AC185/100*НАСТРОЙКА!$B$12)*НАСТРОЙКА!$B$15)/100),-1)</f>
        <v>1150</v>
      </c>
      <c r="M185" s="8"/>
      <c r="N185" s="8">
        <f t="shared" si="5"/>
        <v>0</v>
      </c>
      <c r="T185" s="8">
        <v>2730</v>
      </c>
      <c r="U185" s="8"/>
      <c r="V185" s="8">
        <v>2870</v>
      </c>
      <c r="W185" s="8"/>
      <c r="X185" s="8">
        <v>4060</v>
      </c>
      <c r="Y185" s="8"/>
      <c r="Z185" s="8">
        <v>3640</v>
      </c>
      <c r="AA185" s="8"/>
      <c r="AB185" s="9" t="s">
        <v>212</v>
      </c>
      <c r="AC185" s="8">
        <v>1150</v>
      </c>
      <c r="AD185" s="8"/>
      <c r="AE185" s="8"/>
    </row>
    <row r="186" spans="1:31" ht="12.75" customHeight="1" x14ac:dyDescent="0.2">
      <c r="A186" s="6">
        <f t="shared" si="4"/>
        <v>177</v>
      </c>
      <c r="B186" s="7" t="s">
        <v>211</v>
      </c>
      <c r="C186" s="8">
        <f>ROUND(((T186-T186/100*НАСТРОЙКА!$B$12)+((T186-T186/100*НАСТРОЙКА!$B$12)*НАСТРОЙКА!$B$15)/100),-1)</f>
        <v>2730</v>
      </c>
      <c r="D186" s="8"/>
      <c r="E186" s="8">
        <f>ROUND(((V186-V186/100*НАСТРОЙКА!$B$12)+((V186-V186/100*НАСТРОЙКА!$B$12)*НАСТРОЙКА!$B$15)/100),-1)</f>
        <v>2870</v>
      </c>
      <c r="F186" s="8"/>
      <c r="G186" s="8">
        <f>ROUND(((X186-X186/100*НАСТРОЙКА!$B$12)+((X186-X186/100*НАСТРОЙКА!$B$12)*НАСТРОЙКА!$B$15)/100),-1)</f>
        <v>4060</v>
      </c>
      <c r="H186" s="8"/>
      <c r="I186" s="8">
        <f>ROUND(((Z186-Z186/100*НАСТРОЙКА!$B$12)+((Z186-Z186/100*НАСТРОЙКА!$B$12)*НАСТРОЙКА!$B$15)/100),-1)</f>
        <v>3640</v>
      </c>
      <c r="J186" s="8"/>
      <c r="K186" s="9" t="s">
        <v>213</v>
      </c>
      <c r="L186" s="8">
        <f>ROUND(((AC186-AC186/100*НАСТРОЙКА!$B$12)+((AC186-AC186/100*НАСТРОЙКА!$B$12)*НАСТРОЙКА!$B$15)/100),-1)</f>
        <v>1560</v>
      </c>
      <c r="M186" s="8"/>
      <c r="N186" s="8">
        <f t="shared" si="5"/>
        <v>0</v>
      </c>
      <c r="T186" s="8">
        <v>2730</v>
      </c>
      <c r="U186" s="8"/>
      <c r="V186" s="8">
        <v>2870</v>
      </c>
      <c r="W186" s="8"/>
      <c r="X186" s="8">
        <v>4060</v>
      </c>
      <c r="Y186" s="8"/>
      <c r="Z186" s="8">
        <v>3640</v>
      </c>
      <c r="AA186" s="8"/>
      <c r="AB186" s="9" t="s">
        <v>213</v>
      </c>
      <c r="AC186" s="8">
        <v>1560</v>
      </c>
      <c r="AD186" s="8"/>
      <c r="AE186" s="8"/>
    </row>
    <row r="187" spans="1:31" ht="12.75" customHeight="1" x14ac:dyDescent="0.2">
      <c r="A187" s="6">
        <f t="shared" si="4"/>
        <v>178</v>
      </c>
      <c r="B187" s="7" t="s">
        <v>214</v>
      </c>
      <c r="C187" s="8">
        <f>ROUND(((T187-T187/100*НАСТРОЙКА!$B$12)+((T187-T187/100*НАСТРОЙКА!$B$12)*НАСТРОЙКА!$B$15)/100),-1)</f>
        <v>320</v>
      </c>
      <c r="D187" s="10"/>
      <c r="E187" s="8">
        <f>ROUND(((V187-V187/100*НАСТРОЙКА!$B$12)+((V187-V187/100*НАСТРОЙКА!$B$12)*НАСТРОЙКА!$B$15)/100),-1)</f>
        <v>320</v>
      </c>
      <c r="F187" s="9"/>
      <c r="G187" s="8">
        <f>ROUND(((X187-X187/100*НАСТРОЙКА!$B$12)+((X187-X187/100*НАСТРОЙКА!$B$12)*НАСТРОЙКА!$B$15)/100),-1)</f>
        <v>400</v>
      </c>
      <c r="H187" s="10"/>
      <c r="I187" s="8">
        <f>ROUND(((Z187-Z187/100*НАСТРОЙКА!$B$12)+((Z187-Z187/100*НАСТРОЙКА!$B$12)*НАСТРОЙКА!$B$15)/100),-1)</f>
        <v>380</v>
      </c>
      <c r="J187" s="8"/>
      <c r="K187" s="8"/>
      <c r="L187" s="8"/>
      <c r="M187" s="8"/>
      <c r="N187" s="8">
        <f t="shared" si="5"/>
        <v>0</v>
      </c>
      <c r="T187" s="8">
        <v>320</v>
      </c>
      <c r="U187" s="8"/>
      <c r="V187" s="8">
        <v>320</v>
      </c>
      <c r="W187" s="8"/>
      <c r="X187" s="8">
        <v>400</v>
      </c>
      <c r="Y187" s="8"/>
      <c r="Z187" s="8">
        <v>380</v>
      </c>
      <c r="AA187" s="8"/>
      <c r="AB187" s="8"/>
      <c r="AC187" s="8">
        <v>0</v>
      </c>
      <c r="AD187" s="8"/>
      <c r="AE187" s="8"/>
    </row>
    <row r="188" spans="1:31" ht="12.75" customHeight="1" x14ac:dyDescent="0.2">
      <c r="A188" s="6">
        <f t="shared" si="4"/>
        <v>179</v>
      </c>
      <c r="B188" s="7" t="s">
        <v>215</v>
      </c>
      <c r="C188" s="8">
        <f>ROUND(((T188-T188/100*НАСТРОЙКА!$B$12)+((T188-T188/100*НАСТРОЙКА!$B$12)*НАСТРОЙКА!$B$15)/100),-1)</f>
        <v>640</v>
      </c>
      <c r="D188" s="10"/>
      <c r="E188" s="8">
        <f>ROUND(((V188-V188/100*НАСТРОЙКА!$B$12)+((V188-V188/100*НАСТРОЙКА!$B$12)*НАСТРОЙКА!$B$15)/100),-1)</f>
        <v>760</v>
      </c>
      <c r="F188" s="9"/>
      <c r="G188" s="8">
        <f>ROUND(((X188-X188/100*НАСТРОЙКА!$B$12)+((X188-X188/100*НАСТРОЙКА!$B$12)*НАСТРОЙКА!$B$15)/100),-1)</f>
        <v>760</v>
      </c>
      <c r="H188" s="10"/>
      <c r="I188" s="8">
        <f>ROUND(((Z188-Z188/100*НАСТРОЙКА!$B$12)+((Z188-Z188/100*НАСТРОЙКА!$B$12)*НАСТРОЙКА!$B$15)/100),-1)</f>
        <v>730</v>
      </c>
      <c r="J188" s="8"/>
      <c r="K188" s="8"/>
      <c r="L188" s="8"/>
      <c r="M188" s="8"/>
      <c r="N188" s="8">
        <f t="shared" si="5"/>
        <v>0</v>
      </c>
      <c r="T188" s="8">
        <v>640</v>
      </c>
      <c r="U188" s="8"/>
      <c r="V188" s="8">
        <v>760</v>
      </c>
      <c r="W188" s="8"/>
      <c r="X188" s="8">
        <v>760</v>
      </c>
      <c r="Y188" s="8"/>
      <c r="Z188" s="8">
        <v>730</v>
      </c>
      <c r="AA188" s="8"/>
      <c r="AB188" s="8"/>
      <c r="AC188" s="8">
        <v>0</v>
      </c>
      <c r="AD188" s="8"/>
      <c r="AE188" s="8"/>
    </row>
    <row r="189" spans="1:31" ht="12.75" customHeight="1" x14ac:dyDescent="0.2">
      <c r="A189" s="6">
        <f t="shared" si="4"/>
        <v>180</v>
      </c>
      <c r="B189" s="7" t="s">
        <v>216</v>
      </c>
      <c r="C189" s="8">
        <f>ROUND(((T189-T189/100*НАСТРОЙКА!$B$12)+((T189-T189/100*НАСТРОЙКА!$B$12)*НАСТРОЙКА!$B$15)/100),-1)</f>
        <v>980</v>
      </c>
      <c r="D189" s="8"/>
      <c r="E189" s="8">
        <f>ROUND(((V189-V189/100*НАСТРОЙКА!$B$12)+((V189-V189/100*НАСТРОЙКА!$B$12)*НАСТРОЙКА!$B$15)/100),-1)</f>
        <v>1030</v>
      </c>
      <c r="F189" s="9"/>
      <c r="G189" s="8">
        <f>ROUND(((X189-X189/100*НАСТРОЙКА!$B$12)+((X189-X189/100*НАСТРОЙКА!$B$12)*НАСТРОЙКА!$B$15)/100),-1)</f>
        <v>1190</v>
      </c>
      <c r="H189" s="8"/>
      <c r="I189" s="8">
        <f>ROUND(((Z189-Z189/100*НАСТРОЙКА!$B$12)+((Z189-Z189/100*НАСТРОЙКА!$B$12)*НАСТРОЙКА!$B$15)/100),-1)</f>
        <v>1120</v>
      </c>
      <c r="J189" s="8"/>
      <c r="K189" s="8"/>
      <c r="L189" s="8"/>
      <c r="M189" s="8"/>
      <c r="N189" s="8">
        <f t="shared" si="5"/>
        <v>0</v>
      </c>
      <c r="T189" s="8">
        <v>980</v>
      </c>
      <c r="U189" s="8"/>
      <c r="V189" s="8">
        <v>1030</v>
      </c>
      <c r="W189" s="8"/>
      <c r="X189" s="8">
        <v>1190</v>
      </c>
      <c r="Y189" s="8"/>
      <c r="Z189" s="8">
        <v>1120</v>
      </c>
      <c r="AA189" s="8"/>
      <c r="AB189" s="8"/>
      <c r="AC189" s="8">
        <v>0</v>
      </c>
      <c r="AD189" s="8"/>
      <c r="AE189" s="8"/>
    </row>
    <row r="190" spans="1:31" ht="12.75" customHeight="1" x14ac:dyDescent="0.2">
      <c r="A190" s="6">
        <f t="shared" si="4"/>
        <v>181</v>
      </c>
      <c r="B190" s="7" t="s">
        <v>217</v>
      </c>
      <c r="C190" s="8">
        <f>ROUND(((T190-T190/100*НАСТРОЙКА!$B$12)+((T190-T190/100*НАСТРОЙКА!$B$12)*НАСТРОЙКА!$B$15)/100),-1)</f>
        <v>1370</v>
      </c>
      <c r="D190" s="8"/>
      <c r="E190" s="8">
        <f>ROUND(((V190-V190/100*НАСТРОЙКА!$B$12)+((V190-V190/100*НАСТРОЙКА!$B$12)*НАСТРОЙКА!$B$15)/100),-1)</f>
        <v>1440</v>
      </c>
      <c r="F190" s="9"/>
      <c r="G190" s="8">
        <f>ROUND(((X190-X190/100*НАСТРОЙКА!$B$12)+((X190-X190/100*НАСТРОЙКА!$B$12)*НАСТРОЙКА!$B$15)/100),-1)</f>
        <v>1820</v>
      </c>
      <c r="H190" s="8"/>
      <c r="I190" s="8">
        <f>ROUND(((Z190-Z190/100*НАСТРОЙКА!$B$12)+((Z190-Z190/100*НАСТРОЙКА!$B$12)*НАСТРОЙКА!$B$15)/100),-1)</f>
        <v>1610</v>
      </c>
      <c r="J190" s="8"/>
      <c r="K190" s="8"/>
      <c r="L190" s="8"/>
      <c r="M190" s="8"/>
      <c r="N190" s="8">
        <f t="shared" si="5"/>
        <v>0</v>
      </c>
      <c r="T190" s="8">
        <v>1370</v>
      </c>
      <c r="U190" s="8"/>
      <c r="V190" s="8">
        <v>1440</v>
      </c>
      <c r="W190" s="8"/>
      <c r="X190" s="8">
        <v>1820</v>
      </c>
      <c r="Y190" s="8"/>
      <c r="Z190" s="8">
        <v>1610</v>
      </c>
      <c r="AA190" s="8"/>
      <c r="AB190" s="8"/>
      <c r="AC190" s="8">
        <v>0</v>
      </c>
      <c r="AD190" s="8"/>
      <c r="AE190" s="8"/>
    </row>
    <row r="191" spans="1:31" ht="12.75" customHeight="1" x14ac:dyDescent="0.2">
      <c r="A191" s="6">
        <f t="shared" si="4"/>
        <v>182</v>
      </c>
      <c r="B191" s="7" t="s">
        <v>218</v>
      </c>
      <c r="C191" s="8">
        <f>ROUND(((T191-T191/100*НАСТРОЙКА!$B$12)+((T191-T191/100*НАСТРОЙКА!$B$12)*НАСТРОЙКА!$B$15)/100),-1)</f>
        <v>70</v>
      </c>
      <c r="D191" s="10"/>
      <c r="E191" s="8">
        <f>ROUND(((V191-V191/100*НАСТРОЙКА!$B$12)+((V191-V191/100*НАСТРОЙКА!$B$12)*НАСТРОЙКА!$B$15)/100),-1)</f>
        <v>70</v>
      </c>
      <c r="F191" s="9"/>
      <c r="G191" s="8">
        <f>ROUND(((X191-X191/100*НАСТРОЙКА!$B$12)+((X191-X191/100*НАСТРОЙКА!$B$12)*НАСТРОЙКА!$B$15)/100),-1)</f>
        <v>80</v>
      </c>
      <c r="H191" s="10"/>
      <c r="I191" s="8">
        <f>ROUND(((Z191-Z191/100*НАСТРОЙКА!$B$12)+((Z191-Z191/100*НАСТРОЙКА!$B$12)*НАСТРОЙКА!$B$15)/100),-1)</f>
        <v>80</v>
      </c>
      <c r="J191" s="8"/>
      <c r="K191" s="8"/>
      <c r="L191" s="8"/>
      <c r="M191" s="8"/>
      <c r="N191" s="8">
        <f t="shared" si="5"/>
        <v>0</v>
      </c>
      <c r="T191" s="8">
        <v>70</v>
      </c>
      <c r="U191" s="8"/>
      <c r="V191" s="8">
        <v>70</v>
      </c>
      <c r="W191" s="8"/>
      <c r="X191" s="8">
        <v>80</v>
      </c>
      <c r="Y191" s="8"/>
      <c r="Z191" s="8">
        <v>80</v>
      </c>
      <c r="AA191" s="8"/>
      <c r="AB191" s="8"/>
      <c r="AC191" s="8">
        <v>0</v>
      </c>
      <c r="AD191" s="8"/>
      <c r="AE191" s="8"/>
    </row>
    <row r="192" spans="1:31" ht="12.75" customHeight="1" x14ac:dyDescent="0.2">
      <c r="A192" s="6">
        <f t="shared" si="4"/>
        <v>183</v>
      </c>
      <c r="B192" s="7" t="s">
        <v>219</v>
      </c>
      <c r="C192" s="8">
        <f>ROUND(((T192-T192/100*НАСТРОЙКА!$B$12)+((T192-T192/100*НАСТРОЙКА!$B$12)*НАСТРОЙКА!$B$15)/100),-1)</f>
        <v>80</v>
      </c>
      <c r="D192" s="10"/>
      <c r="E192" s="8">
        <f>ROUND(((V192-V192/100*НАСТРОЙКА!$B$12)+((V192-V192/100*НАСТРОЙКА!$B$12)*НАСТРОЙКА!$B$15)/100),-1)</f>
        <v>80</v>
      </c>
      <c r="F192" s="9"/>
      <c r="G192" s="8">
        <f>ROUND(((X192-X192/100*НАСТРОЙКА!$B$12)+((X192-X192/100*НАСТРОЙКА!$B$12)*НАСТРОЙКА!$B$15)/100),-1)</f>
        <v>80</v>
      </c>
      <c r="H192" s="10"/>
      <c r="I192" s="8">
        <f>ROUND(((Z192-Z192/100*НАСТРОЙКА!$B$12)+((Z192-Z192/100*НАСТРОЙКА!$B$12)*НАСТРОЙКА!$B$15)/100),-1)</f>
        <v>100</v>
      </c>
      <c r="J192" s="8"/>
      <c r="K192" s="8"/>
      <c r="L192" s="8"/>
      <c r="M192" s="8"/>
      <c r="N192" s="8">
        <f t="shared" si="5"/>
        <v>0</v>
      </c>
      <c r="T192" s="8">
        <v>80</v>
      </c>
      <c r="U192" s="8"/>
      <c r="V192" s="8">
        <v>80</v>
      </c>
      <c r="W192" s="8"/>
      <c r="X192" s="8">
        <v>80</v>
      </c>
      <c r="Y192" s="8"/>
      <c r="Z192" s="8">
        <v>100</v>
      </c>
      <c r="AA192" s="8"/>
      <c r="AB192" s="8"/>
      <c r="AC192" s="8">
        <v>0</v>
      </c>
      <c r="AD192" s="8"/>
      <c r="AE192" s="8"/>
    </row>
    <row r="193" spans="1:31" ht="12.75" customHeight="1" x14ac:dyDescent="0.2">
      <c r="A193" s="6">
        <f t="shared" si="4"/>
        <v>184</v>
      </c>
      <c r="B193" s="7" t="s">
        <v>220</v>
      </c>
      <c r="C193" s="8">
        <f>ROUND(((T193-T193/100*НАСТРОЙКА!$B$12)+((T193-T193/100*НАСТРОЙКА!$B$12)*НАСТРОЙКА!$B$15)/100),-1)</f>
        <v>100</v>
      </c>
      <c r="D193" s="10"/>
      <c r="E193" s="8">
        <f>ROUND(((V193-V193/100*НАСТРОЙКА!$B$12)+((V193-V193/100*НАСТРОЙКА!$B$12)*НАСТРОЙКА!$B$15)/100),-1)</f>
        <v>100</v>
      </c>
      <c r="F193" s="9"/>
      <c r="G193" s="8">
        <f>ROUND(((X193-X193/100*НАСТРОЙКА!$B$12)+((X193-X193/100*НАСТРОЙКА!$B$12)*НАСТРОЙКА!$B$15)/100),-1)</f>
        <v>120</v>
      </c>
      <c r="H193" s="10"/>
      <c r="I193" s="8">
        <f>ROUND(((Z193-Z193/100*НАСТРОЙКА!$B$12)+((Z193-Z193/100*НАСТРОЙКА!$B$12)*НАСТРОЙКА!$B$15)/100),-1)</f>
        <v>120</v>
      </c>
      <c r="J193" s="8"/>
      <c r="K193" s="8"/>
      <c r="L193" s="8"/>
      <c r="M193" s="8"/>
      <c r="N193" s="8">
        <f t="shared" si="5"/>
        <v>0</v>
      </c>
      <c r="T193" s="8">
        <v>100</v>
      </c>
      <c r="U193" s="8"/>
      <c r="V193" s="8">
        <v>100</v>
      </c>
      <c r="W193" s="8"/>
      <c r="X193" s="8">
        <v>120</v>
      </c>
      <c r="Y193" s="8"/>
      <c r="Z193" s="8">
        <v>120</v>
      </c>
      <c r="AA193" s="8"/>
      <c r="AB193" s="8"/>
      <c r="AC193" s="8">
        <v>0</v>
      </c>
      <c r="AD193" s="8"/>
      <c r="AE193" s="8"/>
    </row>
    <row r="194" spans="1:31" ht="12.75" customHeight="1" x14ac:dyDescent="0.2">
      <c r="A194" s="6">
        <f t="shared" si="4"/>
        <v>185</v>
      </c>
      <c r="B194" s="7" t="s">
        <v>221</v>
      </c>
      <c r="C194" s="8">
        <f>ROUND(((T194-T194/100*НАСТРОЙКА!$B$12)+((T194-T194/100*НАСТРОЙКА!$B$12)*НАСТРОЙКА!$B$15)/100),-1)</f>
        <v>110</v>
      </c>
      <c r="D194" s="10"/>
      <c r="E194" s="8">
        <f>ROUND(((V194-V194/100*НАСТРОЙКА!$B$12)+((V194-V194/100*НАСТРОЙКА!$B$12)*НАСТРОЙКА!$B$15)/100),-1)</f>
        <v>110</v>
      </c>
      <c r="F194" s="9"/>
      <c r="G194" s="8">
        <f>ROUND(((X194-X194/100*НАСТРОЙКА!$B$12)+((X194-X194/100*НАСТРОЙКА!$B$12)*НАСТРОЙКА!$B$15)/100),-1)</f>
        <v>130</v>
      </c>
      <c r="H194" s="10"/>
      <c r="I194" s="8">
        <f>ROUND(((Z194-Z194/100*НАСТРОЙКА!$B$12)+((Z194-Z194/100*НАСТРОЙКА!$B$12)*НАСТРОЙКА!$B$15)/100),-1)</f>
        <v>130</v>
      </c>
      <c r="J194" s="8"/>
      <c r="K194" s="8"/>
      <c r="L194" s="8"/>
      <c r="M194" s="8"/>
      <c r="N194" s="8">
        <f t="shared" si="5"/>
        <v>0</v>
      </c>
      <c r="T194" s="8">
        <v>110</v>
      </c>
      <c r="U194" s="8"/>
      <c r="V194" s="8">
        <v>110</v>
      </c>
      <c r="W194" s="8"/>
      <c r="X194" s="8">
        <v>130</v>
      </c>
      <c r="Y194" s="8"/>
      <c r="Z194" s="8">
        <v>130</v>
      </c>
      <c r="AA194" s="8"/>
      <c r="AB194" s="8"/>
      <c r="AC194" s="8">
        <v>0</v>
      </c>
      <c r="AD194" s="8"/>
      <c r="AE194" s="8"/>
    </row>
    <row r="195" spans="1:31" ht="12.75" customHeight="1" x14ac:dyDescent="0.2">
      <c r="A195" s="6">
        <f t="shared" si="4"/>
        <v>186</v>
      </c>
      <c r="B195" s="7" t="s">
        <v>222</v>
      </c>
      <c r="C195" s="8">
        <f>ROUND(((T195-T195/100*НАСТРОЙКА!$B$12)+((T195-T195/100*НАСТРОЙКА!$B$12)*НАСТРОЙКА!$B$15)/100),-1)</f>
        <v>120</v>
      </c>
      <c r="D195" s="10"/>
      <c r="E195" s="8">
        <f>ROUND(((V195-V195/100*НАСТРОЙКА!$B$12)+((V195-V195/100*НАСТРОЙКА!$B$12)*НАСТРОЙКА!$B$15)/100),-1)</f>
        <v>120</v>
      </c>
      <c r="F195" s="9"/>
      <c r="G195" s="8">
        <f>ROUND(((X195-X195/100*НАСТРОЙКА!$B$12)+((X195-X195/100*НАСТРОЙКА!$B$12)*НАСТРОЙКА!$B$15)/100),-1)</f>
        <v>140</v>
      </c>
      <c r="H195" s="10"/>
      <c r="I195" s="8">
        <f>ROUND(((Z195-Z195/100*НАСТРОЙКА!$B$12)+((Z195-Z195/100*НАСТРОЙКА!$B$12)*НАСТРОЙКА!$B$15)/100),-1)</f>
        <v>140</v>
      </c>
      <c r="J195" s="8"/>
      <c r="K195" s="8"/>
      <c r="L195" s="8"/>
      <c r="M195" s="8"/>
      <c r="N195" s="8">
        <f t="shared" si="5"/>
        <v>0</v>
      </c>
      <c r="T195" s="8">
        <v>120</v>
      </c>
      <c r="U195" s="8"/>
      <c r="V195" s="8">
        <v>120</v>
      </c>
      <c r="W195" s="8"/>
      <c r="X195" s="8">
        <v>140</v>
      </c>
      <c r="Y195" s="8"/>
      <c r="Z195" s="8">
        <v>140</v>
      </c>
      <c r="AA195" s="8"/>
      <c r="AB195" s="8"/>
      <c r="AC195" s="8">
        <v>0</v>
      </c>
      <c r="AD195" s="8"/>
      <c r="AE195" s="8"/>
    </row>
    <row r="196" spans="1:31" ht="12.75" customHeight="1" x14ac:dyDescent="0.2">
      <c r="A196" s="6">
        <f t="shared" si="4"/>
        <v>187</v>
      </c>
      <c r="B196" s="7" t="s">
        <v>223</v>
      </c>
      <c r="C196" s="8">
        <f>ROUND(((T196-T196/100*НАСТРОЙКА!$B$12)+((T196-T196/100*НАСТРОЙКА!$B$12)*НАСТРОЙКА!$B$15)/100),-1)</f>
        <v>140</v>
      </c>
      <c r="D196" s="10"/>
      <c r="E196" s="8">
        <f>ROUND(((V196-V196/100*НАСТРОЙКА!$B$12)+((V196-V196/100*НАСТРОЙКА!$B$12)*НАСТРОЙКА!$B$15)/100),-1)</f>
        <v>140</v>
      </c>
      <c r="F196" s="9"/>
      <c r="G196" s="8">
        <f>ROUND(((X196-X196/100*НАСТРОЙКА!$B$12)+((X196-X196/100*НАСТРОЙКА!$B$12)*НАСТРОЙКА!$B$15)/100),-1)</f>
        <v>160</v>
      </c>
      <c r="H196" s="10"/>
      <c r="I196" s="8">
        <f>ROUND(((Z196-Z196/100*НАСТРОЙКА!$B$12)+((Z196-Z196/100*НАСТРОЙКА!$B$12)*НАСТРОЙКА!$B$15)/100),-1)</f>
        <v>160</v>
      </c>
      <c r="J196" s="8"/>
      <c r="K196" s="8"/>
      <c r="L196" s="8"/>
      <c r="M196" s="8"/>
      <c r="N196" s="8">
        <f t="shared" si="5"/>
        <v>0</v>
      </c>
      <c r="T196" s="8">
        <v>140</v>
      </c>
      <c r="U196" s="8"/>
      <c r="V196" s="8">
        <v>140</v>
      </c>
      <c r="W196" s="8"/>
      <c r="X196" s="8">
        <v>160</v>
      </c>
      <c r="Y196" s="8"/>
      <c r="Z196" s="8">
        <v>160</v>
      </c>
      <c r="AA196" s="8"/>
      <c r="AB196" s="8"/>
      <c r="AC196" s="8">
        <v>0</v>
      </c>
      <c r="AD196" s="8"/>
      <c r="AE196" s="8"/>
    </row>
    <row r="197" spans="1:31" ht="12.75" customHeight="1" x14ac:dyDescent="0.2">
      <c r="A197" s="6">
        <f t="shared" si="4"/>
        <v>188</v>
      </c>
      <c r="B197" s="7" t="s">
        <v>224</v>
      </c>
      <c r="C197" s="8">
        <f>ROUND(((T197-T197/100*НАСТРОЙКА!$B$12)+((T197-T197/100*НАСТРОЙКА!$B$12)*НАСТРОЙКА!$B$15)/100),-1)</f>
        <v>150</v>
      </c>
      <c r="D197" s="10"/>
      <c r="E197" s="8">
        <f>ROUND(((V197-V197/100*НАСТРОЙКА!$B$12)+((V197-V197/100*НАСТРОЙКА!$B$12)*НАСТРОЙКА!$B$15)/100),-1)</f>
        <v>150</v>
      </c>
      <c r="F197" s="9"/>
      <c r="G197" s="8">
        <f>ROUND(((X197-X197/100*НАСТРОЙКА!$B$12)+((X197-X197/100*НАСТРОЙКА!$B$12)*НАСТРОЙКА!$B$15)/100),-1)</f>
        <v>180</v>
      </c>
      <c r="H197" s="10"/>
      <c r="I197" s="8">
        <f>ROUND(((Z197-Z197/100*НАСТРОЙКА!$B$12)+((Z197-Z197/100*НАСТРОЙКА!$B$12)*НАСТРОЙКА!$B$15)/100),-1)</f>
        <v>180</v>
      </c>
      <c r="J197" s="8"/>
      <c r="K197" s="8"/>
      <c r="L197" s="8"/>
      <c r="M197" s="8"/>
      <c r="N197" s="8">
        <f t="shared" si="5"/>
        <v>0</v>
      </c>
      <c r="T197" s="8">
        <v>150</v>
      </c>
      <c r="U197" s="8"/>
      <c r="V197" s="8">
        <v>150</v>
      </c>
      <c r="W197" s="8"/>
      <c r="X197" s="8">
        <v>180</v>
      </c>
      <c r="Y197" s="8"/>
      <c r="Z197" s="8">
        <v>180</v>
      </c>
      <c r="AA197" s="8"/>
      <c r="AB197" s="8"/>
      <c r="AC197" s="8">
        <v>0</v>
      </c>
      <c r="AD197" s="8"/>
      <c r="AE197" s="8"/>
    </row>
    <row r="198" spans="1:31" ht="12.75" customHeight="1" x14ac:dyDescent="0.2">
      <c r="A198" s="6">
        <f t="shared" si="4"/>
        <v>189</v>
      </c>
      <c r="B198" s="7" t="s">
        <v>225</v>
      </c>
      <c r="C198" s="8">
        <f>ROUND(((T198-T198/100*НАСТРОЙКА!$B$12)+((T198-T198/100*НАСТРОЙКА!$B$12)*НАСТРОЙКА!$B$15)/100),-1)</f>
        <v>160</v>
      </c>
      <c r="D198" s="10"/>
      <c r="E198" s="8">
        <f>ROUND(((V198-V198/100*НАСТРОЙКА!$B$12)+((V198-V198/100*НАСТРОЙКА!$B$12)*НАСТРОЙКА!$B$15)/100),-1)</f>
        <v>160</v>
      </c>
      <c r="F198" s="9"/>
      <c r="G198" s="8">
        <f>ROUND(((X198-X198/100*НАСТРОЙКА!$B$12)+((X198-X198/100*НАСТРОЙКА!$B$12)*НАСТРОЙКА!$B$15)/100),-1)</f>
        <v>200</v>
      </c>
      <c r="H198" s="10"/>
      <c r="I198" s="8">
        <f>ROUND(((Z198-Z198/100*НАСТРОЙКА!$B$12)+((Z198-Z198/100*НАСТРОЙКА!$B$12)*НАСТРОЙКА!$B$15)/100),-1)</f>
        <v>200</v>
      </c>
      <c r="J198" s="8"/>
      <c r="K198" s="8"/>
      <c r="L198" s="8"/>
      <c r="M198" s="8"/>
      <c r="N198" s="8">
        <f t="shared" si="5"/>
        <v>0</v>
      </c>
      <c r="T198" s="8">
        <v>160</v>
      </c>
      <c r="U198" s="8"/>
      <c r="V198" s="8">
        <v>160</v>
      </c>
      <c r="W198" s="8"/>
      <c r="X198" s="8">
        <v>200</v>
      </c>
      <c r="Y198" s="8"/>
      <c r="Z198" s="8">
        <v>200</v>
      </c>
      <c r="AA198" s="8"/>
      <c r="AB198" s="8"/>
      <c r="AC198" s="8">
        <v>0</v>
      </c>
      <c r="AD198" s="8"/>
      <c r="AE198" s="8"/>
    </row>
    <row r="199" spans="1:31" ht="12.75" customHeight="1" x14ac:dyDescent="0.2">
      <c r="A199" s="6">
        <f t="shared" si="4"/>
        <v>190</v>
      </c>
      <c r="B199" s="7" t="s">
        <v>226</v>
      </c>
      <c r="C199" s="8">
        <f>ROUND(((T199-T199/100*НАСТРОЙКА!$B$12)+((T199-T199/100*НАСТРОЙКА!$B$12)*НАСТРОЙКА!$B$15)/100),-1)</f>
        <v>200</v>
      </c>
      <c r="D199" s="10"/>
      <c r="E199" s="8">
        <f>ROUND(((V199-V199/100*НАСТРОЙКА!$B$12)+((V199-V199/100*НАСТРОЙКА!$B$12)*НАСТРОЙКА!$B$15)/100),-1)</f>
        <v>200</v>
      </c>
      <c r="F199" s="9"/>
      <c r="G199" s="8">
        <f>ROUND(((X199-X199/100*НАСТРОЙКА!$B$12)+((X199-X199/100*НАСТРОЙКА!$B$12)*НАСТРОЙКА!$B$15)/100),-1)</f>
        <v>250</v>
      </c>
      <c r="H199" s="10"/>
      <c r="I199" s="8">
        <f>ROUND(((Z199-Z199/100*НАСТРОЙКА!$B$12)+((Z199-Z199/100*НАСТРОЙКА!$B$12)*НАСТРОЙКА!$B$15)/100),-1)</f>
        <v>240</v>
      </c>
      <c r="J199" s="8"/>
      <c r="K199" s="8"/>
      <c r="L199" s="8"/>
      <c r="M199" s="8"/>
      <c r="N199" s="8">
        <f t="shared" si="5"/>
        <v>0</v>
      </c>
      <c r="T199" s="8">
        <v>200</v>
      </c>
      <c r="U199" s="8"/>
      <c r="V199" s="8">
        <v>200</v>
      </c>
      <c r="W199" s="8"/>
      <c r="X199" s="8">
        <v>250</v>
      </c>
      <c r="Y199" s="8"/>
      <c r="Z199" s="8">
        <v>240</v>
      </c>
      <c r="AA199" s="8"/>
      <c r="AB199" s="8"/>
      <c r="AC199" s="8">
        <v>0</v>
      </c>
      <c r="AD199" s="8"/>
      <c r="AE199" s="8"/>
    </row>
    <row r="200" spans="1:31" ht="12.75" customHeight="1" x14ac:dyDescent="0.2">
      <c r="A200" s="6">
        <f t="shared" si="4"/>
        <v>191</v>
      </c>
      <c r="B200" s="7" t="s">
        <v>227</v>
      </c>
      <c r="C200" s="8">
        <f>ROUND(((T200-T200/100*НАСТРОЙКА!$B$12)+((T200-T200/100*НАСТРОЙКА!$B$12)*НАСТРОЙКА!$B$15)/100),-1)</f>
        <v>230</v>
      </c>
      <c r="D200" s="10"/>
      <c r="E200" s="8">
        <f>ROUND(((V200-V200/100*НАСТРОЙКА!$B$12)+((V200-V200/100*НАСТРОЙКА!$B$12)*НАСТРОЙКА!$B$15)/100),-1)</f>
        <v>230</v>
      </c>
      <c r="F200" s="9"/>
      <c r="G200" s="8">
        <f>ROUND(((X200-X200/100*НАСТРОЙКА!$B$12)+((X200-X200/100*НАСТРОЙКА!$B$12)*НАСТРОЙКА!$B$15)/100),-1)</f>
        <v>280</v>
      </c>
      <c r="H200" s="10"/>
      <c r="I200" s="8">
        <f>ROUND(((Z200-Z200/100*НАСТРОЙКА!$B$12)+((Z200-Z200/100*НАСТРОЙКА!$B$12)*НАСТРОЙКА!$B$15)/100),-1)</f>
        <v>280</v>
      </c>
      <c r="J200" s="8"/>
      <c r="K200" s="8"/>
      <c r="L200" s="8"/>
      <c r="M200" s="8"/>
      <c r="N200" s="8">
        <f t="shared" si="5"/>
        <v>0</v>
      </c>
      <c r="T200" s="8">
        <v>230</v>
      </c>
      <c r="U200" s="8"/>
      <c r="V200" s="8">
        <v>230</v>
      </c>
      <c r="W200" s="8"/>
      <c r="X200" s="8">
        <v>280</v>
      </c>
      <c r="Y200" s="8"/>
      <c r="Z200" s="8">
        <v>280</v>
      </c>
      <c r="AA200" s="8"/>
      <c r="AB200" s="8"/>
      <c r="AC200" s="8">
        <v>0</v>
      </c>
      <c r="AD200" s="8"/>
      <c r="AE200" s="8"/>
    </row>
    <row r="201" spans="1:31" ht="12.75" customHeight="1" x14ac:dyDescent="0.2">
      <c r="A201" s="6">
        <f t="shared" si="4"/>
        <v>192</v>
      </c>
      <c r="B201" s="7" t="s">
        <v>228</v>
      </c>
      <c r="C201" s="8">
        <f>ROUND(((T201-T201/100*НАСТРОЙКА!$B$12)+((T201-T201/100*НАСТРОЙКА!$B$12)*НАСТРОЙКА!$B$15)/100),-1)</f>
        <v>260</v>
      </c>
      <c r="D201" s="10"/>
      <c r="E201" s="8">
        <f>ROUND(((V201-V201/100*НАСТРОЙКА!$B$12)+((V201-V201/100*НАСТРОЙКА!$B$12)*НАСТРОЙКА!$B$15)/100),-1)</f>
        <v>260</v>
      </c>
      <c r="F201" s="9"/>
      <c r="G201" s="8">
        <f>ROUND(((X201-X201/100*НАСТРОЙКА!$B$12)+((X201-X201/100*НАСТРОЙКА!$B$12)*НАСТРОЙКА!$B$15)/100),-1)</f>
        <v>330</v>
      </c>
      <c r="H201" s="10"/>
      <c r="I201" s="8">
        <f>ROUND(((Z201-Z201/100*НАСТРОЙКА!$B$12)+((Z201-Z201/100*НАСТРОЙКА!$B$12)*НАСТРОЙКА!$B$15)/100),-1)</f>
        <v>320</v>
      </c>
      <c r="J201" s="8"/>
      <c r="K201" s="8"/>
      <c r="L201" s="8"/>
      <c r="M201" s="8"/>
      <c r="N201" s="8">
        <f t="shared" si="5"/>
        <v>0</v>
      </c>
      <c r="T201" s="8">
        <v>260</v>
      </c>
      <c r="U201" s="8"/>
      <c r="V201" s="8">
        <v>260</v>
      </c>
      <c r="W201" s="8"/>
      <c r="X201" s="8">
        <v>330</v>
      </c>
      <c r="Y201" s="8"/>
      <c r="Z201" s="8">
        <v>320</v>
      </c>
      <c r="AA201" s="8"/>
      <c r="AB201" s="8"/>
      <c r="AC201" s="8">
        <v>0</v>
      </c>
      <c r="AD201" s="8"/>
      <c r="AE201" s="8"/>
    </row>
    <row r="202" spans="1:31" ht="12.75" customHeight="1" x14ac:dyDescent="0.2">
      <c r="A202" s="6">
        <f t="shared" si="4"/>
        <v>193</v>
      </c>
      <c r="B202" s="7" t="s">
        <v>229</v>
      </c>
      <c r="C202" s="8">
        <f>ROUND(((T202-T202/100*НАСТРОЙКА!$B$12)+((T202-T202/100*НАСТРОЙКА!$B$12)*НАСТРОЙКА!$B$15)/100),-1)</f>
        <v>1660</v>
      </c>
      <c r="D202" s="8"/>
      <c r="E202" s="8">
        <f>ROUND(((V202-V202/100*НАСТРОЙКА!$B$12)+((V202-V202/100*НАСТРОЙКА!$B$12)*НАСТРОЙКА!$B$15)/100),-1)</f>
        <v>1680</v>
      </c>
      <c r="F202" s="9"/>
      <c r="G202" s="8">
        <f>ROUND(((X202-X202/100*НАСТРОЙКА!$B$12)+((X202-X202/100*НАСТРОЙКА!$B$12)*НАСТРОЙКА!$B$15)/100),-1)</f>
        <v>1680</v>
      </c>
      <c r="H202" s="8"/>
      <c r="I202" s="8">
        <f>ROUND(((Z202-Z202/100*НАСТРОЙКА!$B$12)+((Z202-Z202/100*НАСТРОЙКА!$B$12)*НАСТРОЙКА!$B$15)/100),-1)</f>
        <v>1990</v>
      </c>
      <c r="J202" s="8"/>
      <c r="K202" s="8"/>
      <c r="L202" s="8"/>
      <c r="M202" s="8"/>
      <c r="N202" s="8">
        <f t="shared" si="5"/>
        <v>0</v>
      </c>
      <c r="T202" s="8">
        <v>1660</v>
      </c>
      <c r="U202" s="8"/>
      <c r="V202" s="8">
        <v>1680</v>
      </c>
      <c r="W202" s="8"/>
      <c r="X202" s="8">
        <v>1680</v>
      </c>
      <c r="Y202" s="8"/>
      <c r="Z202" s="8">
        <v>1990</v>
      </c>
      <c r="AA202" s="8"/>
      <c r="AB202" s="8"/>
      <c r="AC202" s="8">
        <v>0</v>
      </c>
      <c r="AD202" s="8"/>
      <c r="AE202" s="8"/>
    </row>
    <row r="203" spans="1:31" ht="12.75" customHeight="1" x14ac:dyDescent="0.2">
      <c r="A203" s="6">
        <f t="shared" ref="A203:A217" si="6">ROW()-9</f>
        <v>194</v>
      </c>
      <c r="B203" s="7" t="s">
        <v>230</v>
      </c>
      <c r="C203" s="8">
        <f>ROUND(((T203-T203/100*НАСТРОЙКА!$B$12)+((T203-T203/100*НАСТРОЙКА!$B$12)*НАСТРОЙКА!$B$15)/100),-1)</f>
        <v>140</v>
      </c>
      <c r="D203" s="10"/>
      <c r="E203" s="8">
        <f>ROUND(((V203-V203/100*НАСТРОЙКА!$B$12)+((V203-V203/100*НАСТРОЙКА!$B$12)*НАСТРОЙКА!$B$15)/100),-1)</f>
        <v>140</v>
      </c>
      <c r="F203" s="9"/>
      <c r="G203" s="8">
        <f>ROUND(((X203-X203/100*НАСТРОЙКА!$B$12)+((X203-X203/100*НАСТРОЙКА!$B$12)*НАСТРОЙКА!$B$15)/100),-1)</f>
        <v>140</v>
      </c>
      <c r="H203" s="10"/>
      <c r="I203" s="8">
        <f>ROUND(((Z203-Z203/100*НАСТРОЙКА!$B$12)+((Z203-Z203/100*НАСТРОЙКА!$B$12)*НАСТРОЙКА!$B$15)/100),-1)</f>
        <v>160</v>
      </c>
      <c r="J203" s="8"/>
      <c r="K203" s="8"/>
      <c r="L203" s="8"/>
      <c r="M203" s="8"/>
      <c r="N203" s="8">
        <f t="shared" ref="N203:N217" si="7">C203*D203+E203*F203+G203*H203+I203*J203+L203*M203</f>
        <v>0</v>
      </c>
      <c r="T203" s="8">
        <v>140</v>
      </c>
      <c r="U203" s="8"/>
      <c r="V203" s="8">
        <v>140</v>
      </c>
      <c r="W203" s="8"/>
      <c r="X203" s="8">
        <v>140</v>
      </c>
      <c r="Y203" s="8"/>
      <c r="Z203" s="8">
        <v>160</v>
      </c>
      <c r="AA203" s="8"/>
      <c r="AB203" s="8"/>
      <c r="AC203" s="8">
        <v>0</v>
      </c>
      <c r="AD203" s="8"/>
      <c r="AE203" s="8"/>
    </row>
    <row r="204" spans="1:31" ht="12.75" customHeight="1" x14ac:dyDescent="0.2">
      <c r="A204" s="6">
        <f t="shared" si="6"/>
        <v>195</v>
      </c>
      <c r="B204" s="19" t="s">
        <v>528</v>
      </c>
      <c r="C204" s="8"/>
      <c r="D204" s="8"/>
      <c r="E204" s="8"/>
      <c r="F204" s="8"/>
      <c r="G204" s="9"/>
      <c r="H204" s="9"/>
      <c r="I204" s="9"/>
      <c r="J204" s="9"/>
      <c r="K204" s="9" t="s">
        <v>529</v>
      </c>
      <c r="L204" s="8">
        <f>ROUND(((AC204-AC204/100*НАСТРОЙКА!$B$12)+((AC204-AC204/100*НАСТРОЙКА!$B$12)*НАСТРОЙКА!$B$15)/100),-1)</f>
        <v>1540</v>
      </c>
      <c r="M204" s="8"/>
      <c r="N204" s="8">
        <f t="shared" si="7"/>
        <v>0</v>
      </c>
      <c r="AB204" s="9" t="s">
        <v>529</v>
      </c>
      <c r="AC204" s="8">
        <v>1540</v>
      </c>
      <c r="AD204" s="8"/>
      <c r="AE204" s="8"/>
    </row>
    <row r="205" spans="1:31" ht="12.75" customHeight="1" x14ac:dyDescent="0.2">
      <c r="A205" s="6">
        <f t="shared" si="6"/>
        <v>196</v>
      </c>
      <c r="B205" s="19" t="s">
        <v>530</v>
      </c>
      <c r="C205" s="8"/>
      <c r="D205" s="8"/>
      <c r="E205" s="8"/>
      <c r="F205" s="8"/>
      <c r="G205" s="9"/>
      <c r="H205" s="9"/>
      <c r="I205" s="9"/>
      <c r="J205" s="9"/>
      <c r="K205" s="9" t="s">
        <v>531</v>
      </c>
      <c r="L205" s="8">
        <f>ROUND(((AC205-AC205/100*НАСТРОЙКА!$B$12)+((AC205-AC205/100*НАСТРОЙКА!$B$12)*НАСТРОЙКА!$B$15)/100),-1)</f>
        <v>980</v>
      </c>
      <c r="M205" s="8"/>
      <c r="N205" s="8">
        <f t="shared" si="7"/>
        <v>0</v>
      </c>
      <c r="AB205" s="9" t="s">
        <v>531</v>
      </c>
      <c r="AC205" s="8">
        <v>980</v>
      </c>
      <c r="AD205" s="8"/>
    </row>
    <row r="206" spans="1:31" ht="12.75" customHeight="1" x14ac:dyDescent="0.2">
      <c r="A206" s="6">
        <f t="shared" si="6"/>
        <v>197</v>
      </c>
      <c r="B206" s="7" t="s">
        <v>532</v>
      </c>
      <c r="C206" s="8"/>
      <c r="D206" s="8"/>
      <c r="E206" s="8"/>
      <c r="F206" s="8"/>
      <c r="G206" s="9"/>
      <c r="H206" s="9"/>
      <c r="I206" s="9"/>
      <c r="J206" s="9"/>
      <c r="K206" s="9" t="s">
        <v>533</v>
      </c>
      <c r="L206" s="8">
        <f>ROUND(((AC206-AC206/100*НАСТРОЙКА!$B$12)+((AC206-AC206/100*НАСТРОЙКА!$B$12)*НАСТРОЙКА!$B$15)/100),-1)</f>
        <v>1400</v>
      </c>
      <c r="M206" s="8"/>
      <c r="N206" s="8">
        <f t="shared" si="7"/>
        <v>0</v>
      </c>
      <c r="AB206" s="9" t="s">
        <v>533</v>
      </c>
      <c r="AC206" s="8">
        <v>1400</v>
      </c>
      <c r="AD206" s="8"/>
    </row>
    <row r="207" spans="1:31" ht="12.75" customHeight="1" x14ac:dyDescent="0.2">
      <c r="A207" s="6">
        <f t="shared" si="6"/>
        <v>198</v>
      </c>
      <c r="B207" s="7" t="s">
        <v>534</v>
      </c>
      <c r="C207" s="8"/>
      <c r="D207" s="8"/>
      <c r="E207" s="8"/>
      <c r="F207" s="8"/>
      <c r="G207" s="9"/>
      <c r="H207" s="9"/>
      <c r="I207" s="9"/>
      <c r="J207" s="9"/>
      <c r="K207" s="9" t="s">
        <v>535</v>
      </c>
      <c r="L207" s="8">
        <f>ROUND(((AC207-AC207/100*НАСТРОЙКА!$B$12)+((AC207-AC207/100*НАСТРОЙКА!$B$12)*НАСТРОЙКА!$B$15)/100),-1)</f>
        <v>740</v>
      </c>
      <c r="M207" s="8"/>
      <c r="N207" s="8">
        <f t="shared" si="7"/>
        <v>0</v>
      </c>
      <c r="AB207" s="9" t="s">
        <v>535</v>
      </c>
      <c r="AC207" s="8">
        <v>740</v>
      </c>
      <c r="AD207" s="8"/>
    </row>
    <row r="208" spans="1:31" ht="12.75" customHeight="1" x14ac:dyDescent="0.2">
      <c r="A208" s="6">
        <f t="shared" si="6"/>
        <v>199</v>
      </c>
      <c r="B208" s="19" t="s">
        <v>536</v>
      </c>
      <c r="C208" s="8"/>
      <c r="D208" s="8"/>
      <c r="E208" s="8"/>
      <c r="F208" s="8"/>
      <c r="G208" s="9"/>
      <c r="H208" s="9"/>
      <c r="I208" s="9"/>
      <c r="J208" s="9"/>
      <c r="K208" s="9" t="s">
        <v>537</v>
      </c>
      <c r="L208" s="8">
        <f>ROUND(((AC208-AC208/100*НАСТРОЙКА!$B$12)+((AC208-AC208/100*НАСТРОЙКА!$B$12)*НАСТРОЙКА!$B$15)/100),-1)</f>
        <v>950</v>
      </c>
      <c r="M208" s="8"/>
      <c r="N208" s="8">
        <f t="shared" si="7"/>
        <v>0</v>
      </c>
      <c r="AB208" s="9" t="s">
        <v>537</v>
      </c>
      <c r="AC208" s="8">
        <v>950</v>
      </c>
      <c r="AD208" s="8"/>
    </row>
    <row r="209" spans="1:30" ht="12.75" customHeight="1" x14ac:dyDescent="0.2">
      <c r="A209" s="6">
        <f t="shared" si="6"/>
        <v>200</v>
      </c>
      <c r="B209" s="19" t="s">
        <v>538</v>
      </c>
      <c r="C209" s="19"/>
      <c r="D209" s="19"/>
      <c r="E209" s="19"/>
      <c r="F209" s="19"/>
      <c r="G209" s="9"/>
      <c r="H209" s="9"/>
      <c r="I209" s="9"/>
      <c r="J209" s="9"/>
      <c r="K209" s="9" t="s">
        <v>539</v>
      </c>
      <c r="L209" s="8">
        <f>ROUND(((AC209-AC209/100*НАСТРОЙКА!$B$12)+((AC209-AC209/100*НАСТРОЙКА!$B$12)*НАСТРОЙКА!$B$15)/100),-1)</f>
        <v>4200</v>
      </c>
      <c r="M209" s="8"/>
      <c r="N209" s="8">
        <f t="shared" si="7"/>
        <v>0</v>
      </c>
      <c r="AB209" s="9" t="s">
        <v>539</v>
      </c>
      <c r="AC209" s="8">
        <v>4200</v>
      </c>
      <c r="AD209" s="8"/>
    </row>
    <row r="210" spans="1:30" ht="12.75" customHeight="1" x14ac:dyDescent="0.2">
      <c r="A210" s="6">
        <f t="shared" si="6"/>
        <v>201</v>
      </c>
      <c r="B210" s="19" t="s">
        <v>540</v>
      </c>
      <c r="C210" s="19"/>
      <c r="D210" s="19"/>
      <c r="E210" s="19"/>
      <c r="F210" s="19"/>
      <c r="G210" s="9"/>
      <c r="H210" s="9"/>
      <c r="I210" s="9"/>
      <c r="J210" s="9"/>
      <c r="K210" s="9" t="s">
        <v>541</v>
      </c>
      <c r="L210" s="8">
        <f>ROUND(((AC210-AC210/100*НАСТРОЙКА!$B$12)+((AC210-AC210/100*НАСТРОЙКА!$B$12)*НАСТРОЙКА!$B$15)/100),-1)</f>
        <v>2550</v>
      </c>
      <c r="M210" s="8"/>
      <c r="N210" s="8">
        <f t="shared" si="7"/>
        <v>0</v>
      </c>
      <c r="AB210" s="9" t="s">
        <v>541</v>
      </c>
      <c r="AC210" s="8">
        <v>2550</v>
      </c>
      <c r="AD210" s="8"/>
    </row>
    <row r="211" spans="1:30" ht="12.75" customHeight="1" x14ac:dyDescent="0.2">
      <c r="A211" s="6">
        <f t="shared" si="6"/>
        <v>202</v>
      </c>
      <c r="B211" s="19" t="s">
        <v>555</v>
      </c>
      <c r="C211" s="19"/>
      <c r="D211" s="19"/>
      <c r="E211" s="19"/>
      <c r="F211" s="19"/>
      <c r="G211" s="9"/>
      <c r="H211" s="9"/>
      <c r="I211" s="9"/>
      <c r="J211" s="9"/>
      <c r="K211" s="9" t="s">
        <v>542</v>
      </c>
      <c r="L211" s="8">
        <f>ROUND(((AC211-AC211/100*НАСТРОЙКА!$B$12)+((AC211-AC211/100*НАСТРОЙКА!$B$12)*НАСТРОЙКА!$B$15)/100),-1)</f>
        <v>4200</v>
      </c>
      <c r="M211" s="8"/>
      <c r="N211" s="8">
        <f t="shared" si="7"/>
        <v>0</v>
      </c>
      <c r="AB211" s="9" t="s">
        <v>542</v>
      </c>
      <c r="AC211" s="8">
        <v>4200</v>
      </c>
      <c r="AD211" s="8"/>
    </row>
    <row r="212" spans="1:30" ht="12.75" customHeight="1" x14ac:dyDescent="0.2">
      <c r="A212" s="6">
        <f t="shared" si="6"/>
        <v>203</v>
      </c>
      <c r="B212" s="19" t="s">
        <v>543</v>
      </c>
      <c r="C212" s="19"/>
      <c r="D212" s="19"/>
      <c r="E212" s="19"/>
      <c r="F212" s="19"/>
      <c r="G212" s="9"/>
      <c r="H212" s="9"/>
      <c r="I212" s="9"/>
      <c r="J212" s="9"/>
      <c r="K212" s="9" t="s">
        <v>544</v>
      </c>
      <c r="L212" s="8">
        <f>ROUND(((AC212-AC212/100*НАСТРОЙКА!$B$12)+((AC212-AC212/100*НАСТРОЙКА!$B$12)*НАСТРОЙКА!$B$15)/100),-1)</f>
        <v>2940</v>
      </c>
      <c r="M212" s="8"/>
      <c r="N212" s="8">
        <f t="shared" si="7"/>
        <v>0</v>
      </c>
      <c r="AB212" s="9" t="s">
        <v>544</v>
      </c>
      <c r="AC212" s="8">
        <v>2940</v>
      </c>
      <c r="AD212" s="8"/>
    </row>
    <row r="213" spans="1:30" ht="12.75" customHeight="1" x14ac:dyDescent="0.2">
      <c r="A213" s="6">
        <f t="shared" si="6"/>
        <v>204</v>
      </c>
      <c r="B213" s="19" t="s">
        <v>545</v>
      </c>
      <c r="C213" s="19"/>
      <c r="D213" s="19"/>
      <c r="E213" s="19"/>
      <c r="F213" s="19"/>
      <c r="G213" s="9"/>
      <c r="H213" s="9"/>
      <c r="I213" s="9"/>
      <c r="J213" s="9"/>
      <c r="K213" s="9" t="s">
        <v>546</v>
      </c>
      <c r="L213" s="8">
        <f>ROUND(((AC213-AC213/100*НАСТРОЙКА!$B$12)+((AC213-AC213/100*НАСТРОЙКА!$B$12)*НАСТРОЙКА!$B$15)/100),-1)</f>
        <v>510</v>
      </c>
      <c r="M213" s="8"/>
      <c r="N213" s="8">
        <f t="shared" si="7"/>
        <v>0</v>
      </c>
      <c r="AB213" s="9" t="s">
        <v>546</v>
      </c>
      <c r="AC213" s="8">
        <v>510</v>
      </c>
      <c r="AD213" s="8"/>
    </row>
    <row r="214" spans="1:30" ht="12.75" customHeight="1" x14ac:dyDescent="0.2">
      <c r="A214" s="6">
        <f t="shared" si="6"/>
        <v>205</v>
      </c>
      <c r="B214" s="19" t="s">
        <v>547</v>
      </c>
      <c r="C214" s="19"/>
      <c r="D214" s="19"/>
      <c r="E214" s="19"/>
      <c r="F214" s="19"/>
      <c r="G214" s="9"/>
      <c r="H214" s="9"/>
      <c r="I214" s="9"/>
      <c r="J214" s="9"/>
      <c r="K214" s="9" t="s">
        <v>548</v>
      </c>
      <c r="L214" s="8">
        <f>ROUND(((AC214-AC214/100*НАСТРОЙКА!$B$12)+((AC214-AC214/100*НАСТРОЙКА!$B$12)*НАСТРОЙКА!$B$15)/100),-1)</f>
        <v>680</v>
      </c>
      <c r="M214" s="8"/>
      <c r="N214" s="8">
        <f t="shared" si="7"/>
        <v>0</v>
      </c>
      <c r="AB214" s="9" t="s">
        <v>548</v>
      </c>
      <c r="AC214" s="8">
        <v>680</v>
      </c>
      <c r="AD214" s="8"/>
    </row>
    <row r="215" spans="1:30" ht="12.75" customHeight="1" x14ac:dyDescent="0.2">
      <c r="A215" s="6">
        <f t="shared" si="6"/>
        <v>206</v>
      </c>
      <c r="B215" s="19" t="s">
        <v>549</v>
      </c>
      <c r="C215" s="19"/>
      <c r="D215" s="19"/>
      <c r="E215" s="19"/>
      <c r="F215" s="19"/>
      <c r="G215" s="9"/>
      <c r="H215" s="9"/>
      <c r="I215" s="9"/>
      <c r="J215" s="9"/>
      <c r="K215" s="9" t="s">
        <v>550</v>
      </c>
      <c r="L215" s="8">
        <f>ROUND(((AC215-AC215/100*НАСТРОЙКА!$B$12)+((AC215-AC215/100*НАСТРОЙКА!$B$12)*НАСТРОЙКА!$B$15)/100),-1)</f>
        <v>700</v>
      </c>
      <c r="M215" s="8"/>
      <c r="N215" s="8">
        <f t="shared" si="7"/>
        <v>0</v>
      </c>
      <c r="AB215" s="9" t="s">
        <v>550</v>
      </c>
      <c r="AC215" s="8">
        <v>700</v>
      </c>
      <c r="AD215" s="8"/>
    </row>
    <row r="216" spans="1:30" ht="12.75" customHeight="1" x14ac:dyDescent="0.2">
      <c r="A216" s="6">
        <f t="shared" si="6"/>
        <v>207</v>
      </c>
      <c r="B216" s="19" t="s">
        <v>551</v>
      </c>
      <c r="C216" s="19"/>
      <c r="D216" s="19"/>
      <c r="E216" s="19"/>
      <c r="F216" s="19"/>
      <c r="G216" s="9"/>
      <c r="H216" s="9"/>
      <c r="I216" s="9"/>
      <c r="J216" s="9"/>
      <c r="K216" s="9" t="s">
        <v>552</v>
      </c>
      <c r="L216" s="8">
        <f>ROUND(((AC216-AC216/100*НАСТРОЙКА!$B$12)+((AC216-AC216/100*НАСТРОЙКА!$B$12)*НАСТРОЙКА!$B$15)/100),-1)</f>
        <v>850</v>
      </c>
      <c r="M216" s="8"/>
      <c r="N216" s="8">
        <f t="shared" si="7"/>
        <v>0</v>
      </c>
      <c r="AB216" s="9" t="s">
        <v>552</v>
      </c>
      <c r="AC216" s="8">
        <v>850</v>
      </c>
      <c r="AD216" s="8"/>
    </row>
    <row r="217" spans="1:30" ht="12.75" customHeight="1" x14ac:dyDescent="0.2">
      <c r="A217" s="6">
        <f t="shared" si="6"/>
        <v>208</v>
      </c>
      <c r="B217" s="19" t="s">
        <v>553</v>
      </c>
      <c r="C217" s="19"/>
      <c r="D217" s="19"/>
      <c r="E217" s="19"/>
      <c r="F217" s="19"/>
      <c r="G217" s="9"/>
      <c r="H217" s="9"/>
      <c r="I217" s="9"/>
      <c r="J217" s="9"/>
      <c r="K217" s="9" t="s">
        <v>554</v>
      </c>
      <c r="L217" s="8">
        <f>ROUND(((AC217-AC217/100*НАСТРОЙКА!$B$12)+((AC217-AC217/100*НАСТРОЙКА!$B$12)*НАСТРОЙКА!$B$15)/100),-1)</f>
        <v>1380</v>
      </c>
      <c r="M217" s="8"/>
      <c r="N217" s="8">
        <f t="shared" si="7"/>
        <v>0</v>
      </c>
      <c r="AB217" s="9" t="s">
        <v>554</v>
      </c>
      <c r="AC217" s="8">
        <v>1380</v>
      </c>
      <c r="AD217" s="8"/>
    </row>
    <row r="218" spans="1:30" ht="12.75" customHeight="1" x14ac:dyDescent="0.2"/>
    <row r="219" spans="1:30" ht="12.75" customHeight="1" x14ac:dyDescent="0.2"/>
    <row r="220" spans="1:30" ht="12.75" customHeight="1" x14ac:dyDescent="0.2"/>
    <row r="221" spans="1:30" ht="12.75" customHeight="1" x14ac:dyDescent="0.2"/>
    <row r="222" spans="1:30" ht="12.75" customHeight="1" x14ac:dyDescent="0.2"/>
    <row r="223" spans="1:30" ht="12.75" customHeight="1" x14ac:dyDescent="0.2"/>
    <row r="224" spans="1:30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6">
    <mergeCell ref="AE8:AE9"/>
    <mergeCell ref="K3:L3"/>
    <mergeCell ref="C8:J8"/>
    <mergeCell ref="L8:M8"/>
    <mergeCell ref="N8:N9"/>
    <mergeCell ref="T6:AC6"/>
    <mergeCell ref="T8:AA8"/>
    <mergeCell ref="AB8:AB9"/>
    <mergeCell ref="AC8:AD8"/>
    <mergeCell ref="A4:K4"/>
    <mergeCell ref="A5:K5"/>
    <mergeCell ref="A6:B6"/>
    <mergeCell ref="C6:L6"/>
    <mergeCell ref="A8:A9"/>
    <mergeCell ref="B8:B9"/>
    <mergeCell ref="K8:K9"/>
  </mergeCells>
  <hyperlinks>
    <hyperlink ref="K1" location="Содержание!R1C1" display="к содержанию" xr:uid="{00000000-0004-0000-0F00-000000000000}"/>
  </hyperlinks>
  <pageMargins left="0.75" right="1" top="0.75" bottom="1" header="0.5" footer="0.5"/>
  <pageSetup paperSize="9" scale="57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  <pageSetUpPr autoPageBreaks="0"/>
  </sheetPr>
  <dimension ref="A1:AE402"/>
  <sheetViews>
    <sheetView view="pageBreakPreview" zoomScale="80" zoomScaleNormal="100" zoomScaleSheetLayoutView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M34" sqref="M34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customWidth="1"/>
    <col min="15" max="16" width="14.5" customWidth="1"/>
    <col min="20" max="20" width="14.5" style="1" hidden="1" customWidth="1"/>
    <col min="21" max="21" width="11.83203125" style="1" hidden="1" customWidth="1"/>
    <col min="22" max="22" width="14.5" style="1" hidden="1" customWidth="1"/>
    <col min="23" max="23" width="9.6640625" style="1" hidden="1" customWidth="1"/>
    <col min="24" max="24" width="14.5" style="1" hidden="1" customWidth="1"/>
    <col min="25" max="25" width="9.5" style="1" hidden="1" customWidth="1"/>
    <col min="26" max="26" width="14.5" style="1" hidden="1" customWidth="1"/>
    <col min="27" max="27" width="10.33203125" style="1" hidden="1" customWidth="1"/>
    <col min="28" max="28" width="15.1640625" style="1" hidden="1" customWidth="1"/>
    <col min="29" max="29" width="14.5" style="1" hidden="1" customWidth="1"/>
    <col min="30" max="30" width="11.5" style="1" hidden="1" customWidth="1"/>
    <col min="31" max="31" width="9.33203125" hidden="1" customWidth="1"/>
    <col min="32" max="32" width="1.6640625" customWidth="1"/>
    <col min="33" max="33" width="14.5" customWidth="1"/>
  </cols>
  <sheetData>
    <row r="1" spans="1:31" ht="11.1" customHeight="1" x14ac:dyDescent="0.2">
      <c r="K1" s="12" t="s">
        <v>523</v>
      </c>
      <c r="L1"/>
      <c r="AB1" s="12"/>
      <c r="AC1"/>
    </row>
    <row r="2" spans="1:31" s="1" customFormat="1" ht="9.9499999999999993" customHeight="1" thickBot="1" x14ac:dyDescent="0.25">
      <c r="AB2" s="12"/>
      <c r="AC2"/>
    </row>
    <row r="3" spans="1:31" s="1" customFormat="1" ht="75" customHeight="1" thickBot="1" x14ac:dyDescent="0.25">
      <c r="J3" s="13" t="s">
        <v>524</v>
      </c>
      <c r="K3" s="138">
        <f>SUM(N10:N2308)</f>
        <v>0</v>
      </c>
      <c r="L3" s="139"/>
      <c r="AA3" s="13"/>
      <c r="AB3" s="12"/>
      <c r="AC3"/>
    </row>
    <row r="4" spans="1:31" s="1" customFormat="1" ht="14.1" customHeight="1" x14ac:dyDescent="0.2">
      <c r="A4" s="145" t="s">
        <v>456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1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1" s="2" customFormat="1" ht="21" customHeight="1" x14ac:dyDescent="0.2">
      <c r="A6" s="146" t="s">
        <v>1</v>
      </c>
      <c r="B6" s="146"/>
      <c r="C6" s="135" t="s">
        <v>457</v>
      </c>
      <c r="D6" s="135"/>
      <c r="E6" s="135"/>
      <c r="F6" s="135"/>
      <c r="G6" s="135"/>
      <c r="H6" s="135"/>
      <c r="I6" s="135"/>
      <c r="J6" s="135"/>
      <c r="K6" s="135"/>
      <c r="L6" s="135"/>
      <c r="M6" s="3"/>
      <c r="T6" s="135" t="s">
        <v>457</v>
      </c>
      <c r="U6" s="135"/>
      <c r="V6" s="135"/>
      <c r="W6" s="135"/>
      <c r="X6" s="135"/>
      <c r="Y6" s="135"/>
      <c r="Z6" s="135"/>
      <c r="AA6" s="135"/>
      <c r="AB6" s="135"/>
      <c r="AC6" s="135"/>
      <c r="AD6" s="3"/>
    </row>
    <row r="7" spans="1:31" ht="11.1" customHeight="1" x14ac:dyDescent="0.2"/>
    <row r="8" spans="1:31" s="1" customFormat="1" ht="14.1" customHeight="1" x14ac:dyDescent="0.2">
      <c r="A8" s="147" t="s">
        <v>3</v>
      </c>
      <c r="B8" s="147" t="s">
        <v>4</v>
      </c>
      <c r="C8" s="142" t="s">
        <v>5</v>
      </c>
      <c r="D8" s="144"/>
      <c r="E8" s="144"/>
      <c r="F8" s="144"/>
      <c r="G8" s="144"/>
      <c r="H8" s="144"/>
      <c r="I8" s="144"/>
      <c r="J8" s="143"/>
      <c r="K8" s="156" t="s">
        <v>6</v>
      </c>
      <c r="L8" s="154" t="s">
        <v>5</v>
      </c>
      <c r="M8" s="154"/>
      <c r="N8" s="155" t="s">
        <v>525</v>
      </c>
      <c r="T8" s="142" t="s">
        <v>5</v>
      </c>
      <c r="U8" s="144"/>
      <c r="V8" s="144"/>
      <c r="W8" s="144"/>
      <c r="X8" s="144"/>
      <c r="Y8" s="144"/>
      <c r="Z8" s="144"/>
      <c r="AA8" s="143"/>
      <c r="AB8" s="136" t="s">
        <v>6</v>
      </c>
      <c r="AC8" s="157" t="s">
        <v>5</v>
      </c>
      <c r="AD8" s="158"/>
      <c r="AE8" s="140" t="s">
        <v>525</v>
      </c>
    </row>
    <row r="9" spans="1:31" s="1" customFormat="1" ht="32.25" customHeight="1" x14ac:dyDescent="0.2">
      <c r="A9" s="148"/>
      <c r="B9" s="148"/>
      <c r="C9" s="4" t="s">
        <v>7</v>
      </c>
      <c r="D9" s="17" t="s">
        <v>526</v>
      </c>
      <c r="E9" s="18" t="s">
        <v>527</v>
      </c>
      <c r="F9" s="17" t="s">
        <v>526</v>
      </c>
      <c r="G9" s="5" t="s">
        <v>8</v>
      </c>
      <c r="H9" s="17" t="s">
        <v>526</v>
      </c>
      <c r="I9" s="5" t="s">
        <v>9</v>
      </c>
      <c r="J9" s="17" t="s">
        <v>526</v>
      </c>
      <c r="K9" s="137"/>
      <c r="L9" s="118" t="s">
        <v>242</v>
      </c>
      <c r="M9" s="119" t="s">
        <v>526</v>
      </c>
      <c r="N9" s="141"/>
      <c r="T9" s="4" t="s">
        <v>7</v>
      </c>
      <c r="U9" s="17" t="s">
        <v>526</v>
      </c>
      <c r="V9" s="18" t="s">
        <v>527</v>
      </c>
      <c r="W9" s="17" t="s">
        <v>526</v>
      </c>
      <c r="X9" s="5" t="s">
        <v>8</v>
      </c>
      <c r="Y9" s="17" t="s">
        <v>526</v>
      </c>
      <c r="Z9" s="5" t="s">
        <v>9</v>
      </c>
      <c r="AA9" s="17" t="s">
        <v>526</v>
      </c>
      <c r="AB9" s="137"/>
      <c r="AC9" s="4" t="s">
        <v>242</v>
      </c>
      <c r="AD9" s="17" t="s">
        <v>526</v>
      </c>
      <c r="AE9" s="141"/>
    </row>
    <row r="10" spans="1:31" ht="12.95" customHeight="1" x14ac:dyDescent="0.2">
      <c r="A10" s="6">
        <f>ROW()-9</f>
        <v>1</v>
      </c>
      <c r="B10" s="7" t="s">
        <v>11</v>
      </c>
      <c r="C10" s="8">
        <f>ROUND(((T10-T10/100*НАСТРОЙКА!$B$12)+((T10-T10/100*НАСТРОЙКА!$B$12)*НАСТРОЙКА!$B$15)/100),-1)</f>
        <v>1310</v>
      </c>
      <c r="D10" s="8"/>
      <c r="E10" s="8">
        <f>ROUND(((V10-V10/100*НАСТРОЙКА!$B$12)+((V10-V10/100*НАСТРОЙКА!$B$12)*НАСТРОЙКА!$B$15)/100),-1)</f>
        <v>1340</v>
      </c>
      <c r="F10" s="8"/>
      <c r="G10" s="8">
        <f>ROUND(((X10-X10/100*НАСТРОЙКА!$B$12)+((X10-X10/100*НАСТРОЙКА!$B$12)*НАСТРОЙКА!$B$15)/100),-1)</f>
        <v>1530</v>
      </c>
      <c r="H10" s="8"/>
      <c r="I10" s="8">
        <f>ROUND(((Z10-Z10/100*НАСТРОЙКА!$B$12)+((Z10-Z10/100*НАСТРОЙКА!$B$12)*НАСТРОЙКА!$B$15)/100),-1)</f>
        <v>1500</v>
      </c>
      <c r="J10" s="8"/>
      <c r="K10" s="9" t="s">
        <v>12</v>
      </c>
      <c r="L10" s="8">
        <f>ROUND(((AC10-AC10/100*НАСТРОЙКА!$B$12)+((AC10-AC10/100*НАСТРОЙКА!$B$12)*НАСТРОЙКА!$B$15)/100),-1)</f>
        <v>1800</v>
      </c>
      <c r="M10" s="8"/>
      <c r="N10" s="8">
        <f>C10*D10+E10*F10+G10*H10+I10*J10+L10*M10</f>
        <v>0</v>
      </c>
      <c r="T10" s="8">
        <v>1310</v>
      </c>
      <c r="U10" s="8"/>
      <c r="V10" s="8">
        <v>1340</v>
      </c>
      <c r="W10" s="8"/>
      <c r="X10" s="8">
        <v>1530</v>
      </c>
      <c r="Y10" s="8"/>
      <c r="Z10" s="8">
        <v>1500</v>
      </c>
      <c r="AA10" s="8"/>
      <c r="AB10" s="9" t="s">
        <v>12</v>
      </c>
      <c r="AC10" s="8">
        <v>1800</v>
      </c>
      <c r="AD10" s="8"/>
      <c r="AE10" s="8"/>
    </row>
    <row r="11" spans="1:31" ht="12.75" customHeight="1" x14ac:dyDescent="0.2">
      <c r="A11" s="6">
        <f t="shared" ref="A11:A74" si="0">ROW()-9</f>
        <v>2</v>
      </c>
      <c r="B11" s="7" t="s">
        <v>13</v>
      </c>
      <c r="C11" s="8">
        <f>ROUND(((T11-T11/100*НАСТРОЙКА!$B$12)+((T11-T11/100*НАСТРОЙКА!$B$12)*НАСТРОЙКА!$B$15)/100),-1)</f>
        <v>1750</v>
      </c>
      <c r="D11" s="8"/>
      <c r="E11" s="8">
        <f>ROUND(((V11-V11/100*НАСТРОЙКА!$B$12)+((V11-V11/100*НАСТРОЙКА!$B$12)*НАСТРОЙКА!$B$15)/100),-1)</f>
        <v>1780</v>
      </c>
      <c r="F11" s="8"/>
      <c r="G11" s="8">
        <f>ROUND(((X11-X11/100*НАСТРОЙКА!$B$12)+((X11-X11/100*НАСТРОЙКА!$B$12)*НАСТРОЙКА!$B$15)/100),-1)</f>
        <v>2050</v>
      </c>
      <c r="H11" s="8"/>
      <c r="I11" s="8">
        <f>ROUND(((Z11-Z11/100*НАСТРОЙКА!$B$12)+((Z11-Z11/100*НАСТРОЙКА!$B$12)*НАСТРОЙКА!$B$15)/100),-1)</f>
        <v>1990</v>
      </c>
      <c r="J11" s="8"/>
      <c r="K11" s="9" t="s">
        <v>14</v>
      </c>
      <c r="L11" s="8">
        <f>ROUND(((AC11-AC11/100*НАСТРОЙКА!$B$12)+((AC11-AC11/100*НАСТРОЙКА!$B$12)*НАСТРОЙКА!$B$15)/100),-1)</f>
        <v>2310</v>
      </c>
      <c r="M11" s="8"/>
      <c r="N11" s="8">
        <f t="shared" ref="N11:N74" si="1">C11*D11+E11*F11+G11*H11+I11*J11+L11*M11</f>
        <v>0</v>
      </c>
      <c r="T11" s="8">
        <v>1750</v>
      </c>
      <c r="U11" s="8"/>
      <c r="V11" s="8">
        <v>1780</v>
      </c>
      <c r="W11" s="8"/>
      <c r="X11" s="8">
        <v>2050</v>
      </c>
      <c r="Y11" s="8"/>
      <c r="Z11" s="8">
        <v>1990</v>
      </c>
      <c r="AA11" s="8"/>
      <c r="AB11" s="9" t="s">
        <v>14</v>
      </c>
      <c r="AC11" s="8">
        <v>2310</v>
      </c>
      <c r="AD11" s="8"/>
      <c r="AE11" s="8"/>
    </row>
    <row r="12" spans="1:31" ht="12.75" customHeight="1" x14ac:dyDescent="0.2">
      <c r="A12" s="6">
        <f t="shared" si="0"/>
        <v>3</v>
      </c>
      <c r="B12" s="7" t="s">
        <v>15</v>
      </c>
      <c r="C12" s="8">
        <f>ROUND(((T12-T12/100*НАСТРОЙКА!$B$12)+((T12-T12/100*НАСТРОЙКА!$B$12)*НАСТРОЙКА!$B$15)/100),-1)</f>
        <v>960</v>
      </c>
      <c r="D12" s="10"/>
      <c r="E12" s="8">
        <f>ROUND(((V12-V12/100*НАСТРОЙКА!$B$12)+((V12-V12/100*НАСТРОЙКА!$B$12)*НАСТРОЙКА!$B$15)/100),-1)</f>
        <v>1000</v>
      </c>
      <c r="F12" s="8"/>
      <c r="G12" s="8">
        <f>ROUND(((X12-X12/100*НАСТРОЙКА!$B$12)+((X12-X12/100*НАСТРОЙКА!$B$12)*НАСТРОЙКА!$B$15)/100),-1)</f>
        <v>1580</v>
      </c>
      <c r="H12" s="8"/>
      <c r="I12" s="8">
        <f>ROUND(((Z12-Z12/100*НАСТРОЙКА!$B$12)+((Z12-Z12/100*НАСТРОЙКА!$B$12)*НАСТРОЙКА!$B$15)/100),-1)</f>
        <v>1470</v>
      </c>
      <c r="J12" s="8"/>
      <c r="K12" s="9" t="s">
        <v>16</v>
      </c>
      <c r="L12" s="8">
        <f>ROUND(((AC12-AC12/100*НАСТРОЙКА!$B$12)+((AC12-AC12/100*НАСТРОЙКА!$B$12)*НАСТРОЙКА!$B$15)/100),-1)</f>
        <v>2150</v>
      </c>
      <c r="M12" s="8"/>
      <c r="N12" s="8">
        <f t="shared" si="1"/>
        <v>0</v>
      </c>
      <c r="T12" s="8">
        <v>960</v>
      </c>
      <c r="U12" s="8"/>
      <c r="V12" s="8">
        <v>1000</v>
      </c>
      <c r="W12" s="8"/>
      <c r="X12" s="8">
        <v>1580</v>
      </c>
      <c r="Y12" s="8"/>
      <c r="Z12" s="8">
        <v>1470</v>
      </c>
      <c r="AA12" s="8"/>
      <c r="AB12" s="9" t="s">
        <v>16</v>
      </c>
      <c r="AC12" s="8">
        <v>2150</v>
      </c>
      <c r="AD12" s="8"/>
      <c r="AE12" s="8"/>
    </row>
    <row r="13" spans="1:31" ht="12.75" customHeight="1" x14ac:dyDescent="0.2">
      <c r="A13" s="6">
        <f t="shared" si="0"/>
        <v>4</v>
      </c>
      <c r="B13" s="7" t="s">
        <v>17</v>
      </c>
      <c r="C13" s="8">
        <f>ROUND(((T13-T13/100*НАСТРОЙКА!$B$12)+((T13-T13/100*НАСТРОЙКА!$B$12)*НАСТРОЙКА!$B$15)/100),-1)</f>
        <v>1310</v>
      </c>
      <c r="D13" s="8"/>
      <c r="E13" s="8">
        <f>ROUND(((V13-V13/100*НАСТРОЙКА!$B$12)+((V13-V13/100*НАСТРОЙКА!$B$12)*НАСТРОЙКА!$B$15)/100),-1)</f>
        <v>1390</v>
      </c>
      <c r="F13" s="8"/>
      <c r="G13" s="8">
        <f>ROUND(((X13-X13/100*НАСТРОЙКА!$B$12)+((X13-X13/100*НАСТРОЙКА!$B$12)*НАСТРОЙКА!$B$15)/100),-1)</f>
        <v>2120</v>
      </c>
      <c r="H13" s="8"/>
      <c r="I13" s="8">
        <f>ROUND(((Z13-Z13/100*НАСТРОЙКА!$B$12)+((Z13-Z13/100*НАСТРОЙКА!$B$12)*НАСТРОЙКА!$B$15)/100),-1)</f>
        <v>1950</v>
      </c>
      <c r="J13" s="8"/>
      <c r="K13" s="9" t="s">
        <v>18</v>
      </c>
      <c r="L13" s="8">
        <f>ROUND(((AC13-AC13/100*НАСТРОЙКА!$B$12)+((AC13-AC13/100*НАСТРОЙКА!$B$12)*НАСТРОЙКА!$B$15)/100),-1)</f>
        <v>2770</v>
      </c>
      <c r="M13" s="8"/>
      <c r="N13" s="8">
        <f t="shared" si="1"/>
        <v>0</v>
      </c>
      <c r="T13" s="8">
        <v>1310</v>
      </c>
      <c r="U13" s="8"/>
      <c r="V13" s="8">
        <v>1390</v>
      </c>
      <c r="W13" s="8"/>
      <c r="X13" s="8">
        <v>2120</v>
      </c>
      <c r="Y13" s="8"/>
      <c r="Z13" s="8">
        <v>1950</v>
      </c>
      <c r="AA13" s="8"/>
      <c r="AB13" s="9" t="s">
        <v>18</v>
      </c>
      <c r="AC13" s="8">
        <v>2770</v>
      </c>
      <c r="AD13" s="8"/>
      <c r="AE13" s="8"/>
    </row>
    <row r="14" spans="1:31" ht="12.75" customHeight="1" x14ac:dyDescent="0.2">
      <c r="A14" s="6">
        <f t="shared" si="0"/>
        <v>5</v>
      </c>
      <c r="B14" s="7" t="s">
        <v>19</v>
      </c>
      <c r="C14" s="8">
        <f>ROUND(((T14-T14/100*НАСТРОЙКА!$B$12)+((T14-T14/100*НАСТРОЙКА!$B$12)*НАСТРОЙКА!$B$15)/100),-1)</f>
        <v>1540</v>
      </c>
      <c r="D14" s="8"/>
      <c r="E14" s="8">
        <f>ROUND(((V14-V14/100*НАСТРОЙКА!$B$12)+((V14-V14/100*НАСТРОЙКА!$B$12)*НАСТРОЙКА!$B$15)/100),-1)</f>
        <v>1580</v>
      </c>
      <c r="F14" s="8"/>
      <c r="G14" s="8">
        <f>ROUND(((X14-X14/100*НАСТРОЙКА!$B$12)+((X14-X14/100*НАСТРОЙКА!$B$12)*НАСТРОЙКА!$B$15)/100),-1)</f>
        <v>1820</v>
      </c>
      <c r="H14" s="8"/>
      <c r="I14" s="8">
        <f>ROUND(((Z14-Z14/100*НАСТРОЙКА!$B$12)+((Z14-Z14/100*НАСТРОЙКА!$B$12)*НАСТРОЙКА!$B$15)/100),-1)</f>
        <v>1680</v>
      </c>
      <c r="J14" s="8"/>
      <c r="K14" s="9" t="s">
        <v>20</v>
      </c>
      <c r="L14" s="8">
        <f>ROUND(((AC14-AC14/100*НАСТРОЙКА!$B$12)+((AC14-AC14/100*НАСТРОЙКА!$B$12)*НАСТРОЙКА!$B$15)/100),-1)</f>
        <v>2520</v>
      </c>
      <c r="M14" s="8"/>
      <c r="N14" s="8">
        <f t="shared" si="1"/>
        <v>0</v>
      </c>
      <c r="T14" s="8">
        <v>1540</v>
      </c>
      <c r="U14" s="8"/>
      <c r="V14" s="8">
        <v>1580</v>
      </c>
      <c r="W14" s="8"/>
      <c r="X14" s="8">
        <v>1820</v>
      </c>
      <c r="Y14" s="8"/>
      <c r="Z14" s="8">
        <v>1680</v>
      </c>
      <c r="AA14" s="8"/>
      <c r="AB14" s="9" t="s">
        <v>20</v>
      </c>
      <c r="AC14" s="8">
        <v>2520</v>
      </c>
      <c r="AD14" s="8"/>
      <c r="AE14" s="8"/>
    </row>
    <row r="15" spans="1:31" ht="12.75" customHeight="1" x14ac:dyDescent="0.2">
      <c r="A15" s="6">
        <f t="shared" si="0"/>
        <v>6</v>
      </c>
      <c r="B15" s="7" t="s">
        <v>21</v>
      </c>
      <c r="C15" s="8">
        <f>ROUND(((T15-T15/100*НАСТРОЙКА!$B$12)+((T15-T15/100*НАСТРОЙКА!$B$12)*НАСТРОЙКА!$B$15)/100),-1)</f>
        <v>1820</v>
      </c>
      <c r="D15" s="8"/>
      <c r="E15" s="8">
        <f>ROUND(((V15-V15/100*НАСТРОЙКА!$B$12)+((V15-V15/100*НАСТРОЙКА!$B$12)*НАСТРОЙКА!$B$15)/100),-1)</f>
        <v>1900</v>
      </c>
      <c r="F15" s="8"/>
      <c r="G15" s="8">
        <f>ROUND(((X15-X15/100*НАСТРОЙКА!$B$12)+((X15-X15/100*НАСТРОЙКА!$B$12)*НАСТРОЙКА!$B$15)/100),-1)</f>
        <v>2170</v>
      </c>
      <c r="H15" s="8"/>
      <c r="I15" s="8">
        <f>ROUND(((Z15-Z15/100*НАСТРОЙКА!$B$12)+((Z15-Z15/100*НАСТРОЙКА!$B$12)*НАСТРОЙКА!$B$15)/100),-1)</f>
        <v>2030</v>
      </c>
      <c r="J15" s="8"/>
      <c r="K15" s="9" t="s">
        <v>22</v>
      </c>
      <c r="L15" s="8">
        <f>ROUND(((AC15-AC15/100*НАСТРОЙКА!$B$12)+((AC15-AC15/100*НАСТРОЙКА!$B$12)*НАСТРОЙКА!$B$15)/100),-1)</f>
        <v>3240</v>
      </c>
      <c r="M15" s="8"/>
      <c r="N15" s="8">
        <f t="shared" si="1"/>
        <v>0</v>
      </c>
      <c r="T15" s="8">
        <v>1820</v>
      </c>
      <c r="U15" s="8"/>
      <c r="V15" s="8">
        <v>1900</v>
      </c>
      <c r="W15" s="8"/>
      <c r="X15" s="8">
        <v>2170</v>
      </c>
      <c r="Y15" s="8"/>
      <c r="Z15" s="8">
        <v>2030</v>
      </c>
      <c r="AA15" s="8"/>
      <c r="AB15" s="9" t="s">
        <v>22</v>
      </c>
      <c r="AC15" s="8">
        <v>3240</v>
      </c>
      <c r="AD15" s="8"/>
      <c r="AE15" s="8"/>
    </row>
    <row r="16" spans="1:31" ht="12.75" customHeight="1" x14ac:dyDescent="0.2">
      <c r="A16" s="6">
        <f t="shared" si="0"/>
        <v>7</v>
      </c>
      <c r="B16" s="7" t="s">
        <v>23</v>
      </c>
      <c r="C16" s="8">
        <f>ROUND(((T16-T16/100*НАСТРОЙКА!$B$12)+((T16-T16/100*НАСТРОЙКА!$B$12)*НАСТРОЙКА!$B$15)/100),-1)</f>
        <v>1120</v>
      </c>
      <c r="D16" s="8"/>
      <c r="E16" s="8">
        <f>ROUND(((V16-V16/100*НАСТРОЙКА!$B$12)+((V16-V16/100*НАСТРОЙКА!$B$12)*НАСТРОЙКА!$B$15)/100),-1)</f>
        <v>1180</v>
      </c>
      <c r="F16" s="8"/>
      <c r="G16" s="8">
        <f>ROUND(((X16-X16/100*НАСТРОЙКА!$B$12)+((X16-X16/100*НАСТРОЙКА!$B$12)*НАСТРОЙКА!$B$15)/100),-1)</f>
        <v>1800</v>
      </c>
      <c r="H16" s="8"/>
      <c r="I16" s="8">
        <f>ROUND(((Z16-Z16/100*НАСТРОЙКА!$B$12)+((Z16-Z16/100*НАСТРОЙКА!$B$12)*НАСТРОЙКА!$B$15)/100),-1)</f>
        <v>1540</v>
      </c>
      <c r="J16" s="8"/>
      <c r="K16" s="9" t="s">
        <v>24</v>
      </c>
      <c r="L16" s="8">
        <f>ROUND(((AC16-AC16/100*НАСТРОЙКА!$B$12)+((AC16-AC16/100*НАСТРОЙКА!$B$12)*НАСТРОЙКА!$B$15)/100),-1)</f>
        <v>2890</v>
      </c>
      <c r="M16" s="8"/>
      <c r="N16" s="8">
        <f t="shared" si="1"/>
        <v>0</v>
      </c>
      <c r="T16" s="8">
        <v>1120</v>
      </c>
      <c r="U16" s="8"/>
      <c r="V16" s="8">
        <v>1180</v>
      </c>
      <c r="W16" s="8"/>
      <c r="X16" s="8">
        <v>1800</v>
      </c>
      <c r="Y16" s="8"/>
      <c r="Z16" s="8">
        <v>1540</v>
      </c>
      <c r="AA16" s="8"/>
      <c r="AB16" s="9" t="s">
        <v>24</v>
      </c>
      <c r="AC16" s="8">
        <v>2890</v>
      </c>
      <c r="AD16" s="8"/>
      <c r="AE16" s="8"/>
    </row>
    <row r="17" spans="1:31" ht="12.75" customHeight="1" x14ac:dyDescent="0.2">
      <c r="A17" s="6">
        <f t="shared" si="0"/>
        <v>8</v>
      </c>
      <c r="B17" s="7" t="s">
        <v>25</v>
      </c>
      <c r="C17" s="8">
        <f>ROUND(((T17-T17/100*НАСТРОЙКА!$B$12)+((T17-T17/100*НАСТРОЙКА!$B$12)*НАСТРОЙКА!$B$15)/100),-1)</f>
        <v>1470</v>
      </c>
      <c r="D17" s="8"/>
      <c r="E17" s="8">
        <f>ROUND(((V17-V17/100*НАСТРОЙКА!$B$12)+((V17-V17/100*НАСТРОЙКА!$B$12)*НАСТРОЙКА!$B$15)/100),-1)</f>
        <v>1540</v>
      </c>
      <c r="F17" s="8"/>
      <c r="G17" s="8">
        <f>ROUND(((X17-X17/100*НАСТРОЙКА!$B$12)+((X17-X17/100*НАСТРОЙКА!$B$12)*НАСТРОЙКА!$B$15)/100),-1)</f>
        <v>2380</v>
      </c>
      <c r="H17" s="8"/>
      <c r="I17" s="8">
        <f>ROUND(((Z17-Z17/100*НАСТРОЙКА!$B$12)+((Z17-Z17/100*НАСТРОЙКА!$B$12)*НАСТРОЙКА!$B$15)/100),-1)</f>
        <v>2100</v>
      </c>
      <c r="J17" s="8"/>
      <c r="K17" s="9" t="s">
        <v>26</v>
      </c>
      <c r="L17" s="8">
        <f>ROUND(((AC17-AC17/100*НАСТРОЙКА!$B$12)+((AC17-AC17/100*НАСТРОЙКА!$B$12)*НАСТРОЙКА!$B$15)/100),-1)</f>
        <v>3710</v>
      </c>
      <c r="M17" s="8"/>
      <c r="N17" s="8">
        <f t="shared" si="1"/>
        <v>0</v>
      </c>
      <c r="T17" s="8">
        <v>1470</v>
      </c>
      <c r="U17" s="8"/>
      <c r="V17" s="8">
        <v>1540</v>
      </c>
      <c r="W17" s="8"/>
      <c r="X17" s="8">
        <v>2380</v>
      </c>
      <c r="Y17" s="8"/>
      <c r="Z17" s="8">
        <v>2100</v>
      </c>
      <c r="AA17" s="8"/>
      <c r="AB17" s="9" t="s">
        <v>26</v>
      </c>
      <c r="AC17" s="8">
        <v>3710</v>
      </c>
      <c r="AD17" s="8"/>
      <c r="AE17" s="8"/>
    </row>
    <row r="18" spans="1:31" ht="12.75" customHeight="1" x14ac:dyDescent="0.2">
      <c r="A18" s="6">
        <f t="shared" si="0"/>
        <v>9</v>
      </c>
      <c r="B18" s="7" t="s">
        <v>27</v>
      </c>
      <c r="C18" s="8">
        <f>ROUND(((T18-T18/100*НАСТРОЙКА!$B$12)+((T18-T18/100*НАСТРОЙКА!$B$12)*НАСТРОЙКА!$B$15)/100),-1)</f>
        <v>1150</v>
      </c>
      <c r="D18" s="8"/>
      <c r="E18" s="8">
        <f>ROUND(((V18-V18/100*НАСТРОЙКА!$B$12)+((V18-V18/100*НАСТРОЙКА!$B$12)*НАСТРОЙКА!$B$15)/100),-1)</f>
        <v>1210</v>
      </c>
      <c r="F18" s="8"/>
      <c r="G18" s="8">
        <f>ROUND(((X18-X18/100*НАСТРОЙКА!$B$12)+((X18-X18/100*НАСТРОЙКА!$B$12)*НАСТРОЙКА!$B$15)/100),-1)</f>
        <v>1800</v>
      </c>
      <c r="H18" s="8"/>
      <c r="I18" s="8">
        <f>ROUND(((Z18-Z18/100*НАСТРОЙКА!$B$12)+((Z18-Z18/100*НАСТРОЙКА!$B$12)*НАСТРОЙКА!$B$15)/100),-1)</f>
        <v>1610</v>
      </c>
      <c r="J18" s="8"/>
      <c r="K18" s="9" t="s">
        <v>28</v>
      </c>
      <c r="L18" s="8">
        <f>ROUND(((AC18-AC18/100*НАСТРОЙКА!$B$12)+((AC18-AC18/100*НАСТРОЙКА!$B$12)*НАСТРОЙКА!$B$15)/100),-1)</f>
        <v>3250</v>
      </c>
      <c r="M18" s="8"/>
      <c r="N18" s="8">
        <f t="shared" si="1"/>
        <v>0</v>
      </c>
      <c r="T18" s="8">
        <v>1150</v>
      </c>
      <c r="U18" s="8"/>
      <c r="V18" s="8">
        <v>1210</v>
      </c>
      <c r="W18" s="8"/>
      <c r="X18" s="8">
        <v>1800</v>
      </c>
      <c r="Y18" s="8"/>
      <c r="Z18" s="8">
        <v>1610</v>
      </c>
      <c r="AA18" s="8"/>
      <c r="AB18" s="9" t="s">
        <v>28</v>
      </c>
      <c r="AC18" s="8">
        <v>3250</v>
      </c>
      <c r="AD18" s="8"/>
      <c r="AE18" s="8"/>
    </row>
    <row r="19" spans="1:31" ht="12.75" customHeight="1" x14ac:dyDescent="0.2">
      <c r="A19" s="6">
        <f t="shared" si="0"/>
        <v>10</v>
      </c>
      <c r="B19" s="7" t="s">
        <v>29</v>
      </c>
      <c r="C19" s="8">
        <f>ROUND(((T19-T19/100*НАСТРОЙКА!$B$12)+((T19-T19/100*НАСТРОЙКА!$B$12)*НАСТРОЙКА!$B$15)/100),-1)</f>
        <v>1540</v>
      </c>
      <c r="D19" s="8"/>
      <c r="E19" s="8">
        <f>ROUND(((V19-V19/100*НАСТРОЙКА!$B$12)+((V19-V19/100*НАСТРОЙКА!$B$12)*НАСТРОЙКА!$B$15)/100),-1)</f>
        <v>1620</v>
      </c>
      <c r="F19" s="8"/>
      <c r="G19" s="8">
        <f>ROUND(((X19-X19/100*НАСТРОЙКА!$B$12)+((X19-X19/100*НАСТРОЙКА!$B$12)*НАСТРОЙКА!$B$15)/100),-1)</f>
        <v>2310</v>
      </c>
      <c r="H19" s="8"/>
      <c r="I19" s="8">
        <f>ROUND(((Z19-Z19/100*НАСТРОЙКА!$B$12)+((Z19-Z19/100*НАСТРОЙКА!$B$12)*НАСТРОЙКА!$B$15)/100),-1)</f>
        <v>2030</v>
      </c>
      <c r="J19" s="8"/>
      <c r="K19" s="9" t="s">
        <v>30</v>
      </c>
      <c r="L19" s="8">
        <f>ROUND(((AC19-AC19/100*НАСТРОЙКА!$B$12)+((AC19-AC19/100*НАСТРОЙКА!$B$12)*НАСТРОЙКА!$B$15)/100),-1)</f>
        <v>4180</v>
      </c>
      <c r="M19" s="8"/>
      <c r="N19" s="8">
        <f t="shared" si="1"/>
        <v>0</v>
      </c>
      <c r="T19" s="8">
        <v>1540</v>
      </c>
      <c r="U19" s="8"/>
      <c r="V19" s="8">
        <v>1620</v>
      </c>
      <c r="W19" s="8"/>
      <c r="X19" s="8">
        <v>2310</v>
      </c>
      <c r="Y19" s="8"/>
      <c r="Z19" s="8">
        <v>2030</v>
      </c>
      <c r="AA19" s="8"/>
      <c r="AB19" s="9" t="s">
        <v>30</v>
      </c>
      <c r="AC19" s="8">
        <v>4180</v>
      </c>
      <c r="AD19" s="8"/>
      <c r="AE19" s="8"/>
    </row>
    <row r="20" spans="1:31" ht="12.75" customHeight="1" x14ac:dyDescent="0.2">
      <c r="A20" s="6">
        <f t="shared" si="0"/>
        <v>11</v>
      </c>
      <c r="B20" s="7" t="s">
        <v>31</v>
      </c>
      <c r="C20" s="8">
        <f>ROUND(((T20-T20/100*НАСТРОЙКА!$B$12)+((T20-T20/100*НАСТРОЙКА!$B$12)*НАСТРОЙКА!$B$15)/100),-1)</f>
        <v>1280</v>
      </c>
      <c r="D20" s="8"/>
      <c r="E20" s="8">
        <f>ROUND(((V20-V20/100*НАСТРОЙКА!$B$12)+((V20-V20/100*НАСТРОЙКА!$B$12)*НАСТРОЙКА!$B$15)/100),-1)</f>
        <v>1280</v>
      </c>
      <c r="F20" s="8"/>
      <c r="G20" s="8">
        <f>ROUND(((X20-X20/100*НАСТРОЙКА!$B$12)+((X20-X20/100*НАСТРОЙКА!$B$12)*НАСТРОЙКА!$B$15)/100),-1)</f>
        <v>2000</v>
      </c>
      <c r="H20" s="8"/>
      <c r="I20" s="8">
        <f>ROUND(((Z20-Z20/100*НАСТРОЙКА!$B$12)+((Z20-Z20/100*НАСТРОЙКА!$B$12)*НАСТРОЙКА!$B$15)/100),-1)</f>
        <v>1750</v>
      </c>
      <c r="J20" s="8"/>
      <c r="K20" s="9" t="s">
        <v>32</v>
      </c>
      <c r="L20" s="8">
        <f>ROUND(((AC20-AC20/100*НАСТРОЙКА!$B$12)+((AC20-AC20/100*НАСТРОЙКА!$B$12)*НАСТРОЙКА!$B$15)/100),-1)</f>
        <v>3610</v>
      </c>
      <c r="M20" s="8"/>
      <c r="N20" s="8">
        <f t="shared" si="1"/>
        <v>0</v>
      </c>
      <c r="T20" s="8">
        <v>1280</v>
      </c>
      <c r="U20" s="8"/>
      <c r="V20" s="8">
        <v>1280</v>
      </c>
      <c r="W20" s="8"/>
      <c r="X20" s="8">
        <v>2000</v>
      </c>
      <c r="Y20" s="8"/>
      <c r="Z20" s="8">
        <v>1750</v>
      </c>
      <c r="AA20" s="8"/>
      <c r="AB20" s="9" t="s">
        <v>32</v>
      </c>
      <c r="AC20" s="8">
        <v>3610</v>
      </c>
      <c r="AD20" s="8"/>
      <c r="AE20" s="8"/>
    </row>
    <row r="21" spans="1:31" ht="12.75" customHeight="1" x14ac:dyDescent="0.2">
      <c r="A21" s="6">
        <f t="shared" si="0"/>
        <v>12</v>
      </c>
      <c r="B21" s="7" t="s">
        <v>33</v>
      </c>
      <c r="C21" s="8">
        <f>ROUND(((T21-T21/100*НАСТРОЙКА!$B$12)+((T21-T21/100*НАСТРОЙКА!$B$12)*НАСТРОЙКА!$B$15)/100),-1)</f>
        <v>1610</v>
      </c>
      <c r="D21" s="8"/>
      <c r="E21" s="8">
        <f>ROUND(((V21-V21/100*НАСТРОЙКА!$B$12)+((V21-V21/100*НАСТРОЙКА!$B$12)*НАСТРОЙКА!$B$15)/100),-1)</f>
        <v>1680</v>
      </c>
      <c r="F21" s="8"/>
      <c r="G21" s="8">
        <f>ROUND(((X21-X21/100*НАСТРОЙКА!$B$12)+((X21-X21/100*НАСТРОЙКА!$B$12)*НАСТРОЙКА!$B$15)/100),-1)</f>
        <v>2660</v>
      </c>
      <c r="H21" s="8"/>
      <c r="I21" s="8">
        <f>ROUND(((Z21-Z21/100*НАСТРОЙКА!$B$12)+((Z21-Z21/100*НАСТРОЙКА!$B$12)*НАСТРОЙКА!$B$15)/100),-1)</f>
        <v>2360</v>
      </c>
      <c r="J21" s="8"/>
      <c r="K21" s="9" t="s">
        <v>34</v>
      </c>
      <c r="L21" s="8">
        <f>ROUND(((AC21-AC21/100*НАСТРОЙКА!$B$12)+((AC21-AC21/100*НАСТРОЙКА!$B$12)*НАСТРОЙКА!$B$15)/100),-1)</f>
        <v>4640</v>
      </c>
      <c r="M21" s="8"/>
      <c r="N21" s="8">
        <f t="shared" si="1"/>
        <v>0</v>
      </c>
      <c r="T21" s="8">
        <v>1610</v>
      </c>
      <c r="U21" s="8"/>
      <c r="V21" s="8">
        <v>1680</v>
      </c>
      <c r="W21" s="8"/>
      <c r="X21" s="8">
        <v>2660</v>
      </c>
      <c r="Y21" s="8"/>
      <c r="Z21" s="8">
        <v>2360</v>
      </c>
      <c r="AA21" s="8"/>
      <c r="AB21" s="9" t="s">
        <v>34</v>
      </c>
      <c r="AC21" s="8">
        <v>4640</v>
      </c>
      <c r="AD21" s="8"/>
      <c r="AE21" s="8"/>
    </row>
    <row r="22" spans="1:31" ht="12.75" customHeight="1" x14ac:dyDescent="0.2">
      <c r="A22" s="6">
        <f t="shared" si="0"/>
        <v>13</v>
      </c>
      <c r="B22" s="7" t="s">
        <v>35</v>
      </c>
      <c r="C22" s="8">
        <f>ROUND(((T22-T22/100*НАСТРОЙКА!$B$12)+((T22-T22/100*НАСТРОЙКА!$B$12)*НАСТРОЙКА!$B$15)/100),-1)</f>
        <v>1360</v>
      </c>
      <c r="D22" s="8"/>
      <c r="E22" s="8">
        <f>ROUND(((V22-V22/100*НАСТРОЙКА!$B$12)+((V22-V22/100*НАСТРОЙКА!$B$12)*НАСТРОЙКА!$B$15)/100),-1)</f>
        <v>1430</v>
      </c>
      <c r="F22" s="8"/>
      <c r="G22" s="8">
        <f>ROUND(((X22-X22/100*НАСТРОЙКА!$B$12)+((X22-X22/100*НАСТРОЙКА!$B$12)*НАСТРОЙКА!$B$15)/100),-1)</f>
        <v>2120</v>
      </c>
      <c r="H22" s="8"/>
      <c r="I22" s="8">
        <f>ROUND(((Z22-Z22/100*НАСТРОЙКА!$B$12)+((Z22-Z22/100*НАСТРОЙКА!$B$12)*НАСТРОЙКА!$B$15)/100),-1)</f>
        <v>1960</v>
      </c>
      <c r="J22" s="8"/>
      <c r="K22" s="9" t="s">
        <v>487</v>
      </c>
      <c r="L22" s="8">
        <f>ROUND(((AC22-AC22/100*НАСТРОЙКА!$B$12)+((AC22-AC22/100*НАСТРОЙКА!$B$12)*НАСТРОЙКА!$B$15)/100),-1)</f>
        <v>4310</v>
      </c>
      <c r="M22" s="8"/>
      <c r="N22" s="8">
        <f t="shared" si="1"/>
        <v>0</v>
      </c>
      <c r="T22" s="8">
        <v>1360</v>
      </c>
      <c r="U22" s="8"/>
      <c r="V22" s="8">
        <v>1430</v>
      </c>
      <c r="W22" s="8"/>
      <c r="X22" s="8">
        <v>2120</v>
      </c>
      <c r="Y22" s="8"/>
      <c r="Z22" s="8">
        <v>1960</v>
      </c>
      <c r="AA22" s="8"/>
      <c r="AB22" s="9" t="s">
        <v>487</v>
      </c>
      <c r="AC22" s="8">
        <v>4310</v>
      </c>
      <c r="AD22" s="8"/>
      <c r="AE22" s="8"/>
    </row>
    <row r="23" spans="1:31" ht="12.75" customHeight="1" x14ac:dyDescent="0.2">
      <c r="A23" s="6">
        <f t="shared" si="0"/>
        <v>14</v>
      </c>
      <c r="B23" s="7" t="s">
        <v>35</v>
      </c>
      <c r="C23" s="8">
        <f>ROUND(((T23-T23/100*НАСТРОЙКА!$B$12)+((T23-T23/100*НАСТРОЙКА!$B$12)*НАСТРОЙКА!$B$15)/100),-1)</f>
        <v>1360</v>
      </c>
      <c r="D23" s="8"/>
      <c r="E23" s="8">
        <f>ROUND(((V23-V23/100*НАСТРОЙКА!$B$12)+((V23-V23/100*НАСТРОЙКА!$B$12)*НАСТРОЙКА!$B$15)/100),-1)</f>
        <v>1430</v>
      </c>
      <c r="F23" s="8"/>
      <c r="G23" s="8">
        <f>ROUND(((X23-X23/100*НАСТРОЙКА!$B$12)+((X23-X23/100*НАСТРОЙКА!$B$12)*НАСТРОЙКА!$B$15)/100),-1)</f>
        <v>2120</v>
      </c>
      <c r="H23" s="8"/>
      <c r="I23" s="8">
        <f>ROUND(((Z23-Z23/100*НАСТРОЙКА!$B$12)+((Z23-Z23/100*НАСТРОЙКА!$B$12)*НАСТРОЙКА!$B$15)/100),-1)</f>
        <v>1960</v>
      </c>
      <c r="J23" s="8"/>
      <c r="K23" s="9" t="s">
        <v>36</v>
      </c>
      <c r="L23" s="8">
        <f>ROUND(((AC23-AC23/100*НАСТРОЙКА!$B$12)+((AC23-AC23/100*НАСТРОЙКА!$B$12)*НАСТРОЙКА!$B$15)/100),-1)</f>
        <v>4320</v>
      </c>
      <c r="M23" s="8"/>
      <c r="N23" s="8">
        <f t="shared" si="1"/>
        <v>0</v>
      </c>
      <c r="T23" s="8">
        <v>1360</v>
      </c>
      <c r="U23" s="8"/>
      <c r="V23" s="8">
        <v>1430</v>
      </c>
      <c r="W23" s="8"/>
      <c r="X23" s="8">
        <v>2120</v>
      </c>
      <c r="Y23" s="8"/>
      <c r="Z23" s="8">
        <v>1960</v>
      </c>
      <c r="AA23" s="8"/>
      <c r="AB23" s="9" t="s">
        <v>36</v>
      </c>
      <c r="AC23" s="8">
        <v>4320</v>
      </c>
      <c r="AD23" s="8"/>
      <c r="AE23" s="8"/>
    </row>
    <row r="24" spans="1:31" ht="12.75" customHeight="1" x14ac:dyDescent="0.2">
      <c r="A24" s="6">
        <f t="shared" si="0"/>
        <v>15</v>
      </c>
      <c r="B24" s="7" t="s">
        <v>35</v>
      </c>
      <c r="C24" s="8">
        <f>ROUND(((T24-T24/100*НАСТРОЙКА!$B$12)+((T24-T24/100*НАСТРОЙКА!$B$12)*НАСТРОЙКА!$B$15)/100),-1)</f>
        <v>1360</v>
      </c>
      <c r="D24" s="8"/>
      <c r="E24" s="8">
        <f>ROUND(((V24-V24/100*НАСТРОЙКА!$B$12)+((V24-V24/100*НАСТРОЙКА!$B$12)*НАСТРОЙКА!$B$15)/100),-1)</f>
        <v>1430</v>
      </c>
      <c r="F24" s="8"/>
      <c r="G24" s="8">
        <f>ROUND(((X24-X24/100*НАСТРОЙКА!$B$12)+((X24-X24/100*НАСТРОЙКА!$B$12)*НАСТРОЙКА!$B$15)/100),-1)</f>
        <v>2120</v>
      </c>
      <c r="H24" s="8"/>
      <c r="I24" s="8">
        <f>ROUND(((Z24-Z24/100*НАСТРОЙКА!$B$12)+((Z24-Z24/100*НАСТРОЙКА!$B$12)*НАСТРОЙКА!$B$15)/100),-1)</f>
        <v>1960</v>
      </c>
      <c r="J24" s="8"/>
      <c r="K24" s="9" t="s">
        <v>37</v>
      </c>
      <c r="L24" s="8">
        <f>ROUND(((AC24-AC24/100*НАСТРОЙКА!$B$12)+((AC24-AC24/100*НАСТРОЙКА!$B$12)*НАСТРОЙКА!$B$15)/100),-1)</f>
        <v>4340</v>
      </c>
      <c r="M24" s="8"/>
      <c r="N24" s="8">
        <f t="shared" si="1"/>
        <v>0</v>
      </c>
      <c r="T24" s="8">
        <v>1360</v>
      </c>
      <c r="U24" s="8"/>
      <c r="V24" s="8">
        <v>1430</v>
      </c>
      <c r="W24" s="8"/>
      <c r="X24" s="8">
        <v>2120</v>
      </c>
      <c r="Y24" s="8"/>
      <c r="Z24" s="8">
        <v>1960</v>
      </c>
      <c r="AA24" s="8"/>
      <c r="AB24" s="9" t="s">
        <v>37</v>
      </c>
      <c r="AC24" s="8">
        <v>4340</v>
      </c>
      <c r="AD24" s="8"/>
      <c r="AE24" s="8"/>
    </row>
    <row r="25" spans="1:31" ht="12.75" customHeight="1" x14ac:dyDescent="0.2">
      <c r="A25" s="6">
        <f t="shared" si="0"/>
        <v>16</v>
      </c>
      <c r="B25" s="7" t="s">
        <v>38</v>
      </c>
      <c r="C25" s="8">
        <f>ROUND(((T25-T25/100*НАСТРОЙКА!$B$12)+((T25-T25/100*НАСТРОЙКА!$B$12)*НАСТРОЙКА!$B$15)/100),-1)</f>
        <v>1830</v>
      </c>
      <c r="D25" s="8"/>
      <c r="E25" s="8">
        <f>ROUND(((V25-V25/100*НАСТРОЙКА!$B$12)+((V25-V25/100*НАСТРОЙКА!$B$12)*НАСТРОЙКА!$B$15)/100),-1)</f>
        <v>1930</v>
      </c>
      <c r="F25" s="8"/>
      <c r="G25" s="8">
        <f>ROUND(((X25-X25/100*НАСТРОЙКА!$B$12)+((X25-X25/100*НАСТРОЙКА!$B$12)*НАСТРОЙКА!$B$15)/100),-1)</f>
        <v>2940</v>
      </c>
      <c r="H25" s="8"/>
      <c r="I25" s="8">
        <f>ROUND(((Z25-Z25/100*НАСТРОЙКА!$B$12)+((Z25-Z25/100*НАСТРОЙКА!$B$12)*НАСТРОЙКА!$B$15)/100),-1)</f>
        <v>2640</v>
      </c>
      <c r="J25" s="8"/>
      <c r="K25" s="9" t="s">
        <v>495</v>
      </c>
      <c r="L25" s="8">
        <f>ROUND(((AC25-AC25/100*НАСТРОЙКА!$B$12)+((AC25-AC25/100*НАСТРОЙКА!$B$12)*НАСТРОЙКА!$B$15)/100),-1)</f>
        <v>5540</v>
      </c>
      <c r="M25" s="8"/>
      <c r="N25" s="8">
        <f t="shared" si="1"/>
        <v>0</v>
      </c>
      <c r="T25" s="8">
        <v>1830</v>
      </c>
      <c r="U25" s="8"/>
      <c r="V25" s="8">
        <v>1930</v>
      </c>
      <c r="W25" s="8"/>
      <c r="X25" s="8">
        <v>2940</v>
      </c>
      <c r="Y25" s="8"/>
      <c r="Z25" s="8">
        <v>2640</v>
      </c>
      <c r="AA25" s="8"/>
      <c r="AB25" s="9" t="s">
        <v>495</v>
      </c>
      <c r="AC25" s="8">
        <v>5540</v>
      </c>
      <c r="AD25" s="8"/>
      <c r="AE25" s="8"/>
    </row>
    <row r="26" spans="1:31" ht="12.75" customHeight="1" x14ac:dyDescent="0.2">
      <c r="A26" s="6">
        <f t="shared" si="0"/>
        <v>17</v>
      </c>
      <c r="B26" s="7" t="s">
        <v>38</v>
      </c>
      <c r="C26" s="8">
        <f>ROUND(((T26-T26/100*НАСТРОЙКА!$B$12)+((T26-T26/100*НАСТРОЙКА!$B$12)*НАСТРОЙКА!$B$15)/100),-1)</f>
        <v>1830</v>
      </c>
      <c r="D26" s="8"/>
      <c r="E26" s="8">
        <f>ROUND(((V26-V26/100*НАСТРОЙКА!$B$12)+((V26-V26/100*НАСТРОЙКА!$B$12)*НАСТРОЙКА!$B$15)/100),-1)</f>
        <v>1930</v>
      </c>
      <c r="F26" s="8"/>
      <c r="G26" s="8">
        <f>ROUND(((X26-X26/100*НАСТРОЙКА!$B$12)+((X26-X26/100*НАСТРОЙКА!$B$12)*НАСТРОЙКА!$B$15)/100),-1)</f>
        <v>2940</v>
      </c>
      <c r="H26" s="8"/>
      <c r="I26" s="8">
        <f>ROUND(((Z26-Z26/100*НАСТРОЙКА!$B$12)+((Z26-Z26/100*НАСТРОЙКА!$B$12)*НАСТРОЙКА!$B$15)/100),-1)</f>
        <v>2640</v>
      </c>
      <c r="J26" s="8"/>
      <c r="K26" s="9" t="s">
        <v>39</v>
      </c>
      <c r="L26" s="8">
        <f>ROUND(((AC26-AC26/100*НАСТРОЙКА!$B$12)+((AC26-AC26/100*НАСТРОЙКА!$B$12)*НАСТРОЙКА!$B$15)/100),-1)</f>
        <v>5540</v>
      </c>
      <c r="M26" s="8"/>
      <c r="N26" s="8">
        <f t="shared" si="1"/>
        <v>0</v>
      </c>
      <c r="T26" s="8">
        <v>1830</v>
      </c>
      <c r="U26" s="8"/>
      <c r="V26" s="8">
        <v>1930</v>
      </c>
      <c r="W26" s="8"/>
      <c r="X26" s="8">
        <v>2940</v>
      </c>
      <c r="Y26" s="8"/>
      <c r="Z26" s="8">
        <v>2640</v>
      </c>
      <c r="AA26" s="8"/>
      <c r="AB26" s="9" t="s">
        <v>39</v>
      </c>
      <c r="AC26" s="8">
        <v>5540</v>
      </c>
      <c r="AD26" s="8"/>
      <c r="AE26" s="8"/>
    </row>
    <row r="27" spans="1:31" ht="12.75" customHeight="1" x14ac:dyDescent="0.2">
      <c r="A27" s="6">
        <f t="shared" si="0"/>
        <v>18</v>
      </c>
      <c r="B27" s="7" t="s">
        <v>38</v>
      </c>
      <c r="C27" s="8">
        <f>ROUND(((T27-T27/100*НАСТРОЙКА!$B$12)+((T27-T27/100*НАСТРОЙКА!$B$12)*НАСТРОЙКА!$B$15)/100),-1)</f>
        <v>1830</v>
      </c>
      <c r="D27" s="8"/>
      <c r="E27" s="8">
        <f>ROUND(((V27-V27/100*НАСТРОЙКА!$B$12)+((V27-V27/100*НАСТРОЙКА!$B$12)*НАСТРОЙКА!$B$15)/100),-1)</f>
        <v>1930</v>
      </c>
      <c r="F27" s="8"/>
      <c r="G27" s="8">
        <f>ROUND(((X27-X27/100*НАСТРОЙКА!$B$12)+((X27-X27/100*НАСТРОЙКА!$B$12)*НАСТРОЙКА!$B$15)/100),-1)</f>
        <v>2940</v>
      </c>
      <c r="H27" s="8"/>
      <c r="I27" s="8">
        <f>ROUND(((Z27-Z27/100*НАСТРОЙКА!$B$12)+((Z27-Z27/100*НАСТРОЙКА!$B$12)*НАСТРОЙКА!$B$15)/100),-1)</f>
        <v>2640</v>
      </c>
      <c r="J27" s="8"/>
      <c r="K27" s="9" t="s">
        <v>40</v>
      </c>
      <c r="L27" s="8">
        <f>ROUND(((AC27-AC27/100*НАСТРОЙКА!$B$12)+((AC27-AC27/100*НАСТРОЙКА!$B$12)*НАСТРОЙКА!$B$15)/100),-1)</f>
        <v>5580</v>
      </c>
      <c r="M27" s="8"/>
      <c r="N27" s="8">
        <f t="shared" si="1"/>
        <v>0</v>
      </c>
      <c r="T27" s="8">
        <v>1830</v>
      </c>
      <c r="U27" s="8"/>
      <c r="V27" s="8">
        <v>1930</v>
      </c>
      <c r="W27" s="8"/>
      <c r="X27" s="8">
        <v>2940</v>
      </c>
      <c r="Y27" s="8"/>
      <c r="Z27" s="8">
        <v>2640</v>
      </c>
      <c r="AA27" s="8"/>
      <c r="AB27" s="9" t="s">
        <v>40</v>
      </c>
      <c r="AC27" s="8">
        <v>5580</v>
      </c>
      <c r="AD27" s="8"/>
      <c r="AE27" s="8"/>
    </row>
    <row r="28" spans="1:31" ht="12.75" customHeight="1" x14ac:dyDescent="0.2">
      <c r="A28" s="6">
        <f t="shared" si="0"/>
        <v>19</v>
      </c>
      <c r="B28" s="7" t="s">
        <v>41</v>
      </c>
      <c r="C28" s="8">
        <f>ROUND(((T28-T28/100*НАСТРОЙКА!$B$12)+((T28-T28/100*НАСТРОЙКА!$B$12)*НАСТРОЙКА!$B$15)/100),-1)</f>
        <v>1840</v>
      </c>
      <c r="D28" s="8"/>
      <c r="E28" s="8">
        <f>ROUND(((V28-V28/100*НАСТРОЙКА!$B$12)+((V28-V28/100*НАСТРОЙКА!$B$12)*НАСТРОЙКА!$B$15)/100),-1)</f>
        <v>1900</v>
      </c>
      <c r="F28" s="8"/>
      <c r="G28" s="8">
        <f>ROUND(((X28-X28/100*НАСТРОЙКА!$B$12)+((X28-X28/100*НАСТРОЙКА!$B$12)*НАСТРОЙКА!$B$15)/100),-1)</f>
        <v>2460</v>
      </c>
      <c r="H28" s="8"/>
      <c r="I28" s="8">
        <f>ROUND(((Z28-Z28/100*НАСТРОЙКА!$B$12)+((Z28-Z28/100*НАСТРОЙКА!$B$12)*НАСТРОЙКА!$B$15)/100),-1)</f>
        <v>2150</v>
      </c>
      <c r="J28" s="8"/>
      <c r="K28" s="9" t="s">
        <v>488</v>
      </c>
      <c r="L28" s="8">
        <f>ROUND(((AC28-AC28/100*НАСТРОЙКА!$B$12)+((AC28-AC28/100*НАСТРОЙКА!$B$12)*НАСТРОЙКА!$B$15)/100),-1)</f>
        <v>5040</v>
      </c>
      <c r="M28" s="8"/>
      <c r="N28" s="8">
        <f t="shared" si="1"/>
        <v>0</v>
      </c>
      <c r="T28" s="8">
        <v>1840</v>
      </c>
      <c r="U28" s="8"/>
      <c r="V28" s="8">
        <v>1900</v>
      </c>
      <c r="W28" s="8"/>
      <c r="X28" s="8">
        <v>2460</v>
      </c>
      <c r="Y28" s="8"/>
      <c r="Z28" s="8">
        <v>2150</v>
      </c>
      <c r="AA28" s="8"/>
      <c r="AB28" s="9" t="s">
        <v>488</v>
      </c>
      <c r="AC28" s="8">
        <v>5040</v>
      </c>
      <c r="AD28" s="8"/>
      <c r="AE28" s="8"/>
    </row>
    <row r="29" spans="1:31" ht="12.75" customHeight="1" x14ac:dyDescent="0.2">
      <c r="A29" s="6">
        <f t="shared" si="0"/>
        <v>20</v>
      </c>
      <c r="B29" s="7" t="s">
        <v>41</v>
      </c>
      <c r="C29" s="8">
        <f>ROUND(((T29-T29/100*НАСТРОЙКА!$B$12)+((T29-T29/100*НАСТРОЙКА!$B$12)*НАСТРОЙКА!$B$15)/100),-1)</f>
        <v>1840</v>
      </c>
      <c r="D29" s="8"/>
      <c r="E29" s="8">
        <f>ROUND(((V29-V29/100*НАСТРОЙКА!$B$12)+((V29-V29/100*НАСТРОЙКА!$B$12)*НАСТРОЙКА!$B$15)/100),-1)</f>
        <v>1900</v>
      </c>
      <c r="F29" s="8"/>
      <c r="G29" s="8">
        <f>ROUND(((X29-X29/100*НАСТРОЙКА!$B$12)+((X29-X29/100*НАСТРОЙКА!$B$12)*НАСТРОЙКА!$B$15)/100),-1)</f>
        <v>2460</v>
      </c>
      <c r="H29" s="8"/>
      <c r="I29" s="8">
        <f>ROUND(((Z29-Z29/100*НАСТРОЙКА!$B$12)+((Z29-Z29/100*НАСТРОЙКА!$B$12)*НАСТРОЙКА!$B$15)/100),-1)</f>
        <v>2150</v>
      </c>
      <c r="J29" s="8"/>
      <c r="K29" s="9" t="s">
        <v>42</v>
      </c>
      <c r="L29" s="8">
        <f>ROUND(((AC29-AC29/100*НАСТРОЙКА!$B$12)+((AC29-AC29/100*НАСТРОЙКА!$B$12)*НАСТРОЙКА!$B$15)/100),-1)</f>
        <v>5040</v>
      </c>
      <c r="M29" s="8"/>
      <c r="N29" s="8">
        <f t="shared" si="1"/>
        <v>0</v>
      </c>
      <c r="T29" s="8">
        <v>1840</v>
      </c>
      <c r="U29" s="8"/>
      <c r="V29" s="8">
        <v>1900</v>
      </c>
      <c r="W29" s="8"/>
      <c r="X29" s="8">
        <v>2460</v>
      </c>
      <c r="Y29" s="8"/>
      <c r="Z29" s="8">
        <v>2150</v>
      </c>
      <c r="AA29" s="8"/>
      <c r="AB29" s="9" t="s">
        <v>42</v>
      </c>
      <c r="AC29" s="8">
        <v>5040</v>
      </c>
      <c r="AD29" s="8"/>
      <c r="AE29" s="8"/>
    </row>
    <row r="30" spans="1:31" ht="12.75" customHeight="1" x14ac:dyDescent="0.2">
      <c r="A30" s="6">
        <f t="shared" si="0"/>
        <v>21</v>
      </c>
      <c r="B30" s="7" t="s">
        <v>43</v>
      </c>
      <c r="C30" s="8">
        <f>ROUND(((T30-T30/100*НАСТРОЙКА!$B$12)+((T30-T30/100*НАСТРОЙКА!$B$12)*НАСТРОЙКА!$B$15)/100),-1)</f>
        <v>2380</v>
      </c>
      <c r="D30" s="8"/>
      <c r="E30" s="8">
        <f>ROUND(((V30-V30/100*НАСТРОЙКА!$B$12)+((V30-V30/100*НАСТРОЙКА!$B$12)*НАСТРОЙКА!$B$15)/100),-1)</f>
        <v>2450</v>
      </c>
      <c r="F30" s="8"/>
      <c r="G30" s="8">
        <f>ROUND(((X30-X30/100*НАСТРОЙКА!$B$12)+((X30-X30/100*НАСТРОЙКА!$B$12)*НАСТРОЙКА!$B$15)/100),-1)</f>
        <v>3150</v>
      </c>
      <c r="H30" s="8"/>
      <c r="I30" s="8">
        <f>ROUND(((Z30-Z30/100*НАСТРОЙКА!$B$12)+((Z30-Z30/100*НАСТРОЙКА!$B$12)*НАСТРОЙКА!$B$15)/100),-1)</f>
        <v>2730</v>
      </c>
      <c r="J30" s="8"/>
      <c r="K30" s="9" t="s">
        <v>490</v>
      </c>
      <c r="L30" s="8">
        <f>ROUND(((AC30-AC30/100*НАСТРОЙКА!$B$12)+((AC30-AC30/100*НАСТРОЙКА!$B$12)*НАСТРОЙКА!$B$15)/100),-1)</f>
        <v>6490</v>
      </c>
      <c r="M30" s="8"/>
      <c r="N30" s="8">
        <f t="shared" si="1"/>
        <v>0</v>
      </c>
      <c r="T30" s="8">
        <v>2380</v>
      </c>
      <c r="U30" s="8"/>
      <c r="V30" s="8">
        <v>2450</v>
      </c>
      <c r="W30" s="8"/>
      <c r="X30" s="8">
        <v>3150</v>
      </c>
      <c r="Y30" s="8"/>
      <c r="Z30" s="8">
        <v>2730</v>
      </c>
      <c r="AA30" s="8"/>
      <c r="AB30" s="9" t="s">
        <v>490</v>
      </c>
      <c r="AC30" s="8">
        <v>6490</v>
      </c>
      <c r="AD30" s="8"/>
      <c r="AE30" s="8"/>
    </row>
    <row r="31" spans="1:31" ht="12.75" customHeight="1" x14ac:dyDescent="0.2">
      <c r="A31" s="6">
        <f t="shared" si="0"/>
        <v>22</v>
      </c>
      <c r="B31" s="7" t="s">
        <v>44</v>
      </c>
      <c r="C31" s="8">
        <f>ROUND(((T31-T31/100*НАСТРОЙКА!$B$12)+((T31-T31/100*НАСТРОЙКА!$B$12)*НАСТРОЙКА!$B$15)/100),-1)</f>
        <v>1590</v>
      </c>
      <c r="D31" s="8"/>
      <c r="E31" s="8">
        <f>ROUND(((V31-V31/100*НАСТРОЙКА!$B$12)+((V31-V31/100*НАСТРОЙКА!$B$12)*НАСТРОЙКА!$B$15)/100),-1)</f>
        <v>1680</v>
      </c>
      <c r="F31" s="8"/>
      <c r="G31" s="8">
        <f>ROUND(((X31-X31/100*НАСТРОЙКА!$B$12)+((X31-X31/100*НАСТРОЙКА!$B$12)*НАСТРОЙКА!$B$15)/100),-1)</f>
        <v>2700</v>
      </c>
      <c r="H31" s="8"/>
      <c r="I31" s="8">
        <f>ROUND(((Z31-Z31/100*НАСТРОЙКА!$B$12)+((Z31-Z31/100*НАСТРОЙКА!$B$12)*НАСТРОЙКА!$B$15)/100),-1)</f>
        <v>2380</v>
      </c>
      <c r="J31" s="8"/>
      <c r="K31" s="9" t="s">
        <v>486</v>
      </c>
      <c r="L31" s="8">
        <f>ROUND(((AC31-AC31/100*НАСТРОЙКА!$B$12)+((AC31-AC31/100*НАСТРОЙКА!$B$12)*НАСТРОЙКА!$B$15)/100),-1)</f>
        <v>5770</v>
      </c>
      <c r="M31" s="8"/>
      <c r="N31" s="8">
        <f t="shared" si="1"/>
        <v>0</v>
      </c>
      <c r="T31" s="8">
        <v>1590</v>
      </c>
      <c r="U31" s="8"/>
      <c r="V31" s="8">
        <v>1680</v>
      </c>
      <c r="W31" s="8"/>
      <c r="X31" s="8">
        <v>2700</v>
      </c>
      <c r="Y31" s="8"/>
      <c r="Z31" s="8">
        <v>2380</v>
      </c>
      <c r="AA31" s="8"/>
      <c r="AB31" s="9" t="s">
        <v>486</v>
      </c>
      <c r="AC31" s="8">
        <v>5770</v>
      </c>
      <c r="AD31" s="8"/>
      <c r="AE31" s="8"/>
    </row>
    <row r="32" spans="1:31" ht="12.75" customHeight="1" x14ac:dyDescent="0.2">
      <c r="A32" s="6">
        <f t="shared" si="0"/>
        <v>23</v>
      </c>
      <c r="B32" s="7" t="s">
        <v>44</v>
      </c>
      <c r="C32" s="8">
        <f>ROUND(((T32-T32/100*НАСТРОЙКА!$B$12)+((T32-T32/100*НАСТРОЙКА!$B$12)*НАСТРОЙКА!$B$15)/100),-1)</f>
        <v>1590</v>
      </c>
      <c r="D32" s="8"/>
      <c r="E32" s="8">
        <f>ROUND(((V32-V32/100*НАСТРОЙКА!$B$12)+((V32-V32/100*НАСТРОЙКА!$B$12)*НАСТРОЙКА!$B$15)/100),-1)</f>
        <v>1680</v>
      </c>
      <c r="F32" s="8"/>
      <c r="G32" s="8">
        <f>ROUND(((X32-X32/100*НАСТРОЙКА!$B$12)+((X32-X32/100*НАСТРОЙКА!$B$12)*НАСТРОЙКА!$B$15)/100),-1)</f>
        <v>2700</v>
      </c>
      <c r="H32" s="8"/>
      <c r="I32" s="8">
        <f>ROUND(((Z32-Z32/100*НАСТРОЙКА!$B$12)+((Z32-Z32/100*НАСТРОЙКА!$B$12)*НАСТРОЙКА!$B$15)/100),-1)</f>
        <v>2380</v>
      </c>
      <c r="J32" s="8"/>
      <c r="K32" s="9" t="s">
        <v>45</v>
      </c>
      <c r="L32" s="8">
        <f>ROUND(((AC32-AC32/100*НАСТРОЙКА!$B$12)+((AC32-AC32/100*НАСТРОЙКА!$B$12)*НАСТРОЙКА!$B$15)/100),-1)</f>
        <v>5760</v>
      </c>
      <c r="M32" s="8"/>
      <c r="N32" s="8">
        <f t="shared" si="1"/>
        <v>0</v>
      </c>
      <c r="T32" s="8">
        <v>1590</v>
      </c>
      <c r="U32" s="8"/>
      <c r="V32" s="8">
        <v>1680</v>
      </c>
      <c r="W32" s="8"/>
      <c r="X32" s="8">
        <v>2700</v>
      </c>
      <c r="Y32" s="8"/>
      <c r="Z32" s="8">
        <v>2380</v>
      </c>
      <c r="AA32" s="8"/>
      <c r="AB32" s="9" t="s">
        <v>45</v>
      </c>
      <c r="AC32" s="8">
        <v>5760</v>
      </c>
      <c r="AD32" s="8"/>
      <c r="AE32" s="8"/>
    </row>
    <row r="33" spans="1:31" ht="12.75" customHeight="1" x14ac:dyDescent="0.2">
      <c r="A33" s="6">
        <f t="shared" si="0"/>
        <v>24</v>
      </c>
      <c r="B33" s="7" t="s">
        <v>46</v>
      </c>
      <c r="C33" s="8">
        <f>ROUND(((T33-T33/100*НАСТРОЙКА!$B$12)+((T33-T33/100*НАСТРОЙКА!$B$12)*НАСТРОЙКА!$B$15)/100),-1)</f>
        <v>2100</v>
      </c>
      <c r="D33" s="8"/>
      <c r="E33" s="8">
        <f>ROUND(((V33-V33/100*НАСТРОЙКА!$B$12)+((V33-V33/100*НАСТРОЙКА!$B$12)*НАСТРОЙКА!$B$15)/100),-1)</f>
        <v>2240</v>
      </c>
      <c r="F33" s="8"/>
      <c r="G33" s="8">
        <f>ROUND(((X33-X33/100*НАСТРОЙКА!$B$12)+((X33-X33/100*НАСТРОЙКА!$B$12)*НАСТРОЙКА!$B$15)/100),-1)</f>
        <v>3500</v>
      </c>
      <c r="H33" s="8"/>
      <c r="I33" s="8">
        <f>ROUND(((Z33-Z33/100*НАСТРОЙКА!$B$12)+((Z33-Z33/100*НАСТРОЙКА!$B$12)*НАСТРОЙКА!$B$15)/100),-1)</f>
        <v>3070</v>
      </c>
      <c r="J33" s="8"/>
      <c r="K33" s="9" t="s">
        <v>489</v>
      </c>
      <c r="L33" s="8">
        <f>ROUND(((AC33-AC33/100*НАСТРОЙКА!$B$12)+((AC33-AC33/100*НАСТРОЙКА!$B$12)*НАСТРОЙКА!$B$15)/100),-1)</f>
        <v>7420</v>
      </c>
      <c r="M33" s="8"/>
      <c r="N33" s="8">
        <f t="shared" si="1"/>
        <v>0</v>
      </c>
      <c r="T33" s="8">
        <v>2100</v>
      </c>
      <c r="U33" s="8"/>
      <c r="V33" s="8">
        <v>2240</v>
      </c>
      <c r="W33" s="8"/>
      <c r="X33" s="8">
        <v>3500</v>
      </c>
      <c r="Y33" s="8"/>
      <c r="Z33" s="8">
        <v>3070</v>
      </c>
      <c r="AA33" s="8"/>
      <c r="AB33" s="9" t="s">
        <v>489</v>
      </c>
      <c r="AC33" s="8">
        <v>7420</v>
      </c>
      <c r="AD33" s="8"/>
      <c r="AE33" s="8"/>
    </row>
    <row r="34" spans="1:31" ht="12.75" customHeight="1" x14ac:dyDescent="0.2">
      <c r="A34" s="6">
        <f t="shared" si="0"/>
        <v>25</v>
      </c>
      <c r="B34" s="7" t="s">
        <v>46</v>
      </c>
      <c r="C34" s="8">
        <f>ROUND(((T34-T34/100*НАСТРОЙКА!$B$12)+((T34-T34/100*НАСТРОЙКА!$B$12)*НАСТРОЙКА!$B$15)/100),-1)</f>
        <v>2100</v>
      </c>
      <c r="D34" s="8"/>
      <c r="E34" s="8">
        <f>ROUND(((V34-V34/100*НАСТРОЙКА!$B$12)+((V34-V34/100*НАСТРОЙКА!$B$12)*НАСТРОЙКА!$B$15)/100),-1)</f>
        <v>2240</v>
      </c>
      <c r="F34" s="8"/>
      <c r="G34" s="8">
        <f>ROUND(((X34-X34/100*НАСТРОЙКА!$B$12)+((X34-X34/100*НАСТРОЙКА!$B$12)*НАСТРОЙКА!$B$15)/100),-1)</f>
        <v>3500</v>
      </c>
      <c r="H34" s="8"/>
      <c r="I34" s="8">
        <f>ROUND(((Z34-Z34/100*НАСТРОЙКА!$B$12)+((Z34-Z34/100*НАСТРОЙКА!$B$12)*НАСТРОЙКА!$B$15)/100),-1)</f>
        <v>3070</v>
      </c>
      <c r="J34" s="8"/>
      <c r="K34" s="9" t="s">
        <v>47</v>
      </c>
      <c r="L34" s="8">
        <f>ROUND(((AC34-AC34/100*НАСТРОЙКА!$B$12)+((AC34-AC34/100*НАСТРОЙКА!$B$12)*НАСТРОЙКА!$B$15)/100),-1)</f>
        <v>7420</v>
      </c>
      <c r="M34" s="8"/>
      <c r="N34" s="8">
        <f t="shared" si="1"/>
        <v>0</v>
      </c>
      <c r="T34" s="8">
        <v>2100</v>
      </c>
      <c r="U34" s="8"/>
      <c r="V34" s="8">
        <v>2240</v>
      </c>
      <c r="W34" s="8"/>
      <c r="X34" s="8">
        <v>3500</v>
      </c>
      <c r="Y34" s="8"/>
      <c r="Z34" s="8">
        <v>3070</v>
      </c>
      <c r="AA34" s="8"/>
      <c r="AB34" s="9" t="s">
        <v>47</v>
      </c>
      <c r="AC34" s="8">
        <v>7420</v>
      </c>
      <c r="AD34" s="8"/>
      <c r="AE34" s="8"/>
    </row>
    <row r="35" spans="1:31" ht="12.75" customHeight="1" x14ac:dyDescent="0.2">
      <c r="A35" s="6">
        <f t="shared" si="0"/>
        <v>26</v>
      </c>
      <c r="B35" s="7" t="s">
        <v>48</v>
      </c>
      <c r="C35" s="8">
        <f>ROUND(((T35-T35/100*НАСТРОЙКА!$B$12)+((T35-T35/100*НАСТРОЙКА!$B$12)*НАСТРОЙКА!$B$15)/100),-1)</f>
        <v>840</v>
      </c>
      <c r="D35" s="10"/>
      <c r="E35" s="8">
        <f>ROUND(((V35-V35/100*НАСТРОЙКА!$B$12)+((V35-V35/100*НАСТРОЙКА!$B$12)*НАСТРОЙКА!$B$15)/100),-1)</f>
        <v>880</v>
      </c>
      <c r="F35" s="10"/>
      <c r="G35" s="8">
        <f>ROUND(((X35-X35/100*НАСТРОЙКА!$B$12)+((X35-X35/100*НАСТРОЙКА!$B$12)*НАСТРОЙКА!$B$15)/100),-1)</f>
        <v>1190</v>
      </c>
      <c r="H35" s="8"/>
      <c r="I35" s="8">
        <f>ROUND(((Z35-Z35/100*НАСТРОЙКА!$B$12)+((Z35-Z35/100*НАСТРОЙКА!$B$12)*НАСТРОЙКА!$B$15)/100),-1)</f>
        <v>1020</v>
      </c>
      <c r="J35" s="8"/>
      <c r="K35" s="9" t="s">
        <v>49</v>
      </c>
      <c r="L35" s="8">
        <f>ROUND(((AC35-AC35/100*НАСТРОЙКА!$B$12)+((AC35-AC35/100*НАСТРОЙКА!$B$12)*НАСТРОЙКА!$B$15)/100),-1)</f>
        <v>1060</v>
      </c>
      <c r="M35" s="8"/>
      <c r="N35" s="8">
        <f t="shared" si="1"/>
        <v>0</v>
      </c>
      <c r="T35" s="8">
        <v>840</v>
      </c>
      <c r="U35" s="8"/>
      <c r="V35" s="8">
        <v>880</v>
      </c>
      <c r="W35" s="8"/>
      <c r="X35" s="8">
        <v>1190</v>
      </c>
      <c r="Y35" s="8"/>
      <c r="Z35" s="8">
        <v>1020</v>
      </c>
      <c r="AA35" s="8"/>
      <c r="AB35" s="9" t="s">
        <v>49</v>
      </c>
      <c r="AC35" s="8">
        <v>1060</v>
      </c>
      <c r="AD35" s="8"/>
      <c r="AE35" s="8"/>
    </row>
    <row r="36" spans="1:31" ht="12.75" customHeight="1" x14ac:dyDescent="0.2">
      <c r="A36" s="6">
        <f t="shared" si="0"/>
        <v>27</v>
      </c>
      <c r="B36" s="7" t="s">
        <v>50</v>
      </c>
      <c r="C36" s="8">
        <f>ROUND(((T36-T36/100*НАСТРОЙКА!$B$12)+((T36-T36/100*НАСТРОЙКА!$B$12)*НАСТРОЙКА!$B$15)/100),-1)</f>
        <v>1120</v>
      </c>
      <c r="D36" s="8"/>
      <c r="E36" s="8">
        <f>ROUND(((V36-V36/100*НАСТРОЙКА!$B$12)+((V36-V36/100*НАСТРОЙКА!$B$12)*НАСТРОЙКА!$B$15)/100),-1)</f>
        <v>1180</v>
      </c>
      <c r="F36" s="8"/>
      <c r="G36" s="8">
        <f>ROUND(((X36-X36/100*НАСТРОЙКА!$B$12)+((X36-X36/100*НАСТРОЙКА!$B$12)*НАСТРОЙКА!$B$15)/100),-1)</f>
        <v>1620</v>
      </c>
      <c r="H36" s="8"/>
      <c r="I36" s="8">
        <f>ROUND(((Z36-Z36/100*НАСТРОЙКА!$B$12)+((Z36-Z36/100*НАСТРОЙКА!$B$12)*НАСТРОЙКА!$B$15)/100),-1)</f>
        <v>1360</v>
      </c>
      <c r="J36" s="8"/>
      <c r="K36" s="9" t="s">
        <v>51</v>
      </c>
      <c r="L36" s="8">
        <f>ROUND(((AC36-AC36/100*НАСТРОЙКА!$B$12)+((AC36-AC36/100*НАСТРОЙКА!$B$12)*НАСТРОЙКА!$B$15)/100),-1)</f>
        <v>1370</v>
      </c>
      <c r="M36" s="8"/>
      <c r="N36" s="8">
        <f t="shared" si="1"/>
        <v>0</v>
      </c>
      <c r="T36" s="8">
        <v>1120</v>
      </c>
      <c r="U36" s="8"/>
      <c r="V36" s="8">
        <v>1180</v>
      </c>
      <c r="W36" s="8"/>
      <c r="X36" s="8">
        <v>1620</v>
      </c>
      <c r="Y36" s="8"/>
      <c r="Z36" s="8">
        <v>1360</v>
      </c>
      <c r="AA36" s="8"/>
      <c r="AB36" s="9" t="s">
        <v>51</v>
      </c>
      <c r="AC36" s="8">
        <v>1370</v>
      </c>
      <c r="AD36" s="8"/>
      <c r="AE36" s="8"/>
    </row>
    <row r="37" spans="1:31" ht="12.75" customHeight="1" x14ac:dyDescent="0.2">
      <c r="A37" s="6">
        <f t="shared" si="0"/>
        <v>28</v>
      </c>
      <c r="B37" s="7" t="s">
        <v>52</v>
      </c>
      <c r="C37" s="8">
        <f>ROUND(((T37-T37/100*НАСТРОЙКА!$B$12)+((T37-T37/100*НАСТРОЙКА!$B$12)*НАСТРОЙКА!$B$15)/100),-1)</f>
        <v>910</v>
      </c>
      <c r="D37" s="10"/>
      <c r="E37" s="8">
        <f>ROUND(((V37-V37/100*НАСТРОЙКА!$B$12)+((V37-V37/100*НАСТРОЙКА!$B$12)*НАСТРОЙКА!$B$15)/100),-1)</f>
        <v>960</v>
      </c>
      <c r="F37" s="10"/>
      <c r="G37" s="8">
        <f>ROUND(((X37-X37/100*НАСТРОЙКА!$B$12)+((X37-X37/100*НАСТРОЙКА!$B$12)*НАСТРОЙКА!$B$15)/100),-1)</f>
        <v>1280</v>
      </c>
      <c r="H37" s="8"/>
      <c r="I37" s="8">
        <f>ROUND(((Z37-Z37/100*НАСТРОЙКА!$B$12)+((Z37-Z37/100*НАСТРОЙКА!$B$12)*НАСТРОЙКА!$B$15)/100),-1)</f>
        <v>1090</v>
      </c>
      <c r="J37" s="8"/>
      <c r="K37" s="9" t="s">
        <v>53</v>
      </c>
      <c r="L37" s="8">
        <f>ROUND(((AC37-AC37/100*НАСТРОЙКА!$B$12)+((AC37-AC37/100*НАСТРОЙКА!$B$12)*НАСТРОЙКА!$B$15)/100),-1)</f>
        <v>1430</v>
      </c>
      <c r="M37" s="8"/>
      <c r="N37" s="8">
        <f t="shared" si="1"/>
        <v>0</v>
      </c>
      <c r="T37" s="8">
        <v>910</v>
      </c>
      <c r="U37" s="8"/>
      <c r="V37" s="8">
        <v>960</v>
      </c>
      <c r="W37" s="8"/>
      <c r="X37" s="8">
        <v>1280</v>
      </c>
      <c r="Y37" s="8"/>
      <c r="Z37" s="8">
        <v>1090</v>
      </c>
      <c r="AA37" s="8"/>
      <c r="AB37" s="9" t="s">
        <v>53</v>
      </c>
      <c r="AC37" s="8">
        <v>1430</v>
      </c>
      <c r="AD37" s="8"/>
      <c r="AE37" s="8"/>
    </row>
    <row r="38" spans="1:31" ht="12.75" customHeight="1" x14ac:dyDescent="0.2">
      <c r="A38" s="6">
        <f t="shared" si="0"/>
        <v>29</v>
      </c>
      <c r="B38" s="7" t="s">
        <v>54</v>
      </c>
      <c r="C38" s="8">
        <f>ROUND(((T38-T38/100*НАСТРОЙКА!$B$12)+((T38-T38/100*НАСТРОЙКА!$B$12)*НАСТРОЙКА!$B$15)/100),-1)</f>
        <v>1080</v>
      </c>
      <c r="D38" s="8"/>
      <c r="E38" s="8">
        <f>ROUND(((V38-V38/100*НАСТРОЙКА!$B$12)+((V38-V38/100*НАСТРОЙКА!$B$12)*НАСТРОЙКА!$B$15)/100),-1)</f>
        <v>1120</v>
      </c>
      <c r="F38" s="8"/>
      <c r="G38" s="8">
        <f>ROUND(((X38-X38/100*НАСТРОЙКА!$B$12)+((X38-X38/100*НАСТРОЙКА!$B$12)*НАСТРОЙКА!$B$15)/100),-1)</f>
        <v>1670</v>
      </c>
      <c r="H38" s="8"/>
      <c r="I38" s="8">
        <f>ROUND(((Z38-Z38/100*НАСТРОЙКА!$B$12)+((Z38-Z38/100*НАСТРОЙКА!$B$12)*НАСТРОЙКА!$B$15)/100),-1)</f>
        <v>1500</v>
      </c>
      <c r="J38" s="8"/>
      <c r="K38" s="9" t="s">
        <v>55</v>
      </c>
      <c r="L38" s="8">
        <f>ROUND(((AC38-AC38/100*НАСТРОЙКА!$B$12)+((AC38-AC38/100*НАСТРОЙКА!$B$12)*НАСТРОЙКА!$B$15)/100),-1)</f>
        <v>1830</v>
      </c>
      <c r="M38" s="8"/>
      <c r="N38" s="8">
        <f t="shared" si="1"/>
        <v>0</v>
      </c>
      <c r="T38" s="8">
        <v>1080</v>
      </c>
      <c r="U38" s="8"/>
      <c r="V38" s="8">
        <v>1120</v>
      </c>
      <c r="W38" s="8"/>
      <c r="X38" s="8">
        <v>1670</v>
      </c>
      <c r="Y38" s="8"/>
      <c r="Z38" s="8">
        <v>1500</v>
      </c>
      <c r="AA38" s="8"/>
      <c r="AB38" s="9" t="s">
        <v>55</v>
      </c>
      <c r="AC38" s="8">
        <v>1830</v>
      </c>
      <c r="AD38" s="8"/>
      <c r="AE38" s="8"/>
    </row>
    <row r="39" spans="1:31" ht="12.75" customHeight="1" x14ac:dyDescent="0.2">
      <c r="A39" s="6">
        <f t="shared" si="0"/>
        <v>30</v>
      </c>
      <c r="B39" s="7" t="s">
        <v>56</v>
      </c>
      <c r="C39" s="8">
        <f>ROUND(((T39-T39/100*НАСТРОЙКА!$B$12)+((T39-T39/100*НАСТРОЙКА!$B$12)*НАСТРОЙКА!$B$15)/100),-1)</f>
        <v>1470</v>
      </c>
      <c r="D39" s="8"/>
      <c r="E39" s="8">
        <f>ROUND(((V39-V39/100*НАСТРОЙКА!$B$12)+((V39-V39/100*НАСТРОЙКА!$B$12)*НАСТРОЙКА!$B$15)/100),-1)</f>
        <v>1540</v>
      </c>
      <c r="F39" s="8"/>
      <c r="G39" s="8">
        <f>ROUND(((X39-X39/100*НАСТРОЙКА!$B$12)+((X39-X39/100*НАСТРОЙКА!$B$12)*НАСТРОЙКА!$B$15)/100),-1)</f>
        <v>2230</v>
      </c>
      <c r="H39" s="8"/>
      <c r="I39" s="8">
        <f>ROUND(((Z39-Z39/100*НАСТРОЙКА!$B$12)+((Z39-Z39/100*НАСТРОЙКА!$B$12)*НАСТРОЙКА!$B$15)/100),-1)</f>
        <v>2100</v>
      </c>
      <c r="J39" s="8"/>
      <c r="K39" s="9" t="s">
        <v>57</v>
      </c>
      <c r="L39" s="8">
        <f>ROUND(((AC39-AC39/100*НАСТРОЙКА!$B$12)+((AC39-AC39/100*НАСТРОЙКА!$B$12)*НАСТРОЙКА!$B$15)/100),-1)</f>
        <v>4090</v>
      </c>
      <c r="M39" s="8"/>
      <c r="N39" s="8">
        <f t="shared" si="1"/>
        <v>0</v>
      </c>
      <c r="T39" s="8">
        <v>1470</v>
      </c>
      <c r="U39" s="8"/>
      <c r="V39" s="8">
        <v>1540</v>
      </c>
      <c r="W39" s="8"/>
      <c r="X39" s="8">
        <v>2230</v>
      </c>
      <c r="Y39" s="8"/>
      <c r="Z39" s="8">
        <v>2100</v>
      </c>
      <c r="AA39" s="8"/>
      <c r="AB39" s="9" t="s">
        <v>57</v>
      </c>
      <c r="AC39" s="8">
        <v>4090</v>
      </c>
      <c r="AD39" s="8"/>
      <c r="AE39" s="8"/>
    </row>
    <row r="40" spans="1:31" ht="12.75" customHeight="1" x14ac:dyDescent="0.2">
      <c r="A40" s="6">
        <f t="shared" si="0"/>
        <v>31</v>
      </c>
      <c r="B40" s="7" t="s">
        <v>58</v>
      </c>
      <c r="C40" s="8">
        <f>ROUND(((T40-T40/100*НАСТРОЙКА!$B$12)+((T40-T40/100*НАСТРОЙКА!$B$12)*НАСТРОЙКА!$B$15)/100),-1)</f>
        <v>2140</v>
      </c>
      <c r="D40" s="8"/>
      <c r="E40" s="8">
        <f>ROUND(((V40-V40/100*НАСТРОЙКА!$B$12)+((V40-V40/100*НАСТРОЙКА!$B$12)*НАСТРОЙКА!$B$15)/100),-1)</f>
        <v>2180</v>
      </c>
      <c r="F40" s="8"/>
      <c r="G40" s="8">
        <f>ROUND(((X40-X40/100*НАСТРОЙКА!$B$12)+((X40-X40/100*НАСТРОЙКА!$B$12)*НАСТРОЙКА!$B$15)/100),-1)</f>
        <v>2730</v>
      </c>
      <c r="H40" s="8"/>
      <c r="I40" s="8">
        <f>ROUND(((Z40-Z40/100*НАСТРОЙКА!$B$12)+((Z40-Z40/100*НАСТРОЙКА!$B$12)*НАСТРОЙКА!$B$15)/100),-1)</f>
        <v>2590</v>
      </c>
      <c r="J40" s="8"/>
      <c r="K40" s="9" t="s">
        <v>59</v>
      </c>
      <c r="L40" s="8">
        <f>ROUND(((AC40-AC40/100*НАСТРОЙКА!$B$12)+((AC40-AC40/100*НАСТРОЙКА!$B$12)*НАСТРОЙКА!$B$15)/100),-1)</f>
        <v>5340</v>
      </c>
      <c r="M40" s="8"/>
      <c r="N40" s="8">
        <f t="shared" si="1"/>
        <v>0</v>
      </c>
      <c r="T40" s="8">
        <v>2140</v>
      </c>
      <c r="U40" s="8"/>
      <c r="V40" s="8">
        <v>2180</v>
      </c>
      <c r="W40" s="8"/>
      <c r="X40" s="8">
        <v>2730</v>
      </c>
      <c r="Y40" s="8"/>
      <c r="Z40" s="8">
        <v>2590</v>
      </c>
      <c r="AA40" s="8"/>
      <c r="AB40" s="9" t="s">
        <v>59</v>
      </c>
      <c r="AC40" s="8">
        <v>5340</v>
      </c>
      <c r="AD40" s="8"/>
      <c r="AE40" s="8"/>
    </row>
    <row r="41" spans="1:31" ht="12.75" customHeight="1" x14ac:dyDescent="0.2">
      <c r="A41" s="6">
        <f t="shared" si="0"/>
        <v>32</v>
      </c>
      <c r="B41" s="7" t="s">
        <v>60</v>
      </c>
      <c r="C41" s="8">
        <f>ROUND(((T41-T41/100*НАСТРОЙКА!$B$12)+((T41-T41/100*НАСТРОЙКА!$B$12)*НАСТРОЙКА!$B$15)/100),-1)</f>
        <v>810</v>
      </c>
      <c r="D41" s="10"/>
      <c r="E41" s="8">
        <f>ROUND(((V41-V41/100*НАСТРОЙКА!$B$12)+((V41-V41/100*НАСТРОЙКА!$B$12)*НАСТРОЙКА!$B$15)/100),-1)</f>
        <v>850</v>
      </c>
      <c r="F41" s="10"/>
      <c r="G41" s="8">
        <f>ROUND(((X41-X41/100*НАСТРОЙКА!$B$12)+((X41-X41/100*НАСТРОЙКА!$B$12)*НАСТРОЙКА!$B$15)/100),-1)</f>
        <v>1080</v>
      </c>
      <c r="H41" s="8"/>
      <c r="I41" s="8">
        <f>ROUND(((Z41-Z41/100*НАСТРОЙКА!$B$12)+((Z41-Z41/100*НАСТРОЙКА!$B$12)*НАСТРОЙКА!$B$15)/100),-1)</f>
        <v>1030</v>
      </c>
      <c r="J41" s="8"/>
      <c r="K41" s="9" t="s">
        <v>61</v>
      </c>
      <c r="L41" s="8">
        <f>ROUND(((AC41-AC41/100*НАСТРОЙКА!$B$12)+((AC41-AC41/100*НАСТРОЙКА!$B$12)*НАСТРОЙКА!$B$15)/100),-1)</f>
        <v>5040</v>
      </c>
      <c r="M41" s="8"/>
      <c r="N41" s="8">
        <f t="shared" si="1"/>
        <v>0</v>
      </c>
      <c r="T41" s="8">
        <v>810</v>
      </c>
      <c r="U41" s="8"/>
      <c r="V41" s="8">
        <v>850</v>
      </c>
      <c r="W41" s="8"/>
      <c r="X41" s="8">
        <v>1080</v>
      </c>
      <c r="Y41" s="8"/>
      <c r="Z41" s="8">
        <v>1030</v>
      </c>
      <c r="AA41" s="8"/>
      <c r="AB41" s="9" t="s">
        <v>61</v>
      </c>
      <c r="AC41" s="8">
        <v>5040</v>
      </c>
      <c r="AD41" s="8"/>
      <c r="AE41" s="8"/>
    </row>
    <row r="42" spans="1:31" ht="12.75" customHeight="1" x14ac:dyDescent="0.2">
      <c r="A42" s="6">
        <f t="shared" si="0"/>
        <v>33</v>
      </c>
      <c r="B42" s="7" t="s">
        <v>62</v>
      </c>
      <c r="C42" s="8">
        <f>ROUND(((T42-T42/100*НАСТРОЙКА!$B$12)+((T42-T42/100*НАСТРОЙКА!$B$12)*НАСТРОЙКА!$B$15)/100),-1)</f>
        <v>1120</v>
      </c>
      <c r="D42" s="8"/>
      <c r="E42" s="8">
        <f>ROUND(((V42-V42/100*НАСТРОЙКА!$B$12)+((V42-V42/100*НАСТРОЙКА!$B$12)*НАСТРОЙКА!$B$15)/100),-1)</f>
        <v>1180</v>
      </c>
      <c r="F42" s="8"/>
      <c r="G42" s="8">
        <f>ROUND(((X42-X42/100*НАСТРОЙКА!$B$12)+((X42-X42/100*НАСТРОЙКА!$B$12)*НАСТРОЙКА!$B$15)/100),-1)</f>
        <v>1610</v>
      </c>
      <c r="H42" s="8"/>
      <c r="I42" s="8">
        <f>ROUND(((Z42-Z42/100*НАСТРОЙКА!$B$12)+((Z42-Z42/100*НАСТРОЙКА!$B$12)*НАСТРОЙКА!$B$15)/100),-1)</f>
        <v>1500</v>
      </c>
      <c r="J42" s="8"/>
      <c r="K42" s="9" t="s">
        <v>63</v>
      </c>
      <c r="L42" s="8">
        <f>ROUND(((AC42-AC42/100*НАСТРОЙКА!$B$12)+((AC42-AC42/100*НАСТРОЙКА!$B$12)*НАСТРОЙКА!$B$15)/100),-1)</f>
        <v>1840</v>
      </c>
      <c r="M42" s="8"/>
      <c r="N42" s="8">
        <f t="shared" si="1"/>
        <v>0</v>
      </c>
      <c r="T42" s="8">
        <v>1120</v>
      </c>
      <c r="U42" s="8"/>
      <c r="V42" s="8">
        <v>1180</v>
      </c>
      <c r="W42" s="8"/>
      <c r="X42" s="8">
        <v>1610</v>
      </c>
      <c r="Y42" s="8"/>
      <c r="Z42" s="8">
        <v>1500</v>
      </c>
      <c r="AA42" s="8"/>
      <c r="AB42" s="9" t="s">
        <v>63</v>
      </c>
      <c r="AC42" s="8">
        <v>1840</v>
      </c>
      <c r="AD42" s="8"/>
      <c r="AE42" s="8"/>
    </row>
    <row r="43" spans="1:31" ht="12.75" customHeight="1" x14ac:dyDescent="0.2">
      <c r="A43" s="6">
        <f t="shared" si="0"/>
        <v>34</v>
      </c>
      <c r="B43" s="7" t="s">
        <v>64</v>
      </c>
      <c r="C43" s="8">
        <f>ROUND(((T43-T43/100*НАСТРОЙКА!$B$12)+((T43-T43/100*НАСТРОЙКА!$B$12)*НАСТРОЙКА!$B$15)/100),-1)</f>
        <v>1120</v>
      </c>
      <c r="D43" s="8"/>
      <c r="E43" s="8">
        <f>ROUND(((V43-V43/100*НАСТРОЙКА!$B$12)+((V43-V43/100*НАСТРОЙКА!$B$12)*НАСТРОЙКА!$B$15)/100),-1)</f>
        <v>1180</v>
      </c>
      <c r="F43" s="8"/>
      <c r="G43" s="8">
        <f>ROUND(((X43-X43/100*НАСТРОЙКА!$B$12)+((X43-X43/100*НАСТРОЙКА!$B$12)*НАСТРОЙКА!$B$15)/100),-1)</f>
        <v>1820</v>
      </c>
      <c r="H43" s="8"/>
      <c r="I43" s="8">
        <f>ROUND(((Z43-Z43/100*НАСТРОЙКА!$B$12)+((Z43-Z43/100*НАСТРОЙКА!$B$12)*НАСТРОЙКА!$B$15)/100),-1)</f>
        <v>1610</v>
      </c>
      <c r="J43" s="8"/>
      <c r="K43" s="9" t="s">
        <v>61</v>
      </c>
      <c r="L43" s="8">
        <f>ROUND(((AC43-AC43/100*НАСТРОЙКА!$B$12)+((AC43-AC43/100*НАСТРОЙКА!$B$12)*НАСТРОЙКА!$B$15)/100),-1)</f>
        <v>5040</v>
      </c>
      <c r="M43" s="8"/>
      <c r="N43" s="8">
        <f t="shared" si="1"/>
        <v>0</v>
      </c>
      <c r="T43" s="8">
        <v>1120</v>
      </c>
      <c r="U43" s="8"/>
      <c r="V43" s="8">
        <v>1180</v>
      </c>
      <c r="W43" s="8"/>
      <c r="X43" s="8">
        <v>1820</v>
      </c>
      <c r="Y43" s="8"/>
      <c r="Z43" s="8">
        <v>1610</v>
      </c>
      <c r="AA43" s="8"/>
      <c r="AB43" s="9" t="s">
        <v>61</v>
      </c>
      <c r="AC43" s="8">
        <v>5040</v>
      </c>
      <c r="AD43" s="8"/>
      <c r="AE43" s="8"/>
    </row>
    <row r="44" spans="1:31" ht="12.75" customHeight="1" x14ac:dyDescent="0.2">
      <c r="A44" s="6">
        <f t="shared" si="0"/>
        <v>35</v>
      </c>
      <c r="B44" s="7" t="s">
        <v>65</v>
      </c>
      <c r="C44" s="8">
        <f>ROUND(((T44-T44/100*НАСТРОЙКА!$B$12)+((T44-T44/100*НАСТРОЙКА!$B$12)*НАСТРОЙКА!$B$15)/100),-1)</f>
        <v>1640</v>
      </c>
      <c r="D44" s="8"/>
      <c r="E44" s="8">
        <f>ROUND(((V44-V44/100*НАСТРОЙКА!$B$12)+((V44-V44/100*НАСТРОЙКА!$B$12)*НАСТРОЙКА!$B$15)/100),-1)</f>
        <v>1680</v>
      </c>
      <c r="F44" s="8"/>
      <c r="G44" s="8">
        <f>ROUND(((X44-X44/100*НАСТРОЙКА!$B$12)+((X44-X44/100*НАСТРОЙКА!$B$12)*НАСТРОЙКА!$B$15)/100),-1)</f>
        <v>2170</v>
      </c>
      <c r="H44" s="8"/>
      <c r="I44" s="8">
        <f>ROUND(((Z44-Z44/100*НАСТРОЙКА!$B$12)+((Z44-Z44/100*НАСТРОЙКА!$B$12)*НАСТРОЙКА!$B$15)/100),-1)</f>
        <v>1890</v>
      </c>
      <c r="J44" s="8"/>
      <c r="K44" s="9" t="s">
        <v>63</v>
      </c>
      <c r="L44" s="8">
        <f>ROUND(((AC44-AC44/100*НАСТРОЙКА!$B$12)+((AC44-AC44/100*НАСТРОЙКА!$B$12)*НАСТРОЙКА!$B$15)/100),-1)</f>
        <v>1840</v>
      </c>
      <c r="M44" s="8"/>
      <c r="N44" s="8">
        <f t="shared" si="1"/>
        <v>0</v>
      </c>
      <c r="T44" s="8">
        <v>1640</v>
      </c>
      <c r="U44" s="8"/>
      <c r="V44" s="8">
        <v>1680</v>
      </c>
      <c r="W44" s="8"/>
      <c r="X44" s="8">
        <v>2170</v>
      </c>
      <c r="Y44" s="8"/>
      <c r="Z44" s="8">
        <v>1890</v>
      </c>
      <c r="AA44" s="8"/>
      <c r="AB44" s="9" t="s">
        <v>63</v>
      </c>
      <c r="AC44" s="8">
        <v>1840</v>
      </c>
      <c r="AD44" s="8"/>
      <c r="AE44" s="8"/>
    </row>
    <row r="45" spans="1:31" ht="12.75" customHeight="1" x14ac:dyDescent="0.2">
      <c r="A45" s="6">
        <f t="shared" si="0"/>
        <v>36</v>
      </c>
      <c r="B45" s="7" t="s">
        <v>66</v>
      </c>
      <c r="C45" s="8">
        <f>ROUND(((T45-T45/100*НАСТРОЙКА!$B$12)+((T45-T45/100*НАСТРОЙКА!$B$12)*НАСТРОЙКА!$B$15)/100),-1)</f>
        <v>1050</v>
      </c>
      <c r="D45" s="8"/>
      <c r="E45" s="8">
        <f>ROUND(((V45-V45/100*НАСТРОЙКА!$B$12)+((V45-V45/100*НАСТРОЙКА!$B$12)*НАСТРОЙКА!$B$15)/100),-1)</f>
        <v>1090</v>
      </c>
      <c r="F45" s="8"/>
      <c r="G45" s="8">
        <f>ROUND(((X45-X45/100*НАСТРОЙКА!$B$12)+((X45-X45/100*НАСТРОЙКА!$B$12)*НАСТРОЙКА!$B$15)/100),-1)</f>
        <v>1460</v>
      </c>
      <c r="H45" s="8"/>
      <c r="I45" s="8">
        <f>ROUND(((Z45-Z45/100*НАСТРОЙКА!$B$12)+((Z45-Z45/100*НАСТРОЙКА!$B$12)*НАСТРОЙКА!$B$15)/100),-1)</f>
        <v>1260</v>
      </c>
      <c r="J45" s="8"/>
      <c r="K45" s="9" t="s">
        <v>67</v>
      </c>
      <c r="L45" s="8">
        <f>ROUND(((AC45-AC45/100*НАСТРОЙКА!$B$12)+((AC45-AC45/100*НАСТРОЙКА!$B$12)*НАСТРОЙКА!$B$15)/100),-1)</f>
        <v>1610</v>
      </c>
      <c r="M45" s="8"/>
      <c r="N45" s="8">
        <f t="shared" si="1"/>
        <v>0</v>
      </c>
      <c r="T45" s="8">
        <v>1050</v>
      </c>
      <c r="U45" s="8"/>
      <c r="V45" s="8">
        <v>1090</v>
      </c>
      <c r="W45" s="8"/>
      <c r="X45" s="8">
        <v>1460</v>
      </c>
      <c r="Y45" s="8"/>
      <c r="Z45" s="8">
        <v>1260</v>
      </c>
      <c r="AA45" s="8"/>
      <c r="AB45" s="9" t="s">
        <v>67</v>
      </c>
      <c r="AC45" s="8">
        <v>1610</v>
      </c>
      <c r="AD45" s="8"/>
      <c r="AE45" s="8"/>
    </row>
    <row r="46" spans="1:31" ht="12.75" customHeight="1" x14ac:dyDescent="0.2">
      <c r="A46" s="6">
        <f t="shared" si="0"/>
        <v>37</v>
      </c>
      <c r="B46" s="7" t="s">
        <v>68</v>
      </c>
      <c r="C46" s="8">
        <f>ROUND(((T46-T46/100*НАСТРОЙКА!$B$12)+((T46-T46/100*НАСТРОЙКА!$B$12)*НАСТРОЙКА!$B$15)/100),-1)</f>
        <v>1540</v>
      </c>
      <c r="D46" s="8"/>
      <c r="E46" s="8">
        <f>ROUND(((V46-V46/100*НАСТРОЙКА!$B$12)+((V46-V46/100*НАСТРОЙКА!$B$12)*НАСТРОЙКА!$B$15)/100),-1)</f>
        <v>1580</v>
      </c>
      <c r="F46" s="8"/>
      <c r="G46" s="8">
        <f>ROUND(((X46-X46/100*НАСТРОЙКА!$B$12)+((X46-X46/100*НАСТРОЙКА!$B$12)*НАСТРОЙКА!$B$15)/100),-1)</f>
        <v>1960</v>
      </c>
      <c r="H46" s="8"/>
      <c r="I46" s="8">
        <f>ROUND(((Z46-Z46/100*НАСТРОЙКА!$B$12)+((Z46-Z46/100*НАСТРОЙКА!$B$12)*НАСТРОЙКА!$B$15)/100),-1)</f>
        <v>1820</v>
      </c>
      <c r="J46" s="8"/>
      <c r="K46" s="9" t="s">
        <v>69</v>
      </c>
      <c r="L46" s="8">
        <f>ROUND(((AC46-AC46/100*НАСТРОЙКА!$B$12)+((AC46-AC46/100*НАСТРОЙКА!$B$12)*НАСТРОЙКА!$B$15)/100),-1)</f>
        <v>2080</v>
      </c>
      <c r="M46" s="8"/>
      <c r="N46" s="8">
        <f t="shared" si="1"/>
        <v>0</v>
      </c>
      <c r="T46" s="8">
        <v>1540</v>
      </c>
      <c r="U46" s="8"/>
      <c r="V46" s="8">
        <v>1580</v>
      </c>
      <c r="W46" s="8"/>
      <c r="X46" s="8">
        <v>1960</v>
      </c>
      <c r="Y46" s="8"/>
      <c r="Z46" s="8">
        <v>1820</v>
      </c>
      <c r="AA46" s="8"/>
      <c r="AB46" s="9" t="s">
        <v>69</v>
      </c>
      <c r="AC46" s="8">
        <v>2080</v>
      </c>
      <c r="AD46" s="8"/>
      <c r="AE46" s="8"/>
    </row>
    <row r="47" spans="1:31" ht="12.75" customHeight="1" x14ac:dyDescent="0.2">
      <c r="A47" s="6">
        <f t="shared" si="0"/>
        <v>38</v>
      </c>
      <c r="B47" s="7" t="s">
        <v>70</v>
      </c>
      <c r="C47" s="8">
        <f>ROUND(((T47-T47/100*НАСТРОЙКА!$B$12)+((T47-T47/100*НАСТРОЙКА!$B$12)*НАСТРОЙКА!$B$15)/100),-1)</f>
        <v>1610</v>
      </c>
      <c r="D47" s="8"/>
      <c r="E47" s="8">
        <f>ROUND(((V47-V47/100*НАСТРОЙКА!$B$12)+((V47-V47/100*НАСТРОЙКА!$B$12)*НАСТРОЙКА!$B$15)/100),-1)</f>
        <v>1640</v>
      </c>
      <c r="F47" s="8"/>
      <c r="G47" s="8">
        <f>ROUND(((X47-X47/100*НАСТРОЙКА!$B$12)+((X47-X47/100*НАСТРОЙКА!$B$12)*НАСТРОЙКА!$B$15)/100),-1)</f>
        <v>2030</v>
      </c>
      <c r="H47" s="8"/>
      <c r="I47" s="8">
        <f>ROUND(((Z47-Z47/100*НАСТРОЙКА!$B$12)+((Z47-Z47/100*НАСТРОЙКА!$B$12)*НАСТРОЙКА!$B$15)/100),-1)</f>
        <v>1930</v>
      </c>
      <c r="J47" s="8"/>
      <c r="K47" s="9" t="s">
        <v>67</v>
      </c>
      <c r="L47" s="8">
        <f>ROUND(((AC47-AC47/100*НАСТРОЙКА!$B$12)+((AC47-AC47/100*НАСТРОЙКА!$B$12)*НАСТРОЙКА!$B$15)/100),-1)</f>
        <v>1610</v>
      </c>
      <c r="M47" s="8"/>
      <c r="N47" s="8">
        <f t="shared" si="1"/>
        <v>0</v>
      </c>
      <c r="T47" s="8">
        <v>1610</v>
      </c>
      <c r="U47" s="8"/>
      <c r="V47" s="8">
        <v>1640</v>
      </c>
      <c r="W47" s="8"/>
      <c r="X47" s="8">
        <v>2030</v>
      </c>
      <c r="Y47" s="8"/>
      <c r="Z47" s="8">
        <v>1930</v>
      </c>
      <c r="AA47" s="8"/>
      <c r="AB47" s="9" t="s">
        <v>67</v>
      </c>
      <c r="AC47" s="8">
        <v>1610</v>
      </c>
      <c r="AD47" s="8"/>
      <c r="AE47" s="8"/>
    </row>
    <row r="48" spans="1:31" ht="12.75" customHeight="1" x14ac:dyDescent="0.2">
      <c r="A48" s="6">
        <f t="shared" si="0"/>
        <v>39</v>
      </c>
      <c r="B48" s="7" t="s">
        <v>71</v>
      </c>
      <c r="C48" s="8">
        <f>ROUND(((T48-T48/100*НАСТРОЙКА!$B$12)+((T48-T48/100*НАСТРОЙКА!$B$12)*НАСТРОЙКА!$B$15)/100),-1)</f>
        <v>1990</v>
      </c>
      <c r="D48" s="8"/>
      <c r="E48" s="8">
        <f>ROUND(((V48-V48/100*НАСТРОЙКА!$B$12)+((V48-V48/100*НАСТРОЙКА!$B$12)*НАСТРОЙКА!$B$15)/100),-1)</f>
        <v>2030</v>
      </c>
      <c r="F48" s="8"/>
      <c r="G48" s="8">
        <f>ROUND(((X48-X48/100*НАСТРОЙКА!$B$12)+((X48-X48/100*НАСТРОЙКА!$B$12)*НАСТРОЙКА!$B$15)/100),-1)</f>
        <v>2520</v>
      </c>
      <c r="H48" s="8"/>
      <c r="I48" s="8">
        <f>ROUND(((Z48-Z48/100*НАСТРОЙКА!$B$12)+((Z48-Z48/100*НАСТРОЙКА!$B$12)*НАСТРОЙКА!$B$15)/100),-1)</f>
        <v>2400</v>
      </c>
      <c r="J48" s="8"/>
      <c r="K48" s="9" t="s">
        <v>69</v>
      </c>
      <c r="L48" s="8">
        <f>ROUND(((AC48-AC48/100*НАСТРОЙКА!$B$12)+((AC48-AC48/100*НАСТРОЙКА!$B$12)*НАСТРОЙКА!$B$15)/100),-1)</f>
        <v>2080</v>
      </c>
      <c r="M48" s="8"/>
      <c r="N48" s="8">
        <f t="shared" si="1"/>
        <v>0</v>
      </c>
      <c r="T48" s="8">
        <v>1990</v>
      </c>
      <c r="U48" s="8"/>
      <c r="V48" s="8">
        <v>2030</v>
      </c>
      <c r="W48" s="8"/>
      <c r="X48" s="8">
        <v>2520</v>
      </c>
      <c r="Y48" s="8"/>
      <c r="Z48" s="8">
        <v>2400</v>
      </c>
      <c r="AA48" s="8"/>
      <c r="AB48" s="9" t="s">
        <v>69</v>
      </c>
      <c r="AC48" s="8">
        <v>2080</v>
      </c>
      <c r="AD48" s="8"/>
      <c r="AE48" s="8"/>
    </row>
    <row r="49" spans="1:31" ht="12.75" customHeight="1" x14ac:dyDescent="0.2">
      <c r="A49" s="6">
        <f t="shared" si="0"/>
        <v>40</v>
      </c>
      <c r="B49" s="7" t="s">
        <v>72</v>
      </c>
      <c r="C49" s="8">
        <f>ROUND(((T49-T49/100*НАСТРОЙКА!$B$12)+((T49-T49/100*НАСТРОЙКА!$B$12)*НАСТРОЙКА!$B$15)/100),-1)</f>
        <v>870</v>
      </c>
      <c r="D49" s="10"/>
      <c r="E49" s="8">
        <f>ROUND(((V49-V49/100*НАСТРОЙКА!$B$12)+((V49-V49/100*НАСТРОЙКА!$B$12)*НАСТРОЙКА!$B$15)/100),-1)</f>
        <v>910</v>
      </c>
      <c r="F49" s="10"/>
      <c r="G49" s="8">
        <f>ROUND(((X49-X49/100*НАСТРОЙКА!$B$12)+((X49-X49/100*НАСТРОЙКА!$B$12)*НАСТРОЙКА!$B$15)/100),-1)</f>
        <v>1360</v>
      </c>
      <c r="H49" s="8"/>
      <c r="I49" s="8">
        <f>ROUND(((Z49-Z49/100*НАСТРОЙКА!$B$12)+((Z49-Z49/100*НАСТРОЙКА!$B$12)*НАСТРОЙКА!$B$15)/100),-1)</f>
        <v>1220</v>
      </c>
      <c r="J49" s="8"/>
      <c r="K49" s="9" t="s">
        <v>73</v>
      </c>
      <c r="L49" s="8">
        <f>ROUND(((AC49-AC49/100*НАСТРОЙКА!$B$12)+((AC49-AC49/100*НАСТРОЙКА!$B$12)*НАСТРОЙКА!$B$15)/100),-1)</f>
        <v>1800</v>
      </c>
      <c r="M49" s="8"/>
      <c r="N49" s="8">
        <f t="shared" si="1"/>
        <v>0</v>
      </c>
      <c r="T49" s="8">
        <v>870</v>
      </c>
      <c r="U49" s="8"/>
      <c r="V49" s="8">
        <v>910</v>
      </c>
      <c r="W49" s="8"/>
      <c r="X49" s="8">
        <v>1360</v>
      </c>
      <c r="Y49" s="8"/>
      <c r="Z49" s="8">
        <v>1220</v>
      </c>
      <c r="AA49" s="8"/>
      <c r="AB49" s="9" t="s">
        <v>73</v>
      </c>
      <c r="AC49" s="8">
        <v>1800</v>
      </c>
      <c r="AD49" s="8"/>
      <c r="AE49" s="8"/>
    </row>
    <row r="50" spans="1:31" ht="12.75" customHeight="1" x14ac:dyDescent="0.2">
      <c r="A50" s="6">
        <f t="shared" si="0"/>
        <v>41</v>
      </c>
      <c r="B50" s="7" t="s">
        <v>74</v>
      </c>
      <c r="C50" s="8">
        <f>ROUND(((T50-T50/100*НАСТРОЙКА!$B$12)+((T50-T50/100*НАСТРОЙКА!$B$12)*НАСТРОЙКА!$B$15)/100),-1)</f>
        <v>16800</v>
      </c>
      <c r="D50" s="8"/>
      <c r="E50" s="8">
        <f>ROUND(((V50-V50/100*НАСТРОЙКА!$B$12)+((V50-V50/100*НАСТРОЙКА!$B$12)*НАСТРОЙКА!$B$15)/100),-1)</f>
        <v>17500</v>
      </c>
      <c r="F50" s="8"/>
      <c r="G50" s="8">
        <f>ROUND(((X50-X50/100*НАСТРОЙКА!$B$12)+((X50-X50/100*НАСТРОЙКА!$B$12)*НАСТРОЙКА!$B$15)/100),-1)</f>
        <v>20300</v>
      </c>
      <c r="H50" s="8"/>
      <c r="I50" s="8">
        <f>ROUND(((Z50-Z50/100*НАСТРОЙКА!$B$12)+((Z50-Z50/100*НАСТРОЙКА!$B$12)*НАСТРОЙКА!$B$15)/100),-1)</f>
        <v>19600</v>
      </c>
      <c r="J50" s="8"/>
      <c r="K50" s="9" t="s">
        <v>493</v>
      </c>
      <c r="L50" s="8">
        <f>ROUND(((AC50-AC50/100*НАСТРОЙКА!$B$12)+((AC50-AC50/100*НАСТРОЙКА!$B$12)*НАСТРОЙКА!$B$15)/100),-1)</f>
        <v>3590</v>
      </c>
      <c r="M50" s="8"/>
      <c r="N50" s="8">
        <f t="shared" si="1"/>
        <v>0</v>
      </c>
      <c r="T50" s="8">
        <v>16800</v>
      </c>
      <c r="U50" s="8"/>
      <c r="V50" s="8">
        <v>17500</v>
      </c>
      <c r="W50" s="8"/>
      <c r="X50" s="8">
        <v>20300</v>
      </c>
      <c r="Y50" s="8"/>
      <c r="Z50" s="8">
        <v>19600</v>
      </c>
      <c r="AA50" s="8"/>
      <c r="AB50" s="9" t="s">
        <v>493</v>
      </c>
      <c r="AC50" s="8">
        <v>3590</v>
      </c>
      <c r="AD50" s="8"/>
      <c r="AE50" s="8"/>
    </row>
    <row r="51" spans="1:31" ht="12.75" customHeight="1" x14ac:dyDescent="0.2">
      <c r="A51" s="6">
        <f t="shared" si="0"/>
        <v>42</v>
      </c>
      <c r="B51" s="7" t="s">
        <v>75</v>
      </c>
      <c r="C51" s="8">
        <f>ROUND(((T51-T51/100*НАСТРОЙКА!$B$12)+((T51-T51/100*НАСТРОЙКА!$B$12)*НАСТРОЙКА!$B$15)/100),-1)</f>
        <v>21000</v>
      </c>
      <c r="D51" s="8"/>
      <c r="E51" s="8">
        <f>ROUND(((V51-V51/100*НАСТРОЙКА!$B$12)+((V51-V51/100*НАСТРОЙКА!$B$12)*НАСТРОЙКА!$B$15)/100),-1)</f>
        <v>21700</v>
      </c>
      <c r="F51" s="8"/>
      <c r="G51" s="8">
        <f>ROUND(((X51-X51/100*НАСТРОЙКА!$B$12)+((X51-X51/100*НАСТРОЙКА!$B$12)*НАСТРОЙКА!$B$15)/100),-1)</f>
        <v>25200</v>
      </c>
      <c r="H51" s="8"/>
      <c r="I51" s="8">
        <f>ROUND(((Z51-Z51/100*НАСТРОЙКА!$B$12)+((Z51-Z51/100*НАСТРОЙКА!$B$12)*НАСТРОЙКА!$B$15)/100),-1)</f>
        <v>24500</v>
      </c>
      <c r="J51" s="8"/>
      <c r="K51" s="9" t="s">
        <v>494</v>
      </c>
      <c r="L51" s="8">
        <f>ROUND(((AC51-AC51/100*НАСТРОЙКА!$B$12)+((AC51-AC51/100*НАСТРОЙКА!$B$12)*НАСТРОЙКА!$B$15)/100),-1)</f>
        <v>4630</v>
      </c>
      <c r="M51" s="8"/>
      <c r="N51" s="8">
        <f t="shared" si="1"/>
        <v>0</v>
      </c>
      <c r="T51" s="8">
        <v>21000</v>
      </c>
      <c r="U51" s="8"/>
      <c r="V51" s="8">
        <v>21700</v>
      </c>
      <c r="W51" s="8"/>
      <c r="X51" s="8">
        <v>25200</v>
      </c>
      <c r="Y51" s="8"/>
      <c r="Z51" s="8">
        <v>24500</v>
      </c>
      <c r="AA51" s="8"/>
      <c r="AB51" s="9" t="s">
        <v>494</v>
      </c>
      <c r="AC51" s="8">
        <v>4630</v>
      </c>
      <c r="AD51" s="8"/>
      <c r="AE51" s="8"/>
    </row>
    <row r="52" spans="1:31" ht="12.75" customHeight="1" x14ac:dyDescent="0.2">
      <c r="A52" s="6">
        <f t="shared" si="0"/>
        <v>43</v>
      </c>
      <c r="B52" s="7" t="s">
        <v>77</v>
      </c>
      <c r="C52" s="8">
        <f>ROUND(((T52-T52/100*НАСТРОЙКА!$B$12)+((T52-T52/100*НАСТРОЙКА!$B$12)*НАСТРОЙКА!$B$15)/100),-1)</f>
        <v>1220</v>
      </c>
      <c r="D52" s="8"/>
      <c r="E52" s="8">
        <f>ROUND(((V52-V52/100*НАСТРОЙКА!$B$12)+((V52-V52/100*НАСТРОЙКА!$B$12)*НАСТРОЙКА!$B$15)/100),-1)</f>
        <v>1270</v>
      </c>
      <c r="F52" s="8"/>
      <c r="G52" s="8">
        <f>ROUND(((X52-X52/100*НАСТРОЙКА!$B$12)+((X52-X52/100*НАСТРОЙКА!$B$12)*НАСТРОЙКА!$B$15)/100),-1)</f>
        <v>2100</v>
      </c>
      <c r="H52" s="8"/>
      <c r="I52" s="8">
        <f>ROUND(((Z52-Z52/100*НАСТРОЙКА!$B$12)+((Z52-Z52/100*НАСТРОЙКА!$B$12)*НАСТРОЙКА!$B$15)/100),-1)</f>
        <v>1840</v>
      </c>
      <c r="J52" s="8"/>
      <c r="K52" s="9" t="s">
        <v>76</v>
      </c>
      <c r="L52" s="8">
        <f>ROUND(((AC52-AC52/100*НАСТРОЙКА!$B$12)+((AC52-AC52/100*НАСТРОЙКА!$B$12)*НАСТРОЙКА!$B$15)/100),-1)</f>
        <v>2320</v>
      </c>
      <c r="M52" s="8"/>
      <c r="N52" s="8">
        <f t="shared" si="1"/>
        <v>0</v>
      </c>
      <c r="T52" s="8">
        <v>1220</v>
      </c>
      <c r="U52" s="8"/>
      <c r="V52" s="8">
        <v>1270</v>
      </c>
      <c r="W52" s="8"/>
      <c r="X52" s="8">
        <v>2100</v>
      </c>
      <c r="Y52" s="8"/>
      <c r="Z52" s="8">
        <v>1840</v>
      </c>
      <c r="AA52" s="8"/>
      <c r="AB52" s="9" t="s">
        <v>76</v>
      </c>
      <c r="AC52" s="8">
        <v>2320</v>
      </c>
      <c r="AD52" s="8"/>
      <c r="AE52" s="8"/>
    </row>
    <row r="53" spans="1:31" ht="12.75" customHeight="1" x14ac:dyDescent="0.2">
      <c r="A53" s="6">
        <f t="shared" si="0"/>
        <v>44</v>
      </c>
      <c r="B53" s="7" t="s">
        <v>78</v>
      </c>
      <c r="C53" s="8">
        <f>ROUND(((T53-T53/100*НАСТРОЙКА!$B$12)+((T53-T53/100*НАСТРОЙКА!$B$12)*НАСТРОЙКА!$B$15)/100),-1)</f>
        <v>1220</v>
      </c>
      <c r="D53" s="8"/>
      <c r="E53" s="8">
        <f>ROUND(((V53-V53/100*НАСТРОЙКА!$B$12)+((V53-V53/100*НАСТРОЙКА!$B$12)*НАСТРОЙКА!$B$15)/100),-1)</f>
        <v>1270</v>
      </c>
      <c r="F53" s="8"/>
      <c r="G53" s="8">
        <f>ROUND(((X53-X53/100*НАСТРОЙКА!$B$12)+((X53-X53/100*НАСТРОЙКА!$B$12)*НАСТРОЙКА!$B$15)/100),-1)</f>
        <v>2100</v>
      </c>
      <c r="H53" s="8"/>
      <c r="I53" s="8">
        <f>ROUND(((Z53-Z53/100*НАСТРОЙКА!$B$12)+((Z53-Z53/100*НАСТРОЙКА!$B$12)*НАСТРОЙКА!$B$15)/100),-1)</f>
        <v>1840</v>
      </c>
      <c r="J53" s="8"/>
      <c r="K53" s="9" t="s">
        <v>73</v>
      </c>
      <c r="L53" s="8">
        <f>ROUND(((AC53-AC53/100*НАСТРОЙКА!$B$12)+((AC53-AC53/100*НАСТРОЙКА!$B$12)*НАСТРОЙКА!$B$15)/100),-1)</f>
        <v>1800</v>
      </c>
      <c r="M53" s="8"/>
      <c r="N53" s="8">
        <f t="shared" si="1"/>
        <v>0</v>
      </c>
      <c r="T53" s="8">
        <v>1220</v>
      </c>
      <c r="U53" s="8"/>
      <c r="V53" s="8">
        <v>1270</v>
      </c>
      <c r="W53" s="8"/>
      <c r="X53" s="8">
        <v>2100</v>
      </c>
      <c r="Y53" s="8"/>
      <c r="Z53" s="8">
        <v>1840</v>
      </c>
      <c r="AA53" s="8"/>
      <c r="AB53" s="9" t="s">
        <v>73</v>
      </c>
      <c r="AC53" s="8">
        <v>1800</v>
      </c>
      <c r="AD53" s="8"/>
      <c r="AE53" s="8"/>
    </row>
    <row r="54" spans="1:31" ht="12.75" customHeight="1" x14ac:dyDescent="0.2">
      <c r="A54" s="6">
        <f t="shared" si="0"/>
        <v>45</v>
      </c>
      <c r="B54" s="7" t="s">
        <v>79</v>
      </c>
      <c r="C54" s="8">
        <f>ROUND(((T54-T54/100*НАСТРОЙКА!$B$12)+((T54-T54/100*НАСТРОЙКА!$B$12)*НАСТРОЙКА!$B$15)/100),-1)</f>
        <v>1930</v>
      </c>
      <c r="D54" s="8"/>
      <c r="E54" s="8">
        <f>ROUND(((V54-V54/100*НАСТРОЙКА!$B$12)+((V54-V54/100*НАСТРОЙКА!$B$12)*НАСТРОЙКА!$B$15)/100),-1)</f>
        <v>1990</v>
      </c>
      <c r="F54" s="8"/>
      <c r="G54" s="8">
        <f>ROUND(((X54-X54/100*НАСТРОЙКА!$B$12)+((X54-X54/100*НАСТРОЙКА!$B$12)*НАСТРОЙКА!$B$15)/100),-1)</f>
        <v>2460</v>
      </c>
      <c r="H54" s="8"/>
      <c r="I54" s="8">
        <f>ROUND(((Z54-Z54/100*НАСТРОЙКА!$B$12)+((Z54-Z54/100*НАСТРОЙКА!$B$12)*НАСТРОЙКА!$B$15)/100),-1)</f>
        <v>2170</v>
      </c>
      <c r="J54" s="8"/>
      <c r="K54" s="9" t="s">
        <v>76</v>
      </c>
      <c r="L54" s="8">
        <f>ROUND(((AC54-AC54/100*НАСТРОЙКА!$B$12)+((AC54-AC54/100*НАСТРОЙКА!$B$12)*НАСТРОЙКА!$B$15)/100),-1)</f>
        <v>2320</v>
      </c>
      <c r="M54" s="8"/>
      <c r="N54" s="8">
        <f t="shared" si="1"/>
        <v>0</v>
      </c>
      <c r="T54" s="8">
        <v>1930</v>
      </c>
      <c r="U54" s="8"/>
      <c r="V54" s="8">
        <v>1990</v>
      </c>
      <c r="W54" s="8"/>
      <c r="X54" s="8">
        <v>2460</v>
      </c>
      <c r="Y54" s="8"/>
      <c r="Z54" s="8">
        <v>2170</v>
      </c>
      <c r="AA54" s="8"/>
      <c r="AB54" s="9" t="s">
        <v>76</v>
      </c>
      <c r="AC54" s="8">
        <v>2320</v>
      </c>
      <c r="AD54" s="8"/>
      <c r="AE54" s="8"/>
    </row>
    <row r="55" spans="1:31" ht="12.75" customHeight="1" x14ac:dyDescent="0.2">
      <c r="A55" s="6">
        <f t="shared" si="0"/>
        <v>46</v>
      </c>
      <c r="B55" s="7" t="s">
        <v>80</v>
      </c>
      <c r="C55" s="8">
        <f>ROUND(((T55-T55/100*НАСТРОЙКА!$B$12)+((T55-T55/100*НАСТРОЙКА!$B$12)*НАСТРОЙКА!$B$15)/100),-1)</f>
        <v>1060</v>
      </c>
      <c r="D55" s="8"/>
      <c r="E55" s="8">
        <f>ROUND(((V55-V55/100*НАСТРОЙКА!$B$12)+((V55-V55/100*НАСТРОЙКА!$B$12)*НАСТРОЙКА!$B$15)/100),-1)</f>
        <v>1120</v>
      </c>
      <c r="F55" s="8"/>
      <c r="G55" s="8">
        <f>ROUND(((X55-X55/100*НАСТРОЙКА!$B$12)+((X55-X55/100*НАСТРОЙКА!$B$12)*НАСТРОЙКА!$B$15)/100),-1)</f>
        <v>1610</v>
      </c>
      <c r="H55" s="8"/>
      <c r="I55" s="8">
        <f>ROUND(((Z55-Z55/100*НАСТРОЙКА!$B$12)+((Z55-Z55/100*НАСТРОЙКА!$B$12)*НАСТРОЙКА!$B$15)/100),-1)</f>
        <v>1470</v>
      </c>
      <c r="J55" s="8"/>
      <c r="K55" s="9" t="s">
        <v>81</v>
      </c>
      <c r="L55" s="8">
        <f>ROUND(((AC55-AC55/100*НАСТРОЙКА!$B$12)+((AC55-AC55/100*НАСТРОЙКА!$B$12)*НАСТРОЙКА!$B$15)/100),-1)</f>
        <v>2160</v>
      </c>
      <c r="M55" s="8"/>
      <c r="N55" s="8">
        <f t="shared" si="1"/>
        <v>0</v>
      </c>
      <c r="T55" s="8">
        <v>1060</v>
      </c>
      <c r="U55" s="8"/>
      <c r="V55" s="8">
        <v>1120</v>
      </c>
      <c r="W55" s="8"/>
      <c r="X55" s="8">
        <v>1610</v>
      </c>
      <c r="Y55" s="8"/>
      <c r="Z55" s="8">
        <v>1470</v>
      </c>
      <c r="AA55" s="8"/>
      <c r="AB55" s="9" t="s">
        <v>81</v>
      </c>
      <c r="AC55" s="8">
        <v>2160</v>
      </c>
      <c r="AD55" s="8"/>
      <c r="AE55" s="8"/>
    </row>
    <row r="56" spans="1:31" ht="12.75" customHeight="1" x14ac:dyDescent="0.2">
      <c r="A56" s="6">
        <f t="shared" si="0"/>
        <v>47</v>
      </c>
      <c r="B56" s="7" t="s">
        <v>82</v>
      </c>
      <c r="C56" s="8">
        <f>ROUND(((T56-T56/100*НАСТРОЙКА!$B$12)+((T56-T56/100*НАСТРОЙКА!$B$12)*НАСТРОЙКА!$B$15)/100),-1)</f>
        <v>16800</v>
      </c>
      <c r="D56" s="8"/>
      <c r="E56" s="8">
        <f>ROUND(((V56-V56/100*НАСТРОЙКА!$B$12)+((V56-V56/100*НАСТРОЙКА!$B$12)*НАСТРОЙКА!$B$15)/100),-1)</f>
        <v>17500</v>
      </c>
      <c r="F56" s="8"/>
      <c r="G56" s="8">
        <f>ROUND(((X56-X56/100*НАСТРОЙКА!$B$12)+((X56-X56/100*НАСТРОЙКА!$B$12)*НАСТРОЙКА!$B$15)/100),-1)</f>
        <v>20300</v>
      </c>
      <c r="H56" s="8"/>
      <c r="I56" s="8">
        <f>ROUND(((Z56-Z56/100*НАСТРОЙКА!$B$12)+((Z56-Z56/100*НАСТРОЙКА!$B$12)*НАСТРОЙКА!$B$15)/100),-1)</f>
        <v>19600</v>
      </c>
      <c r="J56" s="8"/>
      <c r="K56" s="9" t="s">
        <v>484</v>
      </c>
      <c r="L56" s="8">
        <f>ROUND(((AC56-AC56/100*НАСТРОЙКА!$B$12)+((AC56-AC56/100*НАСТРОЙКА!$B$12)*НАСТРОЙКА!$B$15)/100),-1)</f>
        <v>4330</v>
      </c>
      <c r="M56" s="8"/>
      <c r="N56" s="8">
        <f t="shared" si="1"/>
        <v>0</v>
      </c>
      <c r="T56" s="8">
        <v>16800</v>
      </c>
      <c r="U56" s="8"/>
      <c r="V56" s="8">
        <v>17500</v>
      </c>
      <c r="W56" s="8"/>
      <c r="X56" s="8">
        <v>20300</v>
      </c>
      <c r="Y56" s="8"/>
      <c r="Z56" s="8">
        <v>19600</v>
      </c>
      <c r="AA56" s="8"/>
      <c r="AB56" s="9" t="s">
        <v>484</v>
      </c>
      <c r="AC56" s="8">
        <v>4330</v>
      </c>
      <c r="AD56" s="8"/>
      <c r="AE56" s="8"/>
    </row>
    <row r="57" spans="1:31" ht="12.75" customHeight="1" x14ac:dyDescent="0.2">
      <c r="A57" s="6">
        <f t="shared" si="0"/>
        <v>48</v>
      </c>
      <c r="B57" s="7" t="s">
        <v>83</v>
      </c>
      <c r="C57" s="8">
        <f>ROUND(((T57-T57/100*НАСТРОЙКА!$B$12)+((T57-T57/100*НАСТРОЙКА!$B$12)*НАСТРОЙКА!$B$15)/100),-1)</f>
        <v>21000</v>
      </c>
      <c r="D57" s="8"/>
      <c r="E57" s="8">
        <f>ROUND(((V57-V57/100*НАСТРОЙКА!$B$12)+((V57-V57/100*НАСТРОЙКА!$B$12)*НАСТРОЙКА!$B$15)/100),-1)</f>
        <v>21700</v>
      </c>
      <c r="F57" s="8"/>
      <c r="G57" s="8">
        <f>ROUND(((X57-X57/100*НАСТРОЙКА!$B$12)+((X57-X57/100*НАСТРОЙКА!$B$12)*НАСТРОЙКА!$B$15)/100),-1)</f>
        <v>25200</v>
      </c>
      <c r="H57" s="8"/>
      <c r="I57" s="8">
        <f>ROUND(((Z57-Z57/100*НАСТРОЙКА!$B$12)+((Z57-Z57/100*НАСТРОЙКА!$B$12)*НАСТРОЙКА!$B$15)/100),-1)</f>
        <v>24640</v>
      </c>
      <c r="J57" s="8"/>
      <c r="K57" s="9" t="s">
        <v>485</v>
      </c>
      <c r="L57" s="8">
        <f>ROUND(((AC57-AC57/100*НАСТРОЙКА!$B$12)+((AC57-AC57/100*НАСТРОЙКА!$B$12)*НАСТРОЙКА!$B$15)/100),-1)</f>
        <v>5560</v>
      </c>
      <c r="M57" s="8"/>
      <c r="N57" s="8">
        <f t="shared" si="1"/>
        <v>0</v>
      </c>
      <c r="T57" s="8">
        <v>21000</v>
      </c>
      <c r="U57" s="8"/>
      <c r="V57" s="8">
        <v>21700</v>
      </c>
      <c r="W57" s="8"/>
      <c r="X57" s="8">
        <v>25200</v>
      </c>
      <c r="Y57" s="8"/>
      <c r="Z57" s="8">
        <v>24640</v>
      </c>
      <c r="AA57" s="8"/>
      <c r="AB57" s="9" t="s">
        <v>485</v>
      </c>
      <c r="AC57" s="8">
        <v>5560</v>
      </c>
      <c r="AD57" s="8"/>
      <c r="AE57" s="8"/>
    </row>
    <row r="58" spans="1:31" ht="12.75" customHeight="1" x14ac:dyDescent="0.2">
      <c r="A58" s="6">
        <f t="shared" si="0"/>
        <v>49</v>
      </c>
      <c r="B58" s="7" t="s">
        <v>85</v>
      </c>
      <c r="C58" s="8">
        <f>ROUND(((T58-T58/100*НАСТРОЙКА!$B$12)+((T58-T58/100*НАСТРОЙКА!$B$12)*НАСТРОЙКА!$B$15)/100),-1)</f>
        <v>1260</v>
      </c>
      <c r="D58" s="8"/>
      <c r="E58" s="8">
        <f>ROUND(((V58-V58/100*НАСТРОЙКА!$B$12)+((V58-V58/100*НАСТРОЙКА!$B$12)*НАСТРОЙКА!$B$15)/100),-1)</f>
        <v>1330</v>
      </c>
      <c r="F58" s="8"/>
      <c r="G58" s="8">
        <f>ROUND(((X58-X58/100*НАСТРОЙКА!$B$12)+((X58-X58/100*НАСТРОЙКА!$B$12)*НАСТРОЙКА!$B$15)/100),-1)</f>
        <v>1890</v>
      </c>
      <c r="H58" s="8"/>
      <c r="I58" s="8">
        <f>ROUND(((Z58-Z58/100*НАСТРОЙКА!$B$12)+((Z58-Z58/100*НАСТРОЙКА!$B$12)*НАСТРОЙКА!$B$15)/100),-1)</f>
        <v>1820</v>
      </c>
      <c r="J58" s="8"/>
      <c r="K58" s="9" t="s">
        <v>84</v>
      </c>
      <c r="L58" s="8">
        <f>ROUND(((AC58-AC58/100*НАСТРОЙКА!$B$12)+((AC58-AC58/100*НАСТРОЙКА!$B$12)*НАСТРОЙКА!$B$15)/100),-1)</f>
        <v>2780</v>
      </c>
      <c r="M58" s="8"/>
      <c r="N58" s="8">
        <f t="shared" si="1"/>
        <v>0</v>
      </c>
      <c r="T58" s="8">
        <v>1260</v>
      </c>
      <c r="U58" s="8"/>
      <c r="V58" s="8">
        <v>1330</v>
      </c>
      <c r="W58" s="8"/>
      <c r="X58" s="8">
        <v>1890</v>
      </c>
      <c r="Y58" s="8"/>
      <c r="Z58" s="8">
        <v>1820</v>
      </c>
      <c r="AA58" s="8"/>
      <c r="AB58" s="9" t="s">
        <v>84</v>
      </c>
      <c r="AC58" s="8">
        <v>2780</v>
      </c>
      <c r="AD58" s="8"/>
      <c r="AE58" s="8"/>
    </row>
    <row r="59" spans="1:31" ht="12.75" customHeight="1" x14ac:dyDescent="0.2">
      <c r="A59" s="6">
        <f t="shared" si="0"/>
        <v>50</v>
      </c>
      <c r="B59" s="7" t="s">
        <v>86</v>
      </c>
      <c r="C59" s="8">
        <f>ROUND(((T59-T59/100*НАСТРОЙКА!$B$12)+((T59-T59/100*НАСТРОЙКА!$B$12)*НАСТРОЙКА!$B$15)/100),-1)</f>
        <v>1390</v>
      </c>
      <c r="D59" s="8"/>
      <c r="E59" s="8">
        <f>ROUND(((V59-V59/100*НАСТРОЙКА!$B$12)+((V59-V59/100*НАСТРОЙКА!$B$12)*НАСТРОЙКА!$B$15)/100),-1)</f>
        <v>1440</v>
      </c>
      <c r="F59" s="8"/>
      <c r="G59" s="8">
        <f>ROUND(((X59-X59/100*НАСТРОЙКА!$B$12)+((X59-X59/100*НАСТРОЙКА!$B$12)*НАСТРОЙКА!$B$15)/100),-1)</f>
        <v>2450</v>
      </c>
      <c r="H59" s="8"/>
      <c r="I59" s="8">
        <f>ROUND(((Z59-Z59/100*НАСТРОЙКА!$B$12)+((Z59-Z59/100*НАСТРОЙКА!$B$12)*НАСТРОЙКА!$B$15)/100),-1)</f>
        <v>2170</v>
      </c>
      <c r="J59" s="8"/>
      <c r="K59" s="9" t="s">
        <v>81</v>
      </c>
      <c r="L59" s="8">
        <f>ROUND(((AC59-AC59/100*НАСТРОЙКА!$B$12)+((AC59-AC59/100*НАСТРОЙКА!$B$12)*НАСТРОЙКА!$B$15)/100),-1)</f>
        <v>2160</v>
      </c>
      <c r="M59" s="8"/>
      <c r="N59" s="8">
        <f t="shared" si="1"/>
        <v>0</v>
      </c>
      <c r="T59" s="8">
        <v>1390</v>
      </c>
      <c r="U59" s="8"/>
      <c r="V59" s="8">
        <v>1440</v>
      </c>
      <c r="W59" s="8"/>
      <c r="X59" s="8">
        <v>2450</v>
      </c>
      <c r="Y59" s="8"/>
      <c r="Z59" s="8">
        <v>2170</v>
      </c>
      <c r="AA59" s="8"/>
      <c r="AB59" s="9" t="s">
        <v>81</v>
      </c>
      <c r="AC59" s="8">
        <v>2160</v>
      </c>
      <c r="AD59" s="8"/>
      <c r="AE59" s="8"/>
    </row>
    <row r="60" spans="1:31" ht="12.75" customHeight="1" x14ac:dyDescent="0.2">
      <c r="A60" s="6">
        <f t="shared" si="0"/>
        <v>51</v>
      </c>
      <c r="B60" s="7" t="s">
        <v>87</v>
      </c>
      <c r="C60" s="8">
        <f>ROUND(((T60-T60/100*НАСТРОЙКА!$B$12)+((T60-T60/100*НАСТРОЙКА!$B$12)*НАСТРОЙКА!$B$15)/100),-1)</f>
        <v>2240</v>
      </c>
      <c r="D60" s="8"/>
      <c r="E60" s="8">
        <f>ROUND(((V60-V60/100*НАСТРОЙКА!$B$12)+((V60-V60/100*НАСТРОЙКА!$B$12)*НАСТРОЙКА!$B$15)/100),-1)</f>
        <v>2270</v>
      </c>
      <c r="F60" s="8"/>
      <c r="G60" s="8">
        <f>ROUND(((X60-X60/100*НАСТРОЙКА!$B$12)+((X60-X60/100*НАСТРОЙКА!$B$12)*НАСТРОЙКА!$B$15)/100),-1)</f>
        <v>2870</v>
      </c>
      <c r="H60" s="8"/>
      <c r="I60" s="8">
        <f>ROUND(((Z60-Z60/100*НАСТРОЙКА!$B$12)+((Z60-Z60/100*НАСТРОЙКА!$B$12)*НАСТРОЙКА!$B$15)/100),-1)</f>
        <v>2580</v>
      </c>
      <c r="J60" s="8"/>
      <c r="K60" s="9" t="s">
        <v>84</v>
      </c>
      <c r="L60" s="8">
        <f>ROUND(((AC60-AC60/100*НАСТРОЙКА!$B$12)+((AC60-AC60/100*НАСТРОЙКА!$B$12)*НАСТРОЙКА!$B$15)/100),-1)</f>
        <v>2780</v>
      </c>
      <c r="M60" s="8"/>
      <c r="N60" s="8">
        <f t="shared" si="1"/>
        <v>0</v>
      </c>
      <c r="T60" s="8">
        <v>2240</v>
      </c>
      <c r="U60" s="8"/>
      <c r="V60" s="8">
        <v>2270</v>
      </c>
      <c r="W60" s="8"/>
      <c r="X60" s="8">
        <v>2870</v>
      </c>
      <c r="Y60" s="8"/>
      <c r="Z60" s="8">
        <v>2580</v>
      </c>
      <c r="AA60" s="8"/>
      <c r="AB60" s="9" t="s">
        <v>84</v>
      </c>
      <c r="AC60" s="8">
        <v>2780</v>
      </c>
      <c r="AD60" s="8"/>
      <c r="AE60" s="8"/>
    </row>
    <row r="61" spans="1:31" ht="12.75" customHeight="1" x14ac:dyDescent="0.2">
      <c r="A61" s="6">
        <f t="shared" si="0"/>
        <v>52</v>
      </c>
      <c r="B61" s="7" t="s">
        <v>88</v>
      </c>
      <c r="C61" s="8">
        <f>ROUND(((T61-T61/100*НАСТРОЙКА!$B$12)+((T61-T61/100*НАСТРОЙКА!$B$12)*НАСТРОЙКА!$B$15)/100),-1)</f>
        <v>1330</v>
      </c>
      <c r="D61" s="8"/>
      <c r="E61" s="8">
        <f>ROUND(((V61-V61/100*НАСТРОЙКА!$B$12)+((V61-V61/100*НАСТРОЙКА!$B$12)*НАСТРОЙКА!$B$15)/100),-1)</f>
        <v>1370</v>
      </c>
      <c r="F61" s="8"/>
      <c r="G61" s="8">
        <f>ROUND(((X61-X61/100*НАСТРОЙКА!$B$12)+((X61-X61/100*НАСТРОЙКА!$B$12)*НАСТРОЙКА!$B$15)/100),-1)</f>
        <v>1710</v>
      </c>
      <c r="H61" s="8"/>
      <c r="I61" s="8">
        <f>ROUND(((Z61-Z61/100*НАСТРОЙКА!$B$12)+((Z61-Z61/100*НАСТРОЙКА!$B$12)*НАСТРОЙКА!$B$15)/100),-1)</f>
        <v>1620</v>
      </c>
      <c r="J61" s="8"/>
      <c r="K61" s="9" t="s">
        <v>89</v>
      </c>
      <c r="L61" s="8">
        <f>ROUND(((AC61-AC61/100*НАСТРОЙКА!$B$12)+((AC61-AC61/100*НАСТРОЙКА!$B$12)*НАСТРОЙКА!$B$15)/100),-1)</f>
        <v>2340</v>
      </c>
      <c r="M61" s="8"/>
      <c r="N61" s="8">
        <f t="shared" si="1"/>
        <v>0</v>
      </c>
      <c r="T61" s="8">
        <v>1330</v>
      </c>
      <c r="U61" s="8"/>
      <c r="V61" s="8">
        <v>1370</v>
      </c>
      <c r="W61" s="8"/>
      <c r="X61" s="8">
        <v>1710</v>
      </c>
      <c r="Y61" s="8"/>
      <c r="Z61" s="8">
        <v>1620</v>
      </c>
      <c r="AA61" s="8"/>
      <c r="AB61" s="9" t="s">
        <v>89</v>
      </c>
      <c r="AC61" s="8">
        <v>2340</v>
      </c>
      <c r="AD61" s="8"/>
      <c r="AE61" s="8"/>
    </row>
    <row r="62" spans="1:31" ht="12.75" customHeight="1" x14ac:dyDescent="0.2">
      <c r="A62" s="6">
        <f t="shared" si="0"/>
        <v>53</v>
      </c>
      <c r="B62" s="7" t="s">
        <v>90</v>
      </c>
      <c r="C62" s="8">
        <f>ROUND(((T62-T62/100*НАСТРОЙКА!$B$12)+((T62-T62/100*НАСТРОЙКА!$B$12)*НАСТРОЙКА!$B$15)/100),-1)</f>
        <v>1540</v>
      </c>
      <c r="D62" s="8"/>
      <c r="E62" s="8">
        <f>ROUND(((V62-V62/100*НАСТРОЙКА!$B$12)+((V62-V62/100*НАСТРОЙКА!$B$12)*НАСТРОЙКА!$B$15)/100),-1)</f>
        <v>1610</v>
      </c>
      <c r="F62" s="8"/>
      <c r="G62" s="8">
        <f>ROUND(((X62-X62/100*НАСТРОЙКА!$B$12)+((X62-X62/100*НАСТРОЙКА!$B$12)*НАСТРОЙКА!$B$15)/100),-1)</f>
        <v>1930</v>
      </c>
      <c r="H62" s="8"/>
      <c r="I62" s="8">
        <f>ROUND(((Z62-Z62/100*НАСТРОЙКА!$B$12)+((Z62-Z62/100*НАСТРОЙКА!$B$12)*НАСТРОЙКА!$B$15)/100),-1)</f>
        <v>1840</v>
      </c>
      <c r="J62" s="8"/>
      <c r="K62" s="9" t="s">
        <v>91</v>
      </c>
      <c r="L62" s="8">
        <f>ROUND(((AC62-AC62/100*НАСТРОЙКА!$B$12)+((AC62-AC62/100*НАСТРОЙКА!$B$12)*НАСТРОЙКА!$B$15)/100),-1)</f>
        <v>3010</v>
      </c>
      <c r="M62" s="8"/>
      <c r="N62" s="8">
        <f t="shared" si="1"/>
        <v>0</v>
      </c>
      <c r="T62" s="8">
        <v>1540</v>
      </c>
      <c r="U62" s="8"/>
      <c r="V62" s="8">
        <v>1610</v>
      </c>
      <c r="W62" s="8"/>
      <c r="X62" s="8">
        <v>1930</v>
      </c>
      <c r="Y62" s="8"/>
      <c r="Z62" s="8">
        <v>1840</v>
      </c>
      <c r="AA62" s="8"/>
      <c r="AB62" s="9" t="s">
        <v>91</v>
      </c>
      <c r="AC62" s="8">
        <v>3010</v>
      </c>
      <c r="AD62" s="8"/>
      <c r="AE62" s="8"/>
    </row>
    <row r="63" spans="1:31" ht="12.75" customHeight="1" x14ac:dyDescent="0.2">
      <c r="A63" s="6">
        <f t="shared" si="0"/>
        <v>54</v>
      </c>
      <c r="B63" s="7" t="s">
        <v>92</v>
      </c>
      <c r="C63" s="8">
        <f>ROUND(((T63-T63/100*НАСТРОЙКА!$B$12)+((T63-T63/100*НАСТРОЙКА!$B$12)*НАСТРОЙКА!$B$15)/100),-1)</f>
        <v>1920</v>
      </c>
      <c r="D63" s="8"/>
      <c r="E63" s="8">
        <f>ROUND(((V63-V63/100*НАСТРОЙКА!$B$12)+((V63-V63/100*НАСТРОЙКА!$B$12)*НАСТРОЙКА!$B$15)/100),-1)</f>
        <v>1970</v>
      </c>
      <c r="F63" s="8"/>
      <c r="G63" s="8">
        <f>ROUND(((X63-X63/100*НАСТРОЙКА!$B$12)+((X63-X63/100*НАСТРОЙКА!$B$12)*НАСТРОЙКА!$B$15)/100),-1)</f>
        <v>2420</v>
      </c>
      <c r="H63" s="8"/>
      <c r="I63" s="8">
        <f>ROUND(((Z63-Z63/100*НАСТРОЙКА!$B$12)+((Z63-Z63/100*НАСТРОЙКА!$B$12)*НАСТРОЙКА!$B$15)/100),-1)</f>
        <v>2240</v>
      </c>
      <c r="J63" s="8"/>
      <c r="K63" s="9" t="s">
        <v>89</v>
      </c>
      <c r="L63" s="8">
        <f>ROUND(((AC63-AC63/100*НАСТРОЙКА!$B$12)+((AC63-AC63/100*НАСТРОЙКА!$B$12)*НАСТРОЙКА!$B$15)/100),-1)</f>
        <v>2340</v>
      </c>
      <c r="M63" s="8"/>
      <c r="N63" s="8">
        <f t="shared" si="1"/>
        <v>0</v>
      </c>
      <c r="T63" s="8">
        <v>1920</v>
      </c>
      <c r="U63" s="8"/>
      <c r="V63" s="8">
        <v>1970</v>
      </c>
      <c r="W63" s="8"/>
      <c r="X63" s="8">
        <v>2420</v>
      </c>
      <c r="Y63" s="8"/>
      <c r="Z63" s="8">
        <v>2240</v>
      </c>
      <c r="AA63" s="8"/>
      <c r="AB63" s="9" t="s">
        <v>89</v>
      </c>
      <c r="AC63" s="8">
        <v>2340</v>
      </c>
      <c r="AD63" s="8"/>
      <c r="AE63" s="8"/>
    </row>
    <row r="64" spans="1:31" ht="12.75" customHeight="1" x14ac:dyDescent="0.2">
      <c r="A64" s="6">
        <f t="shared" si="0"/>
        <v>55</v>
      </c>
      <c r="B64" s="7" t="s">
        <v>93</v>
      </c>
      <c r="C64" s="8">
        <f>ROUND(((T64-T64/100*НАСТРОЙКА!$B$12)+((T64-T64/100*НАСТРОЙКА!$B$12)*НАСТРОЙКА!$B$15)/100),-1)</f>
        <v>2170</v>
      </c>
      <c r="D64" s="8"/>
      <c r="E64" s="8">
        <f>ROUND(((V64-V64/100*НАСТРОЙКА!$B$12)+((V64-V64/100*НАСТРОЙКА!$B$12)*НАСТРОЙКА!$B$15)/100),-1)</f>
        <v>2240</v>
      </c>
      <c r="F64" s="8"/>
      <c r="G64" s="8">
        <f>ROUND(((X64-X64/100*НАСТРОЙКА!$B$12)+((X64-X64/100*НАСТРОЙКА!$B$12)*НАСТРОЙКА!$B$15)/100),-1)</f>
        <v>2800</v>
      </c>
      <c r="H64" s="8"/>
      <c r="I64" s="8">
        <f>ROUND(((Z64-Z64/100*НАСТРОЙКА!$B$12)+((Z64-Z64/100*НАСТРОЙКА!$B$12)*НАСТРОЙКА!$B$15)/100),-1)</f>
        <v>2660</v>
      </c>
      <c r="J64" s="8"/>
      <c r="K64" s="9" t="s">
        <v>91</v>
      </c>
      <c r="L64" s="8">
        <f>ROUND(((AC64-AC64/100*НАСТРОЙКА!$B$12)+((AC64-AC64/100*НАСТРОЙКА!$B$12)*НАСТРОЙКА!$B$15)/100),-1)</f>
        <v>3010</v>
      </c>
      <c r="M64" s="8"/>
      <c r="N64" s="8">
        <f t="shared" si="1"/>
        <v>0</v>
      </c>
      <c r="T64" s="8">
        <v>2170</v>
      </c>
      <c r="U64" s="8"/>
      <c r="V64" s="8">
        <v>2240</v>
      </c>
      <c r="W64" s="8"/>
      <c r="X64" s="8">
        <v>2800</v>
      </c>
      <c r="Y64" s="8"/>
      <c r="Z64" s="8">
        <v>2660</v>
      </c>
      <c r="AA64" s="8"/>
      <c r="AB64" s="9" t="s">
        <v>91</v>
      </c>
      <c r="AC64" s="8">
        <v>3010</v>
      </c>
      <c r="AD64" s="8"/>
      <c r="AE64" s="8"/>
    </row>
    <row r="65" spans="1:31" ht="12.75" customHeight="1" x14ac:dyDescent="0.2">
      <c r="A65" s="6">
        <f t="shared" si="0"/>
        <v>56</v>
      </c>
      <c r="B65" s="7" t="s">
        <v>94</v>
      </c>
      <c r="C65" s="8">
        <f>ROUND(((T65-T65/100*НАСТРОЙКА!$B$12)+((T65-T65/100*НАСТРОЙКА!$B$12)*НАСТРОЙКА!$B$15)/100),-1)</f>
        <v>1150</v>
      </c>
      <c r="D65" s="8"/>
      <c r="E65" s="8">
        <f>ROUND(((V65-V65/100*НАСТРОЙКА!$B$12)+((V65-V65/100*НАСТРОЙКА!$B$12)*НАСТРОЙКА!$B$15)/100),-1)</f>
        <v>1210</v>
      </c>
      <c r="F65" s="8"/>
      <c r="G65" s="8">
        <f>ROUND(((X65-X65/100*НАСТРОЙКА!$B$12)+((X65-X65/100*НАСТРОЙКА!$B$12)*НАСТРОЙКА!$B$15)/100),-1)</f>
        <v>1820</v>
      </c>
      <c r="H65" s="8"/>
      <c r="I65" s="8">
        <f>ROUND(((Z65-Z65/100*НАСТРОЙКА!$B$12)+((Z65-Z65/100*НАСТРОЙКА!$B$12)*НАСТРОЙКА!$B$15)/100),-1)</f>
        <v>1680</v>
      </c>
      <c r="J65" s="8"/>
      <c r="K65" s="9" t="s">
        <v>95</v>
      </c>
      <c r="L65" s="8">
        <f>ROUND(((AC65-AC65/100*НАСТРОЙКА!$B$12)+((AC65-AC65/100*НАСТРОЙКА!$B$12)*НАСТРОЙКА!$B$15)/100),-1)</f>
        <v>2890</v>
      </c>
      <c r="M65" s="8"/>
      <c r="N65" s="8">
        <f t="shared" si="1"/>
        <v>0</v>
      </c>
      <c r="T65" s="8">
        <v>1150</v>
      </c>
      <c r="U65" s="8"/>
      <c r="V65" s="8">
        <v>1210</v>
      </c>
      <c r="W65" s="8"/>
      <c r="X65" s="8">
        <v>1820</v>
      </c>
      <c r="Y65" s="8"/>
      <c r="Z65" s="8">
        <v>1680</v>
      </c>
      <c r="AA65" s="8"/>
      <c r="AB65" s="9" t="s">
        <v>95</v>
      </c>
      <c r="AC65" s="8">
        <v>2890</v>
      </c>
      <c r="AD65" s="8"/>
      <c r="AE65" s="8"/>
    </row>
    <row r="66" spans="1:31" ht="12.75" customHeight="1" x14ac:dyDescent="0.2">
      <c r="A66" s="6">
        <f t="shared" si="0"/>
        <v>57</v>
      </c>
      <c r="B66" s="7" t="s">
        <v>96</v>
      </c>
      <c r="C66" s="8">
        <f>ROUND(((T66-T66/100*НАСТРОЙКА!$B$12)+((T66-T66/100*НАСТРОЙКА!$B$12)*НАСТРОЙКА!$B$15)/100),-1)</f>
        <v>17500</v>
      </c>
      <c r="D66" s="8"/>
      <c r="E66" s="8">
        <f>ROUND(((V66-V66/100*НАСТРОЙКА!$B$12)+((V66-V66/100*НАСТРОЙКА!$B$12)*НАСТРОЙКА!$B$15)/100),-1)</f>
        <v>17920</v>
      </c>
      <c r="F66" s="8"/>
      <c r="G66" s="8">
        <f>ROUND(((X66-X66/100*НАСТРОЙКА!$B$12)+((X66-X66/100*НАСТРОЙКА!$B$12)*НАСТРОЙКА!$B$15)/100),-1)</f>
        <v>20860</v>
      </c>
      <c r="H66" s="8"/>
      <c r="I66" s="8">
        <f>ROUND(((Z66-Z66/100*НАСТРОЙКА!$B$12)+((Z66-Z66/100*НАСТРОЙКА!$B$12)*НАСТРОЙКА!$B$15)/100),-1)</f>
        <v>20160</v>
      </c>
      <c r="J66" s="8"/>
      <c r="K66" s="9" t="s">
        <v>482</v>
      </c>
      <c r="L66" s="8">
        <f>ROUND(((AC66-AC66/100*НАСТРОЙКА!$B$12)+((AC66-AC66/100*НАСТРОЙКА!$B$12)*НАСТРОЙКА!$B$15)/100),-1)</f>
        <v>5770</v>
      </c>
      <c r="M66" s="8"/>
      <c r="N66" s="8">
        <f t="shared" si="1"/>
        <v>0</v>
      </c>
      <c r="T66" s="8">
        <v>17500</v>
      </c>
      <c r="U66" s="8"/>
      <c r="V66" s="8">
        <v>17920</v>
      </c>
      <c r="W66" s="8"/>
      <c r="X66" s="8">
        <v>20860</v>
      </c>
      <c r="Y66" s="8"/>
      <c r="Z66" s="8">
        <v>20160</v>
      </c>
      <c r="AA66" s="8"/>
      <c r="AB66" s="9" t="s">
        <v>482</v>
      </c>
      <c r="AC66" s="8">
        <v>5770</v>
      </c>
      <c r="AD66" s="8"/>
      <c r="AE66" s="8"/>
    </row>
    <row r="67" spans="1:31" ht="12.75" customHeight="1" x14ac:dyDescent="0.2">
      <c r="A67" s="6">
        <f t="shared" si="0"/>
        <v>58</v>
      </c>
      <c r="B67" s="7" t="s">
        <v>97</v>
      </c>
      <c r="C67" s="8">
        <f>ROUND(((T67-T67/100*НАСТРОЙКА!$B$12)+((T67-T67/100*НАСТРОЙКА!$B$12)*НАСТРОЙКА!$B$15)/100),-1)</f>
        <v>21700</v>
      </c>
      <c r="D67" s="8"/>
      <c r="E67" s="8">
        <f>ROUND(((V67-V67/100*НАСТРОЙКА!$B$12)+((V67-V67/100*НАСТРОЙКА!$B$12)*НАСТРОЙКА!$B$15)/100),-1)</f>
        <v>22120</v>
      </c>
      <c r="F67" s="8"/>
      <c r="G67" s="8">
        <f>ROUND(((X67-X67/100*НАСТРОЙКА!$B$12)+((X67-X67/100*НАСТРОЙКА!$B$12)*НАСТРОЙКА!$B$15)/100),-1)</f>
        <v>25900</v>
      </c>
      <c r="H67" s="8"/>
      <c r="I67" s="8">
        <f>ROUND(((Z67-Z67/100*НАСТРОЙКА!$B$12)+((Z67-Z67/100*НАСТРОЙКА!$B$12)*НАСТРОЙКА!$B$15)/100),-1)</f>
        <v>25200</v>
      </c>
      <c r="J67" s="8"/>
      <c r="K67" s="9" t="s">
        <v>483</v>
      </c>
      <c r="L67" s="8">
        <f>ROUND(((AC67-AC67/100*НАСТРОЙКА!$B$12)+((AC67-AC67/100*НАСТРОЙКА!$B$12)*НАСТРОЙКА!$B$15)/100),-1)</f>
        <v>7430</v>
      </c>
      <c r="M67" s="8"/>
      <c r="N67" s="8">
        <f t="shared" si="1"/>
        <v>0</v>
      </c>
      <c r="T67" s="8">
        <v>21700</v>
      </c>
      <c r="U67" s="8"/>
      <c r="V67" s="8">
        <v>22120</v>
      </c>
      <c r="W67" s="8"/>
      <c r="X67" s="8">
        <v>25900</v>
      </c>
      <c r="Y67" s="8"/>
      <c r="Z67" s="8">
        <v>25200</v>
      </c>
      <c r="AA67" s="8"/>
      <c r="AB67" s="9" t="s">
        <v>483</v>
      </c>
      <c r="AC67" s="8">
        <v>7430</v>
      </c>
      <c r="AD67" s="8"/>
      <c r="AE67" s="8"/>
    </row>
    <row r="68" spans="1:31" ht="12.75" customHeight="1" x14ac:dyDescent="0.2">
      <c r="A68" s="6">
        <f t="shared" si="0"/>
        <v>59</v>
      </c>
      <c r="B68" s="7" t="s">
        <v>99</v>
      </c>
      <c r="C68" s="8">
        <f>ROUND(((T68-T68/100*НАСТРОЙКА!$B$12)+((T68-T68/100*НАСТРОЙКА!$B$12)*НАСТРОЙКА!$B$15)/100),-1)</f>
        <v>1640</v>
      </c>
      <c r="D68" s="8"/>
      <c r="E68" s="8">
        <f>ROUND(((V68-V68/100*НАСТРОЙКА!$B$12)+((V68-V68/100*НАСТРОЙКА!$B$12)*НАСТРОЙКА!$B$15)/100),-1)</f>
        <v>1720</v>
      </c>
      <c r="F68" s="8"/>
      <c r="G68" s="8">
        <f>ROUND(((X68-X68/100*НАСТРОЙКА!$B$12)+((X68-X68/100*НАСТРОЙКА!$B$12)*НАСТРОЙКА!$B$15)/100),-1)</f>
        <v>2450</v>
      </c>
      <c r="H68" s="8"/>
      <c r="I68" s="8">
        <f>ROUND(((Z68-Z68/100*НАСТРОЙКА!$B$12)+((Z68-Z68/100*НАСТРОЙКА!$B$12)*НАСТРОЙКА!$B$15)/100),-1)</f>
        <v>2240</v>
      </c>
      <c r="J68" s="8"/>
      <c r="K68" s="9" t="s">
        <v>98</v>
      </c>
      <c r="L68" s="8">
        <f>ROUND(((AC68-AC68/100*НАСТРОЙКА!$B$12)+((AC68-AC68/100*НАСТРОЙКА!$B$12)*НАСТРОЙКА!$B$15)/100),-1)</f>
        <v>3720</v>
      </c>
      <c r="M68" s="8"/>
      <c r="N68" s="8">
        <f t="shared" si="1"/>
        <v>0</v>
      </c>
      <c r="T68" s="8">
        <v>1640</v>
      </c>
      <c r="U68" s="8"/>
      <c r="V68" s="8">
        <v>1720</v>
      </c>
      <c r="W68" s="8"/>
      <c r="X68" s="8">
        <v>2450</v>
      </c>
      <c r="Y68" s="8"/>
      <c r="Z68" s="8">
        <v>2240</v>
      </c>
      <c r="AA68" s="8"/>
      <c r="AB68" s="9" t="s">
        <v>98</v>
      </c>
      <c r="AC68" s="8">
        <v>3720</v>
      </c>
      <c r="AD68" s="8"/>
      <c r="AE68" s="8"/>
    </row>
    <row r="69" spans="1:31" ht="12.75" customHeight="1" x14ac:dyDescent="0.2">
      <c r="A69" s="6">
        <f t="shared" si="0"/>
        <v>60</v>
      </c>
      <c r="B69" s="7" t="s">
        <v>100</v>
      </c>
      <c r="C69" s="8">
        <f>ROUND(((T69-T69/100*НАСТРОЙКА!$B$12)+((T69-T69/100*НАСТРОЙКА!$B$12)*НАСТРОЙКА!$B$15)/100),-1)</f>
        <v>1640</v>
      </c>
      <c r="D69" s="8"/>
      <c r="E69" s="8">
        <f>ROUND(((V69-V69/100*НАСТРОЙКА!$B$12)+((V69-V69/100*НАСТРОЙКА!$B$12)*НАСТРОЙКА!$B$15)/100),-1)</f>
        <v>1720</v>
      </c>
      <c r="F69" s="8"/>
      <c r="G69" s="8">
        <f>ROUND(((X69-X69/100*НАСТРОЙКА!$B$12)+((X69-X69/100*НАСТРОЙКА!$B$12)*НАСТРОЙКА!$B$15)/100),-1)</f>
        <v>2870</v>
      </c>
      <c r="H69" s="8"/>
      <c r="I69" s="8">
        <f>ROUND(((Z69-Z69/100*НАСТРОЙКА!$B$12)+((Z69-Z69/100*НАСТРОЙКА!$B$12)*НАСТРОЙКА!$B$15)/100),-1)</f>
        <v>2520</v>
      </c>
      <c r="J69" s="8"/>
      <c r="K69" s="9" t="s">
        <v>95</v>
      </c>
      <c r="L69" s="8">
        <f>ROUND(((AC69-AC69/100*НАСТРОЙКА!$B$12)+((AC69-AC69/100*НАСТРОЙКА!$B$12)*НАСТРОЙКА!$B$15)/100),-1)</f>
        <v>2890</v>
      </c>
      <c r="M69" s="8"/>
      <c r="N69" s="8">
        <f t="shared" si="1"/>
        <v>0</v>
      </c>
      <c r="T69" s="8">
        <v>1640</v>
      </c>
      <c r="U69" s="8"/>
      <c r="V69" s="8">
        <v>1720</v>
      </c>
      <c r="W69" s="8"/>
      <c r="X69" s="8">
        <v>2870</v>
      </c>
      <c r="Y69" s="8"/>
      <c r="Z69" s="8">
        <v>2520</v>
      </c>
      <c r="AA69" s="8"/>
      <c r="AB69" s="9" t="s">
        <v>95</v>
      </c>
      <c r="AC69" s="8">
        <v>2890</v>
      </c>
      <c r="AD69" s="8"/>
      <c r="AE69" s="8"/>
    </row>
    <row r="70" spans="1:31" ht="12.75" customHeight="1" x14ac:dyDescent="0.2">
      <c r="A70" s="6">
        <f t="shared" si="0"/>
        <v>61</v>
      </c>
      <c r="B70" s="7" t="s">
        <v>101</v>
      </c>
      <c r="C70" s="8">
        <f>ROUND(((T70-T70/100*НАСТРОЙКА!$B$12)+((T70-T70/100*НАСТРОЙКА!$B$12)*НАСТРОЙКА!$B$15)/100),-1)</f>
        <v>2520</v>
      </c>
      <c r="D70" s="8"/>
      <c r="E70" s="8">
        <f>ROUND(((V70-V70/100*НАСТРОЙКА!$B$12)+((V70-V70/100*НАСТРОЙКА!$B$12)*НАСТРОЙКА!$B$15)/100),-1)</f>
        <v>2590</v>
      </c>
      <c r="F70" s="8"/>
      <c r="G70" s="8">
        <f>ROUND(((X70-X70/100*НАСТРОЙКА!$B$12)+((X70-X70/100*НАСТРОЙКА!$B$12)*НАСТРОЙКА!$B$15)/100),-1)</f>
        <v>3300</v>
      </c>
      <c r="H70" s="8"/>
      <c r="I70" s="8">
        <f>ROUND(((Z70-Z70/100*НАСТРОЙКА!$B$12)+((Z70-Z70/100*НАСТРОЙКА!$B$12)*НАСТРОЙКА!$B$15)/100),-1)</f>
        <v>2940</v>
      </c>
      <c r="J70" s="8"/>
      <c r="K70" s="9" t="s">
        <v>98</v>
      </c>
      <c r="L70" s="8">
        <f>ROUND(((AC70-AC70/100*НАСТРОЙКА!$B$12)+((AC70-AC70/100*НАСТРОЙКА!$B$12)*НАСТРОЙКА!$B$15)/100),-1)</f>
        <v>3720</v>
      </c>
      <c r="M70" s="8"/>
      <c r="N70" s="8">
        <f t="shared" si="1"/>
        <v>0</v>
      </c>
      <c r="T70" s="8">
        <v>2520</v>
      </c>
      <c r="U70" s="8"/>
      <c r="V70" s="8">
        <v>2590</v>
      </c>
      <c r="W70" s="8"/>
      <c r="X70" s="8">
        <v>3300</v>
      </c>
      <c r="Y70" s="8"/>
      <c r="Z70" s="8">
        <v>2940</v>
      </c>
      <c r="AA70" s="8"/>
      <c r="AB70" s="9" t="s">
        <v>98</v>
      </c>
      <c r="AC70" s="8">
        <v>3720</v>
      </c>
      <c r="AD70" s="8"/>
      <c r="AE70" s="8"/>
    </row>
    <row r="71" spans="1:31" ht="12.75" customHeight="1" x14ac:dyDescent="0.2">
      <c r="A71" s="6">
        <f t="shared" si="0"/>
        <v>62</v>
      </c>
      <c r="B71" s="7" t="s">
        <v>102</v>
      </c>
      <c r="C71" s="8">
        <f>ROUND(((T71-T71/100*НАСТРОЙКА!$B$12)+((T71-T71/100*НАСТРОЙКА!$B$12)*НАСТРОЙКА!$B$15)/100),-1)</f>
        <v>2240</v>
      </c>
      <c r="D71" s="8"/>
      <c r="E71" s="8">
        <f>ROUND(((V71-V71/100*НАСТРОЙКА!$B$12)+((V71-V71/100*НАСТРОЙКА!$B$12)*НАСТРОЙКА!$B$15)/100),-1)</f>
        <v>2340</v>
      </c>
      <c r="F71" s="8"/>
      <c r="G71" s="8">
        <f>ROUND(((X71-X71/100*НАСТРОЙКА!$B$12)+((X71-X71/100*НАСТРОЙКА!$B$12)*НАСТРОЙКА!$B$15)/100),-1)</f>
        <v>2870</v>
      </c>
      <c r="H71" s="8"/>
      <c r="I71" s="8">
        <f>ROUND(((Z71-Z71/100*НАСТРОЙКА!$B$12)+((Z71-Z71/100*НАСТРОЙКА!$B$12)*НАСТРОЙКА!$B$15)/100),-1)</f>
        <v>2660</v>
      </c>
      <c r="J71" s="8"/>
      <c r="K71" s="9" t="s">
        <v>81</v>
      </c>
      <c r="L71" s="8">
        <f>ROUND(((AC71-AC71/100*НАСТРОЙКА!$B$12)+((AC71-AC71/100*НАСТРОЙКА!$B$12)*НАСТРОЙКА!$B$15)/100),-1)</f>
        <v>2160</v>
      </c>
      <c r="M71" s="8"/>
      <c r="N71" s="8">
        <f t="shared" si="1"/>
        <v>0</v>
      </c>
      <c r="T71" s="8">
        <v>2240</v>
      </c>
      <c r="U71" s="8"/>
      <c r="V71" s="8">
        <v>2340</v>
      </c>
      <c r="W71" s="8"/>
      <c r="X71" s="8">
        <v>2870</v>
      </c>
      <c r="Y71" s="8"/>
      <c r="Z71" s="8">
        <v>2660</v>
      </c>
      <c r="AA71" s="8"/>
      <c r="AB71" s="9" t="s">
        <v>81</v>
      </c>
      <c r="AC71" s="8">
        <v>2160</v>
      </c>
      <c r="AD71" s="8"/>
      <c r="AE71" s="8"/>
    </row>
    <row r="72" spans="1:31" ht="12.75" customHeight="1" x14ac:dyDescent="0.2">
      <c r="A72" s="6">
        <f t="shared" si="0"/>
        <v>63</v>
      </c>
      <c r="B72" s="7" t="s">
        <v>103</v>
      </c>
      <c r="C72" s="8">
        <f>ROUND(((T72-T72/100*НАСТРОЙКА!$B$12)+((T72-T72/100*НАСТРОЙКА!$B$12)*НАСТРОЙКА!$B$15)/100),-1)</f>
        <v>2450</v>
      </c>
      <c r="D72" s="8"/>
      <c r="E72" s="8">
        <f>ROUND(((V72-V72/100*НАСТРОЙКА!$B$12)+((V72-V72/100*НАСТРОЙКА!$B$12)*НАСТРОЙКА!$B$15)/100),-1)</f>
        <v>2520</v>
      </c>
      <c r="F72" s="8"/>
      <c r="G72" s="8">
        <f>ROUND(((X72-X72/100*НАСТРОЙКА!$B$12)+((X72-X72/100*НАСТРОЙКА!$B$12)*НАСТРОЙКА!$B$15)/100),-1)</f>
        <v>3150</v>
      </c>
      <c r="H72" s="8"/>
      <c r="I72" s="8">
        <f>ROUND(((Z72-Z72/100*НАСТРОЙКА!$B$12)+((Z72-Z72/100*НАСТРОЙКА!$B$12)*НАСТРОЙКА!$B$15)/100),-1)</f>
        <v>2940</v>
      </c>
      <c r="J72" s="8"/>
      <c r="K72" s="9" t="s">
        <v>84</v>
      </c>
      <c r="L72" s="8">
        <f>ROUND(((AC72-AC72/100*НАСТРОЙКА!$B$12)+((AC72-AC72/100*НАСТРОЙКА!$B$12)*НАСТРОЙКА!$B$15)/100),-1)</f>
        <v>2780</v>
      </c>
      <c r="M72" s="8"/>
      <c r="N72" s="8">
        <f t="shared" si="1"/>
        <v>0</v>
      </c>
      <c r="T72" s="8">
        <v>2450</v>
      </c>
      <c r="U72" s="8"/>
      <c r="V72" s="8">
        <v>2520</v>
      </c>
      <c r="W72" s="8"/>
      <c r="X72" s="8">
        <v>3150</v>
      </c>
      <c r="Y72" s="8"/>
      <c r="Z72" s="8">
        <v>2940</v>
      </c>
      <c r="AA72" s="8"/>
      <c r="AB72" s="9" t="s">
        <v>84</v>
      </c>
      <c r="AC72" s="8">
        <v>2780</v>
      </c>
      <c r="AD72" s="8"/>
      <c r="AE72" s="8"/>
    </row>
    <row r="73" spans="1:31" ht="12.75" customHeight="1" x14ac:dyDescent="0.2">
      <c r="A73" s="6">
        <f t="shared" si="0"/>
        <v>64</v>
      </c>
      <c r="B73" s="7" t="s">
        <v>104</v>
      </c>
      <c r="C73" s="8">
        <f>ROUND(((T73-T73/100*НАСТРОЙКА!$B$12)+((T73-T73/100*НАСТРОЙКА!$B$12)*НАСТРОЙКА!$B$15)/100),-1)</f>
        <v>2380</v>
      </c>
      <c r="D73" s="8"/>
      <c r="E73" s="8">
        <f>ROUND(((V73-V73/100*НАСТРОЙКА!$B$12)+((V73-V73/100*НАСТРОЙКА!$B$12)*НАСТРОЙКА!$B$15)/100),-1)</f>
        <v>2420</v>
      </c>
      <c r="F73" s="8"/>
      <c r="G73" s="8">
        <f>ROUND(((X73-X73/100*НАСТРОЙКА!$B$12)+((X73-X73/100*НАСТРОЙКА!$B$12)*НАСТРОЙКА!$B$15)/100),-1)</f>
        <v>3150</v>
      </c>
      <c r="H73" s="8"/>
      <c r="I73" s="8">
        <f>ROUND(((Z73-Z73/100*НАСТРОЙКА!$B$12)+((Z73-Z73/100*НАСТРОЙКА!$B$12)*НАСТРОЙКА!$B$15)/100),-1)</f>
        <v>2660</v>
      </c>
      <c r="J73" s="8"/>
      <c r="K73" s="9" t="s">
        <v>105</v>
      </c>
      <c r="L73" s="8">
        <f>ROUND(((AC73-AC73/100*НАСТРОЙКА!$B$12)+((AC73-AC73/100*НАСТРОЙКА!$B$12)*НАСТРОЙКА!$B$15)/100),-1)</f>
        <v>6530</v>
      </c>
      <c r="M73" s="8"/>
      <c r="N73" s="8">
        <f t="shared" si="1"/>
        <v>0</v>
      </c>
      <c r="T73" s="8">
        <v>2380</v>
      </c>
      <c r="U73" s="8"/>
      <c r="V73" s="8">
        <v>2420</v>
      </c>
      <c r="W73" s="8"/>
      <c r="X73" s="8">
        <v>3150</v>
      </c>
      <c r="Y73" s="8"/>
      <c r="Z73" s="8">
        <v>2660</v>
      </c>
      <c r="AA73" s="8"/>
      <c r="AB73" s="9" t="s">
        <v>105</v>
      </c>
      <c r="AC73" s="8">
        <v>6530</v>
      </c>
      <c r="AD73" s="8"/>
      <c r="AE73" s="8"/>
    </row>
    <row r="74" spans="1:31" ht="12.75" customHeight="1" x14ac:dyDescent="0.2">
      <c r="A74" s="6">
        <f t="shared" si="0"/>
        <v>65</v>
      </c>
      <c r="B74" s="7" t="s">
        <v>106</v>
      </c>
      <c r="C74" s="8">
        <f>ROUND(((T74-T74/100*НАСТРОЙКА!$B$12)+((T74-T74/100*НАСТРОЙКА!$B$12)*НАСТРОЙКА!$B$15)/100),-1)</f>
        <v>2380</v>
      </c>
      <c r="D74" s="8"/>
      <c r="E74" s="8">
        <f>ROUND(((V74-V74/100*НАСТРОЙКА!$B$12)+((V74-V74/100*НАСТРОЙКА!$B$12)*НАСТРОЙКА!$B$15)/100),-1)</f>
        <v>2420</v>
      </c>
      <c r="F74" s="8"/>
      <c r="G74" s="8">
        <f>ROUND(((X74-X74/100*НАСТРОЙКА!$B$12)+((X74-X74/100*НАСТРОЙКА!$B$12)*НАСТРОЙКА!$B$15)/100),-1)</f>
        <v>3150</v>
      </c>
      <c r="H74" s="8"/>
      <c r="I74" s="8">
        <f>ROUND(((Z74-Z74/100*НАСТРОЙКА!$B$12)+((Z74-Z74/100*НАСТРОЙКА!$B$12)*НАСТРОЙКА!$B$15)/100),-1)</f>
        <v>2660</v>
      </c>
      <c r="J74" s="8"/>
      <c r="K74" s="9" t="s">
        <v>107</v>
      </c>
      <c r="L74" s="8">
        <f>ROUND(((AC74-AC74/100*НАСТРОЙКА!$B$12)+((AC74-AC74/100*НАСТРОЙКА!$B$12)*НАСТРОЙКА!$B$15)/100),-1)</f>
        <v>6470</v>
      </c>
      <c r="M74" s="8"/>
      <c r="N74" s="8">
        <f t="shared" si="1"/>
        <v>0</v>
      </c>
      <c r="T74" s="8">
        <v>2380</v>
      </c>
      <c r="U74" s="8"/>
      <c r="V74" s="8">
        <v>2420</v>
      </c>
      <c r="W74" s="8"/>
      <c r="X74" s="8">
        <v>3150</v>
      </c>
      <c r="Y74" s="8"/>
      <c r="Z74" s="8">
        <v>2660</v>
      </c>
      <c r="AA74" s="8"/>
      <c r="AB74" s="9" t="s">
        <v>107</v>
      </c>
      <c r="AC74" s="8">
        <v>6470</v>
      </c>
      <c r="AD74" s="8"/>
      <c r="AE74" s="8"/>
    </row>
    <row r="75" spans="1:31" ht="12.75" customHeight="1" x14ac:dyDescent="0.2">
      <c r="A75" s="6">
        <f t="shared" ref="A75:A138" si="2">ROW()-9</f>
        <v>66</v>
      </c>
      <c r="B75" s="7" t="s">
        <v>110</v>
      </c>
      <c r="C75" s="8">
        <f>ROUND(((T75-T75/100*НАСТРОЙКА!$B$12)+((T75-T75/100*НАСТРОЙКА!$B$12)*НАСТРОЙКА!$B$15)/100),-1)</f>
        <v>2870</v>
      </c>
      <c r="D75" s="8"/>
      <c r="E75" s="8">
        <f>ROUND(((V75-V75/100*НАСТРОЙКА!$B$12)+((V75-V75/100*НАСТРОЙКА!$B$12)*НАСТРОЙКА!$B$15)/100),-1)</f>
        <v>2930</v>
      </c>
      <c r="F75" s="8"/>
      <c r="G75" s="8">
        <f>ROUND(((X75-X75/100*НАСТРОЙКА!$B$12)+((X75-X75/100*НАСТРОЙКА!$B$12)*НАСТРОЙКА!$B$15)/100),-1)</f>
        <v>3920</v>
      </c>
      <c r="H75" s="8"/>
      <c r="I75" s="8">
        <f>ROUND(((Z75-Z75/100*НАСТРОЙКА!$B$12)+((Z75-Z75/100*НАСТРОЙКА!$B$12)*НАСТРОЙКА!$B$15)/100),-1)</f>
        <v>3290</v>
      </c>
      <c r="J75" s="8"/>
      <c r="K75" s="9" t="s">
        <v>111</v>
      </c>
      <c r="L75" s="8">
        <f>ROUND(((AC75-AC75/100*НАСТРОЙКА!$B$12)+((AC75-AC75/100*НАСТРОЙКА!$B$12)*НАСТРОЙКА!$B$15)/100),-1)</f>
        <v>7500</v>
      </c>
      <c r="M75" s="8"/>
      <c r="N75" s="8">
        <f t="shared" ref="N75:N138" si="3">C75*D75+E75*F75+G75*H75+I75*J75+L75*M75</f>
        <v>0</v>
      </c>
      <c r="T75" s="8">
        <v>2870</v>
      </c>
      <c r="U75" s="8"/>
      <c r="V75" s="8">
        <v>2930</v>
      </c>
      <c r="W75" s="8"/>
      <c r="X75" s="8">
        <v>3920</v>
      </c>
      <c r="Y75" s="8"/>
      <c r="Z75" s="8">
        <v>3290</v>
      </c>
      <c r="AA75" s="8"/>
      <c r="AB75" s="9" t="s">
        <v>111</v>
      </c>
      <c r="AC75" s="8">
        <v>7500</v>
      </c>
      <c r="AD75" s="8"/>
      <c r="AE75" s="8"/>
    </row>
    <row r="76" spans="1:31" ht="12.75" customHeight="1" x14ac:dyDescent="0.2">
      <c r="A76" s="6">
        <f t="shared" si="2"/>
        <v>67</v>
      </c>
      <c r="B76" s="7" t="s">
        <v>112</v>
      </c>
      <c r="C76" s="8">
        <f>ROUND(((T76-T76/100*НАСТРОЙКА!$B$12)+((T76-T76/100*НАСТРОЙКА!$B$12)*НАСТРОЙКА!$B$15)/100),-1)</f>
        <v>2640</v>
      </c>
      <c r="D76" s="8"/>
      <c r="E76" s="8">
        <f>ROUND(((V76-V76/100*НАСТРОЙКА!$B$12)+((V76-V76/100*НАСТРОЙКА!$B$12)*НАСТРОЙКА!$B$15)/100),-1)</f>
        <v>2710</v>
      </c>
      <c r="F76" s="8"/>
      <c r="G76" s="8">
        <f>ROUND(((X76-X76/100*НАСТРОЙКА!$B$12)+((X76-X76/100*НАСТРОЙКА!$B$12)*НАСТРОЙКА!$B$15)/100),-1)</f>
        <v>3500</v>
      </c>
      <c r="H76" s="8"/>
      <c r="I76" s="8">
        <f>ROUND(((Z76-Z76/100*НАСТРОЙКА!$B$12)+((Z76-Z76/100*НАСТРОЙКА!$B$12)*НАСТРОЙКА!$B$15)/100),-1)</f>
        <v>3010</v>
      </c>
      <c r="J76" s="8"/>
      <c r="K76" s="9" t="s">
        <v>113</v>
      </c>
      <c r="L76" s="8">
        <f>ROUND(((AC76-AC76/100*НАСТРОЙКА!$B$12)+((AC76-AC76/100*НАСТРОЙКА!$B$12)*НАСТРОЙКА!$B$15)/100),-1)</f>
        <v>7790</v>
      </c>
      <c r="M76" s="8"/>
      <c r="N76" s="8">
        <f t="shared" si="3"/>
        <v>0</v>
      </c>
      <c r="T76" s="8">
        <v>2640</v>
      </c>
      <c r="U76" s="8"/>
      <c r="V76" s="8">
        <v>2710</v>
      </c>
      <c r="W76" s="8"/>
      <c r="X76" s="8">
        <v>3500</v>
      </c>
      <c r="Y76" s="8"/>
      <c r="Z76" s="8">
        <v>3010</v>
      </c>
      <c r="AA76" s="8"/>
      <c r="AB76" s="9" t="s">
        <v>113</v>
      </c>
      <c r="AC76" s="8">
        <v>7790</v>
      </c>
      <c r="AD76" s="8"/>
      <c r="AE76" s="8"/>
    </row>
    <row r="77" spans="1:31" ht="12.75" customHeight="1" x14ac:dyDescent="0.2">
      <c r="A77" s="6">
        <f t="shared" si="2"/>
        <v>68</v>
      </c>
      <c r="B77" s="7" t="s">
        <v>114</v>
      </c>
      <c r="C77" s="8">
        <f>ROUND(((T77-T77/100*НАСТРОЙКА!$B$12)+((T77-T77/100*НАСТРОЙКА!$B$12)*НАСТРОЙКА!$B$15)/100),-1)</f>
        <v>2640</v>
      </c>
      <c r="D77" s="8"/>
      <c r="E77" s="8">
        <f>ROUND(((V77-V77/100*НАСТРОЙКА!$B$12)+((V77-V77/100*НАСТРОЙКА!$B$12)*НАСТРОЙКА!$B$15)/100),-1)</f>
        <v>2710</v>
      </c>
      <c r="F77" s="8"/>
      <c r="G77" s="8">
        <f>ROUND(((X77-X77/100*НАСТРОЙКА!$B$12)+((X77-X77/100*НАСТРОЙКА!$B$12)*НАСТРОЙКА!$B$15)/100),-1)</f>
        <v>3500</v>
      </c>
      <c r="H77" s="8"/>
      <c r="I77" s="8">
        <f>ROUND(((Z77-Z77/100*НАСТРОЙКА!$B$12)+((Z77-Z77/100*НАСТРОЙКА!$B$12)*НАСТРОЙКА!$B$15)/100),-1)</f>
        <v>3010</v>
      </c>
      <c r="J77" s="8"/>
      <c r="K77" s="9" t="s">
        <v>115</v>
      </c>
      <c r="L77" s="8">
        <f>ROUND(((AC77-AC77/100*НАСТРОЙКА!$B$12)+((AC77-AC77/100*НАСТРОЙКА!$B$12)*НАСТРОЙКА!$B$15)/100),-1)</f>
        <v>7710</v>
      </c>
      <c r="M77" s="8"/>
      <c r="N77" s="8">
        <f t="shared" si="3"/>
        <v>0</v>
      </c>
      <c r="T77" s="8">
        <v>2640</v>
      </c>
      <c r="U77" s="8"/>
      <c r="V77" s="8">
        <v>2710</v>
      </c>
      <c r="W77" s="8"/>
      <c r="X77" s="8">
        <v>3500</v>
      </c>
      <c r="Y77" s="8"/>
      <c r="Z77" s="8">
        <v>3010</v>
      </c>
      <c r="AA77" s="8"/>
      <c r="AB77" s="9" t="s">
        <v>115</v>
      </c>
      <c r="AC77" s="8">
        <v>7710</v>
      </c>
      <c r="AD77" s="8"/>
      <c r="AE77" s="8"/>
    </row>
    <row r="78" spans="1:31" ht="12.75" customHeight="1" x14ac:dyDescent="0.2">
      <c r="A78" s="6">
        <f t="shared" si="2"/>
        <v>69</v>
      </c>
      <c r="B78" s="7" t="s">
        <v>118</v>
      </c>
      <c r="C78" s="8">
        <f>ROUND(((T78-T78/100*НАСТРОЙКА!$B$12)+((T78-T78/100*НАСТРОЙКА!$B$12)*НАСТРОЙКА!$B$15)/100),-1)</f>
        <v>3220</v>
      </c>
      <c r="D78" s="8"/>
      <c r="E78" s="8">
        <f>ROUND(((V78-V78/100*НАСТРОЙКА!$B$12)+((V78-V78/100*НАСТРОЙКА!$B$12)*НАСТРОЙКА!$B$15)/100),-1)</f>
        <v>3330</v>
      </c>
      <c r="F78" s="8"/>
      <c r="G78" s="8">
        <f>ROUND(((X78-X78/100*НАСТРОЙКА!$B$12)+((X78-X78/100*НАСТРОЙКА!$B$12)*НАСТРОЙКА!$B$15)/100),-1)</f>
        <v>4410</v>
      </c>
      <c r="H78" s="8"/>
      <c r="I78" s="8">
        <f>ROUND(((Z78-Z78/100*НАСТРОЙКА!$B$12)+((Z78-Z78/100*НАСТРОЙКА!$B$12)*НАСТРОЙКА!$B$15)/100),-1)</f>
        <v>3710</v>
      </c>
      <c r="J78" s="8"/>
      <c r="K78" s="9" t="s">
        <v>119</v>
      </c>
      <c r="L78" s="8">
        <f>ROUND(((AC78-AC78/100*НАСТРОЙКА!$B$12)+((AC78-AC78/100*НАСТРОЙКА!$B$12)*НАСТРОЙКА!$B$15)/100),-1)</f>
        <v>8950</v>
      </c>
      <c r="M78" s="8"/>
      <c r="N78" s="8">
        <f t="shared" si="3"/>
        <v>0</v>
      </c>
      <c r="T78" s="8">
        <v>3220</v>
      </c>
      <c r="U78" s="8"/>
      <c r="V78" s="8">
        <v>3330</v>
      </c>
      <c r="W78" s="8"/>
      <c r="X78" s="8">
        <v>4410</v>
      </c>
      <c r="Y78" s="8"/>
      <c r="Z78" s="8">
        <v>3710</v>
      </c>
      <c r="AA78" s="8"/>
      <c r="AB78" s="9" t="s">
        <v>119</v>
      </c>
      <c r="AC78" s="8">
        <v>8950</v>
      </c>
      <c r="AD78" s="8"/>
      <c r="AE78" s="8"/>
    </row>
    <row r="79" spans="1:31" ht="12.75" customHeight="1" x14ac:dyDescent="0.2">
      <c r="A79" s="6">
        <f t="shared" si="2"/>
        <v>70</v>
      </c>
      <c r="B79" s="7" t="s">
        <v>120</v>
      </c>
      <c r="C79" s="8">
        <f>ROUND(((T79-T79/100*НАСТРОЙКА!$B$12)+((T79-T79/100*НАСТРОЙКА!$B$12)*НАСТРОЙКА!$B$15)/100),-1)</f>
        <v>4060</v>
      </c>
      <c r="D79" s="8"/>
      <c r="E79" s="8">
        <f>ROUND(((V79-V79/100*НАСТРОЙКА!$B$12)+((V79-V79/100*НАСТРОЙКА!$B$12)*НАСТРОЙКА!$B$15)/100),-1)</f>
        <v>4160</v>
      </c>
      <c r="F79" s="8"/>
      <c r="G79" s="8">
        <f>ROUND(((X79-X79/100*НАСТРОЙКА!$B$12)+((X79-X79/100*НАСТРОЙКА!$B$12)*НАСТРОЙКА!$B$15)/100),-1)</f>
        <v>5180</v>
      </c>
      <c r="H79" s="8"/>
      <c r="I79" s="8">
        <f>ROUND(((Z79-Z79/100*НАСТРОЙКА!$B$12)+((Z79-Z79/100*НАСТРОЙКА!$B$12)*НАСТРОЙКА!$B$15)/100),-1)</f>
        <v>4900</v>
      </c>
      <c r="J79" s="8"/>
      <c r="K79" s="9" t="s">
        <v>113</v>
      </c>
      <c r="L79" s="8">
        <f>ROUND(((AC79-AC79/100*НАСТРОЙКА!$B$12)+((AC79-AC79/100*НАСТРОЙКА!$B$12)*НАСТРОЙКА!$B$15)/100),-1)</f>
        <v>7790</v>
      </c>
      <c r="M79" s="8"/>
      <c r="N79" s="8">
        <f t="shared" si="3"/>
        <v>0</v>
      </c>
      <c r="T79" s="8">
        <v>4060</v>
      </c>
      <c r="U79" s="8"/>
      <c r="V79" s="8">
        <v>4160</v>
      </c>
      <c r="W79" s="8"/>
      <c r="X79" s="8">
        <v>5180</v>
      </c>
      <c r="Y79" s="8"/>
      <c r="Z79" s="8">
        <v>4900</v>
      </c>
      <c r="AA79" s="8"/>
      <c r="AB79" s="9" t="s">
        <v>113</v>
      </c>
      <c r="AC79" s="8">
        <v>7790</v>
      </c>
      <c r="AD79" s="8"/>
      <c r="AE79" s="8"/>
    </row>
    <row r="80" spans="1:31" ht="12.75" customHeight="1" x14ac:dyDescent="0.2">
      <c r="A80" s="6">
        <f t="shared" si="2"/>
        <v>71</v>
      </c>
      <c r="B80" s="7" t="s">
        <v>121</v>
      </c>
      <c r="C80" s="8">
        <f>ROUND(((T80-T80/100*НАСТРОЙКА!$B$12)+((T80-T80/100*НАСТРОЙКА!$B$12)*НАСТРОЙКА!$B$15)/100),-1)</f>
        <v>4060</v>
      </c>
      <c r="D80" s="8"/>
      <c r="E80" s="8">
        <f>ROUND(((V80-V80/100*НАСТРОЙКА!$B$12)+((V80-V80/100*НАСТРОЙКА!$B$12)*НАСТРОЙКА!$B$15)/100),-1)</f>
        <v>4160</v>
      </c>
      <c r="F80" s="8"/>
      <c r="G80" s="8">
        <f>ROUND(((X80-X80/100*НАСТРОЙКА!$B$12)+((X80-X80/100*НАСТРОЙКА!$B$12)*НАСТРОЙКА!$B$15)/100),-1)</f>
        <v>5180</v>
      </c>
      <c r="H80" s="8"/>
      <c r="I80" s="8">
        <f>ROUND(((Z80-Z80/100*НАСТРОЙКА!$B$12)+((Z80-Z80/100*НАСТРОЙКА!$B$12)*НАСТРОЙКА!$B$15)/100),-1)</f>
        <v>4900</v>
      </c>
      <c r="J80" s="8"/>
      <c r="K80" s="9" t="s">
        <v>115</v>
      </c>
      <c r="L80" s="8">
        <f>ROUND(((AC80-AC80/100*НАСТРОЙКА!$B$12)+((AC80-AC80/100*НАСТРОЙКА!$B$12)*НАСТРОЙКА!$B$15)/100),-1)</f>
        <v>7710</v>
      </c>
      <c r="M80" s="8"/>
      <c r="N80" s="8">
        <f t="shared" si="3"/>
        <v>0</v>
      </c>
      <c r="T80" s="8">
        <v>4060</v>
      </c>
      <c r="U80" s="8"/>
      <c r="V80" s="8">
        <v>4160</v>
      </c>
      <c r="W80" s="8"/>
      <c r="X80" s="8">
        <v>5180</v>
      </c>
      <c r="Y80" s="8"/>
      <c r="Z80" s="8">
        <v>4900</v>
      </c>
      <c r="AA80" s="8"/>
      <c r="AB80" s="9" t="s">
        <v>115</v>
      </c>
      <c r="AC80" s="8">
        <v>7710</v>
      </c>
      <c r="AD80" s="8"/>
      <c r="AE80" s="8"/>
    </row>
    <row r="81" spans="1:31" ht="12.75" customHeight="1" x14ac:dyDescent="0.2">
      <c r="A81" s="6">
        <f t="shared" si="2"/>
        <v>72</v>
      </c>
      <c r="B81" s="7" t="s">
        <v>122</v>
      </c>
      <c r="C81" s="8">
        <f>ROUND(((T81-T81/100*НАСТРОЙКА!$B$12)+((T81-T81/100*НАСТРОЙКА!$B$12)*НАСТРОЙКА!$B$15)/100),-1)</f>
        <v>4900</v>
      </c>
      <c r="D81" s="8"/>
      <c r="E81" s="8">
        <f>ROUND(((V81-V81/100*НАСТРОЙКА!$B$12)+((V81-V81/100*НАСТРОЙКА!$B$12)*НАСТРОЙКА!$B$15)/100),-1)</f>
        <v>5040</v>
      </c>
      <c r="F81" s="8"/>
      <c r="G81" s="8">
        <f>ROUND(((X81-X81/100*НАСТРОЙКА!$B$12)+((X81-X81/100*НАСТРОЙКА!$B$12)*НАСТРОЙКА!$B$15)/100),-1)</f>
        <v>6160</v>
      </c>
      <c r="H81" s="8"/>
      <c r="I81" s="8">
        <f>ROUND(((Z81-Z81/100*НАСТРОЙКА!$B$12)+((Z81-Z81/100*НАСТРОЙКА!$B$12)*НАСТРОЙКА!$B$15)/100),-1)</f>
        <v>5910</v>
      </c>
      <c r="J81" s="8"/>
      <c r="K81" s="9" t="s">
        <v>233</v>
      </c>
      <c r="L81" s="8">
        <f>ROUND(((AC81-AC81/100*НАСТРОЙКА!$B$12)+((AC81-AC81/100*НАСТРОЙКА!$B$12)*НАСТРОЙКА!$B$15)/100),-1)</f>
        <v>9030</v>
      </c>
      <c r="M81" s="8"/>
      <c r="N81" s="8">
        <f t="shared" si="3"/>
        <v>0</v>
      </c>
      <c r="T81" s="8">
        <v>4900</v>
      </c>
      <c r="U81" s="8"/>
      <c r="V81" s="8">
        <v>5040</v>
      </c>
      <c r="W81" s="8"/>
      <c r="X81" s="8">
        <v>6160</v>
      </c>
      <c r="Y81" s="8"/>
      <c r="Z81" s="8">
        <v>5910</v>
      </c>
      <c r="AA81" s="8"/>
      <c r="AB81" s="9" t="s">
        <v>233</v>
      </c>
      <c r="AC81" s="8">
        <v>9030</v>
      </c>
      <c r="AD81" s="8"/>
      <c r="AE81" s="8"/>
    </row>
    <row r="82" spans="1:31" ht="12.75" customHeight="1" x14ac:dyDescent="0.2">
      <c r="A82" s="6">
        <f t="shared" si="2"/>
        <v>73</v>
      </c>
      <c r="B82" s="7" t="s">
        <v>123</v>
      </c>
      <c r="C82" s="8">
        <f>ROUND(((T82-T82/100*НАСТРОЙКА!$B$12)+((T82-T82/100*НАСТРОЙКА!$B$12)*НАСТРОЙКА!$B$15)/100),-1)</f>
        <v>4900</v>
      </c>
      <c r="D82" s="8"/>
      <c r="E82" s="8">
        <f>ROUND(((V82-V82/100*НАСТРОЙКА!$B$12)+((V82-V82/100*НАСТРОЙКА!$B$12)*НАСТРОЙКА!$B$15)/100),-1)</f>
        <v>5040</v>
      </c>
      <c r="F82" s="8"/>
      <c r="G82" s="8">
        <f>ROUND(((X82-X82/100*НАСТРОЙКА!$B$12)+((X82-X82/100*НАСТРОЙКА!$B$12)*НАСТРОЙКА!$B$15)/100),-1)</f>
        <v>6160</v>
      </c>
      <c r="H82" s="8"/>
      <c r="I82" s="8">
        <f>ROUND(((Z82-Z82/100*НАСТРОЙКА!$B$12)+((Z82-Z82/100*НАСТРОЙКА!$B$12)*НАСТРОЙКА!$B$15)/100),-1)</f>
        <v>5910</v>
      </c>
      <c r="J82" s="8"/>
      <c r="K82" s="9" t="s">
        <v>119</v>
      </c>
      <c r="L82" s="8">
        <f>ROUND(((AC82-AC82/100*НАСТРОЙКА!$B$12)+((AC82-AC82/100*НАСТРОЙКА!$B$12)*НАСТРОЙКА!$B$15)/100),-1)</f>
        <v>8950</v>
      </c>
      <c r="M82" s="8"/>
      <c r="N82" s="8">
        <f t="shared" si="3"/>
        <v>0</v>
      </c>
      <c r="T82" s="8">
        <v>4900</v>
      </c>
      <c r="U82" s="8"/>
      <c r="V82" s="8">
        <v>5040</v>
      </c>
      <c r="W82" s="8"/>
      <c r="X82" s="8">
        <v>6160</v>
      </c>
      <c r="Y82" s="8"/>
      <c r="Z82" s="8">
        <v>5910</v>
      </c>
      <c r="AA82" s="8"/>
      <c r="AB82" s="9" t="s">
        <v>119</v>
      </c>
      <c r="AC82" s="8">
        <v>8950</v>
      </c>
      <c r="AD82" s="8"/>
      <c r="AE82" s="8"/>
    </row>
    <row r="83" spans="1:31" ht="12.75" customHeight="1" x14ac:dyDescent="0.2">
      <c r="A83" s="6">
        <f t="shared" si="2"/>
        <v>74</v>
      </c>
      <c r="B83" s="7" t="s">
        <v>124</v>
      </c>
      <c r="C83" s="8">
        <f>ROUND(((T83-T83/100*НАСТРОЙКА!$B$12)+((T83-T83/100*НАСТРОЙКА!$B$12)*НАСТРОЙКА!$B$15)/100),-1)</f>
        <v>980</v>
      </c>
      <c r="D83" s="8"/>
      <c r="E83" s="8">
        <f>ROUND(((V83-V83/100*НАСТРОЙКА!$B$12)+((V83-V83/100*НАСТРОЙКА!$B$12)*НАСТРОЙКА!$B$15)/100),-1)</f>
        <v>1030</v>
      </c>
      <c r="F83" s="8"/>
      <c r="G83" s="8">
        <f>ROUND(((X83-X83/100*НАСТРОЙКА!$B$12)+((X83-X83/100*НАСТРОЙКА!$B$12)*НАСТРОЙКА!$B$15)/100),-1)</f>
        <v>1400</v>
      </c>
      <c r="H83" s="8"/>
      <c r="I83" s="8">
        <f>ROUND(((Z83-Z83/100*НАСТРОЙКА!$B$12)+((Z83-Z83/100*НАСТРОЙКА!$B$12)*НАСТРОЙКА!$B$15)/100),-1)</f>
        <v>1330</v>
      </c>
      <c r="J83" s="8"/>
      <c r="K83" s="9" t="s">
        <v>20</v>
      </c>
      <c r="L83" s="8">
        <f>ROUND(((AC83-AC83/100*НАСТРОЙКА!$B$12)+((AC83-AC83/100*НАСТРОЙКА!$B$12)*НАСТРОЙКА!$B$15)/100),-1)</f>
        <v>2520</v>
      </c>
      <c r="M83" s="8"/>
      <c r="N83" s="8">
        <f t="shared" si="3"/>
        <v>0</v>
      </c>
      <c r="T83" s="8">
        <v>980</v>
      </c>
      <c r="U83" s="8"/>
      <c r="V83" s="8">
        <v>1030</v>
      </c>
      <c r="W83" s="8"/>
      <c r="X83" s="8">
        <v>1400</v>
      </c>
      <c r="Y83" s="8"/>
      <c r="Z83" s="8">
        <v>1330</v>
      </c>
      <c r="AA83" s="8"/>
      <c r="AB83" s="9" t="s">
        <v>20</v>
      </c>
      <c r="AC83" s="8">
        <v>2520</v>
      </c>
      <c r="AD83" s="8"/>
      <c r="AE83" s="8"/>
    </row>
    <row r="84" spans="1:31" ht="12.75" customHeight="1" x14ac:dyDescent="0.2">
      <c r="A84" s="6">
        <f t="shared" si="2"/>
        <v>75</v>
      </c>
      <c r="B84" s="7" t="s">
        <v>125</v>
      </c>
      <c r="C84" s="8">
        <f>ROUND(((T84-T84/100*НАСТРОЙКА!$B$12)+((T84-T84/100*НАСТРОЙКА!$B$12)*НАСТРОЙКА!$B$15)/100),-1)</f>
        <v>1610</v>
      </c>
      <c r="D84" s="8"/>
      <c r="E84" s="8">
        <f>ROUND(((V84-V84/100*НАСТРОЙКА!$B$12)+((V84-V84/100*НАСТРОЙКА!$B$12)*НАСТРОЙКА!$B$15)/100),-1)</f>
        <v>1650</v>
      </c>
      <c r="F84" s="8"/>
      <c r="G84" s="8">
        <f>ROUND(((X84-X84/100*НАСТРОЙКА!$B$12)+((X84-X84/100*НАСТРОЙКА!$B$12)*НАСТРОЙКА!$B$15)/100),-1)</f>
        <v>1960</v>
      </c>
      <c r="H84" s="8"/>
      <c r="I84" s="8">
        <f>ROUND(((Z84-Z84/100*НАСТРОЙКА!$B$12)+((Z84-Z84/100*НАСТРОЙКА!$B$12)*НАСТРОЙКА!$B$15)/100),-1)</f>
        <v>1840</v>
      </c>
      <c r="J84" s="8"/>
      <c r="K84" s="9" t="s">
        <v>22</v>
      </c>
      <c r="L84" s="8">
        <f>ROUND(((AC84-AC84/100*НАСТРОЙКА!$B$12)+((AC84-AC84/100*НАСТРОЙКА!$B$12)*НАСТРОЙКА!$B$15)/100),-1)</f>
        <v>3240</v>
      </c>
      <c r="M84" s="8"/>
      <c r="N84" s="8">
        <f t="shared" si="3"/>
        <v>0</v>
      </c>
      <c r="T84" s="8">
        <v>1610</v>
      </c>
      <c r="U84" s="8"/>
      <c r="V84" s="8">
        <v>1650</v>
      </c>
      <c r="W84" s="8"/>
      <c r="X84" s="8">
        <v>1960</v>
      </c>
      <c r="Y84" s="8"/>
      <c r="Z84" s="8">
        <v>1840</v>
      </c>
      <c r="AA84" s="8"/>
      <c r="AB84" s="9" t="s">
        <v>22</v>
      </c>
      <c r="AC84" s="8">
        <v>3240</v>
      </c>
      <c r="AD84" s="8"/>
      <c r="AE84" s="8"/>
    </row>
    <row r="85" spans="1:31" ht="12.75" customHeight="1" x14ac:dyDescent="0.2">
      <c r="A85" s="6">
        <f t="shared" si="2"/>
        <v>76</v>
      </c>
      <c r="B85" s="7" t="s">
        <v>234</v>
      </c>
      <c r="C85" s="8">
        <f>ROUND(((T85-T85/100*НАСТРОЙКА!$B$12)+((T85-T85/100*НАСТРОЙКА!$B$12)*НАСТРОЙКА!$B$15)/100),-1)</f>
        <v>2240</v>
      </c>
      <c r="D85" s="8"/>
      <c r="E85" s="8">
        <f>ROUND(((V85-V85/100*НАСТРОЙКА!$B$12)+((V85-V85/100*НАСТРОЙКА!$B$12)*НАСТРОЙКА!$B$15)/100),-1)</f>
        <v>2360</v>
      </c>
      <c r="F85" s="8"/>
      <c r="G85" s="8">
        <f>ROUND(((X85-X85/100*НАСТРОЙКА!$B$12)+((X85-X85/100*НАСТРОЙКА!$B$12)*НАСТРОЙКА!$B$15)/100),-1)</f>
        <v>3360</v>
      </c>
      <c r="H85" s="8"/>
      <c r="I85" s="8">
        <f>ROUND(((Z85-Z85/100*НАСТРОЙКА!$B$12)+((Z85-Z85/100*НАСТРОЙКА!$B$12)*НАСТРОЙКА!$B$15)/100),-1)</f>
        <v>3220</v>
      </c>
      <c r="J85" s="8"/>
      <c r="K85" s="9" t="s">
        <v>24</v>
      </c>
      <c r="L85" s="8">
        <f>ROUND(((AC85-AC85/100*НАСТРОЙКА!$B$12)+((AC85-AC85/100*НАСТРОЙКА!$B$12)*НАСТРОЙКА!$B$15)/100),-1)</f>
        <v>2890</v>
      </c>
      <c r="M85" s="8"/>
      <c r="N85" s="8">
        <f t="shared" si="3"/>
        <v>0</v>
      </c>
      <c r="T85" s="8">
        <v>2240</v>
      </c>
      <c r="U85" s="8"/>
      <c r="V85" s="8">
        <v>2360</v>
      </c>
      <c r="W85" s="8"/>
      <c r="X85" s="8">
        <v>3360</v>
      </c>
      <c r="Y85" s="8"/>
      <c r="Z85" s="8">
        <v>3220</v>
      </c>
      <c r="AA85" s="8"/>
      <c r="AB85" s="9" t="s">
        <v>24</v>
      </c>
      <c r="AC85" s="8">
        <v>2890</v>
      </c>
      <c r="AD85" s="8"/>
      <c r="AE85" s="8"/>
    </row>
    <row r="86" spans="1:31" ht="12.75" customHeight="1" x14ac:dyDescent="0.2">
      <c r="A86" s="6">
        <f t="shared" si="2"/>
        <v>77</v>
      </c>
      <c r="B86" s="7" t="s">
        <v>235</v>
      </c>
      <c r="C86" s="8">
        <f>ROUND(((T86-T86/100*НАСТРОЙКА!$B$12)+((T86-T86/100*НАСТРОЙКА!$B$12)*НАСТРОЙКА!$B$15)/100),-1)</f>
        <v>3010</v>
      </c>
      <c r="D86" s="8"/>
      <c r="E86" s="8">
        <f>ROUND(((V86-V86/100*НАСТРОЙКА!$B$12)+((V86-V86/100*НАСТРОЙКА!$B$12)*НАСТРОЙКА!$B$15)/100),-1)</f>
        <v>3200</v>
      </c>
      <c r="F86" s="8"/>
      <c r="G86" s="8">
        <f>ROUND(((X86-X86/100*НАСТРОЙКА!$B$12)+((X86-X86/100*НАСТРОЙКА!$B$12)*НАСТРОЙКА!$B$15)/100),-1)</f>
        <v>4340</v>
      </c>
      <c r="H86" s="8"/>
      <c r="I86" s="8">
        <f>ROUND(((Z86-Z86/100*НАСТРОЙКА!$B$12)+((Z86-Z86/100*НАСТРОЙКА!$B$12)*НАСТРОЙКА!$B$15)/100),-1)</f>
        <v>4300</v>
      </c>
      <c r="J86" s="8"/>
      <c r="K86" s="9" t="s">
        <v>26</v>
      </c>
      <c r="L86" s="8">
        <f>ROUND(((AC86-AC86/100*НАСТРОЙКА!$B$12)+((AC86-AC86/100*НАСТРОЙКА!$B$12)*НАСТРОЙКА!$B$15)/100),-1)</f>
        <v>3710</v>
      </c>
      <c r="M86" s="8"/>
      <c r="N86" s="8">
        <f t="shared" si="3"/>
        <v>0</v>
      </c>
      <c r="T86" s="8">
        <v>3010</v>
      </c>
      <c r="U86" s="8"/>
      <c r="V86" s="8">
        <v>3200</v>
      </c>
      <c r="W86" s="8"/>
      <c r="X86" s="8">
        <v>4340</v>
      </c>
      <c r="Y86" s="8"/>
      <c r="Z86" s="8">
        <v>4300</v>
      </c>
      <c r="AA86" s="8"/>
      <c r="AB86" s="9" t="s">
        <v>26</v>
      </c>
      <c r="AC86" s="8">
        <v>3710</v>
      </c>
      <c r="AD86" s="8"/>
      <c r="AE86" s="8"/>
    </row>
    <row r="87" spans="1:31" ht="12.75" customHeight="1" x14ac:dyDescent="0.2">
      <c r="A87" s="6">
        <f t="shared" si="2"/>
        <v>78</v>
      </c>
      <c r="B87" s="7" t="s">
        <v>126</v>
      </c>
      <c r="C87" s="8">
        <f>ROUND(((T87-T87/100*НАСТРОЙКА!$B$12)+((T87-T87/100*НАСТРОЙКА!$B$12)*НАСТРОЙКА!$B$15)/100),-1)</f>
        <v>1890</v>
      </c>
      <c r="D87" s="8"/>
      <c r="E87" s="8">
        <f>ROUND(((V87-V87/100*НАСТРОЙКА!$B$12)+((V87-V87/100*НАСТРОЙКА!$B$12)*НАСТРОЙКА!$B$15)/100),-1)</f>
        <v>1990</v>
      </c>
      <c r="F87" s="8"/>
      <c r="G87" s="8">
        <f>ROUND(((X87-X87/100*НАСТРОЙКА!$B$12)+((X87-X87/100*НАСТРОЙКА!$B$12)*НАСТРОЙКА!$B$15)/100),-1)</f>
        <v>3150</v>
      </c>
      <c r="H87" s="8"/>
      <c r="I87" s="8">
        <f>ROUND(((Z87-Z87/100*НАСТРОЙКА!$B$12)+((Z87-Z87/100*НАСТРОЙКА!$B$12)*НАСТРОЙКА!$B$15)/100),-1)</f>
        <v>2940</v>
      </c>
      <c r="J87" s="8"/>
      <c r="K87" s="9" t="s">
        <v>20</v>
      </c>
      <c r="L87" s="8">
        <f>ROUND(((AC87-AC87/100*НАСТРОЙКА!$B$12)+((AC87-AC87/100*НАСТРОЙКА!$B$12)*НАСТРОЙКА!$B$15)/100),-1)</f>
        <v>2520</v>
      </c>
      <c r="M87" s="8"/>
      <c r="N87" s="8">
        <f t="shared" si="3"/>
        <v>0</v>
      </c>
      <c r="T87" s="8">
        <v>1890</v>
      </c>
      <c r="U87" s="8"/>
      <c r="V87" s="8">
        <v>1990</v>
      </c>
      <c r="W87" s="8"/>
      <c r="X87" s="8">
        <v>3150</v>
      </c>
      <c r="Y87" s="8"/>
      <c r="Z87" s="8">
        <v>2940</v>
      </c>
      <c r="AA87" s="8"/>
      <c r="AB87" s="9" t="s">
        <v>20</v>
      </c>
      <c r="AC87" s="8">
        <v>2520</v>
      </c>
      <c r="AD87" s="8"/>
      <c r="AE87" s="8"/>
    </row>
    <row r="88" spans="1:31" ht="12.75" customHeight="1" x14ac:dyDescent="0.2">
      <c r="A88" s="6">
        <f t="shared" si="2"/>
        <v>79</v>
      </c>
      <c r="B88" s="7" t="s">
        <v>126</v>
      </c>
      <c r="C88" s="8">
        <f>ROUND(((T88-T88/100*НАСТРОЙКА!$B$12)+((T88-T88/100*НАСТРОЙКА!$B$12)*НАСТРОЙКА!$B$15)/100),-1)</f>
        <v>1890</v>
      </c>
      <c r="D88" s="8"/>
      <c r="E88" s="8">
        <f>ROUND(((V88-V88/100*НАСТРОЙКА!$B$12)+((V88-V88/100*НАСТРОЙКА!$B$12)*НАСТРОЙКА!$B$15)/100),-1)</f>
        <v>1990</v>
      </c>
      <c r="F88" s="8"/>
      <c r="G88" s="8">
        <f>ROUND(((X88-X88/100*НАСТРОЙКА!$B$12)+((X88-X88/100*НАСТРОЙКА!$B$12)*НАСТРОЙКА!$B$15)/100),-1)</f>
        <v>3150</v>
      </c>
      <c r="H88" s="8"/>
      <c r="I88" s="8">
        <f>ROUND(((Z88-Z88/100*НАСТРОЙКА!$B$12)+((Z88-Z88/100*НАСТРОЙКА!$B$12)*НАСТРОЙКА!$B$15)/100),-1)</f>
        <v>2940</v>
      </c>
      <c r="J88" s="8"/>
      <c r="K88" s="9" t="s">
        <v>127</v>
      </c>
      <c r="L88" s="8">
        <f>ROUND(((AC88-AC88/100*НАСТРОЙКА!$B$12)+((AC88-AC88/100*НАСТРОЙКА!$B$12)*НАСТРОЙКА!$B$15)/100),-1)</f>
        <v>770</v>
      </c>
      <c r="M88" s="8"/>
      <c r="N88" s="8">
        <f t="shared" si="3"/>
        <v>0</v>
      </c>
      <c r="T88" s="8">
        <v>1890</v>
      </c>
      <c r="U88" s="8"/>
      <c r="V88" s="8">
        <v>1990</v>
      </c>
      <c r="W88" s="8"/>
      <c r="X88" s="8">
        <v>3150</v>
      </c>
      <c r="Y88" s="8"/>
      <c r="Z88" s="8">
        <v>2940</v>
      </c>
      <c r="AA88" s="8"/>
      <c r="AB88" s="9" t="s">
        <v>127</v>
      </c>
      <c r="AC88" s="8">
        <v>770</v>
      </c>
      <c r="AD88" s="8"/>
      <c r="AE88" s="8"/>
    </row>
    <row r="89" spans="1:31" ht="12.75" customHeight="1" x14ac:dyDescent="0.2">
      <c r="A89" s="6">
        <f t="shared" si="2"/>
        <v>80</v>
      </c>
      <c r="B89" s="7" t="s">
        <v>128</v>
      </c>
      <c r="C89" s="8">
        <f>ROUND(((T89-T89/100*НАСТРОЙКА!$B$12)+((T89-T89/100*НАСТРОЙКА!$B$12)*НАСТРОЙКА!$B$15)/100),-1)</f>
        <v>3220</v>
      </c>
      <c r="D89" s="8"/>
      <c r="E89" s="8">
        <f>ROUND(((V89-V89/100*НАСТРОЙКА!$B$12)+((V89-V89/100*НАСТРОЙКА!$B$12)*НАСТРОЙКА!$B$15)/100),-1)</f>
        <v>3290</v>
      </c>
      <c r="F89" s="8"/>
      <c r="G89" s="8">
        <f>ROUND(((X89-X89/100*НАСТРОЙКА!$B$12)+((X89-X89/100*НАСТРОЙКА!$B$12)*НАСТРОЙКА!$B$15)/100),-1)</f>
        <v>3990</v>
      </c>
      <c r="H89" s="8"/>
      <c r="I89" s="8">
        <f>ROUND(((Z89-Z89/100*НАСТРОЙКА!$B$12)+((Z89-Z89/100*НАСТРОЙКА!$B$12)*НАСТРОЙКА!$B$15)/100),-1)</f>
        <v>3780</v>
      </c>
      <c r="J89" s="8"/>
      <c r="K89" s="9" t="s">
        <v>22</v>
      </c>
      <c r="L89" s="8">
        <f>ROUND(((AC89-AC89/100*НАСТРОЙКА!$B$12)+((AC89-AC89/100*НАСТРОЙКА!$B$12)*НАСТРОЙКА!$B$15)/100),-1)</f>
        <v>3240</v>
      </c>
      <c r="M89" s="8"/>
      <c r="N89" s="8">
        <f t="shared" si="3"/>
        <v>0</v>
      </c>
      <c r="T89" s="8">
        <v>3220</v>
      </c>
      <c r="U89" s="8"/>
      <c r="V89" s="8">
        <v>3290</v>
      </c>
      <c r="W89" s="8"/>
      <c r="X89" s="8">
        <v>3990</v>
      </c>
      <c r="Y89" s="8"/>
      <c r="Z89" s="8">
        <v>3780</v>
      </c>
      <c r="AA89" s="8"/>
      <c r="AB89" s="9" t="s">
        <v>22</v>
      </c>
      <c r="AC89" s="8">
        <v>3240</v>
      </c>
      <c r="AD89" s="8"/>
      <c r="AE89" s="8"/>
    </row>
    <row r="90" spans="1:31" ht="12.75" customHeight="1" x14ac:dyDescent="0.2">
      <c r="A90" s="6">
        <f t="shared" si="2"/>
        <v>81</v>
      </c>
      <c r="B90" s="7" t="s">
        <v>128</v>
      </c>
      <c r="C90" s="8">
        <f>ROUND(((T90-T90/100*НАСТРОЙКА!$B$12)+((T90-T90/100*НАСТРОЙКА!$B$12)*НАСТРОЙКА!$B$15)/100),-1)</f>
        <v>3220</v>
      </c>
      <c r="D90" s="8"/>
      <c r="E90" s="8">
        <f>ROUND(((V90-V90/100*НАСТРОЙКА!$B$12)+((V90-V90/100*НАСТРОЙКА!$B$12)*НАСТРОЙКА!$B$15)/100),-1)</f>
        <v>3290</v>
      </c>
      <c r="F90" s="8"/>
      <c r="G90" s="8">
        <f>ROUND(((X90-X90/100*НАСТРОЙКА!$B$12)+((X90-X90/100*НАСТРОЙКА!$B$12)*НАСТРОЙКА!$B$15)/100),-1)</f>
        <v>3990</v>
      </c>
      <c r="H90" s="8"/>
      <c r="I90" s="8">
        <f>ROUND(((Z90-Z90/100*НАСТРОЙКА!$B$12)+((Z90-Z90/100*НАСТРОЙКА!$B$12)*НАСТРОЙКА!$B$15)/100),-1)</f>
        <v>3780</v>
      </c>
      <c r="J90" s="8"/>
      <c r="K90" s="9" t="s">
        <v>129</v>
      </c>
      <c r="L90" s="8">
        <f>ROUND(((AC90-AC90/100*НАСТРОЙКА!$B$12)+((AC90-AC90/100*НАСТРОЙКА!$B$12)*НАСТРОЙКА!$B$15)/100),-1)</f>
        <v>980</v>
      </c>
      <c r="M90" s="8"/>
      <c r="N90" s="8">
        <f t="shared" si="3"/>
        <v>0</v>
      </c>
      <c r="T90" s="8">
        <v>3220</v>
      </c>
      <c r="U90" s="8"/>
      <c r="V90" s="8">
        <v>3290</v>
      </c>
      <c r="W90" s="8"/>
      <c r="X90" s="8">
        <v>3990</v>
      </c>
      <c r="Y90" s="8"/>
      <c r="Z90" s="8">
        <v>3780</v>
      </c>
      <c r="AA90" s="8"/>
      <c r="AB90" s="9" t="s">
        <v>129</v>
      </c>
      <c r="AC90" s="8">
        <v>980</v>
      </c>
      <c r="AD90" s="8"/>
      <c r="AE90" s="8"/>
    </row>
    <row r="91" spans="1:31" ht="12.75" customHeight="1" x14ac:dyDescent="0.2">
      <c r="A91" s="6">
        <f t="shared" si="2"/>
        <v>82</v>
      </c>
      <c r="B91" s="7" t="s">
        <v>130</v>
      </c>
      <c r="C91" s="8">
        <f>ROUND(((T91-T91/100*НАСТРОЙКА!$B$12)+((T91-T91/100*НАСТРОЙКА!$B$12)*НАСТРОЙКА!$B$15)/100),-1)</f>
        <v>2520</v>
      </c>
      <c r="D91" s="8"/>
      <c r="E91" s="8">
        <f>ROUND(((V91-V91/100*НАСТРОЙКА!$B$12)+((V91-V91/100*НАСТРОЙКА!$B$12)*НАСТРОЙКА!$B$15)/100),-1)</f>
        <v>2660</v>
      </c>
      <c r="F91" s="8"/>
      <c r="G91" s="8">
        <f>ROUND(((X91-X91/100*НАСТРОЙКА!$B$12)+((X91-X91/100*НАСТРОЙКА!$B$12)*НАСТРОЙКА!$B$15)/100),-1)</f>
        <v>3290</v>
      </c>
      <c r="H91" s="8"/>
      <c r="I91" s="8">
        <f>ROUND(((Z91-Z91/100*НАСТРОЙКА!$B$12)+((Z91-Z91/100*НАСТРОЙКА!$B$12)*НАСТРОЙКА!$B$15)/100),-1)</f>
        <v>3080</v>
      </c>
      <c r="J91" s="8"/>
      <c r="K91" s="9" t="s">
        <v>131</v>
      </c>
      <c r="L91" s="8">
        <f>ROUND(((AC91-AC91/100*НАСТРОЙКА!$B$12)+((AC91-AC91/100*НАСТРОЙКА!$B$12)*НАСТРОЙКА!$B$15)/100),-1)</f>
        <v>2720</v>
      </c>
      <c r="M91" s="8"/>
      <c r="N91" s="8">
        <f t="shared" si="3"/>
        <v>0</v>
      </c>
      <c r="T91" s="8">
        <v>2520</v>
      </c>
      <c r="U91" s="8"/>
      <c r="V91" s="8">
        <v>2660</v>
      </c>
      <c r="W91" s="8"/>
      <c r="X91" s="8">
        <v>3290</v>
      </c>
      <c r="Y91" s="8"/>
      <c r="Z91" s="8">
        <v>3080</v>
      </c>
      <c r="AA91" s="8"/>
      <c r="AB91" s="9" t="s">
        <v>131</v>
      </c>
      <c r="AC91" s="8">
        <v>2720</v>
      </c>
      <c r="AD91" s="8"/>
      <c r="AE91" s="8"/>
    </row>
    <row r="92" spans="1:31" ht="12.75" customHeight="1" x14ac:dyDescent="0.2">
      <c r="A92" s="6">
        <f t="shared" si="2"/>
        <v>83</v>
      </c>
      <c r="B92" s="7" t="s">
        <v>132</v>
      </c>
      <c r="C92" s="8">
        <f>ROUND(((T92-T92/100*НАСТРОЙКА!$B$12)+((T92-T92/100*НАСТРОЙКА!$B$12)*НАСТРОЙКА!$B$15)/100),-1)</f>
        <v>2940</v>
      </c>
      <c r="D92" s="8"/>
      <c r="E92" s="8">
        <f>ROUND(((V92-V92/100*НАСТРОЙКА!$B$12)+((V92-V92/100*НАСТРОЙКА!$B$12)*НАСТРОЙКА!$B$15)/100),-1)</f>
        <v>3010</v>
      </c>
      <c r="F92" s="8"/>
      <c r="G92" s="8">
        <f>ROUND(((X92-X92/100*НАСТРОЙКА!$B$12)+((X92-X92/100*НАСТРОЙКА!$B$12)*НАСТРОЙКА!$B$15)/100),-1)</f>
        <v>3710</v>
      </c>
      <c r="H92" s="8"/>
      <c r="I92" s="8">
        <f>ROUND(((Z92-Z92/100*НАСТРОЙКА!$B$12)+((Z92-Z92/100*НАСТРОЙКА!$B$12)*НАСТРОЙКА!$B$15)/100),-1)</f>
        <v>3500</v>
      </c>
      <c r="J92" s="8"/>
      <c r="K92" s="9" t="s">
        <v>133</v>
      </c>
      <c r="L92" s="8">
        <f>ROUND(((AC92-AC92/100*НАСТРОЙКА!$B$12)+((AC92-AC92/100*НАСТРОЙКА!$B$12)*НАСТРОЙКА!$B$15)/100),-1)</f>
        <v>3500</v>
      </c>
      <c r="M92" s="8"/>
      <c r="N92" s="8">
        <f t="shared" si="3"/>
        <v>0</v>
      </c>
      <c r="T92" s="8">
        <v>2940</v>
      </c>
      <c r="U92" s="8"/>
      <c r="V92" s="8">
        <v>3010</v>
      </c>
      <c r="W92" s="8"/>
      <c r="X92" s="8">
        <v>3710</v>
      </c>
      <c r="Y92" s="8"/>
      <c r="Z92" s="8">
        <v>3500</v>
      </c>
      <c r="AA92" s="8"/>
      <c r="AB92" s="9" t="s">
        <v>133</v>
      </c>
      <c r="AC92" s="8">
        <v>3500</v>
      </c>
      <c r="AD92" s="8"/>
      <c r="AE92" s="8"/>
    </row>
    <row r="93" spans="1:31" ht="12.75" customHeight="1" x14ac:dyDescent="0.2">
      <c r="A93" s="6">
        <f t="shared" si="2"/>
        <v>84</v>
      </c>
      <c r="B93" s="7" t="s">
        <v>134</v>
      </c>
      <c r="C93" s="8">
        <f>ROUND(((T93-T93/100*НАСТРОЙКА!$B$12)+((T93-T93/100*НАСТРОЙКА!$B$12)*НАСТРОЙКА!$B$15)/100),-1)</f>
        <v>3290</v>
      </c>
      <c r="D93" s="8"/>
      <c r="E93" s="8">
        <f>ROUND(((V93-V93/100*НАСТРОЙКА!$B$12)+((V93-V93/100*НАСТРОЙКА!$B$12)*НАСТРОЙКА!$B$15)/100),-1)</f>
        <v>3460</v>
      </c>
      <c r="F93" s="8"/>
      <c r="G93" s="8">
        <f>ROUND(((X93-X93/100*НАСТРОЙКА!$B$12)+((X93-X93/100*НАСТРОЙКА!$B$12)*НАСТРОЙКА!$B$15)/100),-1)</f>
        <v>4690</v>
      </c>
      <c r="H93" s="8"/>
      <c r="I93" s="8">
        <f>ROUND(((Z93-Z93/100*НАСТРОЙКА!$B$12)+((Z93-Z93/100*НАСТРОЙКА!$B$12)*НАСТРОЙКА!$B$15)/100),-1)</f>
        <v>4200</v>
      </c>
      <c r="J93" s="8"/>
      <c r="K93" s="9" t="s">
        <v>135</v>
      </c>
      <c r="L93" s="8">
        <f>ROUND(((AC93-AC93/100*НАСТРОЙКА!$B$12)+((AC93-AC93/100*НАСТРОЙКА!$B$12)*НАСТРОЙКА!$B$15)/100),-1)</f>
        <v>1990</v>
      </c>
      <c r="M93" s="8"/>
      <c r="N93" s="8">
        <f t="shared" si="3"/>
        <v>0</v>
      </c>
      <c r="T93" s="8">
        <v>3290</v>
      </c>
      <c r="U93" s="8"/>
      <c r="V93" s="8">
        <v>3460</v>
      </c>
      <c r="W93" s="8"/>
      <c r="X93" s="8">
        <v>4690</v>
      </c>
      <c r="Y93" s="8"/>
      <c r="Z93" s="8">
        <v>4200</v>
      </c>
      <c r="AA93" s="8"/>
      <c r="AB93" s="9" t="s">
        <v>135</v>
      </c>
      <c r="AC93" s="8">
        <v>1990</v>
      </c>
      <c r="AD93" s="8"/>
      <c r="AE93" s="8"/>
    </row>
    <row r="94" spans="1:31" ht="12.75" customHeight="1" x14ac:dyDescent="0.2">
      <c r="A94" s="6">
        <f t="shared" si="2"/>
        <v>85</v>
      </c>
      <c r="B94" s="7" t="s">
        <v>136</v>
      </c>
      <c r="C94" s="8">
        <f>ROUND(((T94-T94/100*НАСТРОЙКА!$B$12)+((T94-T94/100*НАСТРОЙКА!$B$12)*НАСТРОЙКА!$B$15)/100),-1)</f>
        <v>4200</v>
      </c>
      <c r="D94" s="8"/>
      <c r="E94" s="8">
        <f>ROUND(((V94-V94/100*НАСТРОЙКА!$B$12)+((V94-V94/100*НАСТРОЙКА!$B$12)*НАСТРОЙКА!$B$15)/100),-1)</f>
        <v>4340</v>
      </c>
      <c r="F94" s="8"/>
      <c r="G94" s="8">
        <f>ROUND(((X94-X94/100*НАСТРОЙКА!$B$12)+((X94-X94/100*НАСТРОЙКА!$B$12)*НАСТРОЙКА!$B$15)/100),-1)</f>
        <v>5390</v>
      </c>
      <c r="H94" s="8"/>
      <c r="I94" s="8">
        <f>ROUND(((Z94-Z94/100*НАСТРОЙКА!$B$12)+((Z94-Z94/100*НАСТРОЙКА!$B$12)*НАСТРОЙКА!$B$15)/100),-1)</f>
        <v>5180</v>
      </c>
      <c r="J94" s="8"/>
      <c r="K94" s="9" t="s">
        <v>137</v>
      </c>
      <c r="L94" s="8">
        <f>ROUND(((AC94-AC94/100*НАСТРОЙКА!$B$12)+((AC94-AC94/100*НАСТРОЙКА!$B$12)*НАСТРОЙКА!$B$15)/100),-1)</f>
        <v>2560</v>
      </c>
      <c r="M94" s="8"/>
      <c r="N94" s="8">
        <f t="shared" si="3"/>
        <v>0</v>
      </c>
      <c r="T94" s="8">
        <v>4200</v>
      </c>
      <c r="U94" s="8"/>
      <c r="V94" s="8">
        <v>4340</v>
      </c>
      <c r="W94" s="8"/>
      <c r="X94" s="8">
        <v>5390</v>
      </c>
      <c r="Y94" s="8"/>
      <c r="Z94" s="8">
        <v>5180</v>
      </c>
      <c r="AA94" s="8"/>
      <c r="AB94" s="9" t="s">
        <v>137</v>
      </c>
      <c r="AC94" s="8">
        <v>2560</v>
      </c>
      <c r="AD94" s="8"/>
      <c r="AE94" s="8"/>
    </row>
    <row r="95" spans="1:31" ht="12.75" customHeight="1" x14ac:dyDescent="0.2">
      <c r="A95" s="6">
        <f t="shared" si="2"/>
        <v>86</v>
      </c>
      <c r="B95" s="7" t="s">
        <v>138</v>
      </c>
      <c r="C95" s="8">
        <f>ROUND(((T95-T95/100*НАСТРОЙКА!$B$12)+((T95-T95/100*НАСТРОЙКА!$B$12)*НАСТРОЙКА!$B$15)/100),-1)</f>
        <v>1960</v>
      </c>
      <c r="D95" s="8"/>
      <c r="E95" s="8">
        <f>ROUND(((V95-V95/100*НАСТРОЙКА!$B$12)+((V95-V95/100*НАСТРОЙКА!$B$12)*НАСТРОЙКА!$B$15)/100),-1)</f>
        <v>2080</v>
      </c>
      <c r="F95" s="8"/>
      <c r="G95" s="8">
        <f>ROUND(((X95-X95/100*НАСТРОЙКА!$B$12)+((X95-X95/100*НАСТРОЙКА!$B$12)*НАСТРОЙКА!$B$15)/100),-1)</f>
        <v>2550</v>
      </c>
      <c r="H95" s="8"/>
      <c r="I95" s="8">
        <f>ROUND(((Z95-Z95/100*НАСТРОЙКА!$B$12)+((Z95-Z95/100*НАСТРОЙКА!$B$12)*НАСТРОЙКА!$B$15)/100),-1)</f>
        <v>2380</v>
      </c>
      <c r="J95" s="8"/>
      <c r="K95" s="9" t="s">
        <v>139</v>
      </c>
      <c r="L95" s="8">
        <f>ROUND(((AC95-AC95/100*НАСТРОЙКА!$B$12)+((AC95-AC95/100*НАСТРОЙКА!$B$12)*НАСТРОЙКА!$B$15)/100),-1)</f>
        <v>1640</v>
      </c>
      <c r="M95" s="8"/>
      <c r="N95" s="8">
        <f t="shared" si="3"/>
        <v>0</v>
      </c>
      <c r="T95" s="8">
        <v>1960</v>
      </c>
      <c r="U95" s="8"/>
      <c r="V95" s="8">
        <v>2080</v>
      </c>
      <c r="W95" s="8"/>
      <c r="X95" s="8">
        <v>2550</v>
      </c>
      <c r="Y95" s="8"/>
      <c r="Z95" s="8">
        <v>2380</v>
      </c>
      <c r="AA95" s="8"/>
      <c r="AB95" s="9" t="s">
        <v>139</v>
      </c>
      <c r="AC95" s="8">
        <v>1640</v>
      </c>
      <c r="AD95" s="8"/>
      <c r="AE95" s="8"/>
    </row>
    <row r="96" spans="1:31" ht="12.75" customHeight="1" x14ac:dyDescent="0.2">
      <c r="A96" s="6">
        <f t="shared" si="2"/>
        <v>87</v>
      </c>
      <c r="B96" s="7" t="s">
        <v>140</v>
      </c>
      <c r="C96" s="8">
        <f>ROUND(((T96-T96/100*НАСТРОЙКА!$B$12)+((T96-T96/100*НАСТРОЙКА!$B$12)*НАСТРОЙКА!$B$15)/100),-1)</f>
        <v>2380</v>
      </c>
      <c r="D96" s="8"/>
      <c r="E96" s="8">
        <f>ROUND(((V96-V96/100*НАСТРОЙКА!$B$12)+((V96-V96/100*НАСТРОЙКА!$B$12)*НАСТРОЙКА!$B$15)/100),-1)</f>
        <v>2450</v>
      </c>
      <c r="F96" s="8"/>
      <c r="G96" s="8">
        <f>ROUND(((X96-X96/100*НАСТРОЙКА!$B$12)+((X96-X96/100*НАСТРОЙКА!$B$12)*НАСТРОЙКА!$B$15)/100),-1)</f>
        <v>3010</v>
      </c>
      <c r="H96" s="8"/>
      <c r="I96" s="8">
        <f>ROUND(((Z96-Z96/100*НАСТРОЙКА!$B$12)+((Z96-Z96/100*НАСТРОЙКА!$B$12)*НАСТРОЙКА!$B$15)/100),-1)</f>
        <v>2800</v>
      </c>
      <c r="J96" s="8"/>
      <c r="K96" s="9" t="s">
        <v>141</v>
      </c>
      <c r="L96" s="8">
        <f>ROUND(((AC96-AC96/100*НАСТРОЙКА!$B$12)+((AC96-AC96/100*НАСТРОЙКА!$B$12)*НАСТРОЙКА!$B$15)/100),-1)</f>
        <v>2350</v>
      </c>
      <c r="M96" s="8"/>
      <c r="N96" s="8">
        <f t="shared" si="3"/>
        <v>0</v>
      </c>
      <c r="T96" s="8">
        <v>2380</v>
      </c>
      <c r="U96" s="8"/>
      <c r="V96" s="8">
        <v>2450</v>
      </c>
      <c r="W96" s="8"/>
      <c r="X96" s="8">
        <v>3010</v>
      </c>
      <c r="Y96" s="8"/>
      <c r="Z96" s="8">
        <v>2800</v>
      </c>
      <c r="AA96" s="8"/>
      <c r="AB96" s="9" t="s">
        <v>141</v>
      </c>
      <c r="AC96" s="8">
        <v>2350</v>
      </c>
      <c r="AD96" s="8"/>
      <c r="AE96" s="8"/>
    </row>
    <row r="97" spans="1:31" ht="12.75" customHeight="1" x14ac:dyDescent="0.2">
      <c r="A97" s="6">
        <f t="shared" si="2"/>
        <v>88</v>
      </c>
      <c r="B97" s="7" t="s">
        <v>142</v>
      </c>
      <c r="C97" s="8">
        <f>ROUND(((T97-T97/100*НАСТРОЙКА!$B$12)+((T97-T97/100*НАСТРОЙКА!$B$12)*НАСТРОЙКА!$B$15)/100),-1)</f>
        <v>1610</v>
      </c>
      <c r="D97" s="8"/>
      <c r="E97" s="8">
        <f>ROUND(((V97-V97/100*НАСТРОЙКА!$B$12)+((V97-V97/100*НАСТРОЙКА!$B$12)*НАСТРОЙКА!$B$15)/100),-1)</f>
        <v>1610</v>
      </c>
      <c r="F97" s="8"/>
      <c r="G97" s="8">
        <f>ROUND(((X97-X97/100*НАСТРОЙКА!$B$12)+((X97-X97/100*НАСТРОЙКА!$B$12)*НАСТРОЙКА!$B$15)/100),-1)</f>
        <v>2030</v>
      </c>
      <c r="H97" s="8"/>
      <c r="I97" s="8">
        <f>ROUND(((Z97-Z97/100*НАСТРОЙКА!$B$12)+((Z97-Z97/100*НАСТРОЙКА!$B$12)*НАСТРОЙКА!$B$15)/100),-1)</f>
        <v>1820</v>
      </c>
      <c r="J97" s="8"/>
      <c r="K97" s="9" t="s">
        <v>53</v>
      </c>
      <c r="L97" s="8">
        <f>ROUND(((AC97-AC97/100*НАСТРОЙКА!$B$12)+((AC97-AC97/100*НАСТРОЙКА!$B$12)*НАСТРОЙКА!$B$15)/100),-1)</f>
        <v>1430</v>
      </c>
      <c r="M97" s="8"/>
      <c r="N97" s="8">
        <f t="shared" si="3"/>
        <v>0</v>
      </c>
      <c r="T97" s="8">
        <v>1610</v>
      </c>
      <c r="U97" s="8"/>
      <c r="V97" s="8">
        <v>1610</v>
      </c>
      <c r="W97" s="8"/>
      <c r="X97" s="8">
        <v>2030</v>
      </c>
      <c r="Y97" s="8"/>
      <c r="Z97" s="8">
        <v>1820</v>
      </c>
      <c r="AA97" s="8"/>
      <c r="AB97" s="9" t="s">
        <v>53</v>
      </c>
      <c r="AC97" s="8">
        <v>1430</v>
      </c>
      <c r="AD97" s="8"/>
      <c r="AE97" s="8"/>
    </row>
    <row r="98" spans="1:31" ht="12.75" customHeight="1" x14ac:dyDescent="0.2">
      <c r="A98" s="6">
        <f t="shared" si="2"/>
        <v>89</v>
      </c>
      <c r="B98" s="7" t="s">
        <v>143</v>
      </c>
      <c r="C98" s="8">
        <f>ROUND(((T98-T98/100*НАСТРОЙКА!$B$12)+((T98-T98/100*НАСТРОЙКА!$B$12)*НАСТРОЙКА!$B$15)/100),-1)</f>
        <v>1330</v>
      </c>
      <c r="D98" s="8"/>
      <c r="E98" s="8">
        <f>ROUND(((V98-V98/100*НАСТРОЙКА!$B$12)+((V98-V98/100*НАСТРОЙКА!$B$12)*НАСТРОЙКА!$B$15)/100),-1)</f>
        <v>1390</v>
      </c>
      <c r="F98" s="8"/>
      <c r="G98" s="8">
        <f>ROUND(((X98-X98/100*НАСТРОЙКА!$B$12)+((X98-X98/100*НАСТРОЙКА!$B$12)*НАСТРОЙКА!$B$15)/100),-1)</f>
        <v>2170</v>
      </c>
      <c r="H98" s="8"/>
      <c r="I98" s="8">
        <f>ROUND(((Z98-Z98/100*НАСТРОЙКА!$B$12)+((Z98-Z98/100*НАСТРОЙКА!$B$12)*НАСТРОЙКА!$B$15)/100),-1)</f>
        <v>1960</v>
      </c>
      <c r="J98" s="8"/>
      <c r="K98" s="9" t="s">
        <v>16</v>
      </c>
      <c r="L98" s="8">
        <f>ROUND(((AC98-AC98/100*НАСТРОЙКА!$B$12)+((AC98-AC98/100*НАСТРОЙКА!$B$12)*НАСТРОЙКА!$B$15)/100),-1)</f>
        <v>2150</v>
      </c>
      <c r="M98" s="8"/>
      <c r="N98" s="8">
        <f t="shared" si="3"/>
        <v>0</v>
      </c>
      <c r="T98" s="8">
        <v>1330</v>
      </c>
      <c r="U98" s="8"/>
      <c r="V98" s="8">
        <v>1390</v>
      </c>
      <c r="W98" s="8"/>
      <c r="X98" s="8">
        <v>2170</v>
      </c>
      <c r="Y98" s="8"/>
      <c r="Z98" s="8">
        <v>1960</v>
      </c>
      <c r="AA98" s="8"/>
      <c r="AB98" s="9" t="s">
        <v>16</v>
      </c>
      <c r="AC98" s="8">
        <v>2150</v>
      </c>
      <c r="AD98" s="8"/>
      <c r="AE98" s="8"/>
    </row>
    <row r="99" spans="1:31" ht="12.75" customHeight="1" x14ac:dyDescent="0.2">
      <c r="A99" s="6">
        <f t="shared" si="2"/>
        <v>90</v>
      </c>
      <c r="B99" s="7" t="s">
        <v>144</v>
      </c>
      <c r="C99" s="8">
        <f>ROUND(((T99-T99/100*НАСТРОЙКА!$B$12)+((T99-T99/100*НАСТРОЙКА!$B$12)*НАСТРОЙКА!$B$15)/100),-1)</f>
        <v>2100</v>
      </c>
      <c r="D99" s="8"/>
      <c r="E99" s="8">
        <f>ROUND(((V99-V99/100*НАСТРОЙКА!$B$12)+((V99-V99/100*НАСТРОЙКА!$B$12)*НАСТРОЙКА!$B$15)/100),-1)</f>
        <v>2170</v>
      </c>
      <c r="F99" s="8"/>
      <c r="G99" s="8">
        <f>ROUND(((X99-X99/100*НАСТРОЙКА!$B$12)+((X99-X99/100*НАСТРОЙКА!$B$12)*НАСТРОЙКА!$B$15)/100),-1)</f>
        <v>2590</v>
      </c>
      <c r="H99" s="8"/>
      <c r="I99" s="8">
        <f>ROUND(((Z99-Z99/100*НАСТРОЙКА!$B$12)+((Z99-Z99/100*НАСТРОЙКА!$B$12)*НАСТРОЙКА!$B$15)/100),-1)</f>
        <v>2400</v>
      </c>
      <c r="J99" s="8"/>
      <c r="K99" s="9" t="s">
        <v>145</v>
      </c>
      <c r="L99" s="8">
        <f>ROUND(((AC99-AC99/100*НАСТРОЙКА!$B$12)+((AC99-AC99/100*НАСТРОЙКА!$B$12)*НАСТРОЙКА!$B$15)/100),-1)</f>
        <v>2140</v>
      </c>
      <c r="M99" s="8"/>
      <c r="N99" s="8">
        <f t="shared" si="3"/>
        <v>0</v>
      </c>
      <c r="T99" s="8">
        <v>2100</v>
      </c>
      <c r="U99" s="8"/>
      <c r="V99" s="8">
        <v>2170</v>
      </c>
      <c r="W99" s="8"/>
      <c r="X99" s="8">
        <v>2590</v>
      </c>
      <c r="Y99" s="8"/>
      <c r="Z99" s="8">
        <v>2400</v>
      </c>
      <c r="AA99" s="8"/>
      <c r="AB99" s="9" t="s">
        <v>145</v>
      </c>
      <c r="AC99" s="8">
        <v>2140</v>
      </c>
      <c r="AD99" s="8"/>
      <c r="AE99" s="8"/>
    </row>
    <row r="100" spans="1:31" ht="12.75" customHeight="1" x14ac:dyDescent="0.2">
      <c r="A100" s="6">
        <f t="shared" si="2"/>
        <v>91</v>
      </c>
      <c r="B100" s="7" t="s">
        <v>146</v>
      </c>
      <c r="C100" s="8">
        <f>ROUND(((T100-T100/100*НАСТРОЙКА!$B$12)+((T100-T100/100*НАСТРОЙКА!$B$12)*НАСТРОЙКА!$B$15)/100),-1)</f>
        <v>2800</v>
      </c>
      <c r="D100" s="8"/>
      <c r="E100" s="8">
        <f>ROUND(((V100-V100/100*НАСТРОЙКА!$B$12)+((V100-V100/100*НАСТРОЙКА!$B$12)*НАСТРОЙКА!$B$15)/100),-1)</f>
        <v>2870</v>
      </c>
      <c r="F100" s="8"/>
      <c r="G100" s="8">
        <f>ROUND(((X100-X100/100*НАСТРОЙКА!$B$12)+((X100-X100/100*НАСТРОЙКА!$B$12)*НАСТРОЙКА!$B$15)/100),-1)</f>
        <v>3360</v>
      </c>
      <c r="H100" s="8"/>
      <c r="I100" s="8">
        <f>ROUND(((Z100-Z100/100*НАСТРОЙКА!$B$12)+((Z100-Z100/100*НАСТРОЙКА!$B$12)*НАСТРОЙКА!$B$15)/100),-1)</f>
        <v>3200</v>
      </c>
      <c r="J100" s="8"/>
      <c r="K100" s="9" t="s">
        <v>147</v>
      </c>
      <c r="L100" s="8">
        <f>ROUND(((AC100-AC100/100*НАСТРОЙКА!$B$12)+((AC100-AC100/100*НАСТРОЙКА!$B$12)*НАСТРОЙКА!$B$15)/100),-1)</f>
        <v>2130</v>
      </c>
      <c r="M100" s="8"/>
      <c r="N100" s="8">
        <f t="shared" si="3"/>
        <v>0</v>
      </c>
      <c r="T100" s="8">
        <v>2800</v>
      </c>
      <c r="U100" s="8"/>
      <c r="V100" s="8">
        <v>2870</v>
      </c>
      <c r="W100" s="8"/>
      <c r="X100" s="8">
        <v>3360</v>
      </c>
      <c r="Y100" s="8"/>
      <c r="Z100" s="8">
        <v>3200</v>
      </c>
      <c r="AA100" s="8"/>
      <c r="AB100" s="9" t="s">
        <v>147</v>
      </c>
      <c r="AC100" s="8">
        <v>2130</v>
      </c>
      <c r="AD100" s="8"/>
      <c r="AE100" s="8"/>
    </row>
    <row r="101" spans="1:31" ht="12.75" customHeight="1" x14ac:dyDescent="0.2">
      <c r="A101" s="6">
        <f t="shared" si="2"/>
        <v>92</v>
      </c>
      <c r="B101" s="7" t="s">
        <v>148</v>
      </c>
      <c r="C101" s="8">
        <f>ROUND(((T101-T101/100*НАСТРОЙКА!$B$12)+((T101-T101/100*НАСТРОЙКА!$B$12)*НАСТРОЙКА!$B$15)/100),-1)</f>
        <v>2870</v>
      </c>
      <c r="D101" s="8"/>
      <c r="E101" s="8">
        <f>ROUND(((V101-V101/100*НАСТРОЙКА!$B$12)+((V101-V101/100*НАСТРОЙКА!$B$12)*НАСТРОЙКА!$B$15)/100),-1)</f>
        <v>2940</v>
      </c>
      <c r="F101" s="8"/>
      <c r="G101" s="8">
        <f>ROUND(((X101-X101/100*НАСТРОЙКА!$B$12)+((X101-X101/100*НАСТРОЙКА!$B$12)*НАСТРОЙКА!$B$15)/100),-1)</f>
        <v>3430</v>
      </c>
      <c r="H101" s="8"/>
      <c r="I101" s="8">
        <f>ROUND(((Z101-Z101/100*НАСТРОЙКА!$B$12)+((Z101-Z101/100*НАСТРОЙКА!$B$12)*НАСТРОЙКА!$B$15)/100),-1)</f>
        <v>3320</v>
      </c>
      <c r="J101" s="8"/>
      <c r="K101" s="9" t="s">
        <v>149</v>
      </c>
      <c r="L101" s="8">
        <f>ROUND(((AC101-AC101/100*НАСТРОЙКА!$B$12)+((AC101-AC101/100*НАСТРОЙКА!$B$12)*НАСТРОЙКА!$B$15)/100),-1)</f>
        <v>2120</v>
      </c>
      <c r="M101" s="8"/>
      <c r="N101" s="8">
        <f t="shared" si="3"/>
        <v>0</v>
      </c>
      <c r="T101" s="8">
        <v>2870</v>
      </c>
      <c r="U101" s="8"/>
      <c r="V101" s="8">
        <v>2940</v>
      </c>
      <c r="W101" s="8"/>
      <c r="X101" s="8">
        <v>3430</v>
      </c>
      <c r="Y101" s="8"/>
      <c r="Z101" s="8">
        <v>3320</v>
      </c>
      <c r="AA101" s="8"/>
      <c r="AB101" s="9" t="s">
        <v>149</v>
      </c>
      <c r="AC101" s="8">
        <v>2120</v>
      </c>
      <c r="AD101" s="8"/>
      <c r="AE101" s="8"/>
    </row>
    <row r="102" spans="1:31" ht="12.75" customHeight="1" x14ac:dyDescent="0.2">
      <c r="A102" s="6">
        <f t="shared" si="2"/>
        <v>93</v>
      </c>
      <c r="B102" s="7" t="s">
        <v>150</v>
      </c>
      <c r="C102" s="8">
        <f>ROUND(((T102-T102/100*НАСТРОЙКА!$B$12)+((T102-T102/100*НАСТРОЙКА!$B$12)*НАСТРОЙКА!$B$15)/100),-1)</f>
        <v>1820</v>
      </c>
      <c r="D102" s="8"/>
      <c r="E102" s="8">
        <f>ROUND(((V102-V102/100*НАСТРОЙКА!$B$12)+((V102-V102/100*НАСТРОЙКА!$B$12)*НАСТРОЙКА!$B$15)/100),-1)</f>
        <v>1870</v>
      </c>
      <c r="F102" s="8"/>
      <c r="G102" s="8">
        <f>ROUND(((X102-X102/100*НАСТРОЙКА!$B$12)+((X102-X102/100*НАСТРОЙКА!$B$12)*НАСТРОЙКА!$B$15)/100),-1)</f>
        <v>2360</v>
      </c>
      <c r="H102" s="8"/>
      <c r="I102" s="8">
        <f>ROUND(((Z102-Z102/100*НАСТРОЙКА!$B$12)+((Z102-Z102/100*НАСТРОЙКА!$B$12)*НАСТРОЙКА!$B$15)/100),-1)</f>
        <v>2030</v>
      </c>
      <c r="J102" s="8"/>
      <c r="K102" s="9" t="s">
        <v>20</v>
      </c>
      <c r="L102" s="8">
        <f>ROUND(((AC102-AC102/100*НАСТРОЙКА!$B$12)+((AC102-AC102/100*НАСТРОЙКА!$B$12)*НАСТРОЙКА!$B$15)/100),-1)</f>
        <v>2520</v>
      </c>
      <c r="M102" s="8"/>
      <c r="N102" s="8">
        <f t="shared" si="3"/>
        <v>0</v>
      </c>
      <c r="T102" s="8">
        <v>1820</v>
      </c>
      <c r="U102" s="8"/>
      <c r="V102" s="8">
        <v>1870</v>
      </c>
      <c r="W102" s="8"/>
      <c r="X102" s="8">
        <v>2360</v>
      </c>
      <c r="Y102" s="8"/>
      <c r="Z102" s="8">
        <v>2030</v>
      </c>
      <c r="AA102" s="8"/>
      <c r="AB102" s="9" t="s">
        <v>20</v>
      </c>
      <c r="AC102" s="8">
        <v>2520</v>
      </c>
      <c r="AD102" s="8"/>
      <c r="AE102" s="8"/>
    </row>
    <row r="103" spans="1:31" ht="12.75" customHeight="1" x14ac:dyDescent="0.2">
      <c r="A103" s="6">
        <f t="shared" si="2"/>
        <v>94</v>
      </c>
      <c r="B103" s="7" t="s">
        <v>151</v>
      </c>
      <c r="C103" s="8">
        <f>ROUND(((T103-T103/100*НАСТРОЙКА!$B$12)+((T103-T103/100*НАСТРОЙКА!$B$12)*НАСТРОЙКА!$B$15)/100),-1)</f>
        <v>1430</v>
      </c>
      <c r="D103" s="8"/>
      <c r="E103" s="8">
        <f>ROUND(((V103-V103/100*НАСТРОЙКА!$B$12)+((V103-V103/100*НАСТРОЙКА!$B$12)*НАСТРОЙКА!$B$15)/100),-1)</f>
        <v>1500</v>
      </c>
      <c r="F103" s="8"/>
      <c r="G103" s="8">
        <f>ROUND(((X103-X103/100*НАСТРОЙКА!$B$12)+((X103-X103/100*НАСТРОЙКА!$B$12)*НАСТРОЙКА!$B$15)/100),-1)</f>
        <v>2360</v>
      </c>
      <c r="H103" s="8"/>
      <c r="I103" s="8">
        <f>ROUND(((Z103-Z103/100*НАСТРОЙКА!$B$12)+((Z103-Z103/100*НАСТРОЙКА!$B$12)*НАСТРОЙКА!$B$15)/100),-1)</f>
        <v>2150</v>
      </c>
      <c r="J103" s="8"/>
      <c r="K103" s="9" t="s">
        <v>24</v>
      </c>
      <c r="L103" s="8">
        <f>ROUND(((AC103-AC103/100*НАСТРОЙКА!$B$12)+((AC103-AC103/100*НАСТРОЙКА!$B$12)*НАСТРОЙКА!$B$15)/100),-1)</f>
        <v>2890</v>
      </c>
      <c r="M103" s="8"/>
      <c r="N103" s="8">
        <f t="shared" si="3"/>
        <v>0</v>
      </c>
      <c r="T103" s="8">
        <v>1430</v>
      </c>
      <c r="U103" s="8"/>
      <c r="V103" s="8">
        <v>1500</v>
      </c>
      <c r="W103" s="8"/>
      <c r="X103" s="8">
        <v>2360</v>
      </c>
      <c r="Y103" s="8"/>
      <c r="Z103" s="8">
        <v>2150</v>
      </c>
      <c r="AA103" s="8"/>
      <c r="AB103" s="9" t="s">
        <v>24</v>
      </c>
      <c r="AC103" s="8">
        <v>2890</v>
      </c>
      <c r="AD103" s="8"/>
      <c r="AE103" s="8"/>
    </row>
    <row r="104" spans="1:31" ht="12.75" customHeight="1" x14ac:dyDescent="0.2">
      <c r="A104" s="6">
        <f t="shared" si="2"/>
        <v>95</v>
      </c>
      <c r="B104" s="7" t="s">
        <v>152</v>
      </c>
      <c r="C104" s="8">
        <f>ROUND(((T104-T104/100*НАСТРОЙКА!$B$12)+((T104-T104/100*НАСТРОЙКА!$B$12)*НАСТРОЙКА!$B$15)/100),-1)</f>
        <v>2310</v>
      </c>
      <c r="D104" s="8"/>
      <c r="E104" s="8">
        <f>ROUND(((V104-V104/100*НАСТРОЙКА!$B$12)+((V104-V104/100*НАСТРОЙКА!$B$12)*НАСТРОЙКА!$B$15)/100),-1)</f>
        <v>2380</v>
      </c>
      <c r="F104" s="8"/>
      <c r="G104" s="8">
        <f>ROUND(((X104-X104/100*НАСТРОЙКА!$B$12)+((X104-X104/100*НАСТРОЙКА!$B$12)*НАСТРОЙКА!$B$15)/100),-1)</f>
        <v>2830</v>
      </c>
      <c r="H104" s="8"/>
      <c r="I104" s="8">
        <f>ROUND(((Z104-Z104/100*НАСТРОЙКА!$B$12)+((Z104-Z104/100*НАСТРОЙКА!$B$12)*НАСТРОЙКА!$B$15)/100),-1)</f>
        <v>2660</v>
      </c>
      <c r="J104" s="8"/>
      <c r="K104" s="9" t="s">
        <v>153</v>
      </c>
      <c r="L104" s="8">
        <f>ROUND(((AC104-AC104/100*НАСТРОЙКА!$B$12)+((AC104-AC104/100*НАСТРОЙКА!$B$12)*НАСТРОЙКА!$B$15)/100),-1)</f>
        <v>2100</v>
      </c>
      <c r="M104" s="8"/>
      <c r="N104" s="8">
        <f t="shared" si="3"/>
        <v>0</v>
      </c>
      <c r="T104" s="8">
        <v>2310</v>
      </c>
      <c r="U104" s="8"/>
      <c r="V104" s="8">
        <v>2380</v>
      </c>
      <c r="W104" s="8"/>
      <c r="X104" s="8">
        <v>2830</v>
      </c>
      <c r="Y104" s="8"/>
      <c r="Z104" s="8">
        <v>2660</v>
      </c>
      <c r="AA104" s="8"/>
      <c r="AB104" s="9" t="s">
        <v>153</v>
      </c>
      <c r="AC104" s="8">
        <v>2100</v>
      </c>
      <c r="AD104" s="8"/>
      <c r="AE104" s="8"/>
    </row>
    <row r="105" spans="1:31" ht="12.75" customHeight="1" x14ac:dyDescent="0.2">
      <c r="A105" s="6">
        <f t="shared" si="2"/>
        <v>96</v>
      </c>
      <c r="B105" s="7" t="s">
        <v>154</v>
      </c>
      <c r="C105" s="8">
        <f>ROUND(((T105-T105/100*НАСТРОЙКА!$B$12)+((T105-T105/100*НАСТРОЙКА!$B$12)*НАСТРОЙКА!$B$15)/100),-1)</f>
        <v>2660</v>
      </c>
      <c r="D105" s="8"/>
      <c r="E105" s="8">
        <f>ROUND(((V105-V105/100*НАСТРОЙКА!$B$12)+((V105-V105/100*НАСТРОЙКА!$B$12)*НАСТРОЙКА!$B$15)/100),-1)</f>
        <v>2800</v>
      </c>
      <c r="F105" s="8"/>
      <c r="G105" s="8">
        <f>ROUND(((X105-X105/100*НАСТРОЙКА!$B$12)+((X105-X105/100*НАСТРОЙКА!$B$12)*НАСТРОЙКА!$B$15)/100),-1)</f>
        <v>3640</v>
      </c>
      <c r="H105" s="8"/>
      <c r="I105" s="8">
        <f>ROUND(((Z105-Z105/100*НАСТРОЙКА!$B$12)+((Z105-Z105/100*НАСТРОЙКА!$B$12)*НАСТРОЙКА!$B$15)/100),-1)</f>
        <v>3360</v>
      </c>
      <c r="J105" s="8"/>
      <c r="K105" s="9" t="s">
        <v>155</v>
      </c>
      <c r="L105" s="8">
        <f>ROUND(((AC105-AC105/100*НАСТРОЙКА!$B$12)+((AC105-AC105/100*НАСТРОЙКА!$B$12)*НАСТРОЙКА!$B$15)/100),-1)</f>
        <v>2860</v>
      </c>
      <c r="M105" s="8"/>
      <c r="N105" s="8">
        <f t="shared" si="3"/>
        <v>0</v>
      </c>
      <c r="T105" s="8">
        <v>2660</v>
      </c>
      <c r="U105" s="8"/>
      <c r="V105" s="8">
        <v>2800</v>
      </c>
      <c r="W105" s="8"/>
      <c r="X105" s="8">
        <v>3640</v>
      </c>
      <c r="Y105" s="8"/>
      <c r="Z105" s="8">
        <v>3360</v>
      </c>
      <c r="AA105" s="8"/>
      <c r="AB105" s="9" t="s">
        <v>155</v>
      </c>
      <c r="AC105" s="8">
        <v>2860</v>
      </c>
      <c r="AD105" s="8"/>
      <c r="AE105" s="8"/>
    </row>
    <row r="106" spans="1:31" ht="12.75" customHeight="1" x14ac:dyDescent="0.2">
      <c r="A106" s="6">
        <f t="shared" si="2"/>
        <v>97</v>
      </c>
      <c r="B106" s="7" t="s">
        <v>156</v>
      </c>
      <c r="C106" s="8">
        <f>ROUND(((T106-T106/100*НАСТРОЙКА!$B$12)+((T106-T106/100*НАСТРОЙКА!$B$12)*НАСТРОЙКА!$B$15)/100),-1)</f>
        <v>2800</v>
      </c>
      <c r="D106" s="8"/>
      <c r="E106" s="8">
        <f>ROUND(((V106-V106/100*НАСТРОЙКА!$B$12)+((V106-V106/100*НАСТРОЙКА!$B$12)*НАСТРОЙКА!$B$15)/100),-1)</f>
        <v>2940</v>
      </c>
      <c r="F106" s="8"/>
      <c r="G106" s="8">
        <f>ROUND(((X106-X106/100*НАСТРОЙКА!$B$12)+((X106-X106/100*НАСТРОЙКА!$B$12)*НАСТРОЙКА!$B$15)/100),-1)</f>
        <v>3850</v>
      </c>
      <c r="H106" s="8"/>
      <c r="I106" s="8">
        <f>ROUND(((Z106-Z106/100*НАСТРОЙКА!$B$12)+((Z106-Z106/100*НАСТРОЙКА!$B$12)*НАСТРОЙКА!$B$15)/100),-1)</f>
        <v>3640</v>
      </c>
      <c r="J106" s="8"/>
      <c r="K106" s="9" t="s">
        <v>157</v>
      </c>
      <c r="L106" s="8">
        <f>ROUND(((AC106-AC106/100*НАСТРОЙКА!$B$12)+((AC106-AC106/100*НАСТРОЙКА!$B$12)*НАСТРОЙКА!$B$15)/100),-1)</f>
        <v>2210</v>
      </c>
      <c r="M106" s="8"/>
      <c r="N106" s="8">
        <f t="shared" si="3"/>
        <v>0</v>
      </c>
      <c r="T106" s="8">
        <v>2800</v>
      </c>
      <c r="U106" s="8"/>
      <c r="V106" s="8">
        <v>2940</v>
      </c>
      <c r="W106" s="8"/>
      <c r="X106" s="8">
        <v>3850</v>
      </c>
      <c r="Y106" s="8"/>
      <c r="Z106" s="8">
        <v>3640</v>
      </c>
      <c r="AA106" s="8"/>
      <c r="AB106" s="9" t="s">
        <v>157</v>
      </c>
      <c r="AC106" s="8">
        <v>2210</v>
      </c>
      <c r="AD106" s="8"/>
      <c r="AE106" s="8"/>
    </row>
    <row r="107" spans="1:31" ht="12.75" customHeight="1" x14ac:dyDescent="0.2">
      <c r="A107" s="6">
        <f t="shared" si="2"/>
        <v>98</v>
      </c>
      <c r="B107" s="7" t="s">
        <v>158</v>
      </c>
      <c r="C107" s="8">
        <f>ROUND(((T107-T107/100*НАСТРОЙКА!$B$12)+((T107-T107/100*НАСТРОЙКА!$B$12)*НАСТРОЙКА!$B$15)/100),-1)</f>
        <v>1500</v>
      </c>
      <c r="D107" s="8"/>
      <c r="E107" s="8">
        <f>ROUND(((V107-V107/100*НАСТРОЙКА!$B$12)+((V107-V107/100*НАСТРОЙКА!$B$12)*НАСТРОЙКА!$B$15)/100),-1)</f>
        <v>1560</v>
      </c>
      <c r="F107" s="8"/>
      <c r="G107" s="8">
        <f>ROUND(((X107-X107/100*НАСТРОЙКА!$B$12)+((X107-X107/100*НАСТРОЙКА!$B$12)*НАСТРОЙКА!$B$15)/100),-1)</f>
        <v>2490</v>
      </c>
      <c r="H107" s="8"/>
      <c r="I107" s="8">
        <f>ROUND(((Z107-Z107/100*НАСТРОЙКА!$B$12)+((Z107-Z107/100*НАСТРОЙКА!$B$12)*НАСТРОЙКА!$B$15)/100),-1)</f>
        <v>2210</v>
      </c>
      <c r="J107" s="8"/>
      <c r="K107" s="9" t="s">
        <v>28</v>
      </c>
      <c r="L107" s="8">
        <f>ROUND(((AC107-AC107/100*НАСТРОЙКА!$B$12)+((AC107-AC107/100*НАСТРОЙКА!$B$12)*НАСТРОЙКА!$B$15)/100),-1)</f>
        <v>3250</v>
      </c>
      <c r="M107" s="8"/>
      <c r="N107" s="8">
        <f t="shared" si="3"/>
        <v>0</v>
      </c>
      <c r="T107" s="8">
        <v>1500</v>
      </c>
      <c r="U107" s="8"/>
      <c r="V107" s="8">
        <v>1560</v>
      </c>
      <c r="W107" s="8"/>
      <c r="X107" s="8">
        <v>2490</v>
      </c>
      <c r="Y107" s="8"/>
      <c r="Z107" s="8">
        <v>2210</v>
      </c>
      <c r="AA107" s="8"/>
      <c r="AB107" s="9" t="s">
        <v>28</v>
      </c>
      <c r="AC107" s="8">
        <v>3250</v>
      </c>
      <c r="AD107" s="8"/>
      <c r="AE107" s="8"/>
    </row>
    <row r="108" spans="1:31" ht="12.75" customHeight="1" x14ac:dyDescent="0.2">
      <c r="A108" s="6">
        <f t="shared" si="2"/>
        <v>99</v>
      </c>
      <c r="B108" s="7" t="s">
        <v>159</v>
      </c>
      <c r="C108" s="8">
        <f>ROUND(((T108-T108/100*НАСТРОЙКА!$B$12)+((T108-T108/100*НАСТРОЙКА!$B$12)*НАСТРОЙКА!$B$15)/100),-1)</f>
        <v>1580</v>
      </c>
      <c r="D108" s="8"/>
      <c r="E108" s="8">
        <f>ROUND(((V108-V108/100*НАСТРОЙКА!$B$12)+((V108-V108/100*НАСТРОЙКА!$B$12)*НАСТРОЙКА!$B$15)/100),-1)</f>
        <v>1670</v>
      </c>
      <c r="F108" s="8"/>
      <c r="G108" s="8">
        <f>ROUND(((X108-X108/100*НАСТРОЙКА!$B$12)+((X108-X108/100*НАСТРОЙКА!$B$12)*НАСТРОЙКА!$B$15)/100),-1)</f>
        <v>2660</v>
      </c>
      <c r="H108" s="8"/>
      <c r="I108" s="8">
        <f>ROUND(((Z108-Z108/100*НАСТРОЙКА!$B$12)+((Z108-Z108/100*НАСТРОЙКА!$B$12)*НАСТРОЙКА!$B$15)/100),-1)</f>
        <v>2380</v>
      </c>
      <c r="J108" s="8"/>
      <c r="K108" s="9" t="s">
        <v>32</v>
      </c>
      <c r="L108" s="8">
        <f>ROUND(((AC108-AC108/100*НАСТРОЙКА!$B$12)+((AC108-AC108/100*НАСТРОЙКА!$B$12)*НАСТРОЙКА!$B$15)/100),-1)</f>
        <v>3610</v>
      </c>
      <c r="M108" s="8"/>
      <c r="N108" s="8">
        <f t="shared" si="3"/>
        <v>0</v>
      </c>
      <c r="T108" s="8">
        <v>1580</v>
      </c>
      <c r="U108" s="8"/>
      <c r="V108" s="8">
        <v>1670</v>
      </c>
      <c r="W108" s="8"/>
      <c r="X108" s="8">
        <v>2660</v>
      </c>
      <c r="Y108" s="8"/>
      <c r="Z108" s="8">
        <v>2380</v>
      </c>
      <c r="AA108" s="8"/>
      <c r="AB108" s="9" t="s">
        <v>32</v>
      </c>
      <c r="AC108" s="8">
        <v>3610</v>
      </c>
      <c r="AD108" s="8"/>
      <c r="AE108" s="8"/>
    </row>
    <row r="109" spans="1:31" ht="12.75" customHeight="1" x14ac:dyDescent="0.2">
      <c r="A109" s="6">
        <f t="shared" si="2"/>
        <v>100</v>
      </c>
      <c r="B109" s="7" t="s">
        <v>160</v>
      </c>
      <c r="C109" s="8">
        <f>ROUND(((T109-T109/100*НАСТРОЙКА!$B$12)+((T109-T109/100*НАСТРОЙКА!$B$12)*НАСТРОЙКА!$B$15)/100),-1)</f>
        <v>2520</v>
      </c>
      <c r="D109" s="8"/>
      <c r="E109" s="8">
        <f>ROUND(((V109-V109/100*НАСТРОЙКА!$B$12)+((V109-V109/100*НАСТРОЙКА!$B$12)*НАСТРОЙКА!$B$15)/100),-1)</f>
        <v>2590</v>
      </c>
      <c r="F109" s="8"/>
      <c r="G109" s="8">
        <f>ROUND(((X109-X109/100*НАСТРОЙКА!$B$12)+((X109-X109/100*НАСТРОЙКА!$B$12)*НАСТРОЙКА!$B$15)/100),-1)</f>
        <v>3080</v>
      </c>
      <c r="H109" s="8"/>
      <c r="I109" s="8">
        <f>ROUND(((Z109-Z109/100*НАСТРОЙКА!$B$12)+((Z109-Z109/100*НАСТРОЙКА!$B$12)*НАСТРОЙКА!$B$15)/100),-1)</f>
        <v>2870</v>
      </c>
      <c r="J109" s="8"/>
      <c r="K109" s="9" t="s">
        <v>161</v>
      </c>
      <c r="L109" s="8">
        <f>ROUND(((AC109-AC109/100*НАСТРОЙКА!$B$12)+((AC109-AC109/100*НАСТРОЙКА!$B$12)*НАСТРОЙКА!$B$15)/100),-1)</f>
        <v>3590</v>
      </c>
      <c r="M109" s="8"/>
      <c r="N109" s="8">
        <f t="shared" si="3"/>
        <v>0</v>
      </c>
      <c r="T109" s="8">
        <v>2520</v>
      </c>
      <c r="U109" s="8"/>
      <c r="V109" s="8">
        <v>2590</v>
      </c>
      <c r="W109" s="8"/>
      <c r="X109" s="8">
        <v>3080</v>
      </c>
      <c r="Y109" s="8"/>
      <c r="Z109" s="8">
        <v>2870</v>
      </c>
      <c r="AA109" s="8"/>
      <c r="AB109" s="9" t="s">
        <v>161</v>
      </c>
      <c r="AC109" s="8">
        <v>3590</v>
      </c>
      <c r="AD109" s="8"/>
      <c r="AE109" s="8"/>
    </row>
    <row r="110" spans="1:31" ht="12.75" customHeight="1" x14ac:dyDescent="0.2">
      <c r="A110" s="6">
        <f t="shared" si="2"/>
        <v>101</v>
      </c>
      <c r="B110" s="7" t="s">
        <v>162</v>
      </c>
      <c r="C110" s="8">
        <f>ROUND(((T110-T110/100*НАСТРОЙКА!$B$12)+((T110-T110/100*НАСТРОЙКА!$B$12)*НАСТРОЙКА!$B$15)/100),-1)</f>
        <v>2730</v>
      </c>
      <c r="D110" s="8"/>
      <c r="E110" s="8">
        <f>ROUND(((V110-V110/100*НАСТРОЙКА!$B$12)+((V110-V110/100*НАСТРОЙКА!$B$12)*НАСТРОЙКА!$B$15)/100),-1)</f>
        <v>2870</v>
      </c>
      <c r="F110" s="8"/>
      <c r="G110" s="8">
        <f>ROUND(((X110-X110/100*НАСТРОЙКА!$B$12)+((X110-X110/100*НАСТРОЙКА!$B$12)*НАСТРОЙКА!$B$15)/100),-1)</f>
        <v>3850</v>
      </c>
      <c r="H110" s="8"/>
      <c r="I110" s="8">
        <f>ROUND(((Z110-Z110/100*НАСТРОЙКА!$B$12)+((Z110-Z110/100*НАСТРОЙКА!$B$12)*НАСТРОЙКА!$B$15)/100),-1)</f>
        <v>3500</v>
      </c>
      <c r="J110" s="8"/>
      <c r="K110" s="9" t="s">
        <v>163</v>
      </c>
      <c r="L110" s="8">
        <f>ROUND(((AC110-AC110/100*НАСТРОЙКА!$B$12)+((AC110-AC110/100*НАСТРОЙКА!$B$12)*НАСТРОЙКА!$B$15)/100),-1)</f>
        <v>3580</v>
      </c>
      <c r="M110" s="8"/>
      <c r="N110" s="8">
        <f t="shared" si="3"/>
        <v>0</v>
      </c>
      <c r="T110" s="8">
        <v>2730</v>
      </c>
      <c r="U110" s="8"/>
      <c r="V110" s="8">
        <v>2870</v>
      </c>
      <c r="W110" s="8"/>
      <c r="X110" s="8">
        <v>3850</v>
      </c>
      <c r="Y110" s="8"/>
      <c r="Z110" s="8">
        <v>3500</v>
      </c>
      <c r="AA110" s="8"/>
      <c r="AB110" s="9" t="s">
        <v>163</v>
      </c>
      <c r="AC110" s="8">
        <v>3580</v>
      </c>
      <c r="AD110" s="8"/>
      <c r="AE110" s="8"/>
    </row>
    <row r="111" spans="1:31" ht="12.75" customHeight="1" x14ac:dyDescent="0.2">
      <c r="A111" s="6">
        <f t="shared" si="2"/>
        <v>102</v>
      </c>
      <c r="B111" s="7" t="s">
        <v>164</v>
      </c>
      <c r="C111" s="8">
        <f>ROUND(((T111-T111/100*НАСТРОЙКА!$B$12)+((T111-T111/100*НАСТРОЙКА!$B$12)*НАСТРОЙКА!$B$15)/100),-1)</f>
        <v>3080</v>
      </c>
      <c r="D111" s="8"/>
      <c r="E111" s="8">
        <f>ROUND(((V111-V111/100*НАСТРОЙКА!$B$12)+((V111-V111/100*НАСТРОЙКА!$B$12)*НАСТРОЙКА!$B$15)/100),-1)</f>
        <v>3290</v>
      </c>
      <c r="F111" s="8"/>
      <c r="G111" s="8">
        <f>ROUND(((X111-X111/100*НАСТРОЙКА!$B$12)+((X111-X111/100*НАСТРОЙКА!$B$12)*НАСТРОЙКА!$B$15)/100),-1)</f>
        <v>4130</v>
      </c>
      <c r="H111" s="8"/>
      <c r="I111" s="8">
        <f>ROUND(((Z111-Z111/100*НАСТРОЙКА!$B$12)+((Z111-Z111/100*НАСТРОЙКА!$B$12)*НАСТРОЙКА!$B$15)/100),-1)</f>
        <v>3920</v>
      </c>
      <c r="J111" s="8"/>
      <c r="K111" s="9" t="s">
        <v>165</v>
      </c>
      <c r="L111" s="8">
        <f>ROUND(((AC111-AC111/100*НАСТРОЙКА!$B$12)+((AC111-AC111/100*НАСТРОЙКА!$B$12)*НАСТРОЙКА!$B$15)/100),-1)</f>
        <v>3560</v>
      </c>
      <c r="M111" s="8"/>
      <c r="N111" s="8">
        <f t="shared" si="3"/>
        <v>0</v>
      </c>
      <c r="T111" s="8">
        <v>3080</v>
      </c>
      <c r="U111" s="8"/>
      <c r="V111" s="8">
        <v>3290</v>
      </c>
      <c r="W111" s="8"/>
      <c r="X111" s="8">
        <v>4130</v>
      </c>
      <c r="Y111" s="8"/>
      <c r="Z111" s="8">
        <v>3920</v>
      </c>
      <c r="AA111" s="8"/>
      <c r="AB111" s="9" t="s">
        <v>165</v>
      </c>
      <c r="AC111" s="8">
        <v>3560</v>
      </c>
      <c r="AD111" s="8"/>
      <c r="AE111" s="8"/>
    </row>
    <row r="112" spans="1:31" ht="12.75" customHeight="1" x14ac:dyDescent="0.2">
      <c r="A112" s="6">
        <f t="shared" si="2"/>
        <v>103</v>
      </c>
      <c r="B112" s="7" t="s">
        <v>166</v>
      </c>
      <c r="C112" s="8">
        <f>ROUND(((T112-T112/100*НАСТРОЙКА!$B$12)+((T112-T112/100*НАСТРОЙКА!$B$12)*НАСТРОЙКА!$B$15)/100),-1)</f>
        <v>1800</v>
      </c>
      <c r="D112" s="8"/>
      <c r="E112" s="8">
        <f>ROUND(((V112-V112/100*НАСТРОЙКА!$B$12)+((V112-V112/100*НАСТРОЙКА!$B$12)*НАСТРОЙКА!$B$15)/100),-1)</f>
        <v>1870</v>
      </c>
      <c r="F112" s="8"/>
      <c r="G112" s="8">
        <f>ROUND(((X112-X112/100*НАСТРОЙКА!$B$12)+((X112-X112/100*НАСТРОЙКА!$B$12)*НАСТРОЙКА!$B$15)/100),-1)</f>
        <v>3010</v>
      </c>
      <c r="H112" s="8"/>
      <c r="I112" s="8">
        <f>ROUND(((Z112-Z112/100*НАСТРОЙКА!$B$12)+((Z112-Z112/100*НАСТРОЙКА!$B$12)*НАСТРОЙКА!$B$15)/100),-1)</f>
        <v>2520</v>
      </c>
      <c r="J112" s="8"/>
      <c r="K112" s="9" t="s">
        <v>487</v>
      </c>
      <c r="L112" s="8">
        <f>ROUND(((AC112-AC112/100*НАСТРОЙКА!$B$12)+((AC112-AC112/100*НАСТРОЙКА!$B$12)*НАСТРОЙКА!$B$15)/100),-1)</f>
        <v>4310</v>
      </c>
      <c r="M112" s="8"/>
      <c r="N112" s="8">
        <f t="shared" si="3"/>
        <v>0</v>
      </c>
      <c r="T112" s="8">
        <v>1800</v>
      </c>
      <c r="U112" s="8"/>
      <c r="V112" s="8">
        <v>1870</v>
      </c>
      <c r="W112" s="8"/>
      <c r="X112" s="8">
        <v>3010</v>
      </c>
      <c r="Y112" s="8"/>
      <c r="Z112" s="8">
        <v>2520</v>
      </c>
      <c r="AA112" s="8"/>
      <c r="AB112" s="9" t="s">
        <v>487</v>
      </c>
      <c r="AC112" s="8">
        <v>4310</v>
      </c>
      <c r="AD112" s="8"/>
      <c r="AE112" s="8"/>
    </row>
    <row r="113" spans="1:31" ht="12.75" customHeight="1" x14ac:dyDescent="0.2">
      <c r="A113" s="6">
        <f t="shared" si="2"/>
        <v>104</v>
      </c>
      <c r="B113" s="7" t="s">
        <v>166</v>
      </c>
      <c r="C113" s="8">
        <f>ROUND(((T113-T113/100*НАСТРОЙКА!$B$12)+((T113-T113/100*НАСТРОЙКА!$B$12)*НАСТРОЙКА!$B$15)/100),-1)</f>
        <v>1800</v>
      </c>
      <c r="D113" s="8"/>
      <c r="E113" s="8">
        <f>ROUND(((V113-V113/100*НАСТРОЙКА!$B$12)+((V113-V113/100*НАСТРОЙКА!$B$12)*НАСТРОЙКА!$B$15)/100),-1)</f>
        <v>1870</v>
      </c>
      <c r="F113" s="8"/>
      <c r="G113" s="8">
        <f>ROUND(((X113-X113/100*НАСТРОЙКА!$B$12)+((X113-X113/100*НАСТРОЙКА!$B$12)*НАСТРОЙКА!$B$15)/100),-1)</f>
        <v>3010</v>
      </c>
      <c r="H113" s="8"/>
      <c r="I113" s="8">
        <f>ROUND(((Z113-Z113/100*НАСТРОЙКА!$B$12)+((Z113-Z113/100*НАСТРОЙКА!$B$12)*НАСТРОЙКА!$B$15)/100),-1)</f>
        <v>2520</v>
      </c>
      <c r="J113" s="8"/>
      <c r="K113" s="9" t="s">
        <v>36</v>
      </c>
      <c r="L113" s="8">
        <f>ROUND(((AC113-AC113/100*НАСТРОЙКА!$B$12)+((AC113-AC113/100*НАСТРОЙКА!$B$12)*НАСТРОЙКА!$B$15)/100),-1)</f>
        <v>4320</v>
      </c>
      <c r="M113" s="8"/>
      <c r="N113" s="8">
        <f t="shared" si="3"/>
        <v>0</v>
      </c>
      <c r="T113" s="8">
        <v>1800</v>
      </c>
      <c r="U113" s="8"/>
      <c r="V113" s="8">
        <v>1870</v>
      </c>
      <c r="W113" s="8"/>
      <c r="X113" s="8">
        <v>3010</v>
      </c>
      <c r="Y113" s="8"/>
      <c r="Z113" s="8">
        <v>2520</v>
      </c>
      <c r="AA113" s="8"/>
      <c r="AB113" s="9" t="s">
        <v>36</v>
      </c>
      <c r="AC113" s="8">
        <v>4320</v>
      </c>
      <c r="AD113" s="8"/>
      <c r="AE113" s="8"/>
    </row>
    <row r="114" spans="1:31" ht="12.75" customHeight="1" x14ac:dyDescent="0.2">
      <c r="A114" s="6">
        <f t="shared" si="2"/>
        <v>105</v>
      </c>
      <c r="B114" s="7" t="s">
        <v>166</v>
      </c>
      <c r="C114" s="8">
        <f>ROUND(((T114-T114/100*НАСТРОЙКА!$B$12)+((T114-T114/100*НАСТРОЙКА!$B$12)*НАСТРОЙКА!$B$15)/100),-1)</f>
        <v>1800</v>
      </c>
      <c r="D114" s="8"/>
      <c r="E114" s="8">
        <f>ROUND(((V114-V114/100*НАСТРОЙКА!$B$12)+((V114-V114/100*НАСТРОЙКА!$B$12)*НАСТРОЙКА!$B$15)/100),-1)</f>
        <v>1870</v>
      </c>
      <c r="F114" s="8"/>
      <c r="G114" s="8">
        <f>ROUND(((X114-X114/100*НАСТРОЙКА!$B$12)+((X114-X114/100*НАСТРОЙКА!$B$12)*НАСТРОЙКА!$B$15)/100),-1)</f>
        <v>3010</v>
      </c>
      <c r="H114" s="8"/>
      <c r="I114" s="8">
        <f>ROUND(((Z114-Z114/100*НАСТРОЙКА!$B$12)+((Z114-Z114/100*НАСТРОЙКА!$B$12)*НАСТРОЙКА!$B$15)/100),-1)</f>
        <v>2520</v>
      </c>
      <c r="J114" s="8"/>
      <c r="K114" s="9" t="s">
        <v>37</v>
      </c>
      <c r="L114" s="8">
        <f>ROUND(((AC114-AC114/100*НАСТРОЙКА!$B$12)+((AC114-AC114/100*НАСТРОЙКА!$B$12)*НАСТРОЙКА!$B$15)/100),-1)</f>
        <v>4340</v>
      </c>
      <c r="M114" s="8"/>
      <c r="N114" s="8">
        <f t="shared" si="3"/>
        <v>0</v>
      </c>
      <c r="T114" s="8">
        <v>1800</v>
      </c>
      <c r="U114" s="8"/>
      <c r="V114" s="8">
        <v>1870</v>
      </c>
      <c r="W114" s="8"/>
      <c r="X114" s="8">
        <v>3010</v>
      </c>
      <c r="Y114" s="8"/>
      <c r="Z114" s="8">
        <v>2520</v>
      </c>
      <c r="AA114" s="8"/>
      <c r="AB114" s="9" t="s">
        <v>37</v>
      </c>
      <c r="AC114" s="8">
        <v>4340</v>
      </c>
      <c r="AD114" s="8"/>
      <c r="AE114" s="8"/>
    </row>
    <row r="115" spans="1:31" ht="12.75" customHeight="1" x14ac:dyDescent="0.2">
      <c r="A115" s="6">
        <f t="shared" si="2"/>
        <v>106</v>
      </c>
      <c r="B115" s="7" t="s">
        <v>167</v>
      </c>
      <c r="C115" s="8">
        <f>ROUND(((T115-T115/100*НАСТРОЙКА!$B$12)+((T115-T115/100*НАСТРОЙКА!$B$12)*НАСТРОЙКА!$B$15)/100),-1)</f>
        <v>2330</v>
      </c>
      <c r="D115" s="8"/>
      <c r="E115" s="8">
        <f>ROUND(((V115-V115/100*НАСТРОЙКА!$B$12)+((V115-V115/100*НАСТРОЙКА!$B$12)*НАСТРОЙКА!$B$15)/100),-1)</f>
        <v>2430</v>
      </c>
      <c r="F115" s="8"/>
      <c r="G115" s="8">
        <f>ROUND(((X115-X115/100*НАСТРОЙКА!$B$12)+((X115-X115/100*НАСТРОЙКА!$B$12)*НАСТРОЙКА!$B$15)/100),-1)</f>
        <v>3430</v>
      </c>
      <c r="H115" s="8"/>
      <c r="I115" s="8">
        <f>ROUND(((Z115-Z115/100*НАСТРОЙКА!$B$12)+((Z115-Z115/100*НАСТРОЙКА!$B$12)*НАСТРОЙКА!$B$15)/100),-1)</f>
        <v>3150</v>
      </c>
      <c r="J115" s="8"/>
      <c r="K115" s="9" t="s">
        <v>168</v>
      </c>
      <c r="L115" s="8">
        <f>ROUND(((AC115-AC115/100*НАСТРОЙКА!$B$12)+((AC115-AC115/100*НАСТРОЙКА!$B$12)*НАСТРОЙКА!$B$15)/100),-1)</f>
        <v>4300</v>
      </c>
      <c r="M115" s="8"/>
      <c r="N115" s="8">
        <f t="shared" si="3"/>
        <v>0</v>
      </c>
      <c r="T115" s="8">
        <v>2330</v>
      </c>
      <c r="U115" s="8"/>
      <c r="V115" s="8">
        <v>2430</v>
      </c>
      <c r="W115" s="8"/>
      <c r="X115" s="8">
        <v>3430</v>
      </c>
      <c r="Y115" s="8"/>
      <c r="Z115" s="8">
        <v>3150</v>
      </c>
      <c r="AA115" s="8"/>
      <c r="AB115" s="9" t="s">
        <v>168</v>
      </c>
      <c r="AC115" s="8">
        <v>4300</v>
      </c>
      <c r="AD115" s="8"/>
      <c r="AE115" s="8"/>
    </row>
    <row r="116" spans="1:31" ht="12.75" customHeight="1" x14ac:dyDescent="0.2">
      <c r="A116" s="6">
        <f t="shared" si="2"/>
        <v>107</v>
      </c>
      <c r="B116" s="7" t="s">
        <v>167</v>
      </c>
      <c r="C116" s="8">
        <f>ROUND(((T116-T116/100*НАСТРОЙКА!$B$12)+((T116-T116/100*НАСТРОЙКА!$B$12)*НАСТРОЙКА!$B$15)/100),-1)</f>
        <v>2330</v>
      </c>
      <c r="D116" s="8"/>
      <c r="E116" s="8">
        <f>ROUND(((V116-V116/100*НАСТРОЙКА!$B$12)+((V116-V116/100*НАСТРОЙКА!$B$12)*НАСТРОЙКА!$B$15)/100),-1)</f>
        <v>2430</v>
      </c>
      <c r="F116" s="8"/>
      <c r="G116" s="8">
        <f>ROUND(((X116-X116/100*НАСТРОЙКА!$B$12)+((X116-X116/100*НАСТРОЙКА!$B$12)*НАСТРОЙКА!$B$15)/100),-1)</f>
        <v>3430</v>
      </c>
      <c r="H116" s="8"/>
      <c r="I116" s="8">
        <f>ROUND(((Z116-Z116/100*НАСТРОЙКА!$B$12)+((Z116-Z116/100*НАСТРОЙКА!$B$12)*НАСТРОЙКА!$B$15)/100),-1)</f>
        <v>3150</v>
      </c>
      <c r="J116" s="8"/>
      <c r="K116" s="9" t="s">
        <v>169</v>
      </c>
      <c r="L116" s="8">
        <f>ROUND(((AC116-AC116/100*НАСТРОЙКА!$B$12)+((AC116-AC116/100*НАСТРОЙКА!$B$12)*НАСТРОЙКА!$B$15)/100),-1)</f>
        <v>4320</v>
      </c>
      <c r="M116" s="8"/>
      <c r="N116" s="8">
        <f t="shared" si="3"/>
        <v>0</v>
      </c>
      <c r="T116" s="8">
        <v>2330</v>
      </c>
      <c r="U116" s="8"/>
      <c r="V116" s="8">
        <v>2430</v>
      </c>
      <c r="W116" s="8"/>
      <c r="X116" s="8">
        <v>3430</v>
      </c>
      <c r="Y116" s="8"/>
      <c r="Z116" s="8">
        <v>3150</v>
      </c>
      <c r="AA116" s="8"/>
      <c r="AB116" s="9" t="s">
        <v>169</v>
      </c>
      <c r="AC116" s="8">
        <v>4320</v>
      </c>
      <c r="AD116" s="8"/>
      <c r="AE116" s="8"/>
    </row>
    <row r="117" spans="1:31" ht="12.75" customHeight="1" x14ac:dyDescent="0.2">
      <c r="A117" s="6">
        <f t="shared" si="2"/>
        <v>108</v>
      </c>
      <c r="B117" s="7" t="s">
        <v>170</v>
      </c>
      <c r="C117" s="8">
        <f>ROUND(((T117-T117/100*НАСТРОЙКА!$B$12)+((T117-T117/100*НАСТРОЙКА!$B$12)*НАСТРОЙКА!$B$15)/100),-1)</f>
        <v>2800</v>
      </c>
      <c r="D117" s="8"/>
      <c r="E117" s="8">
        <f>ROUND(((V117-V117/100*НАСТРОЙКА!$B$12)+((V117-V117/100*НАСТРОЙКА!$B$12)*НАСТРОЙКА!$B$15)/100),-1)</f>
        <v>2940</v>
      </c>
      <c r="F117" s="8"/>
      <c r="G117" s="8">
        <f>ROUND(((X117-X117/100*НАСТРОЙКА!$B$12)+((X117-X117/100*НАСТРОЙКА!$B$12)*НАСТРОЙКА!$B$15)/100),-1)</f>
        <v>4060</v>
      </c>
      <c r="H117" s="8"/>
      <c r="I117" s="8">
        <f>ROUND(((Z117-Z117/100*НАСТРОЙКА!$B$12)+((Z117-Z117/100*НАСТРОЙКА!$B$12)*НАСТРОЙКА!$B$15)/100),-1)</f>
        <v>3780</v>
      </c>
      <c r="J117" s="8"/>
      <c r="K117" s="9" t="s">
        <v>171</v>
      </c>
      <c r="L117" s="8">
        <f>ROUND(((AC117-AC117/100*НАСТРОЙКА!$B$12)+((AC117-AC117/100*НАСТРОЙКА!$B$12)*НАСТРОЙКА!$B$15)/100),-1)</f>
        <v>4310</v>
      </c>
      <c r="M117" s="8"/>
      <c r="N117" s="8">
        <f t="shared" si="3"/>
        <v>0</v>
      </c>
      <c r="T117" s="8">
        <v>2800</v>
      </c>
      <c r="U117" s="8"/>
      <c r="V117" s="8">
        <v>2940</v>
      </c>
      <c r="W117" s="8"/>
      <c r="X117" s="8">
        <v>4060</v>
      </c>
      <c r="Y117" s="8"/>
      <c r="Z117" s="8">
        <v>3780</v>
      </c>
      <c r="AA117" s="8"/>
      <c r="AB117" s="9" t="s">
        <v>171</v>
      </c>
      <c r="AC117" s="8">
        <v>4310</v>
      </c>
      <c r="AD117" s="8"/>
      <c r="AE117" s="8"/>
    </row>
    <row r="118" spans="1:31" ht="12.75" customHeight="1" x14ac:dyDescent="0.2">
      <c r="A118" s="6">
        <f t="shared" si="2"/>
        <v>109</v>
      </c>
      <c r="B118" s="7" t="s">
        <v>172</v>
      </c>
      <c r="C118" s="8">
        <f>ROUND(((T118-T118/100*НАСТРОЙКА!$B$12)+((T118-T118/100*НАСТРОЙКА!$B$12)*НАСТРОЙКА!$B$15)/100),-1)</f>
        <v>3080</v>
      </c>
      <c r="D118" s="8"/>
      <c r="E118" s="8">
        <f>ROUND(((V118-V118/100*НАСТРОЙКА!$B$12)+((V118-V118/100*НАСТРОЙКА!$B$12)*НАСТРОЙКА!$B$15)/100),-1)</f>
        <v>3230</v>
      </c>
      <c r="F118" s="8"/>
      <c r="G118" s="8">
        <f>ROUND(((X118-X118/100*НАСТРОЙКА!$B$12)+((X118-X118/100*НАСТРОЙКА!$B$12)*НАСТРОЙКА!$B$15)/100),-1)</f>
        <v>4410</v>
      </c>
      <c r="H118" s="8"/>
      <c r="I118" s="8">
        <f>ROUND(((Z118-Z118/100*НАСТРОЙКА!$B$12)+((Z118-Z118/100*НАСТРОЙКА!$B$12)*НАСТРОЙКА!$B$15)/100),-1)</f>
        <v>4200</v>
      </c>
      <c r="J118" s="8"/>
      <c r="K118" s="9" t="s">
        <v>173</v>
      </c>
      <c r="L118" s="8">
        <f>ROUND(((AC118-AC118/100*НАСТРОЙКА!$B$12)+((AC118-AC118/100*НАСТРОЙКА!$B$12)*НАСТРОЙКА!$B$15)/100),-1)</f>
        <v>4280</v>
      </c>
      <c r="M118" s="8"/>
      <c r="N118" s="8">
        <f t="shared" si="3"/>
        <v>0</v>
      </c>
      <c r="T118" s="8">
        <v>3080</v>
      </c>
      <c r="U118" s="8"/>
      <c r="V118" s="8">
        <v>3230</v>
      </c>
      <c r="W118" s="8"/>
      <c r="X118" s="8">
        <v>4410</v>
      </c>
      <c r="Y118" s="8"/>
      <c r="Z118" s="8">
        <v>4200</v>
      </c>
      <c r="AA118" s="8"/>
      <c r="AB118" s="9" t="s">
        <v>173</v>
      </c>
      <c r="AC118" s="8">
        <v>4280</v>
      </c>
      <c r="AD118" s="8"/>
      <c r="AE118" s="8"/>
    </row>
    <row r="119" spans="1:31" ht="12.75" customHeight="1" x14ac:dyDescent="0.2">
      <c r="A119" s="6">
        <f t="shared" si="2"/>
        <v>110</v>
      </c>
      <c r="B119" s="7" t="s">
        <v>174</v>
      </c>
      <c r="C119" s="8">
        <f>ROUND(((T119-T119/100*НАСТРОЙКА!$B$12)+((T119-T119/100*НАСТРОЙКА!$B$12)*НАСТРОЙКА!$B$15)/100),-1)</f>
        <v>2080</v>
      </c>
      <c r="D119" s="8"/>
      <c r="E119" s="8">
        <f>ROUND(((V119-V119/100*НАСТРОЙКА!$B$12)+((V119-V119/100*НАСТРОЙКА!$B$12)*НАСТРОЙКА!$B$15)/100),-1)</f>
        <v>2170</v>
      </c>
      <c r="F119" s="8"/>
      <c r="G119" s="8">
        <f>ROUND(((X119-X119/100*НАСТРОЙКА!$B$12)+((X119-X119/100*НАСТРОЙКА!$B$12)*НАСТРОЙКА!$B$15)/100),-1)</f>
        <v>3290</v>
      </c>
      <c r="H119" s="8"/>
      <c r="I119" s="8">
        <f>ROUND(((Z119-Z119/100*НАСТРОЙКА!$B$12)+((Z119-Z119/100*НАСТРОЙКА!$B$12)*НАСТРОЙКА!$B$15)/100),-1)</f>
        <v>2870</v>
      </c>
      <c r="J119" s="8"/>
      <c r="K119" s="9" t="s">
        <v>488</v>
      </c>
      <c r="L119" s="8">
        <f>ROUND(((AC119-AC119/100*НАСТРОЙКА!$B$12)+((AC119-AC119/100*НАСТРОЙКА!$B$12)*НАСТРОЙКА!$B$15)/100),-1)</f>
        <v>5040</v>
      </c>
      <c r="M119" s="8"/>
      <c r="N119" s="8">
        <f t="shared" si="3"/>
        <v>0</v>
      </c>
      <c r="T119" s="8">
        <v>2080</v>
      </c>
      <c r="U119" s="8"/>
      <c r="V119" s="8">
        <v>2170</v>
      </c>
      <c r="W119" s="8"/>
      <c r="X119" s="8">
        <v>3290</v>
      </c>
      <c r="Y119" s="8"/>
      <c r="Z119" s="8">
        <v>2870</v>
      </c>
      <c r="AA119" s="8"/>
      <c r="AB119" s="9" t="s">
        <v>488</v>
      </c>
      <c r="AC119" s="8">
        <v>5040</v>
      </c>
      <c r="AD119" s="8"/>
      <c r="AE119" s="8"/>
    </row>
    <row r="120" spans="1:31" ht="12.75" customHeight="1" x14ac:dyDescent="0.2">
      <c r="A120" s="6">
        <f t="shared" si="2"/>
        <v>111</v>
      </c>
      <c r="B120" s="7" t="s">
        <v>174</v>
      </c>
      <c r="C120" s="8">
        <f>ROUND(((T120-T120/100*НАСТРОЙКА!$B$12)+((T120-T120/100*НАСТРОЙКА!$B$12)*НАСТРОЙКА!$B$15)/100),-1)</f>
        <v>2080</v>
      </c>
      <c r="D120" s="8"/>
      <c r="E120" s="8">
        <f>ROUND(((V120-V120/100*НАСТРОЙКА!$B$12)+((V120-V120/100*НАСТРОЙКА!$B$12)*НАСТРОЙКА!$B$15)/100),-1)</f>
        <v>2170</v>
      </c>
      <c r="F120" s="8"/>
      <c r="G120" s="8">
        <f>ROUND(((X120-X120/100*НАСТРОЙКА!$B$12)+((X120-X120/100*НАСТРОЙКА!$B$12)*НАСТРОЙКА!$B$15)/100),-1)</f>
        <v>3290</v>
      </c>
      <c r="H120" s="8"/>
      <c r="I120" s="8">
        <f>ROUND(((Z120-Z120/100*НАСТРОЙКА!$B$12)+((Z120-Z120/100*НАСТРОЙКА!$B$12)*НАСТРОЙКА!$B$15)/100),-1)</f>
        <v>2870</v>
      </c>
      <c r="J120" s="8"/>
      <c r="K120" s="9" t="s">
        <v>42</v>
      </c>
      <c r="L120" s="8">
        <f>ROUND(((AC120-AC120/100*НАСТРОЙКА!$B$12)+((AC120-AC120/100*НАСТРОЙКА!$B$12)*НАСТРОЙКА!$B$15)/100),-1)</f>
        <v>5040</v>
      </c>
      <c r="M120" s="8"/>
      <c r="N120" s="8">
        <f t="shared" si="3"/>
        <v>0</v>
      </c>
      <c r="T120" s="8">
        <v>2080</v>
      </c>
      <c r="U120" s="8"/>
      <c r="V120" s="8">
        <v>2170</v>
      </c>
      <c r="W120" s="8"/>
      <c r="X120" s="8">
        <v>3290</v>
      </c>
      <c r="Y120" s="8"/>
      <c r="Z120" s="8">
        <v>2870</v>
      </c>
      <c r="AA120" s="8"/>
      <c r="AB120" s="9" t="s">
        <v>42</v>
      </c>
      <c r="AC120" s="8">
        <v>5040</v>
      </c>
      <c r="AD120" s="8"/>
      <c r="AE120" s="8"/>
    </row>
    <row r="121" spans="1:31" ht="12.75" customHeight="1" x14ac:dyDescent="0.2">
      <c r="A121" s="6">
        <f t="shared" si="2"/>
        <v>112</v>
      </c>
      <c r="B121" s="7" t="s">
        <v>175</v>
      </c>
      <c r="C121" s="8">
        <f>ROUND(((T121-T121/100*НАСТРОЙКА!$B$12)+((T121-T121/100*НАСТРОЙКА!$B$12)*НАСТРОЙКА!$B$15)/100),-1)</f>
        <v>2080</v>
      </c>
      <c r="D121" s="8"/>
      <c r="E121" s="8">
        <f>ROUND(((V121-V121/100*НАСТРОЙКА!$B$12)+((V121-V121/100*НАСТРОЙКА!$B$12)*НАСТРОЙКА!$B$15)/100),-1)</f>
        <v>2170</v>
      </c>
      <c r="F121" s="8"/>
      <c r="G121" s="8">
        <f>ROUND(((X121-X121/100*НАСТРОЙКА!$B$12)+((X121-X121/100*НАСТРОЙКА!$B$12)*НАСТРОЙКА!$B$15)/100),-1)</f>
        <v>3480</v>
      </c>
      <c r="H121" s="8"/>
      <c r="I121" s="8">
        <f>ROUND(((Z121-Z121/100*НАСТРОЙКА!$B$12)+((Z121-Z121/100*НАСТРОЙКА!$B$12)*НАСТРОЙКА!$B$15)/100),-1)</f>
        <v>3010</v>
      </c>
      <c r="J121" s="8"/>
      <c r="K121" s="9" t="s">
        <v>486</v>
      </c>
      <c r="L121" s="8">
        <f>ROUND(((AC121-AC121/100*НАСТРОЙКА!$B$12)+((AC121-AC121/100*НАСТРОЙКА!$B$12)*НАСТРОЙКА!$B$15)/100),-1)</f>
        <v>5770</v>
      </c>
      <c r="M121" s="8"/>
      <c r="N121" s="8">
        <f t="shared" si="3"/>
        <v>0</v>
      </c>
      <c r="T121" s="8">
        <v>2080</v>
      </c>
      <c r="U121" s="8"/>
      <c r="V121" s="8">
        <v>2170</v>
      </c>
      <c r="W121" s="8"/>
      <c r="X121" s="8">
        <v>3480</v>
      </c>
      <c r="Y121" s="8"/>
      <c r="Z121" s="8">
        <v>3010</v>
      </c>
      <c r="AA121" s="8"/>
      <c r="AB121" s="9" t="s">
        <v>486</v>
      </c>
      <c r="AC121" s="8">
        <v>5770</v>
      </c>
      <c r="AD121" s="8"/>
      <c r="AE121" s="8"/>
    </row>
    <row r="122" spans="1:31" ht="12.75" customHeight="1" x14ac:dyDescent="0.2">
      <c r="A122" s="6">
        <f t="shared" si="2"/>
        <v>113</v>
      </c>
      <c r="B122" s="7" t="s">
        <v>175</v>
      </c>
      <c r="C122" s="8">
        <f>ROUND(((T122-T122/100*НАСТРОЙКА!$B$12)+((T122-T122/100*НАСТРОЙКА!$B$12)*НАСТРОЙКА!$B$15)/100),-1)</f>
        <v>2080</v>
      </c>
      <c r="D122" s="8"/>
      <c r="E122" s="8">
        <f>ROUND(((V122-V122/100*НАСТРОЙКА!$B$12)+((V122-V122/100*НАСТРОЙКА!$B$12)*НАСТРОЙКА!$B$15)/100),-1)</f>
        <v>2170</v>
      </c>
      <c r="F122" s="8"/>
      <c r="G122" s="8">
        <f>ROUND(((X122-X122/100*НАСТРОЙКА!$B$12)+((X122-X122/100*НАСТРОЙКА!$B$12)*НАСТРОЙКА!$B$15)/100),-1)</f>
        <v>3480</v>
      </c>
      <c r="H122" s="8"/>
      <c r="I122" s="8">
        <f>ROUND(((Z122-Z122/100*НАСТРОЙКА!$B$12)+((Z122-Z122/100*НАСТРОЙКА!$B$12)*НАСТРОЙКА!$B$15)/100),-1)</f>
        <v>3010</v>
      </c>
      <c r="J122" s="8"/>
      <c r="K122" s="9" t="s">
        <v>45</v>
      </c>
      <c r="L122" s="8">
        <f>ROUND(((AC122-AC122/100*НАСТРОЙКА!$B$12)+((AC122-AC122/100*НАСТРОЙКА!$B$12)*НАСТРОЙКА!$B$15)/100),-1)</f>
        <v>5760</v>
      </c>
      <c r="M122" s="8"/>
      <c r="N122" s="8">
        <f t="shared" si="3"/>
        <v>0</v>
      </c>
      <c r="T122" s="8">
        <v>2080</v>
      </c>
      <c r="U122" s="8"/>
      <c r="V122" s="8">
        <v>2170</v>
      </c>
      <c r="W122" s="8"/>
      <c r="X122" s="8">
        <v>3480</v>
      </c>
      <c r="Y122" s="8"/>
      <c r="Z122" s="8">
        <v>3010</v>
      </c>
      <c r="AA122" s="8"/>
      <c r="AB122" s="9" t="s">
        <v>45</v>
      </c>
      <c r="AC122" s="8">
        <v>5760</v>
      </c>
      <c r="AD122" s="8"/>
      <c r="AE122" s="8"/>
    </row>
    <row r="123" spans="1:31" ht="12.75" customHeight="1" x14ac:dyDescent="0.2">
      <c r="A123" s="6">
        <f t="shared" si="2"/>
        <v>114</v>
      </c>
      <c r="B123" s="7" t="s">
        <v>176</v>
      </c>
      <c r="C123" s="8">
        <f>ROUND(((T123-T123/100*НАСТРОЙКА!$B$12)+((T123-T123/100*НАСТРОЙКА!$B$12)*НАСТРОЙКА!$B$15)/100),-1)</f>
        <v>2730</v>
      </c>
      <c r="D123" s="8"/>
      <c r="E123" s="8">
        <f>ROUND(((V123-V123/100*НАСТРОЙКА!$B$12)+((V123-V123/100*НАСТРОЙКА!$B$12)*НАСТРОЙКА!$B$15)/100),-1)</f>
        <v>2870</v>
      </c>
      <c r="F123" s="8"/>
      <c r="G123" s="8">
        <f>ROUND(((X123-X123/100*НАСТРОЙКА!$B$12)+((X123-X123/100*НАСТРОЙКА!$B$12)*НАСТРОЙКА!$B$15)/100),-1)</f>
        <v>4620</v>
      </c>
      <c r="H123" s="8"/>
      <c r="I123" s="8">
        <f>ROUND(((Z123-Z123/100*НАСТРОЙКА!$B$12)+((Z123-Z123/100*НАСТРОЙКА!$B$12)*НАСТРОЙКА!$B$15)/100),-1)</f>
        <v>4480</v>
      </c>
      <c r="J123" s="8"/>
      <c r="K123" s="9" t="s">
        <v>177</v>
      </c>
      <c r="L123" s="8">
        <f>ROUND(((AC123-AC123/100*НАСТРОЙКА!$B$12)+((AC123-AC123/100*НАСТРОЙКА!$B$12)*НАСТРОЙКА!$B$15)/100),-1)</f>
        <v>5740</v>
      </c>
      <c r="M123" s="8"/>
      <c r="N123" s="8">
        <f t="shared" si="3"/>
        <v>0</v>
      </c>
      <c r="T123" s="8">
        <v>2730</v>
      </c>
      <c r="U123" s="8"/>
      <c r="V123" s="8">
        <v>2870</v>
      </c>
      <c r="W123" s="8"/>
      <c r="X123" s="8">
        <v>4620</v>
      </c>
      <c r="Y123" s="8"/>
      <c r="Z123" s="8">
        <v>4480</v>
      </c>
      <c r="AA123" s="8"/>
      <c r="AB123" s="9" t="s">
        <v>177</v>
      </c>
      <c r="AC123" s="8">
        <v>5740</v>
      </c>
      <c r="AD123" s="8"/>
      <c r="AE123" s="8"/>
    </row>
    <row r="124" spans="1:31" ht="12.75" customHeight="1" x14ac:dyDescent="0.2">
      <c r="A124" s="6">
        <f t="shared" si="2"/>
        <v>115</v>
      </c>
      <c r="B124" s="7" t="s">
        <v>178</v>
      </c>
      <c r="C124" s="8">
        <f>ROUND(((T124-T124/100*НАСТРОЙКА!$B$12)+((T124-T124/100*НАСТРОЙКА!$B$12)*НАСТРОЙКА!$B$15)/100),-1)</f>
        <v>3710</v>
      </c>
      <c r="D124" s="8"/>
      <c r="E124" s="8">
        <f>ROUND(((V124-V124/100*НАСТРОЙКА!$B$12)+((V124-V124/100*НАСТРОЙКА!$B$12)*НАСТРОЙКА!$B$15)/100),-1)</f>
        <v>3850</v>
      </c>
      <c r="F124" s="8"/>
      <c r="G124" s="8">
        <f>ROUND(((X124-X124/100*НАСТРОЙКА!$B$12)+((X124-X124/100*НАСТРОЙКА!$B$12)*НАСТРОЙКА!$B$15)/100),-1)</f>
        <v>4550</v>
      </c>
      <c r="H124" s="8"/>
      <c r="I124" s="8">
        <f>ROUND(((Z124-Z124/100*НАСТРОЙКА!$B$12)+((Z124-Z124/100*НАСТРОЙКА!$B$12)*НАСТРОЙКА!$B$15)/100),-1)</f>
        <v>4200</v>
      </c>
      <c r="J124" s="8"/>
      <c r="K124" s="9" t="s">
        <v>179</v>
      </c>
      <c r="L124" s="8">
        <f>ROUND(((AC124-AC124/100*НАСТРОЙКА!$B$12)+((AC124-AC124/100*НАСТРОЙКА!$B$12)*НАСТРОЙКА!$B$15)/100),-1)</f>
        <v>5740</v>
      </c>
      <c r="M124" s="8"/>
      <c r="N124" s="8">
        <f t="shared" si="3"/>
        <v>0</v>
      </c>
      <c r="T124" s="8">
        <v>3710</v>
      </c>
      <c r="U124" s="8"/>
      <c r="V124" s="8">
        <v>3850</v>
      </c>
      <c r="W124" s="8"/>
      <c r="X124" s="8">
        <v>4550</v>
      </c>
      <c r="Y124" s="8"/>
      <c r="Z124" s="8">
        <v>4200</v>
      </c>
      <c r="AA124" s="8"/>
      <c r="AB124" s="9" t="s">
        <v>179</v>
      </c>
      <c r="AC124" s="8">
        <v>5740</v>
      </c>
      <c r="AD124" s="8"/>
      <c r="AE124" s="8"/>
    </row>
    <row r="125" spans="1:31" ht="12.75" customHeight="1" x14ac:dyDescent="0.2">
      <c r="A125" s="6">
        <f t="shared" si="2"/>
        <v>116</v>
      </c>
      <c r="B125" s="7" t="s">
        <v>180</v>
      </c>
      <c r="C125" s="8">
        <f>ROUND(((T125-T125/100*НАСТРОЙКА!$B$12)+((T125-T125/100*НАСТРОЙКА!$B$12)*НАСТРОЙКА!$B$15)/100),-1)</f>
        <v>3780</v>
      </c>
      <c r="D125" s="8"/>
      <c r="E125" s="8">
        <f>ROUND(((V125-V125/100*НАСТРОЙКА!$B$12)+((V125-V125/100*НАСТРОЙКА!$B$12)*НАСТРОЙКА!$B$15)/100),-1)</f>
        <v>3980</v>
      </c>
      <c r="F125" s="8"/>
      <c r="G125" s="8">
        <f>ROUND(((X125-X125/100*НАСТРОЙКА!$B$12)+((X125-X125/100*НАСТРОЙКА!$B$12)*НАСТРОЙКА!$B$15)/100),-1)</f>
        <v>4760</v>
      </c>
      <c r="H125" s="8"/>
      <c r="I125" s="8">
        <f>ROUND(((Z125-Z125/100*НАСТРОЙКА!$B$12)+((Z125-Z125/100*НАСТРОЙКА!$B$12)*НАСТРОЙКА!$B$15)/100),-1)</f>
        <v>4480</v>
      </c>
      <c r="J125" s="8"/>
      <c r="K125" s="9" t="s">
        <v>181</v>
      </c>
      <c r="L125" s="8">
        <f>ROUND(((AC125-AC125/100*НАСТРОЙКА!$B$12)+((AC125-AC125/100*НАСТРОЙКА!$B$12)*НАСТРОЙКА!$B$15)/100),-1)</f>
        <v>5720</v>
      </c>
      <c r="M125" s="8"/>
      <c r="N125" s="8">
        <f t="shared" si="3"/>
        <v>0</v>
      </c>
      <c r="T125" s="8">
        <v>3780</v>
      </c>
      <c r="U125" s="8"/>
      <c r="V125" s="8">
        <v>3980</v>
      </c>
      <c r="W125" s="8"/>
      <c r="X125" s="8">
        <v>4760</v>
      </c>
      <c r="Y125" s="8"/>
      <c r="Z125" s="8">
        <v>4480</v>
      </c>
      <c r="AA125" s="8"/>
      <c r="AB125" s="9" t="s">
        <v>181</v>
      </c>
      <c r="AC125" s="8">
        <v>5720</v>
      </c>
      <c r="AD125" s="8"/>
      <c r="AE125" s="8"/>
    </row>
    <row r="126" spans="1:31" ht="12.75" customHeight="1" x14ac:dyDescent="0.2">
      <c r="A126" s="6">
        <f t="shared" si="2"/>
        <v>117</v>
      </c>
      <c r="B126" s="7" t="s">
        <v>182</v>
      </c>
      <c r="C126" s="8">
        <f>ROUND(((T126-T126/100*НАСТРОЙКА!$B$12)+((T126-T126/100*НАСТРОЙКА!$B$12)*НАСТРОЙКА!$B$15)/100),-1)</f>
        <v>2450</v>
      </c>
      <c r="D126" s="8"/>
      <c r="E126" s="8">
        <f>ROUND(((V126-V126/100*НАСТРОЙКА!$B$12)+((V126-V126/100*НАСТРОЙКА!$B$12)*НАСТРОЙКА!$B$15)/100),-1)</f>
        <v>2520</v>
      </c>
      <c r="F126" s="8"/>
      <c r="G126" s="8">
        <f>ROUND(((X126-X126/100*НАСТРОЙКА!$B$12)+((X126-X126/100*НАСТРОЙКА!$B$12)*НАСТРОЙКА!$B$15)/100),-1)</f>
        <v>3220</v>
      </c>
      <c r="H126" s="8"/>
      <c r="I126" s="8">
        <f>ROUND(((Z126-Z126/100*НАСТРОЙКА!$B$12)+((Z126-Z126/100*НАСТРОЙКА!$B$12)*НАСТРОЙКА!$B$15)/100),-1)</f>
        <v>2940</v>
      </c>
      <c r="J126" s="8"/>
      <c r="K126" s="9" t="s">
        <v>183</v>
      </c>
      <c r="L126" s="8">
        <f>ROUND(((AC126-AC126/100*НАСТРОЙКА!$B$12)+((AC126-AC126/100*НАСТРОЙКА!$B$12)*НАСТРОЙКА!$B$15)/100),-1)</f>
        <v>1060</v>
      </c>
      <c r="M126" s="8"/>
      <c r="N126" s="8">
        <f t="shared" si="3"/>
        <v>0</v>
      </c>
      <c r="T126" s="8">
        <v>2450</v>
      </c>
      <c r="U126" s="8"/>
      <c r="V126" s="8">
        <v>2520</v>
      </c>
      <c r="W126" s="8"/>
      <c r="X126" s="8">
        <v>3220</v>
      </c>
      <c r="Y126" s="8"/>
      <c r="Z126" s="8">
        <v>2940</v>
      </c>
      <c r="AA126" s="8"/>
      <c r="AB126" s="9" t="s">
        <v>183</v>
      </c>
      <c r="AC126" s="8">
        <v>1060</v>
      </c>
      <c r="AD126" s="8"/>
      <c r="AE126" s="8"/>
    </row>
    <row r="127" spans="1:31" ht="12.75" customHeight="1" x14ac:dyDescent="0.2">
      <c r="A127" s="6">
        <f t="shared" si="2"/>
        <v>118</v>
      </c>
      <c r="B127" s="7" t="s">
        <v>184</v>
      </c>
      <c r="C127" s="8">
        <f>ROUND(((T127-T127/100*НАСТРОЙКА!$B$12)+((T127-T127/100*НАСТРОЙКА!$B$12)*НАСТРОЙКА!$B$15)/100),-1)</f>
        <v>1330</v>
      </c>
      <c r="D127" s="8"/>
      <c r="E127" s="8">
        <f>ROUND(((V127-V127/100*НАСТРОЙКА!$B$12)+((V127-V127/100*НАСТРОЙКА!$B$12)*НАСТРОЙКА!$B$15)/100),-1)</f>
        <v>1400</v>
      </c>
      <c r="F127" s="8"/>
      <c r="G127" s="8">
        <f>ROUND(((X127-X127/100*НАСТРОЙКА!$B$12)+((X127-X127/100*НАСТРОЙКА!$B$12)*НАСТРОЙКА!$B$15)/100),-1)</f>
        <v>1960</v>
      </c>
      <c r="H127" s="8"/>
      <c r="I127" s="8">
        <f>ROUND(((Z127-Z127/100*НАСТРОЙКА!$B$12)+((Z127-Z127/100*НАСТРОЙКА!$B$12)*НАСТРОЙКА!$B$15)/100),-1)</f>
        <v>1680</v>
      </c>
      <c r="J127" s="8"/>
      <c r="K127" s="9" t="s">
        <v>49</v>
      </c>
      <c r="L127" s="8">
        <f>ROUND(((AC127-AC127/100*НАСТРОЙКА!$B$12)+((AC127-AC127/100*НАСТРОЙКА!$B$12)*НАСТРОЙКА!$B$15)/100),-1)</f>
        <v>1060</v>
      </c>
      <c r="M127" s="8"/>
      <c r="N127" s="8">
        <f t="shared" si="3"/>
        <v>0</v>
      </c>
      <c r="T127" s="8">
        <v>1330</v>
      </c>
      <c r="U127" s="8"/>
      <c r="V127" s="8">
        <v>1400</v>
      </c>
      <c r="W127" s="8"/>
      <c r="X127" s="8">
        <v>1960</v>
      </c>
      <c r="Y127" s="8"/>
      <c r="Z127" s="8">
        <v>1680</v>
      </c>
      <c r="AA127" s="8"/>
      <c r="AB127" s="9" t="s">
        <v>49</v>
      </c>
      <c r="AC127" s="8">
        <v>1060</v>
      </c>
      <c r="AD127" s="8"/>
      <c r="AE127" s="8"/>
    </row>
    <row r="128" spans="1:31" ht="12.75" customHeight="1" x14ac:dyDescent="0.2">
      <c r="A128" s="6">
        <f t="shared" si="2"/>
        <v>119</v>
      </c>
      <c r="B128" s="7" t="s">
        <v>185</v>
      </c>
      <c r="C128" s="8">
        <f>ROUND(((T128-T128/100*НАСТРОЙКА!$B$12)+((T128-T128/100*НАСТРОЙКА!$B$12)*НАСТРОЙКА!$B$15)/100),-1)</f>
        <v>1400</v>
      </c>
      <c r="D128" s="8"/>
      <c r="E128" s="8">
        <f>ROUND(((V128-V128/100*НАСТРОЙКА!$B$12)+((V128-V128/100*НАСТРОЙКА!$B$12)*НАСТРОЙКА!$B$15)/100),-1)</f>
        <v>1680</v>
      </c>
      <c r="F128" s="8"/>
      <c r="G128" s="8">
        <f>ROUND(((X128-X128/100*НАСТРОЙКА!$B$12)+((X128-X128/100*НАСТРОЙКА!$B$12)*НАСТРОЙКА!$B$15)/100),-1)</f>
        <v>2380</v>
      </c>
      <c r="H128" s="8"/>
      <c r="I128" s="8">
        <f>ROUND(((Z128-Z128/100*НАСТРОЙКА!$B$12)+((Z128-Z128/100*НАСТРОЙКА!$B$12)*НАСТРОЙКА!$B$15)/100),-1)</f>
        <v>1960</v>
      </c>
      <c r="J128" s="8"/>
      <c r="K128" s="9" t="s">
        <v>53</v>
      </c>
      <c r="L128" s="8">
        <f>ROUND(((AC128-AC128/100*НАСТРОЙКА!$B$12)+((AC128-AC128/100*НАСТРОЙКА!$B$12)*НАСТРОЙКА!$B$15)/100),-1)</f>
        <v>1430</v>
      </c>
      <c r="M128" s="8"/>
      <c r="N128" s="8">
        <f t="shared" si="3"/>
        <v>0</v>
      </c>
      <c r="T128" s="8">
        <v>1400</v>
      </c>
      <c r="U128" s="8"/>
      <c r="V128" s="8">
        <v>1680</v>
      </c>
      <c r="W128" s="8"/>
      <c r="X128" s="8">
        <v>2380</v>
      </c>
      <c r="Y128" s="8"/>
      <c r="Z128" s="8">
        <v>1960</v>
      </c>
      <c r="AA128" s="8"/>
      <c r="AB128" s="9" t="s">
        <v>53</v>
      </c>
      <c r="AC128" s="8">
        <v>1430</v>
      </c>
      <c r="AD128" s="8"/>
      <c r="AE128" s="8"/>
    </row>
    <row r="129" spans="1:31" ht="12.75" customHeight="1" x14ac:dyDescent="0.2">
      <c r="A129" s="6">
        <f t="shared" si="2"/>
        <v>120</v>
      </c>
      <c r="B129" s="7" t="s">
        <v>186</v>
      </c>
      <c r="C129" s="8">
        <f>ROUND(((T129-T129/100*НАСТРОЙКА!$B$12)+((T129-T129/100*НАСТРОЙКА!$B$12)*НАСТРОЙКА!$B$15)/100),-1)</f>
        <v>3850</v>
      </c>
      <c r="D129" s="8"/>
      <c r="E129" s="8">
        <f>ROUND(((V129-V129/100*НАСТРОЙКА!$B$12)+((V129-V129/100*НАСТРОЙКА!$B$12)*НАСТРОЙКА!$B$15)/100),-1)</f>
        <v>3990</v>
      </c>
      <c r="F129" s="8"/>
      <c r="G129" s="8">
        <f>ROUND(((X129-X129/100*НАСТРОЙКА!$B$12)+((X129-X129/100*НАСТРОЙКА!$B$12)*НАСТРОЙКА!$B$15)/100),-1)</f>
        <v>5040</v>
      </c>
      <c r="H129" s="8"/>
      <c r="I129" s="8">
        <f>ROUND(((Z129-Z129/100*НАСТРОЙКА!$B$12)+((Z129-Z129/100*НАСТРОЙКА!$B$12)*НАСТРОЙКА!$B$15)/100),-1)</f>
        <v>4620</v>
      </c>
      <c r="J129" s="8"/>
      <c r="K129" s="9" t="s">
        <v>187</v>
      </c>
      <c r="L129" s="8">
        <f>ROUND(((AC129-AC129/100*НАСТРОЙКА!$B$12)+((AC129-AC129/100*НАСТРОЙКА!$B$12)*НАСТРОЙКА!$B$15)/100),-1)</f>
        <v>1430</v>
      </c>
      <c r="M129" s="8"/>
      <c r="N129" s="8">
        <f t="shared" si="3"/>
        <v>0</v>
      </c>
      <c r="T129" s="8">
        <v>3850</v>
      </c>
      <c r="U129" s="8"/>
      <c r="V129" s="8">
        <v>3990</v>
      </c>
      <c r="W129" s="8"/>
      <c r="X129" s="8">
        <v>5040</v>
      </c>
      <c r="Y129" s="8"/>
      <c r="Z129" s="8">
        <v>4620</v>
      </c>
      <c r="AA129" s="8"/>
      <c r="AB129" s="9" t="s">
        <v>187</v>
      </c>
      <c r="AC129" s="8">
        <v>1430</v>
      </c>
      <c r="AD129" s="8"/>
      <c r="AE129" s="8"/>
    </row>
    <row r="130" spans="1:31" ht="12.75" customHeight="1" x14ac:dyDescent="0.2">
      <c r="A130" s="6">
        <f t="shared" si="2"/>
        <v>121</v>
      </c>
      <c r="B130" s="7" t="s">
        <v>188</v>
      </c>
      <c r="C130" s="8">
        <f>ROUND(((T130-T130/100*НАСТРОЙКА!$B$12)+((T130-T130/100*НАСТРОЙКА!$B$12)*НАСТРОЙКА!$B$15)/100),-1)</f>
        <v>1820</v>
      </c>
      <c r="D130" s="8"/>
      <c r="E130" s="8">
        <f>ROUND(((V130-V130/100*НАСТРОЙКА!$B$12)+((V130-V130/100*НАСТРОЙКА!$B$12)*НАСТРОЙКА!$B$15)/100),-1)</f>
        <v>1900</v>
      </c>
      <c r="F130" s="8"/>
      <c r="G130" s="8">
        <f>ROUND(((X130-X130/100*НАСТРОЙКА!$B$12)+((X130-X130/100*НАСТРОЙКА!$B$12)*НАСТРОЙКА!$B$15)/100),-1)</f>
        <v>2870</v>
      </c>
      <c r="H130" s="8"/>
      <c r="I130" s="8">
        <f>ROUND(((Z130-Z130/100*НАСТРОЙКА!$B$12)+((Z130-Z130/100*НАСТРОЙКА!$B$12)*НАСТРОЙКА!$B$15)/100),-1)</f>
        <v>2520</v>
      </c>
      <c r="J130" s="8"/>
      <c r="K130" s="9" t="s">
        <v>189</v>
      </c>
      <c r="L130" s="8">
        <f>ROUND(((AC130-AC130/100*НАСТРОЙКА!$B$12)+((AC130-AC130/100*НАСТРОЙКА!$B$12)*НАСТРОЙКА!$B$15)/100),-1)</f>
        <v>500</v>
      </c>
      <c r="M130" s="8"/>
      <c r="N130" s="8">
        <f t="shared" si="3"/>
        <v>0</v>
      </c>
      <c r="T130" s="8">
        <v>1820</v>
      </c>
      <c r="U130" s="8"/>
      <c r="V130" s="8">
        <v>1900</v>
      </c>
      <c r="W130" s="8"/>
      <c r="X130" s="8">
        <v>2870</v>
      </c>
      <c r="Y130" s="8"/>
      <c r="Z130" s="8">
        <v>2520</v>
      </c>
      <c r="AA130" s="8"/>
      <c r="AB130" s="9" t="s">
        <v>189</v>
      </c>
      <c r="AC130" s="8">
        <v>500</v>
      </c>
      <c r="AD130" s="8"/>
      <c r="AE130" s="8"/>
    </row>
    <row r="131" spans="1:31" ht="12.75" customHeight="1" x14ac:dyDescent="0.2">
      <c r="A131" s="6">
        <f t="shared" si="2"/>
        <v>122</v>
      </c>
      <c r="B131" s="7" t="s">
        <v>190</v>
      </c>
      <c r="C131" s="8">
        <f>ROUND(((T131-T131/100*НАСТРОЙКА!$B$12)+((T131-T131/100*НАСТРОЙКА!$B$12)*НАСТРОЙКА!$B$15)/100),-1)</f>
        <v>1820</v>
      </c>
      <c r="D131" s="8"/>
      <c r="E131" s="8">
        <f>ROUND(((V131-V131/100*НАСТРОЙКА!$B$12)+((V131-V131/100*НАСТРОЙКА!$B$12)*НАСТРОЙКА!$B$15)/100),-1)</f>
        <v>1900</v>
      </c>
      <c r="F131" s="8"/>
      <c r="G131" s="8">
        <f>ROUND(((X131-X131/100*НАСТРОЙКА!$B$12)+((X131-X131/100*НАСТРОЙКА!$B$12)*НАСТРОЙКА!$B$15)/100),-1)</f>
        <v>2870</v>
      </c>
      <c r="H131" s="8"/>
      <c r="I131" s="8">
        <f>ROUND(((Z131-Z131/100*НАСТРОЙКА!$B$12)+((Z131-Z131/100*НАСТРОЙКА!$B$12)*НАСТРОЙКА!$B$15)/100),-1)</f>
        <v>2520</v>
      </c>
      <c r="J131" s="8"/>
      <c r="K131" s="9" t="s">
        <v>191</v>
      </c>
      <c r="L131" s="8">
        <f>ROUND(((AC131-AC131/100*НАСТРОЙКА!$B$12)+((AC131-AC131/100*НАСТРОЙКА!$B$12)*НАСТРОЙКА!$B$15)/100),-1)</f>
        <v>670</v>
      </c>
      <c r="M131" s="8"/>
      <c r="N131" s="8">
        <f t="shared" si="3"/>
        <v>0</v>
      </c>
      <c r="T131" s="8">
        <v>1820</v>
      </c>
      <c r="U131" s="8"/>
      <c r="V131" s="8">
        <v>1900</v>
      </c>
      <c r="W131" s="8"/>
      <c r="X131" s="8">
        <v>2870</v>
      </c>
      <c r="Y131" s="8"/>
      <c r="Z131" s="8">
        <v>2520</v>
      </c>
      <c r="AA131" s="8"/>
      <c r="AB131" s="9" t="s">
        <v>191</v>
      </c>
      <c r="AC131" s="8">
        <v>670</v>
      </c>
      <c r="AD131" s="8"/>
      <c r="AE131" s="8"/>
    </row>
    <row r="132" spans="1:31" ht="12.75" customHeight="1" x14ac:dyDescent="0.2">
      <c r="A132" s="6">
        <f t="shared" si="2"/>
        <v>123</v>
      </c>
      <c r="B132" s="7" t="s">
        <v>192</v>
      </c>
      <c r="C132" s="8">
        <f>ROUND(((T132-T132/100*НАСТРОЙКА!$B$12)+((T132-T132/100*НАСТРОЙКА!$B$12)*НАСТРОЙКА!$B$15)/100),-1)</f>
        <v>1540</v>
      </c>
      <c r="D132" s="8"/>
      <c r="E132" s="8">
        <f>ROUND(((V132-V132/100*НАСТРОЙКА!$B$12)+((V132-V132/100*НАСТРОЙКА!$B$12)*НАСТРОЙКА!$B$15)/100),-1)</f>
        <v>1620</v>
      </c>
      <c r="F132" s="8"/>
      <c r="G132" s="8">
        <f>ROUND(((X132-X132/100*НАСТРОЙКА!$B$12)+((X132-X132/100*НАСТРОЙКА!$B$12)*НАСТРОЙКА!$B$15)/100),-1)</f>
        <v>2310</v>
      </c>
      <c r="H132" s="8"/>
      <c r="I132" s="8">
        <f>ROUND(((Z132-Z132/100*НАСТРОЙКА!$B$12)+((Z132-Z132/100*НАСТРОЙКА!$B$12)*НАСТРОЙКА!$B$15)/100),-1)</f>
        <v>2030</v>
      </c>
      <c r="J132" s="8"/>
      <c r="K132" s="9" t="s">
        <v>24</v>
      </c>
      <c r="L132" s="8">
        <f>ROUND(((AC132-AC132/100*НАСТРОЙКА!$B$12)+((AC132-AC132/100*НАСТРОЙКА!$B$12)*НАСТРОЙКА!$B$15)/100),-1)</f>
        <v>2890</v>
      </c>
      <c r="M132" s="8"/>
      <c r="N132" s="8">
        <f t="shared" si="3"/>
        <v>0</v>
      </c>
      <c r="T132" s="8">
        <v>1540</v>
      </c>
      <c r="U132" s="8"/>
      <c r="V132" s="8">
        <v>1620</v>
      </c>
      <c r="W132" s="8"/>
      <c r="X132" s="8">
        <v>2310</v>
      </c>
      <c r="Y132" s="8"/>
      <c r="Z132" s="8">
        <v>2030</v>
      </c>
      <c r="AA132" s="8"/>
      <c r="AB132" s="9" t="s">
        <v>24</v>
      </c>
      <c r="AC132" s="8">
        <v>2890</v>
      </c>
      <c r="AD132" s="8"/>
      <c r="AE132" s="8"/>
    </row>
    <row r="133" spans="1:31" ht="12.75" customHeight="1" x14ac:dyDescent="0.2">
      <c r="A133" s="6">
        <f t="shared" si="2"/>
        <v>124</v>
      </c>
      <c r="B133" s="7" t="s">
        <v>193</v>
      </c>
      <c r="C133" s="8">
        <f>ROUND(((T133-T133/100*НАСТРОЙКА!$B$12)+((T133-T133/100*НАСТРОЙКА!$B$12)*НАСТРОЙКА!$B$15)/100),-1)</f>
        <v>2140</v>
      </c>
      <c r="D133" s="8"/>
      <c r="E133" s="8">
        <f>ROUND(((V133-V133/100*НАСТРОЙКА!$B$12)+((V133-V133/100*НАСТРОЙКА!$B$12)*НАСТРОЙКА!$B$15)/100),-1)</f>
        <v>2240</v>
      </c>
      <c r="F133" s="8"/>
      <c r="G133" s="8">
        <f>ROUND(((X133-X133/100*НАСТРОЙКА!$B$12)+((X133-X133/100*НАСТРОЙКА!$B$12)*НАСТРОЙКА!$B$15)/100),-1)</f>
        <v>3360</v>
      </c>
      <c r="H133" s="8"/>
      <c r="I133" s="8">
        <f>ROUND(((Z133-Z133/100*НАСТРОЙКА!$B$12)+((Z133-Z133/100*НАСТРОЙКА!$B$12)*НАСТРОЙКА!$B$15)/100),-1)</f>
        <v>2940</v>
      </c>
      <c r="J133" s="8"/>
      <c r="K133" s="9" t="s">
        <v>24</v>
      </c>
      <c r="L133" s="8">
        <f>ROUND(((AC133-AC133/100*НАСТРОЙКА!$B$12)+((AC133-AC133/100*НАСТРОЙКА!$B$12)*НАСТРОЙКА!$B$15)/100),-1)</f>
        <v>2890</v>
      </c>
      <c r="M133" s="8"/>
      <c r="N133" s="8">
        <f t="shared" si="3"/>
        <v>0</v>
      </c>
      <c r="T133" s="8">
        <v>2140</v>
      </c>
      <c r="U133" s="8"/>
      <c r="V133" s="8">
        <v>2240</v>
      </c>
      <c r="W133" s="8"/>
      <c r="X133" s="8">
        <v>3360</v>
      </c>
      <c r="Y133" s="8"/>
      <c r="Z133" s="8">
        <v>2940</v>
      </c>
      <c r="AA133" s="8"/>
      <c r="AB133" s="9" t="s">
        <v>24</v>
      </c>
      <c r="AC133" s="8">
        <v>2890</v>
      </c>
      <c r="AD133" s="8"/>
      <c r="AE133" s="8"/>
    </row>
    <row r="134" spans="1:31" ht="12.75" customHeight="1" x14ac:dyDescent="0.2">
      <c r="A134" s="6">
        <f t="shared" si="2"/>
        <v>125</v>
      </c>
      <c r="B134" s="7" t="s">
        <v>193</v>
      </c>
      <c r="C134" s="8">
        <f>ROUND(((T134-T134/100*НАСТРОЙКА!$B$12)+((T134-T134/100*НАСТРОЙКА!$B$12)*НАСТРОЙКА!$B$15)/100),-1)</f>
        <v>2140</v>
      </c>
      <c r="D134" s="8"/>
      <c r="E134" s="8">
        <f>ROUND(((V134-V134/100*НАСТРОЙКА!$B$12)+((V134-V134/100*НАСТРОЙКА!$B$12)*НАСТРОЙКА!$B$15)/100),-1)</f>
        <v>2240</v>
      </c>
      <c r="F134" s="8"/>
      <c r="G134" s="8">
        <f>ROUND(((X134-X134/100*НАСТРОЙКА!$B$12)+((X134-X134/100*НАСТРОЙКА!$B$12)*НАСТРОЙКА!$B$15)/100),-1)</f>
        <v>3360</v>
      </c>
      <c r="H134" s="8"/>
      <c r="I134" s="8">
        <f>ROUND(((Z134-Z134/100*НАСТРОЙКА!$B$12)+((Z134-Z134/100*НАСТРОЙКА!$B$12)*НАСТРОЙКА!$B$15)/100),-1)</f>
        <v>2940</v>
      </c>
      <c r="J134" s="8"/>
      <c r="K134" s="9" t="s">
        <v>127</v>
      </c>
      <c r="L134" s="8">
        <f>ROUND(((AC134-AC134/100*НАСТРОЙКА!$B$12)+((AC134-AC134/100*НАСТРОЙКА!$B$12)*НАСТРОЙКА!$B$15)/100),-1)</f>
        <v>770</v>
      </c>
      <c r="M134" s="8"/>
      <c r="N134" s="8">
        <f t="shared" si="3"/>
        <v>0</v>
      </c>
      <c r="T134" s="8">
        <v>2140</v>
      </c>
      <c r="U134" s="8"/>
      <c r="V134" s="8">
        <v>2240</v>
      </c>
      <c r="W134" s="8"/>
      <c r="X134" s="8">
        <v>3360</v>
      </c>
      <c r="Y134" s="8"/>
      <c r="Z134" s="8">
        <v>2940</v>
      </c>
      <c r="AA134" s="8"/>
      <c r="AB134" s="9" t="s">
        <v>127</v>
      </c>
      <c r="AC134" s="8">
        <v>770</v>
      </c>
      <c r="AD134" s="8"/>
      <c r="AE134" s="8"/>
    </row>
    <row r="135" spans="1:31" ht="12.75" customHeight="1" x14ac:dyDescent="0.2">
      <c r="A135" s="6">
        <f t="shared" si="2"/>
        <v>126</v>
      </c>
      <c r="B135" s="7" t="s">
        <v>195</v>
      </c>
      <c r="C135" s="8">
        <f>ROUND(((T135-T135/100*НАСТРОЙКА!$B$12)+((T135-T135/100*НАСТРОЙКА!$B$12)*НАСТРОЙКА!$B$15)/100),-1)</f>
        <v>4550</v>
      </c>
      <c r="D135" s="8"/>
      <c r="E135" s="8">
        <f>ROUND(((V135-V135/100*НАСТРОЙКА!$B$12)+((V135-V135/100*НАСТРОЙКА!$B$12)*НАСТРОЙКА!$B$15)/100),-1)</f>
        <v>4760</v>
      </c>
      <c r="F135" s="8"/>
      <c r="G135" s="8">
        <f>ROUND(((X135-X135/100*НАСТРОЙКА!$B$12)+((X135-X135/100*НАСТРОЙКА!$B$12)*НАСТРОЙКА!$B$15)/100),-1)</f>
        <v>7000</v>
      </c>
      <c r="H135" s="8"/>
      <c r="I135" s="8">
        <f>ROUND(((Z135-Z135/100*НАСТРОЙКА!$B$12)+((Z135-Z135/100*НАСТРОЙКА!$B$12)*НАСТРОЙКА!$B$15)/100),-1)</f>
        <v>5880</v>
      </c>
      <c r="J135" s="8"/>
      <c r="K135" s="9" t="s">
        <v>24</v>
      </c>
      <c r="L135" s="8">
        <f>ROUND(((AC135-AC135/100*НАСТРОЙКА!$B$12)+((AC135-AC135/100*НАСТРОЙКА!$B$12)*НАСТРОЙКА!$B$15)/100),-1)</f>
        <v>2890</v>
      </c>
      <c r="M135" s="8"/>
      <c r="N135" s="8">
        <f t="shared" si="3"/>
        <v>0</v>
      </c>
      <c r="T135" s="8">
        <v>4550</v>
      </c>
      <c r="U135" s="8"/>
      <c r="V135" s="8">
        <v>4760</v>
      </c>
      <c r="W135" s="8"/>
      <c r="X135" s="8">
        <v>7000</v>
      </c>
      <c r="Y135" s="8"/>
      <c r="Z135" s="8">
        <v>5880</v>
      </c>
      <c r="AA135" s="8"/>
      <c r="AB135" s="9" t="s">
        <v>24</v>
      </c>
      <c r="AC135" s="8">
        <v>2890</v>
      </c>
      <c r="AD135" s="8"/>
      <c r="AE135" s="8"/>
    </row>
    <row r="136" spans="1:31" ht="12.75" customHeight="1" x14ac:dyDescent="0.2">
      <c r="A136" s="6">
        <f t="shared" si="2"/>
        <v>127</v>
      </c>
      <c r="B136" s="7" t="s">
        <v>195</v>
      </c>
      <c r="C136" s="8">
        <f>ROUND(((T136-T136/100*НАСТРОЙКА!$B$12)+((T136-T136/100*НАСТРОЙКА!$B$12)*НАСТРОЙКА!$B$15)/100),-1)</f>
        <v>4550</v>
      </c>
      <c r="D136" s="8"/>
      <c r="E136" s="8">
        <f>ROUND(((V136-V136/100*НАСТРОЙКА!$B$12)+((V136-V136/100*НАСТРОЙКА!$B$12)*НАСТРОЙКА!$B$15)/100),-1)</f>
        <v>4760</v>
      </c>
      <c r="F136" s="8"/>
      <c r="G136" s="8">
        <f>ROUND(((X136-X136/100*НАСТРОЙКА!$B$12)+((X136-X136/100*НАСТРОЙКА!$B$12)*НАСТРОЙКА!$B$15)/100),-1)</f>
        <v>7000</v>
      </c>
      <c r="H136" s="8"/>
      <c r="I136" s="8">
        <f>ROUND(((Z136-Z136/100*НАСТРОЙКА!$B$12)+((Z136-Z136/100*НАСТРОЙКА!$B$12)*НАСТРОЙКА!$B$15)/100),-1)</f>
        <v>5880</v>
      </c>
      <c r="J136" s="8"/>
      <c r="K136" s="9" t="s">
        <v>194</v>
      </c>
      <c r="L136" s="8">
        <f>ROUND(((AC136-AC136/100*НАСТРОЙКА!$B$12)+((AC136-AC136/100*НАСТРОЙКА!$B$12)*НАСТРОЙКА!$B$15)/100),-1)</f>
        <v>5310</v>
      </c>
      <c r="M136" s="8"/>
      <c r="N136" s="8">
        <f t="shared" si="3"/>
        <v>0</v>
      </c>
      <c r="T136" s="8">
        <v>4550</v>
      </c>
      <c r="U136" s="8"/>
      <c r="V136" s="8">
        <v>4760</v>
      </c>
      <c r="W136" s="8"/>
      <c r="X136" s="8">
        <v>7000</v>
      </c>
      <c r="Y136" s="8"/>
      <c r="Z136" s="8">
        <v>5880</v>
      </c>
      <c r="AA136" s="8"/>
      <c r="AB136" s="9" t="s">
        <v>194</v>
      </c>
      <c r="AC136" s="8">
        <v>5310</v>
      </c>
      <c r="AD136" s="8"/>
      <c r="AE136" s="8"/>
    </row>
    <row r="137" spans="1:31" ht="12.75" customHeight="1" x14ac:dyDescent="0.2">
      <c r="A137" s="6">
        <f t="shared" si="2"/>
        <v>128</v>
      </c>
      <c r="B137" s="7" t="s">
        <v>197</v>
      </c>
      <c r="C137" s="8">
        <f>ROUND(((T137-T137/100*НАСТРОЙКА!$B$12)+((T137-T137/100*НАСТРОЙКА!$B$12)*НАСТРОЙКА!$B$15)/100),-1)</f>
        <v>5040</v>
      </c>
      <c r="D137" s="8"/>
      <c r="E137" s="8">
        <f>ROUND(((V137-V137/100*НАСТРОЙКА!$B$12)+((V137-V137/100*НАСТРОЙКА!$B$12)*НАСТРОЙКА!$B$15)/100),-1)</f>
        <v>5250</v>
      </c>
      <c r="F137" s="8"/>
      <c r="G137" s="8">
        <f>ROUND(((X137-X137/100*НАСТРОЙКА!$B$12)+((X137-X137/100*НАСТРОЙКА!$B$12)*НАСТРОЙКА!$B$15)/100),-1)</f>
        <v>8400</v>
      </c>
      <c r="H137" s="8"/>
      <c r="I137" s="8">
        <f>ROUND(((Z137-Z137/100*НАСТРОЙКА!$B$12)+((Z137-Z137/100*НАСТРОЙКА!$B$12)*НАСТРОЙКА!$B$15)/100),-1)</f>
        <v>7280</v>
      </c>
      <c r="J137" s="8"/>
      <c r="K137" s="9" t="s">
        <v>24</v>
      </c>
      <c r="L137" s="8">
        <f>ROUND(((AC137-AC137/100*НАСТРОЙКА!$B$12)+((AC137-AC137/100*НАСТРОЙКА!$B$12)*НАСТРОЙКА!$B$15)/100),-1)</f>
        <v>2890</v>
      </c>
      <c r="M137" s="8"/>
      <c r="N137" s="8">
        <f t="shared" si="3"/>
        <v>0</v>
      </c>
      <c r="T137" s="8">
        <v>5040</v>
      </c>
      <c r="U137" s="8"/>
      <c r="V137" s="8">
        <v>5250</v>
      </c>
      <c r="W137" s="8"/>
      <c r="X137" s="8">
        <v>8400</v>
      </c>
      <c r="Y137" s="8"/>
      <c r="Z137" s="8">
        <v>7280</v>
      </c>
      <c r="AA137" s="8"/>
      <c r="AB137" s="9" t="s">
        <v>24</v>
      </c>
      <c r="AC137" s="8">
        <v>2890</v>
      </c>
      <c r="AD137" s="8"/>
      <c r="AE137" s="8"/>
    </row>
    <row r="138" spans="1:31" ht="12.75" customHeight="1" x14ac:dyDescent="0.2">
      <c r="A138" s="6">
        <f t="shared" si="2"/>
        <v>129</v>
      </c>
      <c r="B138" s="7" t="s">
        <v>197</v>
      </c>
      <c r="C138" s="8">
        <f>ROUND(((T138-T138/100*НАСТРОЙКА!$B$12)+((T138-T138/100*НАСТРОЙКА!$B$12)*НАСТРОЙКА!$B$15)/100),-1)</f>
        <v>5040</v>
      </c>
      <c r="D138" s="8"/>
      <c r="E138" s="8">
        <f>ROUND(((V138-V138/100*НАСТРОЙКА!$B$12)+((V138-V138/100*НАСТРОЙКА!$B$12)*НАСТРОЙКА!$B$15)/100),-1)</f>
        <v>5250</v>
      </c>
      <c r="F138" s="8"/>
      <c r="G138" s="8">
        <f>ROUND(((X138-X138/100*НАСТРОЙКА!$B$12)+((X138-X138/100*НАСТРОЙКА!$B$12)*НАСТРОЙКА!$B$15)/100),-1)</f>
        <v>8400</v>
      </c>
      <c r="H138" s="8"/>
      <c r="I138" s="8">
        <f>ROUND(((Z138-Z138/100*НАСТРОЙКА!$B$12)+((Z138-Z138/100*НАСТРОЙКА!$B$12)*НАСТРОЙКА!$B$15)/100),-1)</f>
        <v>7280</v>
      </c>
      <c r="J138" s="8"/>
      <c r="K138" s="9" t="s">
        <v>196</v>
      </c>
      <c r="L138" s="8">
        <f>ROUND(((AC138-AC138/100*НАСТРОЙКА!$B$12)+((AC138-AC138/100*НАСТРОЙКА!$B$12)*НАСТРОЙКА!$B$15)/100),-1)</f>
        <v>6140</v>
      </c>
      <c r="M138" s="8"/>
      <c r="N138" s="8">
        <f t="shared" si="3"/>
        <v>0</v>
      </c>
      <c r="T138" s="8">
        <v>5040</v>
      </c>
      <c r="U138" s="8"/>
      <c r="V138" s="8">
        <v>5250</v>
      </c>
      <c r="W138" s="8"/>
      <c r="X138" s="8">
        <v>8400</v>
      </c>
      <c r="Y138" s="8"/>
      <c r="Z138" s="8">
        <v>7280</v>
      </c>
      <c r="AA138" s="8"/>
      <c r="AB138" s="9" t="s">
        <v>196</v>
      </c>
      <c r="AC138" s="8">
        <v>6140</v>
      </c>
      <c r="AD138" s="8"/>
      <c r="AE138" s="8"/>
    </row>
    <row r="139" spans="1:31" ht="12.75" customHeight="1" x14ac:dyDescent="0.2">
      <c r="A139" s="6">
        <f t="shared" ref="A139:A189" si="4">ROW()-9</f>
        <v>130</v>
      </c>
      <c r="B139" s="7" t="s">
        <v>199</v>
      </c>
      <c r="C139" s="8">
        <f>ROUND(((T139-T139/100*НАСТРОЙКА!$B$12)+((T139-T139/100*НАСТРОЙКА!$B$12)*НАСТРОЙКА!$B$15)/100),-1)</f>
        <v>5200</v>
      </c>
      <c r="D139" s="8"/>
      <c r="E139" s="8">
        <f>ROUND(((V139-V139/100*НАСТРОЙКА!$B$12)+((V139-V139/100*НАСТРОЙКА!$B$12)*НАСТРОЙКА!$B$15)/100),-1)</f>
        <v>5420</v>
      </c>
      <c r="F139" s="8"/>
      <c r="G139" s="8">
        <f>ROUND(((X139-X139/100*НАСТРОЙКА!$B$12)+((X139-X139/100*НАСТРОЙКА!$B$12)*НАСТРОЙКА!$B$15)/100),-1)</f>
        <v>8680</v>
      </c>
      <c r="H139" s="8"/>
      <c r="I139" s="8">
        <f>ROUND(((Z139-Z139/100*НАСТРОЙКА!$B$12)+((Z139-Z139/100*НАСТРОЙКА!$B$12)*НАСТРОЙКА!$B$15)/100),-1)</f>
        <v>7000</v>
      </c>
      <c r="J139" s="8"/>
      <c r="K139" s="9" t="s">
        <v>37</v>
      </c>
      <c r="L139" s="8">
        <f>ROUND(((AC139-AC139/100*НАСТРОЙКА!$B$12)+((AC139-AC139/100*НАСТРОЙКА!$B$12)*НАСТРОЙКА!$B$15)/100),-1)</f>
        <v>4340</v>
      </c>
      <c r="M139" s="8"/>
      <c r="N139" s="8">
        <f t="shared" ref="N139:N189" si="5">C139*D139+E139*F139+G139*H139+I139*J139+L139*M139</f>
        <v>0</v>
      </c>
      <c r="T139" s="8">
        <v>5200</v>
      </c>
      <c r="U139" s="8"/>
      <c r="V139" s="8">
        <v>5420</v>
      </c>
      <c r="W139" s="8"/>
      <c r="X139" s="8">
        <v>8680</v>
      </c>
      <c r="Y139" s="8"/>
      <c r="Z139" s="8">
        <v>7000</v>
      </c>
      <c r="AA139" s="8"/>
      <c r="AB139" s="9" t="s">
        <v>37</v>
      </c>
      <c r="AC139" s="8">
        <v>4340</v>
      </c>
      <c r="AD139" s="8"/>
      <c r="AE139" s="8"/>
    </row>
    <row r="140" spans="1:31" ht="12.75" customHeight="1" x14ac:dyDescent="0.2">
      <c r="A140" s="6">
        <f t="shared" si="4"/>
        <v>131</v>
      </c>
      <c r="B140" s="7" t="s">
        <v>199</v>
      </c>
      <c r="C140" s="8">
        <f>ROUND(((T140-T140/100*НАСТРОЙКА!$B$12)+((T140-T140/100*НАСТРОЙКА!$B$12)*НАСТРОЙКА!$B$15)/100),-1)</f>
        <v>5200</v>
      </c>
      <c r="D140" s="8"/>
      <c r="E140" s="8">
        <f>ROUND(((V140-V140/100*НАСТРОЙКА!$B$12)+((V140-V140/100*НАСТРОЙКА!$B$12)*НАСТРОЙКА!$B$15)/100),-1)</f>
        <v>5420</v>
      </c>
      <c r="F140" s="8"/>
      <c r="G140" s="8">
        <f>ROUND(((X140-X140/100*НАСТРОЙКА!$B$12)+((X140-X140/100*НАСТРОЙКА!$B$12)*НАСТРОЙКА!$B$15)/100),-1)</f>
        <v>8680</v>
      </c>
      <c r="H140" s="8"/>
      <c r="I140" s="8">
        <f>ROUND(((Z140-Z140/100*НАСТРОЙКА!$B$12)+((Z140-Z140/100*НАСТРОЙКА!$B$12)*НАСТРОЙКА!$B$15)/100),-1)</f>
        <v>7000</v>
      </c>
      <c r="J140" s="8"/>
      <c r="K140" s="9" t="s">
        <v>198</v>
      </c>
      <c r="L140" s="8">
        <f>ROUND(((AC140-AC140/100*НАСТРОЙКА!$B$12)+((AC140-AC140/100*НАСТРОЙКА!$B$12)*НАСТРОЙКА!$B$15)/100),-1)</f>
        <v>7990</v>
      </c>
      <c r="M140" s="8"/>
      <c r="N140" s="8">
        <f t="shared" si="5"/>
        <v>0</v>
      </c>
      <c r="T140" s="8">
        <v>5200</v>
      </c>
      <c r="U140" s="8"/>
      <c r="V140" s="8">
        <v>5420</v>
      </c>
      <c r="W140" s="8"/>
      <c r="X140" s="8">
        <v>8680</v>
      </c>
      <c r="Y140" s="8"/>
      <c r="Z140" s="8">
        <v>7000</v>
      </c>
      <c r="AA140" s="8"/>
      <c r="AB140" s="9" t="s">
        <v>198</v>
      </c>
      <c r="AC140" s="8">
        <v>7990</v>
      </c>
      <c r="AD140" s="8"/>
      <c r="AE140" s="8"/>
    </row>
    <row r="141" spans="1:31" ht="12.75" customHeight="1" x14ac:dyDescent="0.2">
      <c r="A141" s="6">
        <f t="shared" si="4"/>
        <v>132</v>
      </c>
      <c r="B141" s="7" t="s">
        <v>201</v>
      </c>
      <c r="C141" s="8">
        <f>ROUND(((T141-T141/100*НАСТРОЙКА!$B$12)+((T141-T141/100*НАСТРОЙКА!$B$12)*НАСТРОЙКА!$B$15)/100),-1)</f>
        <v>5600</v>
      </c>
      <c r="D141" s="8"/>
      <c r="E141" s="8">
        <f>ROUND(((V141-V141/100*НАСТРОЙКА!$B$12)+((V141-V141/100*НАСТРОЙКА!$B$12)*НАСТРОЙКА!$B$15)/100),-1)</f>
        <v>5880</v>
      </c>
      <c r="F141" s="8"/>
      <c r="G141" s="8">
        <f>ROUND(((X141-X141/100*НАСТРОЙКА!$B$12)+((X141-X141/100*НАСТРОЙКА!$B$12)*НАСТРОЙКА!$B$15)/100),-1)</f>
        <v>8400</v>
      </c>
      <c r="H141" s="8"/>
      <c r="I141" s="8">
        <f>ROUND(((Z141-Z141/100*НАСТРОЙКА!$B$12)+((Z141-Z141/100*НАСТРОЙКА!$B$12)*НАСТРОЙКА!$B$15)/100),-1)</f>
        <v>7700</v>
      </c>
      <c r="J141" s="8"/>
      <c r="K141" s="9" t="s">
        <v>37</v>
      </c>
      <c r="L141" s="8">
        <f>ROUND(((AC141-AC141/100*НАСТРОЙКА!$B$12)+((AC141-AC141/100*НАСТРОЙКА!$B$12)*НАСТРОЙКА!$B$15)/100),-1)</f>
        <v>4340</v>
      </c>
      <c r="M141" s="8"/>
      <c r="N141" s="8">
        <f t="shared" si="5"/>
        <v>0</v>
      </c>
      <c r="T141" s="8">
        <v>5600</v>
      </c>
      <c r="U141" s="8"/>
      <c r="V141" s="8">
        <v>5880</v>
      </c>
      <c r="W141" s="8"/>
      <c r="X141" s="8">
        <v>8400</v>
      </c>
      <c r="Y141" s="8"/>
      <c r="Z141" s="8">
        <v>7700</v>
      </c>
      <c r="AA141" s="8"/>
      <c r="AB141" s="9" t="s">
        <v>37</v>
      </c>
      <c r="AC141" s="8">
        <v>4340</v>
      </c>
      <c r="AD141" s="8"/>
      <c r="AE141" s="8"/>
    </row>
    <row r="142" spans="1:31" ht="12.75" customHeight="1" x14ac:dyDescent="0.2">
      <c r="A142" s="6">
        <f t="shared" si="4"/>
        <v>133</v>
      </c>
      <c r="B142" s="7" t="s">
        <v>201</v>
      </c>
      <c r="C142" s="8">
        <f>ROUND(((T142-T142/100*НАСТРОЙКА!$B$12)+((T142-T142/100*НАСТРОЙКА!$B$12)*НАСТРОЙКА!$B$15)/100),-1)</f>
        <v>5600</v>
      </c>
      <c r="D142" s="8"/>
      <c r="E142" s="8">
        <f>ROUND(((V142-V142/100*НАСТРОЙКА!$B$12)+((V142-V142/100*НАСТРОЙКА!$B$12)*НАСТРОЙКА!$B$15)/100),-1)</f>
        <v>5880</v>
      </c>
      <c r="F142" s="8"/>
      <c r="G142" s="8">
        <f>ROUND(((X142-X142/100*НАСТРОЙКА!$B$12)+((X142-X142/100*НАСТРОЙКА!$B$12)*НАСТРОЙКА!$B$15)/100),-1)</f>
        <v>8400</v>
      </c>
      <c r="H142" s="8"/>
      <c r="I142" s="8">
        <f>ROUND(((Z142-Z142/100*НАСТРОЙКА!$B$12)+((Z142-Z142/100*НАСТРОЙКА!$B$12)*НАСТРОЙКА!$B$15)/100),-1)</f>
        <v>7700</v>
      </c>
      <c r="J142" s="8"/>
      <c r="K142" s="9" t="s">
        <v>40</v>
      </c>
      <c r="L142" s="8">
        <f>ROUND(((AC142-AC142/100*НАСТРОЙКА!$B$12)+((AC142-AC142/100*НАСТРОЙКА!$B$12)*НАСТРОЙКА!$B$15)/100),-1)</f>
        <v>5580</v>
      </c>
      <c r="M142" s="8"/>
      <c r="N142" s="8">
        <f t="shared" si="5"/>
        <v>0</v>
      </c>
      <c r="T142" s="8">
        <v>5600</v>
      </c>
      <c r="U142" s="8"/>
      <c r="V142" s="8">
        <v>5880</v>
      </c>
      <c r="W142" s="8"/>
      <c r="X142" s="8">
        <v>8400</v>
      </c>
      <c r="Y142" s="8"/>
      <c r="Z142" s="8">
        <v>7700</v>
      </c>
      <c r="AA142" s="8"/>
      <c r="AB142" s="9" t="s">
        <v>40</v>
      </c>
      <c r="AC142" s="8">
        <v>5580</v>
      </c>
      <c r="AD142" s="8"/>
      <c r="AE142" s="8"/>
    </row>
    <row r="143" spans="1:31" ht="12.75" customHeight="1" x14ac:dyDescent="0.2">
      <c r="A143" s="6">
        <f t="shared" si="4"/>
        <v>134</v>
      </c>
      <c r="B143" s="7" t="s">
        <v>201</v>
      </c>
      <c r="C143" s="8">
        <f>ROUND(((T143-T143/100*НАСТРОЙКА!$B$12)+((T143-T143/100*НАСТРОЙКА!$B$12)*НАСТРОЙКА!$B$15)/100),-1)</f>
        <v>5600</v>
      </c>
      <c r="D143" s="8"/>
      <c r="E143" s="8">
        <f>ROUND(((V143-V143/100*НАСТРОЙКА!$B$12)+((V143-V143/100*НАСТРОЙКА!$B$12)*НАСТРОЙКА!$B$15)/100),-1)</f>
        <v>5880</v>
      </c>
      <c r="F143" s="8"/>
      <c r="G143" s="8">
        <f>ROUND(((X143-X143/100*НАСТРОЙКА!$B$12)+((X143-X143/100*НАСТРОЙКА!$B$12)*НАСТРОЙКА!$B$15)/100),-1)</f>
        <v>8400</v>
      </c>
      <c r="H143" s="8"/>
      <c r="I143" s="8">
        <f>ROUND(((Z143-Z143/100*НАСТРОЙКА!$B$12)+((Z143-Z143/100*НАСТРОЙКА!$B$12)*НАСТРОЙКА!$B$15)/100),-1)</f>
        <v>7700</v>
      </c>
      <c r="J143" s="8"/>
      <c r="K143" s="9" t="s">
        <v>200</v>
      </c>
      <c r="L143" s="8">
        <f>ROUND(((AC143-AC143/100*НАСТРОЙКА!$B$12)+((AC143-AC143/100*НАСТРОЙКА!$B$12)*НАСТРОЙКА!$B$15)/100),-1)</f>
        <v>9240</v>
      </c>
      <c r="M143" s="8"/>
      <c r="N143" s="8">
        <f t="shared" si="5"/>
        <v>0</v>
      </c>
      <c r="T143" s="8">
        <v>5600</v>
      </c>
      <c r="U143" s="8"/>
      <c r="V143" s="8">
        <v>5880</v>
      </c>
      <c r="W143" s="8"/>
      <c r="X143" s="8">
        <v>8400</v>
      </c>
      <c r="Y143" s="8"/>
      <c r="Z143" s="8">
        <v>7700</v>
      </c>
      <c r="AA143" s="8"/>
      <c r="AB143" s="9" t="s">
        <v>200</v>
      </c>
      <c r="AC143" s="8">
        <v>9240</v>
      </c>
      <c r="AD143" s="8"/>
      <c r="AE143" s="8"/>
    </row>
    <row r="144" spans="1:31" ht="12.75" customHeight="1" x14ac:dyDescent="0.2">
      <c r="A144" s="6">
        <f t="shared" si="4"/>
        <v>135</v>
      </c>
      <c r="B144" s="7" t="s">
        <v>204</v>
      </c>
      <c r="C144" s="8">
        <f>ROUND(((T144-T144/100*НАСТРОЙКА!$B$12)+((T144-T144/100*НАСТРОЙКА!$B$12)*НАСТРОЙКА!$B$15)/100),-1)</f>
        <v>5670</v>
      </c>
      <c r="D144" s="8"/>
      <c r="E144" s="8">
        <f>ROUND(((V144-V144/100*НАСТРОЙКА!$B$12)+((V144-V144/100*НАСТРОЙКА!$B$12)*НАСТРОЙКА!$B$15)/100),-1)</f>
        <v>5950</v>
      </c>
      <c r="F144" s="8"/>
      <c r="G144" s="8">
        <f>ROUND(((X144-X144/100*НАСТРОЙКА!$B$12)+((X144-X144/100*НАСТРОЙКА!$B$12)*НАСТРОЙКА!$B$15)/100),-1)</f>
        <v>8260</v>
      </c>
      <c r="H144" s="8"/>
      <c r="I144" s="8">
        <f>ROUND(((Z144-Z144/100*НАСТРОЙКА!$B$12)+((Z144-Z144/100*НАСТРОЙКА!$B$12)*НАСТРОЙКА!$B$15)/100),-1)</f>
        <v>7840</v>
      </c>
      <c r="J144" s="8"/>
      <c r="K144" s="9" t="s">
        <v>202</v>
      </c>
      <c r="L144" s="8">
        <f>ROUND(((AC144-AC144/100*НАСТРОЙКА!$B$12)+((AC144-AC144/100*НАСТРОЙКА!$B$12)*НАСТРОЙКА!$B$15)/100),-1)</f>
        <v>3830</v>
      </c>
      <c r="M144" s="8"/>
      <c r="N144" s="8">
        <f t="shared" si="5"/>
        <v>0</v>
      </c>
      <c r="T144" s="8">
        <v>5670</v>
      </c>
      <c r="U144" s="8"/>
      <c r="V144" s="8">
        <v>5950</v>
      </c>
      <c r="W144" s="8"/>
      <c r="X144" s="8">
        <v>8260</v>
      </c>
      <c r="Y144" s="8"/>
      <c r="Z144" s="8">
        <v>7840</v>
      </c>
      <c r="AA144" s="8"/>
      <c r="AB144" s="9" t="s">
        <v>202</v>
      </c>
      <c r="AC144" s="8">
        <v>3830</v>
      </c>
      <c r="AD144" s="8"/>
      <c r="AE144" s="8"/>
    </row>
    <row r="145" spans="1:31" ht="12.75" customHeight="1" x14ac:dyDescent="0.2">
      <c r="A145" s="6">
        <f t="shared" si="4"/>
        <v>136</v>
      </c>
      <c r="B145" s="7" t="s">
        <v>204</v>
      </c>
      <c r="C145" s="8">
        <f>ROUND(((T145-T145/100*НАСТРОЙКА!$B$12)+((T145-T145/100*НАСТРОЙКА!$B$12)*НАСТРОЙКА!$B$15)/100),-1)</f>
        <v>5670</v>
      </c>
      <c r="D145" s="8"/>
      <c r="E145" s="8">
        <f>ROUND(((V145-V145/100*НАСТРОЙКА!$B$12)+((V145-V145/100*НАСТРОЙКА!$B$12)*НАСТРОЙКА!$B$15)/100),-1)</f>
        <v>5950</v>
      </c>
      <c r="F145" s="8"/>
      <c r="G145" s="8">
        <f>ROUND(((X145-X145/100*НАСТРОЙКА!$B$12)+((X145-X145/100*НАСТРОЙКА!$B$12)*НАСТРОЙКА!$B$15)/100),-1)</f>
        <v>8260</v>
      </c>
      <c r="H145" s="8"/>
      <c r="I145" s="8">
        <f>ROUND(((Z145-Z145/100*НАСТРОЙКА!$B$12)+((Z145-Z145/100*НАСТРОЙКА!$B$12)*НАСТРОЙКА!$B$15)/100),-1)</f>
        <v>7840</v>
      </c>
      <c r="J145" s="8"/>
      <c r="K145" s="9" t="s">
        <v>203</v>
      </c>
      <c r="L145" s="8">
        <f>ROUND(((AC145-AC145/100*НАСТРОЙКА!$B$12)+((AC145-AC145/100*НАСТРОЙКА!$B$12)*НАСТРОЙКА!$B$15)/100),-1)</f>
        <v>2380</v>
      </c>
      <c r="M145" s="8"/>
      <c r="N145" s="8">
        <f t="shared" si="5"/>
        <v>0</v>
      </c>
      <c r="T145" s="8">
        <v>5670</v>
      </c>
      <c r="U145" s="8"/>
      <c r="V145" s="8">
        <v>5950</v>
      </c>
      <c r="W145" s="8"/>
      <c r="X145" s="8">
        <v>8260</v>
      </c>
      <c r="Y145" s="8"/>
      <c r="Z145" s="8">
        <v>7840</v>
      </c>
      <c r="AA145" s="8"/>
      <c r="AB145" s="9" t="s">
        <v>203</v>
      </c>
      <c r="AC145" s="8">
        <v>2380</v>
      </c>
      <c r="AD145" s="8"/>
      <c r="AE145" s="8"/>
    </row>
    <row r="146" spans="1:31" ht="12.75" customHeight="1" x14ac:dyDescent="0.2">
      <c r="A146" s="6">
        <f t="shared" si="4"/>
        <v>137</v>
      </c>
      <c r="B146" s="7" t="s">
        <v>206</v>
      </c>
      <c r="C146" s="8">
        <f>ROUND(((T146-T146/100*НАСТРОЙКА!$B$12)+((T146-T146/100*НАСТРОЙКА!$B$12)*НАСТРОЙКА!$B$15)/100),-1)</f>
        <v>6020</v>
      </c>
      <c r="D146" s="8"/>
      <c r="E146" s="8">
        <f>ROUND(((V146-V146/100*НАСТРОЙКА!$B$12)+((V146-V146/100*НАСТРОЙКА!$B$12)*НАСТРОЙКА!$B$15)/100),-1)</f>
        <v>6300</v>
      </c>
      <c r="F146" s="8"/>
      <c r="G146" s="8">
        <f>ROUND(((X146-X146/100*НАСТРОЙКА!$B$12)+((X146-X146/100*НАСТРОЙКА!$B$12)*НАСТРОЙКА!$B$15)/100),-1)</f>
        <v>9380</v>
      </c>
      <c r="H146" s="8"/>
      <c r="I146" s="8">
        <f>ROUND(((Z146-Z146/100*НАСТРОЙКА!$B$12)+((Z146-Z146/100*НАСТРОЙКА!$B$12)*НАСТРОЙКА!$B$15)/100),-1)</f>
        <v>8400</v>
      </c>
      <c r="J146" s="8"/>
      <c r="K146" s="9" t="s">
        <v>205</v>
      </c>
      <c r="L146" s="8">
        <f>ROUND(((AC146-AC146/100*НАСТРОЙКА!$B$12)+((AC146-AC146/100*НАСТРОЙКА!$B$12)*НАСТРОЙКА!$B$15)/100),-1)</f>
        <v>5070</v>
      </c>
      <c r="M146" s="8"/>
      <c r="N146" s="8">
        <f t="shared" si="5"/>
        <v>0</v>
      </c>
      <c r="T146" s="8">
        <v>6020</v>
      </c>
      <c r="U146" s="8"/>
      <c r="V146" s="8">
        <v>6300</v>
      </c>
      <c r="W146" s="8"/>
      <c r="X146" s="8">
        <v>9380</v>
      </c>
      <c r="Y146" s="8"/>
      <c r="Z146" s="8">
        <v>8400</v>
      </c>
      <c r="AA146" s="8"/>
      <c r="AB146" s="9" t="s">
        <v>205</v>
      </c>
      <c r="AC146" s="8">
        <v>5070</v>
      </c>
      <c r="AD146" s="8"/>
      <c r="AE146" s="8"/>
    </row>
    <row r="147" spans="1:31" ht="12.75" customHeight="1" x14ac:dyDescent="0.2">
      <c r="A147" s="6">
        <f t="shared" si="4"/>
        <v>138</v>
      </c>
      <c r="B147" s="7" t="s">
        <v>206</v>
      </c>
      <c r="C147" s="8">
        <f>ROUND(((T147-T147/100*НАСТРОЙКА!$B$12)+((T147-T147/100*НАСТРОЙКА!$B$12)*НАСТРОЙКА!$B$15)/100),-1)</f>
        <v>6020</v>
      </c>
      <c r="D147" s="8"/>
      <c r="E147" s="8">
        <f>ROUND(((V147-V147/100*НАСТРОЙКА!$B$12)+((V147-V147/100*НАСТРОЙКА!$B$12)*НАСТРОЙКА!$B$15)/100),-1)</f>
        <v>6300</v>
      </c>
      <c r="F147" s="8"/>
      <c r="G147" s="8">
        <f>ROUND(((X147-X147/100*НАСТРОЙКА!$B$12)+((X147-X147/100*НАСТРОЙКА!$B$12)*НАСТРОЙКА!$B$15)/100),-1)</f>
        <v>9380</v>
      </c>
      <c r="H147" s="8"/>
      <c r="I147" s="8">
        <f>ROUND(((Z147-Z147/100*НАСТРОЙКА!$B$12)+((Z147-Z147/100*НАСТРОЙКА!$B$12)*НАСТРОЙКА!$B$15)/100),-1)</f>
        <v>8400</v>
      </c>
      <c r="J147" s="8"/>
      <c r="K147" s="9" t="s">
        <v>203</v>
      </c>
      <c r="L147" s="8">
        <f>ROUND(((AC147-AC147/100*НАСТРОЙКА!$B$12)+((AC147-AC147/100*НАСТРОЙКА!$B$12)*НАСТРОЙКА!$B$15)/100),-1)</f>
        <v>2380</v>
      </c>
      <c r="M147" s="8"/>
      <c r="N147" s="8">
        <f t="shared" si="5"/>
        <v>0</v>
      </c>
      <c r="T147" s="8">
        <v>6020</v>
      </c>
      <c r="U147" s="8"/>
      <c r="V147" s="8">
        <v>6300</v>
      </c>
      <c r="W147" s="8"/>
      <c r="X147" s="8">
        <v>9380</v>
      </c>
      <c r="Y147" s="8"/>
      <c r="Z147" s="8">
        <v>8400</v>
      </c>
      <c r="AA147" s="8"/>
      <c r="AB147" s="9" t="s">
        <v>203</v>
      </c>
      <c r="AC147" s="8">
        <v>2380</v>
      </c>
      <c r="AD147" s="8"/>
      <c r="AE147" s="8"/>
    </row>
    <row r="148" spans="1:31" ht="12.75" customHeight="1" x14ac:dyDescent="0.2">
      <c r="A148" s="6">
        <f t="shared" si="4"/>
        <v>139</v>
      </c>
      <c r="B148" s="7" t="s">
        <v>207</v>
      </c>
      <c r="C148" s="8">
        <f>ROUND(((T148-T148/100*НАСТРОЙКА!$B$12)+((T148-T148/100*НАСТРОЙКА!$B$12)*НАСТРОЙКА!$B$15)/100),-1)</f>
        <v>8120</v>
      </c>
      <c r="D148" s="8"/>
      <c r="E148" s="8">
        <f>ROUND(((V148-V148/100*НАСТРОЙКА!$B$12)+((V148-V148/100*НАСТРОЙКА!$B$12)*НАСТРОЙКА!$B$15)/100),-1)</f>
        <v>8260</v>
      </c>
      <c r="F148" s="8"/>
      <c r="G148" s="8">
        <f>ROUND(((X148-X148/100*НАСТРОЙКА!$B$12)+((X148-X148/100*НАСТРОЙКА!$B$12)*НАСТРОЙКА!$B$15)/100),-1)</f>
        <v>11480</v>
      </c>
      <c r="H148" s="8"/>
      <c r="I148" s="8">
        <f>ROUND(((Z148-Z148/100*НАСТРОЙКА!$B$12)+((Z148-Z148/100*НАСТРОЙКА!$B$12)*НАСТРОЙКА!$B$15)/100),-1)</f>
        <v>9240</v>
      </c>
      <c r="J148" s="8"/>
      <c r="K148" s="9" t="s">
        <v>486</v>
      </c>
      <c r="L148" s="8">
        <f>ROUND(((AC148-AC148/100*НАСТРОЙКА!$B$12)+((AC148-AC148/100*НАСТРОЙКА!$B$12)*НАСТРОЙКА!$B$15)/100),-1)</f>
        <v>5770</v>
      </c>
      <c r="M148" s="8"/>
      <c r="N148" s="8">
        <f t="shared" si="5"/>
        <v>0</v>
      </c>
      <c r="T148" s="8">
        <v>8120</v>
      </c>
      <c r="U148" s="8"/>
      <c r="V148" s="8">
        <v>8260</v>
      </c>
      <c r="W148" s="8"/>
      <c r="X148" s="8">
        <v>11480</v>
      </c>
      <c r="Y148" s="8"/>
      <c r="Z148" s="8">
        <v>9240</v>
      </c>
      <c r="AA148" s="8"/>
      <c r="AB148" s="9" t="s">
        <v>486</v>
      </c>
      <c r="AC148" s="8">
        <v>5770</v>
      </c>
      <c r="AD148" s="8"/>
      <c r="AE148" s="8"/>
    </row>
    <row r="149" spans="1:31" ht="12.75" customHeight="1" x14ac:dyDescent="0.2">
      <c r="A149" s="6">
        <f t="shared" si="4"/>
        <v>140</v>
      </c>
      <c r="B149" s="7" t="s">
        <v>207</v>
      </c>
      <c r="C149" s="8">
        <f>ROUND(((T149-T149/100*НАСТРОЙКА!$B$12)+((T149-T149/100*НАСТРОЙКА!$B$12)*НАСТРОЙКА!$B$15)/100),-1)</f>
        <v>8120</v>
      </c>
      <c r="D149" s="8"/>
      <c r="E149" s="8">
        <f>ROUND(((V149-V149/100*НАСТРОЙКА!$B$12)+((V149-V149/100*НАСТРОЙКА!$B$12)*НАСТРОЙКА!$B$15)/100),-1)</f>
        <v>8260</v>
      </c>
      <c r="F149" s="8"/>
      <c r="G149" s="8">
        <f>ROUND(((X149-X149/100*НАСТРОЙКА!$B$12)+((X149-X149/100*НАСТРОЙКА!$B$12)*НАСТРОЙКА!$B$15)/100),-1)</f>
        <v>11480</v>
      </c>
      <c r="H149" s="8"/>
      <c r="I149" s="8">
        <f>ROUND(((Z149-Z149/100*НАСТРОЙКА!$B$12)+((Z149-Z149/100*НАСТРОЙКА!$B$12)*НАСТРОЙКА!$B$15)/100),-1)</f>
        <v>9240</v>
      </c>
      <c r="J149" s="8"/>
      <c r="K149" s="9" t="s">
        <v>492</v>
      </c>
      <c r="L149" s="8">
        <f>ROUND(((AC149-AC149/100*НАСТРОЙКА!$B$12)+((AC149-AC149/100*НАСТРОЙКА!$B$12)*НАСТРОЙКА!$B$15)/100),-1)</f>
        <v>10620</v>
      </c>
      <c r="M149" s="8"/>
      <c r="N149" s="8">
        <f t="shared" si="5"/>
        <v>0</v>
      </c>
      <c r="T149" s="8">
        <v>8120</v>
      </c>
      <c r="U149" s="8"/>
      <c r="V149" s="8">
        <v>8260</v>
      </c>
      <c r="W149" s="8"/>
      <c r="X149" s="8">
        <v>11480</v>
      </c>
      <c r="Y149" s="8"/>
      <c r="Z149" s="8">
        <v>9240</v>
      </c>
      <c r="AA149" s="8"/>
      <c r="AB149" s="9" t="s">
        <v>492</v>
      </c>
      <c r="AC149" s="8">
        <v>10620</v>
      </c>
      <c r="AD149" s="8"/>
      <c r="AE149" s="8"/>
    </row>
    <row r="150" spans="1:31" ht="12.75" customHeight="1" x14ac:dyDescent="0.2">
      <c r="A150" s="6">
        <f t="shared" si="4"/>
        <v>141</v>
      </c>
      <c r="B150" s="7" t="s">
        <v>208</v>
      </c>
      <c r="C150" s="8">
        <f>ROUND(((T150-T150/100*НАСТРОЙКА!$B$12)+((T150-T150/100*НАСТРОЙКА!$B$12)*НАСТРОЙКА!$B$15)/100),-1)</f>
        <v>8400</v>
      </c>
      <c r="D150" s="8"/>
      <c r="E150" s="8">
        <f>ROUND(((V150-V150/100*НАСТРОЙКА!$B$12)+((V150-V150/100*НАСТРОЙКА!$B$12)*НАСТРОЙКА!$B$15)/100),-1)</f>
        <v>8540</v>
      </c>
      <c r="F150" s="8"/>
      <c r="G150" s="8">
        <f>ROUND(((X150-X150/100*НАСТРОЙКА!$B$12)+((X150-X150/100*НАСТРОЙКА!$B$12)*НАСТРОЙКА!$B$15)/100),-1)</f>
        <v>11480</v>
      </c>
      <c r="H150" s="8"/>
      <c r="I150" s="8">
        <f>ROUND(((Z150-Z150/100*НАСТРОЙКА!$B$12)+((Z150-Z150/100*НАСТРОЙКА!$B$12)*НАСТРОЙКА!$B$15)/100),-1)</f>
        <v>9800</v>
      </c>
      <c r="J150" s="8"/>
      <c r="K150" s="9" t="s">
        <v>486</v>
      </c>
      <c r="L150" s="8">
        <f>ROUND(((AC150-AC150/100*НАСТРОЙКА!$B$12)+((AC150-AC150/100*НАСТРОЙКА!$B$12)*НАСТРОЙКА!$B$15)/100),-1)</f>
        <v>5770</v>
      </c>
      <c r="M150" s="8"/>
      <c r="N150" s="8">
        <f t="shared" si="5"/>
        <v>0</v>
      </c>
      <c r="T150" s="8">
        <v>8400</v>
      </c>
      <c r="U150" s="8"/>
      <c r="V150" s="8">
        <v>8540</v>
      </c>
      <c r="W150" s="8"/>
      <c r="X150" s="8">
        <v>11480</v>
      </c>
      <c r="Y150" s="8"/>
      <c r="Z150" s="8">
        <v>9800</v>
      </c>
      <c r="AA150" s="8"/>
      <c r="AB150" s="9" t="s">
        <v>486</v>
      </c>
      <c r="AC150" s="8">
        <v>5770</v>
      </c>
      <c r="AD150" s="8"/>
      <c r="AE150" s="8"/>
    </row>
    <row r="151" spans="1:31" ht="12.75" customHeight="1" x14ac:dyDescent="0.2">
      <c r="A151" s="6">
        <f t="shared" si="4"/>
        <v>142</v>
      </c>
      <c r="B151" s="7" t="s">
        <v>208</v>
      </c>
      <c r="C151" s="8">
        <f>ROUND(((T151-T151/100*НАСТРОЙКА!$B$12)+((T151-T151/100*НАСТРОЙКА!$B$12)*НАСТРОЙКА!$B$15)/100),-1)</f>
        <v>8400</v>
      </c>
      <c r="D151" s="8"/>
      <c r="E151" s="8">
        <f>ROUND(((V151-V151/100*НАСТРОЙКА!$B$12)+((V151-V151/100*НАСТРОЙКА!$B$12)*НАСТРОЙКА!$B$15)/100),-1)</f>
        <v>8540</v>
      </c>
      <c r="F151" s="8"/>
      <c r="G151" s="8">
        <f>ROUND(((X151-X151/100*НАСТРОЙКА!$B$12)+((X151-X151/100*НАСТРОЙКА!$B$12)*НАСТРОЙКА!$B$15)/100),-1)</f>
        <v>11480</v>
      </c>
      <c r="H151" s="8"/>
      <c r="I151" s="8">
        <f>ROUND(((Z151-Z151/100*НАСТРОЙКА!$B$12)+((Z151-Z151/100*НАСТРОЙКА!$B$12)*НАСТРОЙКА!$B$15)/100),-1)</f>
        <v>9800</v>
      </c>
      <c r="J151" s="8"/>
      <c r="K151" s="9" t="s">
        <v>491</v>
      </c>
      <c r="L151" s="8">
        <f>ROUND(((AC151-AC151/100*НАСТРОЙКА!$B$12)+((AC151-AC151/100*НАСТРОЙКА!$B$12)*НАСТРОЙКА!$B$15)/100),-1)</f>
        <v>12280</v>
      </c>
      <c r="M151" s="8"/>
      <c r="N151" s="8">
        <f t="shared" si="5"/>
        <v>0</v>
      </c>
      <c r="T151" s="8">
        <v>8400</v>
      </c>
      <c r="U151" s="8"/>
      <c r="V151" s="8">
        <v>8540</v>
      </c>
      <c r="W151" s="8"/>
      <c r="X151" s="8">
        <v>11480</v>
      </c>
      <c r="Y151" s="8"/>
      <c r="Z151" s="8">
        <v>9800</v>
      </c>
      <c r="AA151" s="8"/>
      <c r="AB151" s="9" t="s">
        <v>491</v>
      </c>
      <c r="AC151" s="8">
        <v>12280</v>
      </c>
      <c r="AD151" s="8"/>
      <c r="AE151" s="8"/>
    </row>
    <row r="152" spans="1:31" ht="12.75" customHeight="1" x14ac:dyDescent="0.2">
      <c r="A152" s="6">
        <f t="shared" si="4"/>
        <v>143</v>
      </c>
      <c r="B152" s="7" t="s">
        <v>209</v>
      </c>
      <c r="C152" s="8">
        <f>ROUND(((T152-T152/100*НАСТРОЙКА!$B$12)+((T152-T152/100*НАСТРОЙКА!$B$12)*НАСТРОЙКА!$B$15)/100),-1)</f>
        <v>6440</v>
      </c>
      <c r="D152" s="8"/>
      <c r="E152" s="8">
        <f>ROUND(((V152-V152/100*НАСТРОЙКА!$B$12)+((V152-V152/100*НАСТРОЙКА!$B$12)*НАСТРОЙКА!$B$15)/100),-1)</f>
        <v>6580</v>
      </c>
      <c r="F152" s="8"/>
      <c r="G152" s="8">
        <f>ROUND(((X152-X152/100*НАСТРОЙКА!$B$12)+((X152-X152/100*НАСТРОЙКА!$B$12)*НАСТРОЙКА!$B$15)/100),-1)</f>
        <v>9100</v>
      </c>
      <c r="H152" s="8"/>
      <c r="I152" s="8">
        <f>ROUND(((Z152-Z152/100*НАСТРОЙКА!$B$12)+((Z152-Z152/100*НАСТРОЙКА!$B$12)*НАСТРОЙКА!$B$15)/100),-1)</f>
        <v>8400</v>
      </c>
      <c r="J152" s="8"/>
      <c r="K152" s="9" t="s">
        <v>37</v>
      </c>
      <c r="L152" s="8">
        <f>ROUND(((AC152-AC152/100*НАСТРОЙКА!$B$12)+((AC152-AC152/100*НАСТРОЙКА!$B$12)*НАСТРОЙКА!$B$15)/100),-1)</f>
        <v>4340</v>
      </c>
      <c r="M152" s="8"/>
      <c r="N152" s="8">
        <f t="shared" si="5"/>
        <v>0</v>
      </c>
      <c r="T152" s="8">
        <v>6440</v>
      </c>
      <c r="U152" s="8"/>
      <c r="V152" s="8">
        <v>6580</v>
      </c>
      <c r="W152" s="8"/>
      <c r="X152" s="8">
        <v>9100</v>
      </c>
      <c r="Y152" s="8"/>
      <c r="Z152" s="8">
        <v>8400</v>
      </c>
      <c r="AA152" s="8"/>
      <c r="AB152" s="9" t="s">
        <v>37</v>
      </c>
      <c r="AC152" s="8">
        <v>4340</v>
      </c>
      <c r="AD152" s="8"/>
      <c r="AE152" s="8"/>
    </row>
    <row r="153" spans="1:31" ht="12.75" customHeight="1" x14ac:dyDescent="0.2">
      <c r="A153" s="6">
        <f t="shared" si="4"/>
        <v>144</v>
      </c>
      <c r="B153" s="7" t="s">
        <v>209</v>
      </c>
      <c r="C153" s="8">
        <f>ROUND(((T153-T153/100*НАСТРОЙКА!$B$12)+((T153-T153/100*НАСТРОЙКА!$B$12)*НАСТРОЙКА!$B$15)/100),-1)</f>
        <v>6440</v>
      </c>
      <c r="D153" s="8"/>
      <c r="E153" s="8">
        <f>ROUND(((V153-V153/100*НАСТРОЙКА!$B$12)+((V153-V153/100*НАСТРОЙКА!$B$12)*НАСТРОЙКА!$B$15)/100),-1)</f>
        <v>6580</v>
      </c>
      <c r="F153" s="8"/>
      <c r="G153" s="8">
        <f>ROUND(((X153-X153/100*НАСТРОЙКА!$B$12)+((X153-X153/100*НАСТРОЙКА!$B$12)*НАСТРОЙКА!$B$15)/100),-1)</f>
        <v>9100</v>
      </c>
      <c r="H153" s="8"/>
      <c r="I153" s="8">
        <f>ROUND(((Z153-Z153/100*НАСТРОЙКА!$B$12)+((Z153-Z153/100*НАСТРОЙКА!$B$12)*НАСТРОЙКА!$B$15)/100),-1)</f>
        <v>8400</v>
      </c>
      <c r="J153" s="8"/>
      <c r="K153" s="9" t="s">
        <v>198</v>
      </c>
      <c r="L153" s="8">
        <f>ROUND(((AC153-AC153/100*НАСТРОЙКА!$B$12)+((AC153-AC153/100*НАСТРОЙКА!$B$12)*НАСТРОЙКА!$B$15)/100),-1)</f>
        <v>7990</v>
      </c>
      <c r="M153" s="8"/>
      <c r="N153" s="8">
        <f t="shared" si="5"/>
        <v>0</v>
      </c>
      <c r="T153" s="8">
        <v>6440</v>
      </c>
      <c r="U153" s="8"/>
      <c r="V153" s="8">
        <v>6580</v>
      </c>
      <c r="W153" s="8"/>
      <c r="X153" s="8">
        <v>9100</v>
      </c>
      <c r="Y153" s="8"/>
      <c r="Z153" s="8">
        <v>8400</v>
      </c>
      <c r="AA153" s="8"/>
      <c r="AB153" s="9" t="s">
        <v>198</v>
      </c>
      <c r="AC153" s="8">
        <v>7990</v>
      </c>
      <c r="AD153" s="8"/>
      <c r="AE153" s="8"/>
    </row>
    <row r="154" spans="1:31" ht="12.75" customHeight="1" x14ac:dyDescent="0.2">
      <c r="A154" s="6">
        <f t="shared" si="4"/>
        <v>145</v>
      </c>
      <c r="B154" s="7" t="s">
        <v>210</v>
      </c>
      <c r="C154" s="8">
        <f>ROUND(((T154-T154/100*НАСТРОЙКА!$B$12)+((T154-T154/100*НАСТРОЙКА!$B$12)*НАСТРОЙКА!$B$15)/100),-1)</f>
        <v>6860</v>
      </c>
      <c r="D154" s="8"/>
      <c r="E154" s="8">
        <f>ROUND(((V154-V154/100*НАСТРОЙКА!$B$12)+((V154-V154/100*НАСТРОЙКА!$B$12)*НАСТРОЙКА!$B$15)/100),-1)</f>
        <v>7070</v>
      </c>
      <c r="F154" s="8"/>
      <c r="G154" s="8">
        <f>ROUND(((X154-X154/100*НАСТРОЙКА!$B$12)+((X154-X154/100*НАСТРОЙКА!$B$12)*НАСТРОЙКА!$B$15)/100),-1)</f>
        <v>9100</v>
      </c>
      <c r="H154" s="8"/>
      <c r="I154" s="8">
        <f>ROUND(((Z154-Z154/100*НАСТРОЙКА!$B$12)+((Z154-Z154/100*НАСТРОЙКА!$B$12)*НАСТРОЙКА!$B$15)/100),-1)</f>
        <v>8400</v>
      </c>
      <c r="J154" s="8"/>
      <c r="K154" s="9" t="s">
        <v>37</v>
      </c>
      <c r="L154" s="8">
        <f>ROUND(((AC154-AC154/100*НАСТРОЙКА!$B$12)+((AC154-AC154/100*НАСТРОЙКА!$B$12)*НАСТРОЙКА!$B$15)/100),-1)</f>
        <v>4340</v>
      </c>
      <c r="M154" s="8"/>
      <c r="N154" s="8">
        <f t="shared" si="5"/>
        <v>0</v>
      </c>
      <c r="T154" s="8">
        <v>6860</v>
      </c>
      <c r="U154" s="8"/>
      <c r="V154" s="8">
        <v>7070</v>
      </c>
      <c r="W154" s="8"/>
      <c r="X154" s="8">
        <v>9100</v>
      </c>
      <c r="Y154" s="8"/>
      <c r="Z154" s="8">
        <v>8400</v>
      </c>
      <c r="AA154" s="8"/>
      <c r="AB154" s="9" t="s">
        <v>37</v>
      </c>
      <c r="AC154" s="8">
        <v>4340</v>
      </c>
      <c r="AD154" s="8"/>
      <c r="AE154" s="8"/>
    </row>
    <row r="155" spans="1:31" ht="12.75" customHeight="1" x14ac:dyDescent="0.2">
      <c r="A155" s="6">
        <f t="shared" si="4"/>
        <v>146</v>
      </c>
      <c r="B155" s="7" t="s">
        <v>210</v>
      </c>
      <c r="C155" s="8">
        <f>ROUND(((T155-T155/100*НАСТРОЙКА!$B$12)+((T155-T155/100*НАСТРОЙКА!$B$12)*НАСТРОЙКА!$B$15)/100),-1)</f>
        <v>6860</v>
      </c>
      <c r="D155" s="8"/>
      <c r="E155" s="8">
        <f>ROUND(((V155-V155/100*НАСТРОЙКА!$B$12)+((V155-V155/100*НАСТРОЙКА!$B$12)*НАСТРОЙКА!$B$15)/100),-1)</f>
        <v>7070</v>
      </c>
      <c r="F155" s="8"/>
      <c r="G155" s="8">
        <f>ROUND(((X155-X155/100*НАСТРОЙКА!$B$12)+((X155-X155/100*НАСТРОЙКА!$B$12)*НАСТРОЙКА!$B$15)/100),-1)</f>
        <v>9100</v>
      </c>
      <c r="H155" s="8"/>
      <c r="I155" s="8">
        <f>ROUND(((Z155-Z155/100*НАСТРОЙКА!$B$12)+((Z155-Z155/100*НАСТРОЙКА!$B$12)*НАСТРОЙКА!$B$15)/100),-1)</f>
        <v>8400</v>
      </c>
      <c r="J155" s="8"/>
      <c r="K155" s="9" t="s">
        <v>200</v>
      </c>
      <c r="L155" s="8">
        <f>ROUND(((AC155-AC155/100*НАСТРОЙКА!$B$12)+((AC155-AC155/100*НАСТРОЙКА!$B$12)*НАСТРОЙКА!$B$15)/100),-1)</f>
        <v>9240</v>
      </c>
      <c r="M155" s="8"/>
      <c r="N155" s="8">
        <f t="shared" si="5"/>
        <v>0</v>
      </c>
      <c r="T155" s="8">
        <v>6860</v>
      </c>
      <c r="U155" s="8"/>
      <c r="V155" s="8">
        <v>7070</v>
      </c>
      <c r="W155" s="8"/>
      <c r="X155" s="8">
        <v>9100</v>
      </c>
      <c r="Y155" s="8"/>
      <c r="Z155" s="8">
        <v>8400</v>
      </c>
      <c r="AA155" s="8"/>
      <c r="AB155" s="9" t="s">
        <v>200</v>
      </c>
      <c r="AC155" s="8">
        <v>9240</v>
      </c>
      <c r="AD155" s="8"/>
      <c r="AE155" s="8"/>
    </row>
    <row r="156" spans="1:31" ht="12.75" customHeight="1" x14ac:dyDescent="0.2">
      <c r="A156" s="6">
        <f t="shared" si="4"/>
        <v>147</v>
      </c>
      <c r="B156" s="7" t="s">
        <v>211</v>
      </c>
      <c r="C156" s="8">
        <f>ROUND(((T156-T156/100*НАСТРОЙКА!$B$12)+((T156-T156/100*НАСТРОЙКА!$B$12)*НАСТРОЙКА!$B$15)/100),-1)</f>
        <v>2730</v>
      </c>
      <c r="D156" s="8"/>
      <c r="E156" s="8">
        <f>ROUND(((V156-V156/100*НАСТРОЙКА!$B$12)+((V156-V156/100*НАСТРОЙКА!$B$12)*НАСТРОЙКА!$B$15)/100),-1)</f>
        <v>2870</v>
      </c>
      <c r="F156" s="8"/>
      <c r="G156" s="8">
        <f>ROUND(((X156-X156/100*НАСТРОЙКА!$B$12)+((X156-X156/100*НАСТРОЙКА!$B$12)*НАСТРОЙКА!$B$15)/100),-1)</f>
        <v>4060</v>
      </c>
      <c r="H156" s="8"/>
      <c r="I156" s="8">
        <f>ROUND(((Z156-Z156/100*НАСТРОЙКА!$B$12)+((Z156-Z156/100*НАСТРОЙКА!$B$12)*НАСТРОЙКА!$B$15)/100),-1)</f>
        <v>3640</v>
      </c>
      <c r="J156" s="8"/>
      <c r="K156" s="9" t="s">
        <v>24</v>
      </c>
      <c r="L156" s="8">
        <f>ROUND(((AC156-AC156/100*НАСТРОЙКА!$B$12)+((AC156-AC156/100*НАСТРОЙКА!$B$12)*НАСТРОЙКА!$B$15)/100),-1)</f>
        <v>2890</v>
      </c>
      <c r="M156" s="8"/>
      <c r="N156" s="8">
        <f t="shared" si="5"/>
        <v>0</v>
      </c>
      <c r="T156" s="8">
        <v>2730</v>
      </c>
      <c r="U156" s="8"/>
      <c r="V156" s="8">
        <v>2870</v>
      </c>
      <c r="W156" s="8"/>
      <c r="X156" s="8">
        <v>4060</v>
      </c>
      <c r="Y156" s="8"/>
      <c r="Z156" s="8">
        <v>3640</v>
      </c>
      <c r="AA156" s="8"/>
      <c r="AB156" s="9" t="s">
        <v>24</v>
      </c>
      <c r="AC156" s="8">
        <v>2890</v>
      </c>
      <c r="AD156" s="8"/>
      <c r="AE156" s="8"/>
    </row>
    <row r="157" spans="1:31" ht="12.75" customHeight="1" x14ac:dyDescent="0.2">
      <c r="A157" s="6">
        <f t="shared" si="4"/>
        <v>148</v>
      </c>
      <c r="B157" s="7" t="s">
        <v>211</v>
      </c>
      <c r="C157" s="8">
        <f>ROUND(((T157-T157/100*НАСТРОЙКА!$B$12)+((T157-T157/100*НАСТРОЙКА!$B$12)*НАСТРОЙКА!$B$15)/100),-1)</f>
        <v>2730</v>
      </c>
      <c r="D157" s="8"/>
      <c r="E157" s="8">
        <f>ROUND(((V157-V157/100*НАСТРОЙКА!$B$12)+((V157-V157/100*НАСТРОЙКА!$B$12)*НАСТРОЙКА!$B$15)/100),-1)</f>
        <v>2870</v>
      </c>
      <c r="F157" s="8"/>
      <c r="G157" s="8">
        <f>ROUND(((X157-X157/100*НАСТРОЙКА!$B$12)+((X157-X157/100*НАСТРОЙКА!$B$12)*НАСТРОЙКА!$B$15)/100),-1)</f>
        <v>4060</v>
      </c>
      <c r="H157" s="8"/>
      <c r="I157" s="8">
        <f>ROUND(((Z157-Z157/100*НАСТРОЙКА!$B$12)+((Z157-Z157/100*НАСТРОЙКА!$B$12)*НАСТРОЙКА!$B$15)/100),-1)</f>
        <v>3640</v>
      </c>
      <c r="J157" s="8"/>
      <c r="K157" s="9" t="s">
        <v>212</v>
      </c>
      <c r="L157" s="8">
        <f>ROUND(((AC157-AC157/100*НАСТРОЙКА!$B$12)+((AC157-AC157/100*НАСТРОЙКА!$B$12)*НАСТРОЙКА!$B$15)/100),-1)</f>
        <v>4040</v>
      </c>
      <c r="M157" s="8"/>
      <c r="N157" s="8">
        <f t="shared" si="5"/>
        <v>0</v>
      </c>
      <c r="T157" s="8">
        <v>2730</v>
      </c>
      <c r="U157" s="8"/>
      <c r="V157" s="8">
        <v>2870</v>
      </c>
      <c r="W157" s="8"/>
      <c r="X157" s="8">
        <v>4060</v>
      </c>
      <c r="Y157" s="8"/>
      <c r="Z157" s="8">
        <v>3640</v>
      </c>
      <c r="AA157" s="8"/>
      <c r="AB157" s="9" t="s">
        <v>212</v>
      </c>
      <c r="AC157" s="8">
        <v>4040</v>
      </c>
      <c r="AD157" s="8"/>
      <c r="AE157" s="8"/>
    </row>
    <row r="158" spans="1:31" ht="12.75" customHeight="1" x14ac:dyDescent="0.2">
      <c r="A158" s="6">
        <f t="shared" si="4"/>
        <v>149</v>
      </c>
      <c r="B158" s="7" t="s">
        <v>211</v>
      </c>
      <c r="C158" s="8">
        <f>ROUND(((T158-T158/100*НАСТРОЙКА!$B$12)+((T158-T158/100*НАСТРОЙКА!$B$12)*НАСТРОЙКА!$B$15)/100),-1)</f>
        <v>2730</v>
      </c>
      <c r="D158" s="8"/>
      <c r="E158" s="8">
        <f>ROUND(((V158-V158/100*НАСТРОЙКА!$B$12)+((V158-V158/100*НАСТРОЙКА!$B$12)*НАСТРОЙКА!$B$15)/100),-1)</f>
        <v>2870</v>
      </c>
      <c r="F158" s="8"/>
      <c r="G158" s="8">
        <f>ROUND(((X158-X158/100*НАСТРОЙКА!$B$12)+((X158-X158/100*НАСТРОЙКА!$B$12)*НАСТРОЙКА!$B$15)/100),-1)</f>
        <v>4060</v>
      </c>
      <c r="H158" s="8"/>
      <c r="I158" s="8">
        <f>ROUND(((Z158-Z158/100*НАСТРОЙКА!$B$12)+((Z158-Z158/100*НАСТРОЙКА!$B$12)*НАСТРОЙКА!$B$15)/100),-1)</f>
        <v>3640</v>
      </c>
      <c r="J158" s="8"/>
      <c r="K158" s="9" t="s">
        <v>213</v>
      </c>
      <c r="L158" s="8">
        <f>ROUND(((AC158-AC158/100*НАСТРОЙКА!$B$12)+((AC158-AC158/100*НАСТРОЙКА!$B$12)*НАСТРОЙКА!$B$15)/100),-1)</f>
        <v>4680</v>
      </c>
      <c r="M158" s="8"/>
      <c r="N158" s="8">
        <f t="shared" si="5"/>
        <v>0</v>
      </c>
      <c r="T158" s="8">
        <v>2730</v>
      </c>
      <c r="U158" s="8"/>
      <c r="V158" s="8">
        <v>2870</v>
      </c>
      <c r="W158" s="8"/>
      <c r="X158" s="8">
        <v>4060</v>
      </c>
      <c r="Y158" s="8"/>
      <c r="Z158" s="8">
        <v>3640</v>
      </c>
      <c r="AA158" s="8"/>
      <c r="AB158" s="9" t="s">
        <v>213</v>
      </c>
      <c r="AC158" s="8">
        <v>4680</v>
      </c>
      <c r="AD158" s="8"/>
      <c r="AE158" s="8"/>
    </row>
    <row r="159" spans="1:31" ht="12.75" customHeight="1" x14ac:dyDescent="0.2">
      <c r="A159" s="6">
        <f t="shared" si="4"/>
        <v>150</v>
      </c>
      <c r="B159" s="7" t="s">
        <v>214</v>
      </c>
      <c r="C159" s="8">
        <f>ROUND(((T159-T159/100*НАСТРОЙКА!$B$12)+((T159-T159/100*НАСТРОЙКА!$B$12)*НАСТРОЙКА!$B$15)/100),-1)</f>
        <v>320</v>
      </c>
      <c r="D159" s="10"/>
      <c r="E159" s="8">
        <f>ROUND(((V159-V159/100*НАСТРОЙКА!$B$12)+((V159-V159/100*НАСТРОЙКА!$B$12)*НАСТРОЙКА!$B$15)/100),-1)</f>
        <v>320</v>
      </c>
      <c r="F159" s="9"/>
      <c r="G159" s="8">
        <f>ROUND(((X159-X159/100*НАСТРОЙКА!$B$12)+((X159-X159/100*НАСТРОЙКА!$B$12)*НАСТРОЙКА!$B$15)/100),-1)</f>
        <v>400</v>
      </c>
      <c r="H159" s="10"/>
      <c r="I159" s="8">
        <f>ROUND(((Z159-Z159/100*НАСТРОЙКА!$B$12)+((Z159-Z159/100*НАСТРОЙКА!$B$12)*НАСТРОЙКА!$B$15)/100),-1)</f>
        <v>380</v>
      </c>
      <c r="J159" s="9"/>
      <c r="K159" s="9"/>
      <c r="L159" s="9"/>
      <c r="M159" s="8"/>
      <c r="N159" s="8">
        <f t="shared" si="5"/>
        <v>0</v>
      </c>
      <c r="T159" s="8">
        <v>320</v>
      </c>
      <c r="U159" s="8"/>
      <c r="V159" s="8">
        <v>320</v>
      </c>
      <c r="W159" s="8"/>
      <c r="X159" s="8">
        <v>400</v>
      </c>
      <c r="Y159" s="8"/>
      <c r="Z159" s="8">
        <v>380</v>
      </c>
      <c r="AA159" s="8"/>
      <c r="AB159" s="9"/>
      <c r="AC159" s="8">
        <v>0</v>
      </c>
      <c r="AD159" s="8"/>
      <c r="AE159" s="8"/>
    </row>
    <row r="160" spans="1:31" ht="12.75" customHeight="1" x14ac:dyDescent="0.2">
      <c r="A160" s="6">
        <f t="shared" si="4"/>
        <v>151</v>
      </c>
      <c r="B160" s="7" t="s">
        <v>215</v>
      </c>
      <c r="C160" s="8">
        <f>ROUND(((T160-T160/100*НАСТРОЙКА!$B$12)+((T160-T160/100*НАСТРОЙКА!$B$12)*НАСТРОЙКА!$B$15)/100),-1)</f>
        <v>640</v>
      </c>
      <c r="D160" s="10"/>
      <c r="E160" s="8">
        <f>ROUND(((V160-V160/100*НАСТРОЙКА!$B$12)+((V160-V160/100*НАСТРОЙКА!$B$12)*НАСТРОЙКА!$B$15)/100),-1)</f>
        <v>760</v>
      </c>
      <c r="F160" s="9"/>
      <c r="G160" s="8">
        <f>ROUND(((X160-X160/100*НАСТРОЙКА!$B$12)+((X160-X160/100*НАСТРОЙКА!$B$12)*НАСТРОЙКА!$B$15)/100),-1)</f>
        <v>760</v>
      </c>
      <c r="H160" s="10"/>
      <c r="I160" s="8">
        <f>ROUND(((Z160-Z160/100*НАСТРОЙКА!$B$12)+((Z160-Z160/100*НАСТРОЙКА!$B$12)*НАСТРОЙКА!$B$15)/100),-1)</f>
        <v>730</v>
      </c>
      <c r="J160" s="9"/>
      <c r="K160" s="9"/>
      <c r="L160" s="9"/>
      <c r="M160" s="8"/>
      <c r="N160" s="8">
        <f t="shared" si="5"/>
        <v>0</v>
      </c>
      <c r="T160" s="8">
        <v>640</v>
      </c>
      <c r="U160" s="8"/>
      <c r="V160" s="8">
        <v>760</v>
      </c>
      <c r="W160" s="8"/>
      <c r="X160" s="8">
        <v>760</v>
      </c>
      <c r="Y160" s="8"/>
      <c r="Z160" s="8">
        <v>730</v>
      </c>
      <c r="AA160" s="8"/>
      <c r="AB160" s="9"/>
      <c r="AC160" s="8">
        <v>0</v>
      </c>
      <c r="AD160" s="8"/>
      <c r="AE160" s="8"/>
    </row>
    <row r="161" spans="1:31" ht="12.75" customHeight="1" x14ac:dyDescent="0.2">
      <c r="A161" s="6">
        <f t="shared" si="4"/>
        <v>152</v>
      </c>
      <c r="B161" s="7" t="s">
        <v>216</v>
      </c>
      <c r="C161" s="8">
        <f>ROUND(((T161-T161/100*НАСТРОЙКА!$B$12)+((T161-T161/100*НАСТРОЙКА!$B$12)*НАСТРОЙКА!$B$15)/100),-1)</f>
        <v>980</v>
      </c>
      <c r="D161" s="8"/>
      <c r="E161" s="8">
        <f>ROUND(((V161-V161/100*НАСТРОЙКА!$B$12)+((V161-V161/100*НАСТРОЙКА!$B$12)*НАСТРОЙКА!$B$15)/100),-1)</f>
        <v>1030</v>
      </c>
      <c r="F161" s="9"/>
      <c r="G161" s="8">
        <f>ROUND(((X161-X161/100*НАСТРОЙКА!$B$12)+((X161-X161/100*НАСТРОЙКА!$B$12)*НАСТРОЙКА!$B$15)/100),-1)</f>
        <v>1190</v>
      </c>
      <c r="H161" s="8"/>
      <c r="I161" s="8">
        <f>ROUND(((Z161-Z161/100*НАСТРОЙКА!$B$12)+((Z161-Z161/100*НАСТРОЙКА!$B$12)*НАСТРОЙКА!$B$15)/100),-1)</f>
        <v>1120</v>
      </c>
      <c r="J161" s="9"/>
      <c r="K161" s="9"/>
      <c r="L161" s="9"/>
      <c r="M161" s="8"/>
      <c r="N161" s="8">
        <f t="shared" si="5"/>
        <v>0</v>
      </c>
      <c r="T161" s="8">
        <v>980</v>
      </c>
      <c r="U161" s="8"/>
      <c r="V161" s="8">
        <v>1030</v>
      </c>
      <c r="W161" s="8"/>
      <c r="X161" s="8">
        <v>1190</v>
      </c>
      <c r="Y161" s="8"/>
      <c r="Z161" s="8">
        <v>1120</v>
      </c>
      <c r="AA161" s="8"/>
      <c r="AB161" s="9"/>
      <c r="AC161" s="8">
        <v>0</v>
      </c>
      <c r="AD161" s="8"/>
      <c r="AE161" s="8"/>
    </row>
    <row r="162" spans="1:31" ht="12.75" customHeight="1" x14ac:dyDescent="0.2">
      <c r="A162" s="6">
        <f t="shared" si="4"/>
        <v>153</v>
      </c>
      <c r="B162" s="7" t="s">
        <v>217</v>
      </c>
      <c r="C162" s="8">
        <f>ROUND(((T162-T162/100*НАСТРОЙКА!$B$12)+((T162-T162/100*НАСТРОЙКА!$B$12)*НАСТРОЙКА!$B$15)/100),-1)</f>
        <v>1370</v>
      </c>
      <c r="D162" s="8"/>
      <c r="E162" s="8">
        <f>ROUND(((V162-V162/100*НАСТРОЙКА!$B$12)+((V162-V162/100*НАСТРОЙКА!$B$12)*НАСТРОЙКА!$B$15)/100),-1)</f>
        <v>1440</v>
      </c>
      <c r="F162" s="9"/>
      <c r="G162" s="8">
        <f>ROUND(((X162-X162/100*НАСТРОЙКА!$B$12)+((X162-X162/100*НАСТРОЙКА!$B$12)*НАСТРОЙКА!$B$15)/100),-1)</f>
        <v>1820</v>
      </c>
      <c r="H162" s="8"/>
      <c r="I162" s="8">
        <f>ROUND(((Z162-Z162/100*НАСТРОЙКА!$B$12)+((Z162-Z162/100*НАСТРОЙКА!$B$12)*НАСТРОЙКА!$B$15)/100),-1)</f>
        <v>1610</v>
      </c>
      <c r="J162" s="9"/>
      <c r="K162" s="9"/>
      <c r="L162" s="9"/>
      <c r="M162" s="8"/>
      <c r="N162" s="8">
        <f t="shared" si="5"/>
        <v>0</v>
      </c>
      <c r="T162" s="8">
        <v>1370</v>
      </c>
      <c r="U162" s="8"/>
      <c r="V162" s="8">
        <v>1440</v>
      </c>
      <c r="W162" s="8"/>
      <c r="X162" s="8">
        <v>1820</v>
      </c>
      <c r="Y162" s="8"/>
      <c r="Z162" s="8">
        <v>1610</v>
      </c>
      <c r="AA162" s="8"/>
      <c r="AB162" s="9"/>
      <c r="AC162" s="8">
        <v>0</v>
      </c>
      <c r="AD162" s="8"/>
      <c r="AE162" s="8"/>
    </row>
    <row r="163" spans="1:31" ht="12.75" customHeight="1" x14ac:dyDescent="0.2">
      <c r="A163" s="6">
        <f t="shared" si="4"/>
        <v>154</v>
      </c>
      <c r="B163" s="7" t="s">
        <v>218</v>
      </c>
      <c r="C163" s="8">
        <f>ROUND(((T163-T163/100*НАСТРОЙКА!$B$12)+((T163-T163/100*НАСТРОЙКА!$B$12)*НАСТРОЙКА!$B$15)/100),-1)</f>
        <v>70</v>
      </c>
      <c r="D163" s="10"/>
      <c r="E163" s="8">
        <f>ROUND(((V163-V163/100*НАСТРОЙКА!$B$12)+((V163-V163/100*НАСТРОЙКА!$B$12)*НАСТРОЙКА!$B$15)/100),-1)</f>
        <v>70</v>
      </c>
      <c r="F163" s="9"/>
      <c r="G163" s="8">
        <f>ROUND(((X163-X163/100*НАСТРОЙКА!$B$12)+((X163-X163/100*НАСТРОЙКА!$B$12)*НАСТРОЙКА!$B$15)/100),-1)</f>
        <v>80</v>
      </c>
      <c r="H163" s="10"/>
      <c r="I163" s="8">
        <f>ROUND(((Z163-Z163/100*НАСТРОЙКА!$B$12)+((Z163-Z163/100*НАСТРОЙКА!$B$12)*НАСТРОЙКА!$B$15)/100),-1)</f>
        <v>80</v>
      </c>
      <c r="J163" s="9"/>
      <c r="K163" s="9"/>
      <c r="L163" s="9"/>
      <c r="M163" s="8"/>
      <c r="N163" s="8">
        <f t="shared" si="5"/>
        <v>0</v>
      </c>
      <c r="T163" s="8">
        <v>70</v>
      </c>
      <c r="U163" s="8"/>
      <c r="V163" s="8">
        <v>70</v>
      </c>
      <c r="W163" s="8"/>
      <c r="X163" s="8">
        <v>80</v>
      </c>
      <c r="Y163" s="8"/>
      <c r="Z163" s="8">
        <v>80</v>
      </c>
      <c r="AA163" s="8"/>
      <c r="AB163" s="9"/>
      <c r="AC163" s="8">
        <v>0</v>
      </c>
      <c r="AD163" s="8"/>
      <c r="AE163" s="8"/>
    </row>
    <row r="164" spans="1:31" ht="12.75" customHeight="1" x14ac:dyDescent="0.2">
      <c r="A164" s="6">
        <f t="shared" si="4"/>
        <v>155</v>
      </c>
      <c r="B164" s="7" t="s">
        <v>219</v>
      </c>
      <c r="C164" s="8">
        <f>ROUND(((T164-T164/100*НАСТРОЙКА!$B$12)+((T164-T164/100*НАСТРОЙКА!$B$12)*НАСТРОЙКА!$B$15)/100),-1)</f>
        <v>80</v>
      </c>
      <c r="D164" s="10"/>
      <c r="E164" s="8">
        <f>ROUND(((V164-V164/100*НАСТРОЙКА!$B$12)+((V164-V164/100*НАСТРОЙКА!$B$12)*НАСТРОЙКА!$B$15)/100),-1)</f>
        <v>80</v>
      </c>
      <c r="F164" s="9"/>
      <c r="G164" s="8">
        <f>ROUND(((X164-X164/100*НАСТРОЙКА!$B$12)+((X164-X164/100*НАСТРОЙКА!$B$12)*НАСТРОЙКА!$B$15)/100),-1)</f>
        <v>80</v>
      </c>
      <c r="H164" s="10"/>
      <c r="I164" s="8">
        <f>ROUND(((Z164-Z164/100*НАСТРОЙКА!$B$12)+((Z164-Z164/100*НАСТРОЙКА!$B$12)*НАСТРОЙКА!$B$15)/100),-1)</f>
        <v>100</v>
      </c>
      <c r="J164" s="9"/>
      <c r="K164" s="9"/>
      <c r="L164" s="9"/>
      <c r="M164" s="8"/>
      <c r="N164" s="8">
        <f t="shared" si="5"/>
        <v>0</v>
      </c>
      <c r="T164" s="8">
        <v>80</v>
      </c>
      <c r="U164" s="8"/>
      <c r="V164" s="8">
        <v>80</v>
      </c>
      <c r="W164" s="8"/>
      <c r="X164" s="8">
        <v>80</v>
      </c>
      <c r="Y164" s="8"/>
      <c r="Z164" s="8">
        <v>100</v>
      </c>
      <c r="AA164" s="8"/>
      <c r="AB164" s="9"/>
      <c r="AC164" s="8">
        <v>0</v>
      </c>
      <c r="AD164" s="8"/>
      <c r="AE164" s="8"/>
    </row>
    <row r="165" spans="1:31" ht="12.75" customHeight="1" x14ac:dyDescent="0.2">
      <c r="A165" s="6">
        <f t="shared" si="4"/>
        <v>156</v>
      </c>
      <c r="B165" s="7" t="s">
        <v>220</v>
      </c>
      <c r="C165" s="8">
        <f>ROUND(((T165-T165/100*НАСТРОЙКА!$B$12)+((T165-T165/100*НАСТРОЙКА!$B$12)*НАСТРОЙКА!$B$15)/100),-1)</f>
        <v>100</v>
      </c>
      <c r="D165" s="10"/>
      <c r="E165" s="8">
        <f>ROUND(((V165-V165/100*НАСТРОЙКА!$B$12)+((V165-V165/100*НАСТРОЙКА!$B$12)*НАСТРОЙКА!$B$15)/100),-1)</f>
        <v>100</v>
      </c>
      <c r="F165" s="9"/>
      <c r="G165" s="8">
        <f>ROUND(((X165-X165/100*НАСТРОЙКА!$B$12)+((X165-X165/100*НАСТРОЙКА!$B$12)*НАСТРОЙКА!$B$15)/100),-1)</f>
        <v>120</v>
      </c>
      <c r="H165" s="10"/>
      <c r="I165" s="8">
        <f>ROUND(((Z165-Z165/100*НАСТРОЙКА!$B$12)+((Z165-Z165/100*НАСТРОЙКА!$B$12)*НАСТРОЙКА!$B$15)/100),-1)</f>
        <v>120</v>
      </c>
      <c r="J165" s="9"/>
      <c r="K165" s="9"/>
      <c r="L165" s="9"/>
      <c r="M165" s="8"/>
      <c r="N165" s="8">
        <f t="shared" si="5"/>
        <v>0</v>
      </c>
      <c r="T165" s="8">
        <v>100</v>
      </c>
      <c r="U165" s="8"/>
      <c r="V165" s="8">
        <v>100</v>
      </c>
      <c r="W165" s="8"/>
      <c r="X165" s="8">
        <v>120</v>
      </c>
      <c r="Y165" s="8"/>
      <c r="Z165" s="8">
        <v>120</v>
      </c>
      <c r="AA165" s="8"/>
      <c r="AB165" s="9"/>
      <c r="AC165" s="8">
        <v>0</v>
      </c>
      <c r="AD165" s="8"/>
      <c r="AE165" s="8"/>
    </row>
    <row r="166" spans="1:31" ht="12.75" customHeight="1" x14ac:dyDescent="0.2">
      <c r="A166" s="6">
        <f t="shared" si="4"/>
        <v>157</v>
      </c>
      <c r="B166" s="7" t="s">
        <v>221</v>
      </c>
      <c r="C166" s="8">
        <f>ROUND(((T166-T166/100*НАСТРОЙКА!$B$12)+((T166-T166/100*НАСТРОЙКА!$B$12)*НАСТРОЙКА!$B$15)/100),-1)</f>
        <v>110</v>
      </c>
      <c r="D166" s="10"/>
      <c r="E166" s="8">
        <f>ROUND(((V166-V166/100*НАСТРОЙКА!$B$12)+((V166-V166/100*НАСТРОЙКА!$B$12)*НАСТРОЙКА!$B$15)/100),-1)</f>
        <v>110</v>
      </c>
      <c r="F166" s="9"/>
      <c r="G166" s="8">
        <f>ROUND(((X166-X166/100*НАСТРОЙКА!$B$12)+((X166-X166/100*НАСТРОЙКА!$B$12)*НАСТРОЙКА!$B$15)/100),-1)</f>
        <v>130</v>
      </c>
      <c r="H166" s="10"/>
      <c r="I166" s="8">
        <f>ROUND(((Z166-Z166/100*НАСТРОЙКА!$B$12)+((Z166-Z166/100*НАСТРОЙКА!$B$12)*НАСТРОЙКА!$B$15)/100),-1)</f>
        <v>130</v>
      </c>
      <c r="J166" s="9"/>
      <c r="K166" s="9"/>
      <c r="L166" s="9"/>
      <c r="M166" s="8"/>
      <c r="N166" s="8">
        <f t="shared" si="5"/>
        <v>0</v>
      </c>
      <c r="T166" s="8">
        <v>110</v>
      </c>
      <c r="U166" s="8"/>
      <c r="V166" s="8">
        <v>110</v>
      </c>
      <c r="W166" s="8"/>
      <c r="X166" s="8">
        <v>130</v>
      </c>
      <c r="Y166" s="8"/>
      <c r="Z166" s="8">
        <v>130</v>
      </c>
      <c r="AA166" s="8"/>
      <c r="AB166" s="9"/>
      <c r="AC166" s="8">
        <v>0</v>
      </c>
      <c r="AD166" s="8"/>
      <c r="AE166" s="8"/>
    </row>
    <row r="167" spans="1:31" ht="12.75" customHeight="1" x14ac:dyDescent="0.2">
      <c r="A167" s="6">
        <f t="shared" si="4"/>
        <v>158</v>
      </c>
      <c r="B167" s="7" t="s">
        <v>222</v>
      </c>
      <c r="C167" s="8">
        <f>ROUND(((T167-T167/100*НАСТРОЙКА!$B$12)+((T167-T167/100*НАСТРОЙКА!$B$12)*НАСТРОЙКА!$B$15)/100),-1)</f>
        <v>120</v>
      </c>
      <c r="D167" s="10"/>
      <c r="E167" s="8">
        <f>ROUND(((V167-V167/100*НАСТРОЙКА!$B$12)+((V167-V167/100*НАСТРОЙКА!$B$12)*НАСТРОЙКА!$B$15)/100),-1)</f>
        <v>120</v>
      </c>
      <c r="F167" s="9"/>
      <c r="G167" s="8">
        <f>ROUND(((X167-X167/100*НАСТРОЙКА!$B$12)+((X167-X167/100*НАСТРОЙКА!$B$12)*НАСТРОЙКА!$B$15)/100),-1)</f>
        <v>140</v>
      </c>
      <c r="H167" s="10"/>
      <c r="I167" s="8">
        <f>ROUND(((Z167-Z167/100*НАСТРОЙКА!$B$12)+((Z167-Z167/100*НАСТРОЙКА!$B$12)*НАСТРОЙКА!$B$15)/100),-1)</f>
        <v>140</v>
      </c>
      <c r="J167" s="9"/>
      <c r="K167" s="9"/>
      <c r="L167" s="9"/>
      <c r="M167" s="8"/>
      <c r="N167" s="8">
        <f t="shared" si="5"/>
        <v>0</v>
      </c>
      <c r="T167" s="8">
        <v>120</v>
      </c>
      <c r="U167" s="8"/>
      <c r="V167" s="8">
        <v>120</v>
      </c>
      <c r="W167" s="8"/>
      <c r="X167" s="8">
        <v>140</v>
      </c>
      <c r="Y167" s="8"/>
      <c r="Z167" s="8">
        <v>140</v>
      </c>
      <c r="AA167" s="8"/>
      <c r="AB167" s="9"/>
      <c r="AC167" s="8">
        <v>0</v>
      </c>
      <c r="AD167" s="8"/>
      <c r="AE167" s="8"/>
    </row>
    <row r="168" spans="1:31" ht="12.75" customHeight="1" x14ac:dyDescent="0.2">
      <c r="A168" s="6">
        <f t="shared" si="4"/>
        <v>159</v>
      </c>
      <c r="B168" s="7" t="s">
        <v>223</v>
      </c>
      <c r="C168" s="8">
        <f>ROUND(((T168-T168/100*НАСТРОЙКА!$B$12)+((T168-T168/100*НАСТРОЙКА!$B$12)*НАСТРОЙКА!$B$15)/100),-1)</f>
        <v>140</v>
      </c>
      <c r="D168" s="10"/>
      <c r="E168" s="8">
        <f>ROUND(((V168-V168/100*НАСТРОЙКА!$B$12)+((V168-V168/100*НАСТРОЙКА!$B$12)*НАСТРОЙКА!$B$15)/100),-1)</f>
        <v>140</v>
      </c>
      <c r="F168" s="9"/>
      <c r="G168" s="8">
        <f>ROUND(((X168-X168/100*НАСТРОЙКА!$B$12)+((X168-X168/100*НАСТРОЙКА!$B$12)*НАСТРОЙКА!$B$15)/100),-1)</f>
        <v>160</v>
      </c>
      <c r="H168" s="10"/>
      <c r="I168" s="8">
        <f>ROUND(((Z168-Z168/100*НАСТРОЙКА!$B$12)+((Z168-Z168/100*НАСТРОЙКА!$B$12)*НАСТРОЙКА!$B$15)/100),-1)</f>
        <v>160</v>
      </c>
      <c r="J168" s="9"/>
      <c r="K168" s="9"/>
      <c r="L168" s="9"/>
      <c r="M168" s="8"/>
      <c r="N168" s="8">
        <f t="shared" si="5"/>
        <v>0</v>
      </c>
      <c r="T168" s="8">
        <v>140</v>
      </c>
      <c r="U168" s="8"/>
      <c r="V168" s="8">
        <v>140</v>
      </c>
      <c r="W168" s="8"/>
      <c r="X168" s="8">
        <v>160</v>
      </c>
      <c r="Y168" s="8"/>
      <c r="Z168" s="8">
        <v>160</v>
      </c>
      <c r="AA168" s="8"/>
      <c r="AB168" s="9"/>
      <c r="AC168" s="8">
        <v>0</v>
      </c>
      <c r="AD168" s="8"/>
      <c r="AE168" s="8"/>
    </row>
    <row r="169" spans="1:31" ht="12.75" customHeight="1" x14ac:dyDescent="0.2">
      <c r="A169" s="6">
        <f t="shared" si="4"/>
        <v>160</v>
      </c>
      <c r="B169" s="7" t="s">
        <v>224</v>
      </c>
      <c r="C169" s="8">
        <f>ROUND(((T169-T169/100*НАСТРОЙКА!$B$12)+((T169-T169/100*НАСТРОЙКА!$B$12)*НАСТРОЙКА!$B$15)/100),-1)</f>
        <v>150</v>
      </c>
      <c r="D169" s="10"/>
      <c r="E169" s="8">
        <f>ROUND(((V169-V169/100*НАСТРОЙКА!$B$12)+((V169-V169/100*НАСТРОЙКА!$B$12)*НАСТРОЙКА!$B$15)/100),-1)</f>
        <v>150</v>
      </c>
      <c r="F169" s="9"/>
      <c r="G169" s="8">
        <f>ROUND(((X169-X169/100*НАСТРОЙКА!$B$12)+((X169-X169/100*НАСТРОЙКА!$B$12)*НАСТРОЙКА!$B$15)/100),-1)</f>
        <v>180</v>
      </c>
      <c r="H169" s="10"/>
      <c r="I169" s="8">
        <f>ROUND(((Z169-Z169/100*НАСТРОЙКА!$B$12)+((Z169-Z169/100*НАСТРОЙКА!$B$12)*НАСТРОЙКА!$B$15)/100),-1)</f>
        <v>180</v>
      </c>
      <c r="J169" s="9"/>
      <c r="K169" s="9"/>
      <c r="L169" s="9"/>
      <c r="M169" s="8"/>
      <c r="N169" s="8">
        <f t="shared" si="5"/>
        <v>0</v>
      </c>
      <c r="T169" s="8">
        <v>150</v>
      </c>
      <c r="U169" s="8"/>
      <c r="V169" s="8">
        <v>150</v>
      </c>
      <c r="W169" s="8"/>
      <c r="X169" s="8">
        <v>180</v>
      </c>
      <c r="Y169" s="8"/>
      <c r="Z169" s="8">
        <v>180</v>
      </c>
      <c r="AA169" s="8"/>
      <c r="AB169" s="9"/>
      <c r="AC169" s="8">
        <v>0</v>
      </c>
      <c r="AD169" s="8"/>
      <c r="AE169" s="8"/>
    </row>
    <row r="170" spans="1:31" ht="12.75" customHeight="1" x14ac:dyDescent="0.2">
      <c r="A170" s="6">
        <f t="shared" si="4"/>
        <v>161</v>
      </c>
      <c r="B170" s="7" t="s">
        <v>225</v>
      </c>
      <c r="C170" s="8">
        <f>ROUND(((T170-T170/100*НАСТРОЙКА!$B$12)+((T170-T170/100*НАСТРОЙКА!$B$12)*НАСТРОЙКА!$B$15)/100),-1)</f>
        <v>160</v>
      </c>
      <c r="D170" s="10"/>
      <c r="E170" s="8">
        <f>ROUND(((V170-V170/100*НАСТРОЙКА!$B$12)+((V170-V170/100*НАСТРОЙКА!$B$12)*НАСТРОЙКА!$B$15)/100),-1)</f>
        <v>160</v>
      </c>
      <c r="F170" s="9"/>
      <c r="G170" s="8">
        <f>ROUND(((X170-X170/100*НАСТРОЙКА!$B$12)+((X170-X170/100*НАСТРОЙКА!$B$12)*НАСТРОЙКА!$B$15)/100),-1)</f>
        <v>200</v>
      </c>
      <c r="H170" s="10"/>
      <c r="I170" s="8">
        <f>ROUND(((Z170-Z170/100*НАСТРОЙКА!$B$12)+((Z170-Z170/100*НАСТРОЙКА!$B$12)*НАСТРОЙКА!$B$15)/100),-1)</f>
        <v>200</v>
      </c>
      <c r="J170" s="9"/>
      <c r="K170" s="9"/>
      <c r="L170" s="9"/>
      <c r="M170" s="8"/>
      <c r="N170" s="8">
        <f t="shared" si="5"/>
        <v>0</v>
      </c>
      <c r="T170" s="8">
        <v>160</v>
      </c>
      <c r="U170" s="8"/>
      <c r="V170" s="8">
        <v>160</v>
      </c>
      <c r="W170" s="8"/>
      <c r="X170" s="8">
        <v>200</v>
      </c>
      <c r="Y170" s="8"/>
      <c r="Z170" s="8">
        <v>200</v>
      </c>
      <c r="AA170" s="8"/>
      <c r="AB170" s="9"/>
      <c r="AC170" s="8">
        <v>0</v>
      </c>
      <c r="AD170" s="8"/>
      <c r="AE170" s="8"/>
    </row>
    <row r="171" spans="1:31" ht="12.75" customHeight="1" x14ac:dyDescent="0.2">
      <c r="A171" s="6">
        <f t="shared" si="4"/>
        <v>162</v>
      </c>
      <c r="B171" s="7" t="s">
        <v>226</v>
      </c>
      <c r="C171" s="8">
        <f>ROUND(((T171-T171/100*НАСТРОЙКА!$B$12)+((T171-T171/100*НАСТРОЙКА!$B$12)*НАСТРОЙКА!$B$15)/100),-1)</f>
        <v>200</v>
      </c>
      <c r="D171" s="10"/>
      <c r="E171" s="8">
        <f>ROUND(((V171-V171/100*НАСТРОЙКА!$B$12)+((V171-V171/100*НАСТРОЙКА!$B$12)*НАСТРОЙКА!$B$15)/100),-1)</f>
        <v>200</v>
      </c>
      <c r="F171" s="9"/>
      <c r="G171" s="8">
        <f>ROUND(((X171-X171/100*НАСТРОЙКА!$B$12)+((X171-X171/100*НАСТРОЙКА!$B$12)*НАСТРОЙКА!$B$15)/100),-1)</f>
        <v>250</v>
      </c>
      <c r="H171" s="10"/>
      <c r="I171" s="8">
        <f>ROUND(((Z171-Z171/100*НАСТРОЙКА!$B$12)+((Z171-Z171/100*НАСТРОЙКА!$B$12)*НАСТРОЙКА!$B$15)/100),-1)</f>
        <v>240</v>
      </c>
      <c r="J171" s="9"/>
      <c r="K171" s="9"/>
      <c r="L171" s="9"/>
      <c r="M171" s="8"/>
      <c r="N171" s="8">
        <f t="shared" si="5"/>
        <v>0</v>
      </c>
      <c r="T171" s="8">
        <v>200</v>
      </c>
      <c r="U171" s="8"/>
      <c r="V171" s="8">
        <v>200</v>
      </c>
      <c r="W171" s="8"/>
      <c r="X171" s="8">
        <v>250</v>
      </c>
      <c r="Y171" s="8"/>
      <c r="Z171" s="8">
        <v>240</v>
      </c>
      <c r="AA171" s="8"/>
      <c r="AB171" s="9"/>
      <c r="AC171" s="8">
        <v>0</v>
      </c>
      <c r="AD171" s="8"/>
      <c r="AE171" s="8"/>
    </row>
    <row r="172" spans="1:31" ht="12.75" customHeight="1" x14ac:dyDescent="0.2">
      <c r="A172" s="6">
        <f t="shared" si="4"/>
        <v>163</v>
      </c>
      <c r="B172" s="7" t="s">
        <v>227</v>
      </c>
      <c r="C172" s="8">
        <f>ROUND(((T172-T172/100*НАСТРОЙКА!$B$12)+((T172-T172/100*НАСТРОЙКА!$B$12)*НАСТРОЙКА!$B$15)/100),-1)</f>
        <v>230</v>
      </c>
      <c r="D172" s="10"/>
      <c r="E172" s="8">
        <f>ROUND(((V172-V172/100*НАСТРОЙКА!$B$12)+((V172-V172/100*НАСТРОЙКА!$B$12)*НАСТРОЙКА!$B$15)/100),-1)</f>
        <v>230</v>
      </c>
      <c r="F172" s="9"/>
      <c r="G172" s="8">
        <f>ROUND(((X172-X172/100*НАСТРОЙКА!$B$12)+((X172-X172/100*НАСТРОЙКА!$B$12)*НАСТРОЙКА!$B$15)/100),-1)</f>
        <v>280</v>
      </c>
      <c r="H172" s="10"/>
      <c r="I172" s="8">
        <f>ROUND(((Z172-Z172/100*НАСТРОЙКА!$B$12)+((Z172-Z172/100*НАСТРОЙКА!$B$12)*НАСТРОЙКА!$B$15)/100),-1)</f>
        <v>280</v>
      </c>
      <c r="J172" s="9"/>
      <c r="K172" s="9"/>
      <c r="L172" s="9"/>
      <c r="M172" s="8"/>
      <c r="N172" s="8">
        <f t="shared" si="5"/>
        <v>0</v>
      </c>
      <c r="T172" s="8">
        <v>230</v>
      </c>
      <c r="U172" s="8"/>
      <c r="V172" s="8">
        <v>230</v>
      </c>
      <c r="W172" s="8"/>
      <c r="X172" s="8">
        <v>280</v>
      </c>
      <c r="Y172" s="8"/>
      <c r="Z172" s="8">
        <v>280</v>
      </c>
      <c r="AA172" s="8"/>
      <c r="AB172" s="9"/>
      <c r="AC172" s="8">
        <v>0</v>
      </c>
      <c r="AD172" s="8"/>
      <c r="AE172" s="8"/>
    </row>
    <row r="173" spans="1:31" ht="12.75" customHeight="1" x14ac:dyDescent="0.2">
      <c r="A173" s="6">
        <f t="shared" si="4"/>
        <v>164</v>
      </c>
      <c r="B173" s="7" t="s">
        <v>228</v>
      </c>
      <c r="C173" s="8">
        <f>ROUND(((T173-T173/100*НАСТРОЙКА!$B$12)+((T173-T173/100*НАСТРОЙКА!$B$12)*НАСТРОЙКА!$B$15)/100),-1)</f>
        <v>260</v>
      </c>
      <c r="D173" s="10"/>
      <c r="E173" s="8">
        <f>ROUND(((V173-V173/100*НАСТРОЙКА!$B$12)+((V173-V173/100*НАСТРОЙКА!$B$12)*НАСТРОЙКА!$B$15)/100),-1)</f>
        <v>260</v>
      </c>
      <c r="F173" s="9"/>
      <c r="G173" s="8">
        <f>ROUND(((X173-X173/100*НАСТРОЙКА!$B$12)+((X173-X173/100*НАСТРОЙКА!$B$12)*НАСТРОЙКА!$B$15)/100),-1)</f>
        <v>330</v>
      </c>
      <c r="H173" s="10"/>
      <c r="I173" s="8">
        <f>ROUND(((Z173-Z173/100*НАСТРОЙКА!$B$12)+((Z173-Z173/100*НАСТРОЙКА!$B$12)*НАСТРОЙКА!$B$15)/100),-1)</f>
        <v>320</v>
      </c>
      <c r="J173" s="9"/>
      <c r="K173" s="9"/>
      <c r="L173" s="9"/>
      <c r="M173" s="8"/>
      <c r="N173" s="8">
        <f t="shared" si="5"/>
        <v>0</v>
      </c>
      <c r="T173" s="8">
        <v>260</v>
      </c>
      <c r="U173" s="8"/>
      <c r="V173" s="8">
        <v>260</v>
      </c>
      <c r="W173" s="8"/>
      <c r="X173" s="8">
        <v>330</v>
      </c>
      <c r="Y173" s="8"/>
      <c r="Z173" s="8">
        <v>320</v>
      </c>
      <c r="AA173" s="8"/>
      <c r="AB173" s="9"/>
      <c r="AC173" s="8">
        <v>0</v>
      </c>
      <c r="AD173" s="8"/>
      <c r="AE173" s="8"/>
    </row>
    <row r="174" spans="1:31" ht="12.75" customHeight="1" x14ac:dyDescent="0.2">
      <c r="A174" s="6">
        <f t="shared" si="4"/>
        <v>165</v>
      </c>
      <c r="B174" s="7" t="s">
        <v>229</v>
      </c>
      <c r="C174" s="8">
        <f>ROUND(((T174-T174/100*НАСТРОЙКА!$B$12)+((T174-T174/100*НАСТРОЙКА!$B$12)*НАСТРОЙКА!$B$15)/100),-1)</f>
        <v>1660</v>
      </c>
      <c r="D174" s="8"/>
      <c r="E174" s="8">
        <f>ROUND(((V174-V174/100*НАСТРОЙКА!$B$12)+((V174-V174/100*НАСТРОЙКА!$B$12)*НАСТРОЙКА!$B$15)/100),-1)</f>
        <v>1680</v>
      </c>
      <c r="F174" s="9"/>
      <c r="G174" s="8">
        <f>ROUND(((X174-X174/100*НАСТРОЙКА!$B$12)+((X174-X174/100*НАСТРОЙКА!$B$12)*НАСТРОЙКА!$B$15)/100),-1)</f>
        <v>1680</v>
      </c>
      <c r="H174" s="8"/>
      <c r="I174" s="8">
        <f>ROUND(((Z174-Z174/100*НАСТРОЙКА!$B$12)+((Z174-Z174/100*НАСТРОЙКА!$B$12)*НАСТРОЙКА!$B$15)/100),-1)</f>
        <v>1990</v>
      </c>
      <c r="J174" s="9"/>
      <c r="K174" s="9"/>
      <c r="L174" s="9"/>
      <c r="M174" s="8"/>
      <c r="N174" s="8">
        <f t="shared" si="5"/>
        <v>0</v>
      </c>
      <c r="T174" s="8">
        <v>1660</v>
      </c>
      <c r="U174" s="8"/>
      <c r="V174" s="8">
        <v>1680</v>
      </c>
      <c r="W174" s="8"/>
      <c r="X174" s="8">
        <v>1680</v>
      </c>
      <c r="Y174" s="8"/>
      <c r="Z174" s="8">
        <v>1990</v>
      </c>
      <c r="AA174" s="8"/>
      <c r="AB174" s="9"/>
      <c r="AC174" s="8">
        <v>0</v>
      </c>
      <c r="AD174" s="8"/>
      <c r="AE174" s="8"/>
    </row>
    <row r="175" spans="1:31" ht="12.75" customHeight="1" x14ac:dyDescent="0.2">
      <c r="A175" s="6">
        <f t="shared" si="4"/>
        <v>166</v>
      </c>
      <c r="B175" s="7" t="s">
        <v>230</v>
      </c>
      <c r="C175" s="8">
        <f>ROUND(((T175-T175/100*НАСТРОЙКА!$B$12)+((T175-T175/100*НАСТРОЙКА!$B$12)*НАСТРОЙКА!$B$15)/100),-1)</f>
        <v>140</v>
      </c>
      <c r="D175" s="10"/>
      <c r="E175" s="8">
        <f>ROUND(((V175-V175/100*НАСТРОЙКА!$B$12)+((V175-V175/100*НАСТРОЙКА!$B$12)*НАСТРОЙКА!$B$15)/100),-1)</f>
        <v>140</v>
      </c>
      <c r="F175" s="9"/>
      <c r="G175" s="8">
        <f>ROUND(((X175-X175/100*НАСТРОЙКА!$B$12)+((X175-X175/100*НАСТРОЙКА!$B$12)*НАСТРОЙКА!$B$15)/100),-1)</f>
        <v>140</v>
      </c>
      <c r="H175" s="10"/>
      <c r="I175" s="8">
        <f>ROUND(((Z175-Z175/100*НАСТРОЙКА!$B$12)+((Z175-Z175/100*НАСТРОЙКА!$B$12)*НАСТРОЙКА!$B$15)/100),-1)</f>
        <v>160</v>
      </c>
      <c r="J175" s="9"/>
      <c r="K175" s="9"/>
      <c r="L175" s="9"/>
      <c r="M175" s="8"/>
      <c r="N175" s="8">
        <f t="shared" si="5"/>
        <v>0</v>
      </c>
      <c r="T175" s="8">
        <v>140</v>
      </c>
      <c r="U175" s="8"/>
      <c r="V175" s="8">
        <v>140</v>
      </c>
      <c r="W175" s="8"/>
      <c r="X175" s="8">
        <v>140</v>
      </c>
      <c r="Y175" s="8"/>
      <c r="Z175" s="8">
        <v>160</v>
      </c>
      <c r="AA175" s="8"/>
      <c r="AB175" s="9"/>
      <c r="AC175" s="8">
        <v>0</v>
      </c>
      <c r="AD175" s="8"/>
      <c r="AE175" s="8"/>
    </row>
    <row r="176" spans="1:31" ht="12.75" customHeight="1" x14ac:dyDescent="0.2">
      <c r="A176" s="6">
        <f t="shared" si="4"/>
        <v>167</v>
      </c>
      <c r="B176" s="19" t="s">
        <v>528</v>
      </c>
      <c r="C176" s="8"/>
      <c r="D176" s="8"/>
      <c r="E176" s="8"/>
      <c r="F176" s="8"/>
      <c r="G176" s="9"/>
      <c r="H176" s="9"/>
      <c r="I176" s="9"/>
      <c r="J176" s="9"/>
      <c r="K176" s="9" t="s">
        <v>529</v>
      </c>
      <c r="L176" s="8">
        <f>ROUND(((AC176-AC176/100*НАСТРОЙКА!$B$12)+((AC176-AC176/100*НАСТРОЙКА!$B$12)*НАСТРОЙКА!$B$15)/100),-1)</f>
        <v>4340</v>
      </c>
      <c r="M176" s="8"/>
      <c r="N176" s="8">
        <f t="shared" si="5"/>
        <v>0</v>
      </c>
      <c r="AB176" s="9" t="s">
        <v>529</v>
      </c>
      <c r="AC176" s="8">
        <v>4340</v>
      </c>
      <c r="AD176" s="8"/>
      <c r="AE176" s="8"/>
    </row>
    <row r="177" spans="1:30" ht="12.75" customHeight="1" x14ac:dyDescent="0.2">
      <c r="A177" s="6">
        <f t="shared" si="4"/>
        <v>168</v>
      </c>
      <c r="B177" s="19" t="s">
        <v>530</v>
      </c>
      <c r="C177" s="8"/>
      <c r="D177" s="8"/>
      <c r="E177" s="8"/>
      <c r="F177" s="8"/>
      <c r="G177" s="9"/>
      <c r="H177" s="9"/>
      <c r="I177" s="9"/>
      <c r="J177" s="9"/>
      <c r="K177" s="9" t="s">
        <v>531</v>
      </c>
      <c r="L177" s="8">
        <f>ROUND(((AC177-AC177/100*НАСТРОЙКА!$B$12)+((AC177-AC177/100*НАСТРОЙКА!$B$12)*НАСТРОЙКА!$B$15)/100),-1)</f>
        <v>3250</v>
      </c>
      <c r="M177" s="8"/>
      <c r="N177" s="8">
        <f t="shared" si="5"/>
        <v>0</v>
      </c>
      <c r="AB177" s="9" t="s">
        <v>531</v>
      </c>
      <c r="AC177" s="8">
        <v>3250</v>
      </c>
      <c r="AD177" s="8"/>
    </row>
    <row r="178" spans="1:30" ht="12.75" customHeight="1" x14ac:dyDescent="0.2">
      <c r="A178" s="6">
        <f t="shared" si="4"/>
        <v>169</v>
      </c>
      <c r="B178" s="7" t="s">
        <v>532</v>
      </c>
      <c r="C178" s="8"/>
      <c r="D178" s="8"/>
      <c r="E178" s="8"/>
      <c r="F178" s="8"/>
      <c r="G178" s="9"/>
      <c r="H178" s="9"/>
      <c r="I178" s="9"/>
      <c r="J178" s="9"/>
      <c r="K178" s="9" t="s">
        <v>533</v>
      </c>
      <c r="L178" s="8">
        <f>ROUND(((AC178-AC178/100*НАСТРОЙКА!$B$12)+((AC178-AC178/100*НАСТРОЙКА!$B$12)*НАСТРОЙКА!$B$15)/100),-1)</f>
        <v>4200</v>
      </c>
      <c r="M178" s="8"/>
      <c r="N178" s="8">
        <f t="shared" si="5"/>
        <v>0</v>
      </c>
      <c r="AB178" s="9" t="s">
        <v>533</v>
      </c>
      <c r="AC178" s="8">
        <v>4200</v>
      </c>
      <c r="AD178" s="8"/>
    </row>
    <row r="179" spans="1:30" ht="12.75" customHeight="1" x14ac:dyDescent="0.2">
      <c r="A179" s="6">
        <f t="shared" si="4"/>
        <v>170</v>
      </c>
      <c r="B179" s="7" t="s">
        <v>534</v>
      </c>
      <c r="C179" s="8"/>
      <c r="D179" s="8"/>
      <c r="E179" s="8"/>
      <c r="F179" s="8"/>
      <c r="G179" s="9"/>
      <c r="H179" s="9"/>
      <c r="I179" s="9"/>
      <c r="J179" s="9"/>
      <c r="K179" s="9" t="s">
        <v>535</v>
      </c>
      <c r="L179" s="8">
        <f>ROUND(((AC179-AC179/100*НАСТРОЙКА!$B$12)+((AC179-AC179/100*НАСТРОЙКА!$B$12)*НАСТРОЙКА!$B$15)/100),-1)</f>
        <v>2310</v>
      </c>
      <c r="M179" s="8"/>
      <c r="N179" s="8">
        <f t="shared" si="5"/>
        <v>0</v>
      </c>
      <c r="AB179" s="9" t="s">
        <v>535</v>
      </c>
      <c r="AC179" s="8">
        <v>2310</v>
      </c>
      <c r="AD179" s="8"/>
    </row>
    <row r="180" spans="1:30" ht="12.75" customHeight="1" x14ac:dyDescent="0.2">
      <c r="A180" s="6">
        <f t="shared" si="4"/>
        <v>171</v>
      </c>
      <c r="B180" s="19" t="s">
        <v>536</v>
      </c>
      <c r="C180" s="8"/>
      <c r="D180" s="8"/>
      <c r="E180" s="8"/>
      <c r="F180" s="8"/>
      <c r="G180" s="9"/>
      <c r="H180" s="9"/>
      <c r="I180" s="9"/>
      <c r="J180" s="9"/>
      <c r="K180" s="9" t="s">
        <v>537</v>
      </c>
      <c r="L180" s="8">
        <f>ROUND(((AC180-AC180/100*НАСТРОЙКА!$B$12)+((AC180-AC180/100*НАСТРОЙКА!$B$12)*НАСТРОЙКА!$B$15)/100),-1)</f>
        <v>2960</v>
      </c>
      <c r="M180" s="8"/>
      <c r="N180" s="8">
        <f t="shared" si="5"/>
        <v>0</v>
      </c>
      <c r="AB180" s="9" t="s">
        <v>537</v>
      </c>
      <c r="AC180" s="8">
        <v>2960</v>
      </c>
      <c r="AD180" s="8"/>
    </row>
    <row r="181" spans="1:30" ht="12.75" customHeight="1" x14ac:dyDescent="0.2">
      <c r="A181" s="6">
        <f t="shared" si="4"/>
        <v>172</v>
      </c>
      <c r="B181" s="19" t="s">
        <v>538</v>
      </c>
      <c r="C181" s="19"/>
      <c r="D181" s="19"/>
      <c r="E181" s="19"/>
      <c r="F181" s="19"/>
      <c r="G181" s="9"/>
      <c r="H181" s="9"/>
      <c r="I181" s="9"/>
      <c r="J181" s="9"/>
      <c r="K181" s="9" t="s">
        <v>539</v>
      </c>
      <c r="L181" s="8">
        <f>ROUND(((AC181-AC181/100*НАСТРОЙКА!$B$12)+((AC181-AC181/100*НАСТРОЙКА!$B$12)*НАСТРОЙКА!$B$15)/100),-1)</f>
        <v>11910</v>
      </c>
      <c r="M181" s="8"/>
      <c r="N181" s="8">
        <f t="shared" si="5"/>
        <v>0</v>
      </c>
      <c r="AB181" s="9" t="s">
        <v>539</v>
      </c>
      <c r="AC181" s="8">
        <v>11910</v>
      </c>
      <c r="AD181" s="8"/>
    </row>
    <row r="182" spans="1:30" ht="12.75" customHeight="1" x14ac:dyDescent="0.2">
      <c r="A182" s="6">
        <f t="shared" si="4"/>
        <v>173</v>
      </c>
      <c r="B182" s="19" t="s">
        <v>540</v>
      </c>
      <c r="C182" s="19"/>
      <c r="D182" s="19"/>
      <c r="E182" s="19"/>
      <c r="F182" s="19"/>
      <c r="G182" s="9"/>
      <c r="H182" s="9"/>
      <c r="I182" s="9"/>
      <c r="J182" s="9"/>
      <c r="K182" s="9" t="s">
        <v>541</v>
      </c>
      <c r="L182" s="8">
        <f>ROUND(((AC182-AC182/100*НАСТРОЙКА!$B$12)+((AC182-AC182/100*НАСТРОЙКА!$B$12)*НАСТРОЙКА!$B$15)/100),-1)</f>
        <v>7480</v>
      </c>
      <c r="M182" s="8"/>
      <c r="N182" s="8">
        <f t="shared" si="5"/>
        <v>0</v>
      </c>
      <c r="AB182" s="9" t="s">
        <v>541</v>
      </c>
      <c r="AC182" s="8">
        <v>7480</v>
      </c>
      <c r="AD182" s="8"/>
    </row>
    <row r="183" spans="1:30" ht="12.75" customHeight="1" x14ac:dyDescent="0.2">
      <c r="A183" s="6">
        <f t="shared" si="4"/>
        <v>174</v>
      </c>
      <c r="B183" s="19" t="s">
        <v>555</v>
      </c>
      <c r="C183" s="19"/>
      <c r="D183" s="19"/>
      <c r="E183" s="19"/>
      <c r="F183" s="19"/>
      <c r="G183" s="9"/>
      <c r="H183" s="9"/>
      <c r="I183" s="9"/>
      <c r="J183" s="9"/>
      <c r="K183" s="9" t="s">
        <v>542</v>
      </c>
      <c r="L183" s="8">
        <f>ROUND(((AC183-AC183/100*НАСТРОЙКА!$B$12)+((AC183-AC183/100*НАСТРОЙКА!$B$12)*НАСТРОЙКА!$B$15)/100),-1)</f>
        <v>13100</v>
      </c>
      <c r="M183" s="8"/>
      <c r="N183" s="8">
        <f t="shared" si="5"/>
        <v>0</v>
      </c>
      <c r="AB183" s="9" t="s">
        <v>542</v>
      </c>
      <c r="AC183" s="8">
        <v>13100</v>
      </c>
      <c r="AD183" s="8"/>
    </row>
    <row r="184" spans="1:30" ht="12.75" customHeight="1" x14ac:dyDescent="0.2">
      <c r="A184" s="6">
        <f t="shared" si="4"/>
        <v>175</v>
      </c>
      <c r="B184" s="19" t="s">
        <v>543</v>
      </c>
      <c r="C184" s="19"/>
      <c r="D184" s="19"/>
      <c r="E184" s="19"/>
      <c r="F184" s="19"/>
      <c r="G184" s="9"/>
      <c r="H184" s="9"/>
      <c r="I184" s="9"/>
      <c r="J184" s="9"/>
      <c r="K184" s="9" t="s">
        <v>544</v>
      </c>
      <c r="L184" s="8">
        <f>ROUND(((AC184-AC184/100*НАСТРОЙКА!$B$12)+((AC184-AC184/100*НАСТРОЙКА!$B$12)*НАСТРОЙКА!$B$15)/100),-1)</f>
        <v>8660</v>
      </c>
      <c r="M184" s="8"/>
      <c r="N184" s="8">
        <f t="shared" si="5"/>
        <v>0</v>
      </c>
      <c r="AB184" s="9" t="s">
        <v>544</v>
      </c>
      <c r="AC184" s="8">
        <v>8660</v>
      </c>
      <c r="AD184" s="8"/>
    </row>
    <row r="185" spans="1:30" ht="12.75" customHeight="1" x14ac:dyDescent="0.2">
      <c r="A185" s="6">
        <f t="shared" si="4"/>
        <v>176</v>
      </c>
      <c r="B185" s="19" t="s">
        <v>545</v>
      </c>
      <c r="C185" s="19"/>
      <c r="D185" s="19"/>
      <c r="E185" s="19"/>
      <c r="F185" s="19"/>
      <c r="G185" s="9"/>
      <c r="H185" s="9"/>
      <c r="I185" s="9"/>
      <c r="J185" s="9"/>
      <c r="K185" s="9" t="s">
        <v>546</v>
      </c>
      <c r="L185" s="8">
        <f>ROUND(((AC185-AC185/100*НАСТРОЙКА!$B$12)+((AC185-AC185/100*НАСТРОЙКА!$B$12)*НАСТРОЙКА!$B$15)/100),-1)</f>
        <v>1150</v>
      </c>
      <c r="M185" s="8"/>
      <c r="N185" s="8">
        <f t="shared" si="5"/>
        <v>0</v>
      </c>
      <c r="AB185" s="9" t="s">
        <v>546</v>
      </c>
      <c r="AC185" s="8">
        <v>1150</v>
      </c>
      <c r="AD185" s="8"/>
    </row>
    <row r="186" spans="1:30" ht="12.75" customHeight="1" x14ac:dyDescent="0.2">
      <c r="A186" s="6">
        <f t="shared" si="4"/>
        <v>177</v>
      </c>
      <c r="B186" s="19" t="s">
        <v>547</v>
      </c>
      <c r="C186" s="19"/>
      <c r="D186" s="19"/>
      <c r="E186" s="19"/>
      <c r="F186" s="19"/>
      <c r="G186" s="9"/>
      <c r="H186" s="9"/>
      <c r="I186" s="9"/>
      <c r="J186" s="9"/>
      <c r="K186" s="9" t="s">
        <v>548</v>
      </c>
      <c r="L186" s="8">
        <f>ROUND(((AC186-AC186/100*НАСТРОЙКА!$B$12)+((AC186-AC186/100*НАСТРОЙКА!$B$12)*НАСТРОЙКА!$B$15)/100),-1)</f>
        <v>1490</v>
      </c>
      <c r="M186" s="8"/>
      <c r="N186" s="8">
        <f t="shared" si="5"/>
        <v>0</v>
      </c>
      <c r="AB186" s="9" t="s">
        <v>548</v>
      </c>
      <c r="AC186" s="8">
        <v>1490</v>
      </c>
      <c r="AD186" s="8"/>
    </row>
    <row r="187" spans="1:30" ht="12.75" customHeight="1" x14ac:dyDescent="0.2">
      <c r="A187" s="6">
        <f t="shared" si="4"/>
        <v>178</v>
      </c>
      <c r="B187" s="19" t="s">
        <v>549</v>
      </c>
      <c r="C187" s="19"/>
      <c r="D187" s="19"/>
      <c r="E187" s="19"/>
      <c r="F187" s="19"/>
      <c r="G187" s="9"/>
      <c r="H187" s="9"/>
      <c r="I187" s="9"/>
      <c r="J187" s="9"/>
      <c r="K187" s="9" t="s">
        <v>550</v>
      </c>
      <c r="L187" s="8">
        <f>ROUND(((AC187-AC187/100*НАСТРОЙКА!$B$12)+((AC187-AC187/100*НАСТРОЙКА!$B$12)*НАСТРОЙКА!$B$15)/100),-1)</f>
        <v>2100</v>
      </c>
      <c r="M187" s="8"/>
      <c r="N187" s="8">
        <f t="shared" si="5"/>
        <v>0</v>
      </c>
      <c r="AB187" s="9" t="s">
        <v>550</v>
      </c>
      <c r="AC187" s="8">
        <v>2100</v>
      </c>
      <c r="AD187" s="8"/>
    </row>
    <row r="188" spans="1:30" ht="12.75" customHeight="1" x14ac:dyDescent="0.2">
      <c r="A188" s="6">
        <f t="shared" si="4"/>
        <v>179</v>
      </c>
      <c r="B188" s="19" t="s">
        <v>551</v>
      </c>
      <c r="C188" s="19"/>
      <c r="D188" s="19"/>
      <c r="E188" s="19"/>
      <c r="F188" s="19"/>
      <c r="G188" s="9"/>
      <c r="H188" s="9"/>
      <c r="I188" s="9"/>
      <c r="J188" s="9"/>
      <c r="K188" s="9" t="s">
        <v>552</v>
      </c>
      <c r="L188" s="8">
        <f>ROUND(((AC188-AC188/100*НАСТРОЙКА!$B$12)+((AC188-AC188/100*НАСТРОЙКА!$B$12)*НАСТРОЙКА!$B$15)/100),-1)</f>
        <v>2690</v>
      </c>
      <c r="M188" s="8"/>
      <c r="N188" s="8">
        <f t="shared" si="5"/>
        <v>0</v>
      </c>
      <c r="AB188" s="9" t="s">
        <v>552</v>
      </c>
      <c r="AC188" s="8">
        <v>2690</v>
      </c>
      <c r="AD188" s="8"/>
    </row>
    <row r="189" spans="1:30" ht="12.75" customHeight="1" x14ac:dyDescent="0.2">
      <c r="A189" s="6">
        <f t="shared" si="4"/>
        <v>180</v>
      </c>
      <c r="B189" s="19" t="s">
        <v>553</v>
      </c>
      <c r="C189" s="19"/>
      <c r="D189" s="19"/>
      <c r="E189" s="19"/>
      <c r="F189" s="19"/>
      <c r="G189" s="9"/>
      <c r="H189" s="9"/>
      <c r="I189" s="9"/>
      <c r="J189" s="9"/>
      <c r="K189" s="9" t="s">
        <v>554</v>
      </c>
      <c r="L189" s="8">
        <f>ROUND(((AC189-AC189/100*НАСТРОЙКА!$B$12)+((AC189-AC189/100*НАСТРОЙКА!$B$12)*НАСТРОЙКА!$B$15)/100),-1)</f>
        <v>3680</v>
      </c>
      <c r="M189" s="8"/>
      <c r="N189" s="8">
        <f t="shared" si="5"/>
        <v>0</v>
      </c>
      <c r="AB189" s="9" t="s">
        <v>554</v>
      </c>
      <c r="AC189" s="8">
        <v>3680</v>
      </c>
      <c r="AD189" s="8"/>
    </row>
    <row r="190" spans="1:30" ht="12.75" customHeight="1" x14ac:dyDescent="0.2"/>
    <row r="191" spans="1:30" ht="12.75" customHeight="1" x14ac:dyDescent="0.2"/>
    <row r="192" spans="1:30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6">
    <mergeCell ref="AE8:AE9"/>
    <mergeCell ref="K3:L3"/>
    <mergeCell ref="C8:J8"/>
    <mergeCell ref="L8:M8"/>
    <mergeCell ref="N8:N9"/>
    <mergeCell ref="T6:AC6"/>
    <mergeCell ref="T8:AA8"/>
    <mergeCell ref="AB8:AB9"/>
    <mergeCell ref="AC8:AD8"/>
    <mergeCell ref="A4:K4"/>
    <mergeCell ref="A5:K5"/>
    <mergeCell ref="A6:B6"/>
    <mergeCell ref="C6:L6"/>
    <mergeCell ref="A8:A9"/>
    <mergeCell ref="B8:B9"/>
    <mergeCell ref="K8:K9"/>
  </mergeCells>
  <hyperlinks>
    <hyperlink ref="K1" location="Содержание!R1C1" display="к содержанию" xr:uid="{00000000-0004-0000-1000-000000000000}"/>
  </hyperlinks>
  <pageMargins left="0.75" right="1" top="0.75" bottom="1" header="0.5" footer="0.5"/>
  <pageSetup paperSize="9" scale="57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  <pageSetUpPr autoPageBreaks="0"/>
  </sheetPr>
  <dimension ref="A1:AH402"/>
  <sheetViews>
    <sheetView view="pageBreakPreview" zoomScale="80" zoomScaleNormal="100" zoomScaleSheetLayoutView="8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T1" sqref="T1:AH1048576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style="1" customWidth="1"/>
    <col min="15" max="15" width="9.33203125" style="1" customWidth="1"/>
    <col min="16" max="16" width="10.6640625" style="1" customWidth="1"/>
    <col min="17" max="17" width="10.5" style="1" customWidth="1"/>
    <col min="18" max="18" width="12.6640625" customWidth="1"/>
    <col min="19" max="19" width="20" customWidth="1"/>
    <col min="20" max="20" width="10.83203125" style="1" hidden="1" customWidth="1"/>
    <col min="21" max="21" width="8.1640625" style="1" hidden="1" customWidth="1"/>
    <col min="22" max="22" width="8.6640625" style="1" hidden="1" customWidth="1"/>
    <col min="23" max="23" width="9" style="1" hidden="1" customWidth="1"/>
    <col min="24" max="24" width="13.1640625" style="1" hidden="1" customWidth="1"/>
    <col min="25" max="25" width="10.6640625" style="1" hidden="1" customWidth="1"/>
    <col min="26" max="26" width="9" style="1" hidden="1" customWidth="1"/>
    <col min="27" max="27" width="12.83203125" style="1" hidden="1" customWidth="1"/>
    <col min="28" max="28" width="15.1640625" style="1" hidden="1" customWidth="1"/>
    <col min="29" max="29" width="12.5" style="1" hidden="1" customWidth="1"/>
    <col min="30" max="30" width="9.83203125" style="1" hidden="1" customWidth="1"/>
    <col min="31" max="31" width="13.83203125" style="1" hidden="1" customWidth="1"/>
    <col min="32" max="32" width="10.83203125" style="1" hidden="1" customWidth="1"/>
    <col min="33" max="33" width="12.83203125" style="1" hidden="1" customWidth="1"/>
    <col min="34" max="34" width="0" hidden="1" customWidth="1"/>
  </cols>
  <sheetData>
    <row r="1" spans="1:34" ht="11.1" customHeight="1" x14ac:dyDescent="0.2">
      <c r="K1" s="12" t="s">
        <v>523</v>
      </c>
      <c r="L1"/>
      <c r="AB1" s="12"/>
      <c r="AC1"/>
    </row>
    <row r="2" spans="1:34" s="1" customFormat="1" ht="9.9499999999999993" customHeight="1" thickBot="1" x14ac:dyDescent="0.25">
      <c r="AB2" s="12"/>
      <c r="AC2"/>
    </row>
    <row r="3" spans="1:34" s="1" customFormat="1" ht="75" customHeight="1" thickBot="1" x14ac:dyDescent="0.25">
      <c r="J3" s="13" t="s">
        <v>524</v>
      </c>
      <c r="K3" s="138">
        <f>SUM(R12:R2310)</f>
        <v>0</v>
      </c>
      <c r="L3" s="139"/>
      <c r="AA3" s="13"/>
      <c r="AB3" s="12"/>
      <c r="AC3"/>
    </row>
    <row r="4" spans="1:34" s="1" customFormat="1" ht="14.1" customHeight="1" x14ac:dyDescent="0.2">
      <c r="A4" s="145" t="s">
        <v>458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4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4" s="2" customFormat="1" ht="21.75" customHeight="1" x14ac:dyDescent="0.2">
      <c r="A6" s="146" t="s">
        <v>1</v>
      </c>
      <c r="B6" s="146"/>
      <c r="C6" s="135" t="s">
        <v>459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3"/>
      <c r="T6" s="135" t="s">
        <v>459</v>
      </c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3"/>
    </row>
    <row r="7" spans="1:34" s="2" customFormat="1" ht="21.75" customHeight="1" x14ac:dyDescent="0.2">
      <c r="A7" s="146" t="s">
        <v>238</v>
      </c>
      <c r="B7" s="146"/>
      <c r="C7" s="135" t="s">
        <v>310</v>
      </c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3"/>
      <c r="T7" s="135" t="s">
        <v>310</v>
      </c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3"/>
    </row>
    <row r="8" spans="1:34" s="2" customFormat="1" ht="21.75" customHeight="1" x14ac:dyDescent="0.2">
      <c r="A8" s="146" t="s">
        <v>240</v>
      </c>
      <c r="B8" s="146"/>
      <c r="C8" s="135" t="s">
        <v>460</v>
      </c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3"/>
      <c r="T8" s="135" t="s">
        <v>460</v>
      </c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3"/>
    </row>
    <row r="9" spans="1:34" ht="11.1" customHeight="1" x14ac:dyDescent="0.2"/>
    <row r="10" spans="1:34" s="1" customFormat="1" ht="14.1" customHeight="1" x14ac:dyDescent="0.2">
      <c r="A10" s="147" t="s">
        <v>3</v>
      </c>
      <c r="B10" s="147" t="s">
        <v>4</v>
      </c>
      <c r="C10" s="142" t="s">
        <v>5</v>
      </c>
      <c r="D10" s="144"/>
      <c r="E10" s="144"/>
      <c r="F10" s="144"/>
      <c r="G10" s="144"/>
      <c r="H10" s="144"/>
      <c r="I10" s="144"/>
      <c r="J10" s="143"/>
      <c r="K10" s="156" t="s">
        <v>6</v>
      </c>
      <c r="L10" s="154" t="s">
        <v>5</v>
      </c>
      <c r="M10" s="154"/>
      <c r="N10" s="154"/>
      <c r="O10" s="154"/>
      <c r="P10" s="154"/>
      <c r="Q10" s="154"/>
      <c r="R10" s="155" t="s">
        <v>525</v>
      </c>
      <c r="T10" s="142" t="s">
        <v>5</v>
      </c>
      <c r="U10" s="144"/>
      <c r="V10" s="144"/>
      <c r="W10" s="144"/>
      <c r="X10" s="144"/>
      <c r="Y10" s="144"/>
      <c r="Z10" s="144"/>
      <c r="AA10" s="143"/>
      <c r="AB10" s="136" t="s">
        <v>6</v>
      </c>
    </row>
    <row r="11" spans="1:34" s="1" customFormat="1" ht="27.75" customHeight="1" x14ac:dyDescent="0.2">
      <c r="A11" s="148"/>
      <c r="B11" s="148"/>
      <c r="C11" s="4" t="s">
        <v>7</v>
      </c>
      <c r="D11" s="17" t="s">
        <v>526</v>
      </c>
      <c r="E11" s="18" t="s">
        <v>527</v>
      </c>
      <c r="F11" s="17" t="s">
        <v>526</v>
      </c>
      <c r="G11" s="5" t="s">
        <v>8</v>
      </c>
      <c r="H11" s="17" t="s">
        <v>526</v>
      </c>
      <c r="I11" s="5" t="s">
        <v>9</v>
      </c>
      <c r="J11" s="17" t="s">
        <v>526</v>
      </c>
      <c r="K11" s="137"/>
      <c r="L11" s="108" t="s">
        <v>242</v>
      </c>
      <c r="M11" s="107" t="s">
        <v>526</v>
      </c>
      <c r="N11" s="108" t="s">
        <v>243</v>
      </c>
      <c r="O11" s="107" t="s">
        <v>526</v>
      </c>
      <c r="P11" s="108" t="s">
        <v>244</v>
      </c>
      <c r="Q11" s="107" t="s">
        <v>526</v>
      </c>
      <c r="R11" s="141"/>
      <c r="T11" s="4" t="s">
        <v>7</v>
      </c>
      <c r="U11" s="17" t="s">
        <v>526</v>
      </c>
      <c r="V11" s="18" t="s">
        <v>527</v>
      </c>
      <c r="W11" s="17" t="s">
        <v>526</v>
      </c>
      <c r="X11" s="5" t="s">
        <v>8</v>
      </c>
      <c r="Y11" s="17" t="s">
        <v>526</v>
      </c>
      <c r="Z11" s="5" t="s">
        <v>9</v>
      </c>
      <c r="AA11" s="17" t="s">
        <v>526</v>
      </c>
      <c r="AB11" s="137"/>
      <c r="AC11" s="4" t="s">
        <v>242</v>
      </c>
      <c r="AD11" s="17" t="s">
        <v>526</v>
      </c>
      <c r="AE11" s="4" t="s">
        <v>243</v>
      </c>
      <c r="AF11" s="17" t="s">
        <v>526</v>
      </c>
      <c r="AG11" s="4" t="s">
        <v>244</v>
      </c>
    </row>
    <row r="12" spans="1:34" ht="12.75" customHeight="1" x14ac:dyDescent="0.2">
      <c r="A12" s="6">
        <f>ROW()-11</f>
        <v>1</v>
      </c>
      <c r="B12" s="7" t="s">
        <v>11</v>
      </c>
      <c r="C12" s="8">
        <f>ROUND(((T12-T12/100*НАСТРОЙКА!$B$12)+((T12-T12/100*НАСТРОЙКА!$B$12)*НАСТРОЙКА!$B$15)/100),-1)</f>
        <v>1310</v>
      </c>
      <c r="D12" s="8"/>
      <c r="E12" s="8">
        <f>ROUND(((V12-V12/100*НАСТРОЙКА!$B$12)+((V12-V12/100*НАСТРОЙКА!$B$12)*НАСТРОЙКА!$B$15)/100),-1)</f>
        <v>1340</v>
      </c>
      <c r="F12" s="8"/>
      <c r="G12" s="8">
        <f>ROUND(((X12-X12/100*НАСТРОЙКА!$B$12)+((X12-X12/100*НАСТРОЙКА!$B$12)*НАСТРОЙКА!$B$15)/100),-1)</f>
        <v>1530</v>
      </c>
      <c r="H12" s="8"/>
      <c r="I12" s="8">
        <f>ROUND(((Z12-Z12/100*НАСТРОЙКА!$B$12)+((Z12-Z12/100*НАСТРОЙКА!$B$12)*НАСТРОЙКА!$B$15)/100),-1)</f>
        <v>1500</v>
      </c>
      <c r="J12" s="8"/>
      <c r="K12" s="9" t="s">
        <v>12</v>
      </c>
      <c r="L12" s="8">
        <f>ROUND(((AC12-AC12/100*НАСТРОЙКА!$B$12)+((AC12-AC12/100*НАСТРОЙКА!$B$12)*НАСТРОЙКА!$B$15)/100),-1)</f>
        <v>610</v>
      </c>
      <c r="M12" s="10"/>
      <c r="N12" s="8">
        <f>ROUND(((AE12-AE12/100*НАСТРОЙКА!$B$12)+((AE12-AE12/100*НАСТРОЙКА!$B$12)*НАСТРОЙКА!$B$15)/100),-1)</f>
        <v>630</v>
      </c>
      <c r="O12" s="10"/>
      <c r="P12" s="8">
        <f>ROUND(((AG12-AG12/100*НАСТРОЙКА!$B$12)+((AG12-AG12/100*НАСТРОЙКА!$B$12)*НАСТРОЙКА!$B$15)/100),-1)</f>
        <v>910</v>
      </c>
      <c r="Q12" s="8"/>
      <c r="R12" s="8">
        <f>C12*D12+E12*F12+G12*H12+I12*J12+L12*M12+N12*O12+P12*Q12</f>
        <v>0</v>
      </c>
      <c r="T12" s="8">
        <v>1310</v>
      </c>
      <c r="U12" s="8"/>
      <c r="V12" s="8">
        <v>1340</v>
      </c>
      <c r="W12" s="8"/>
      <c r="X12" s="8">
        <v>1530</v>
      </c>
      <c r="Y12" s="8"/>
      <c r="Z12" s="8">
        <v>1500</v>
      </c>
      <c r="AA12" s="8"/>
      <c r="AB12" s="9" t="s">
        <v>12</v>
      </c>
      <c r="AC12" s="8">
        <v>610</v>
      </c>
      <c r="AD12" s="8"/>
      <c r="AE12" s="8">
        <v>630</v>
      </c>
      <c r="AF12" s="8"/>
      <c r="AG12" s="8">
        <v>910</v>
      </c>
      <c r="AH12" s="8"/>
    </row>
    <row r="13" spans="1:34" ht="12.75" customHeight="1" x14ac:dyDescent="0.2">
      <c r="A13" s="6">
        <f t="shared" ref="A13:A76" si="0">ROW()-11</f>
        <v>2</v>
      </c>
      <c r="B13" s="7" t="s">
        <v>13</v>
      </c>
      <c r="C13" s="8">
        <f>ROUND(((T13-T13/100*НАСТРОЙКА!$B$12)+((T13-T13/100*НАСТРОЙКА!$B$12)*НАСТРОЙКА!$B$15)/100),-1)</f>
        <v>1750</v>
      </c>
      <c r="D13" s="8"/>
      <c r="E13" s="8">
        <f>ROUND(((V13-V13/100*НАСТРОЙКА!$B$12)+((V13-V13/100*НАСТРОЙКА!$B$12)*НАСТРОЙКА!$B$15)/100),-1)</f>
        <v>1780</v>
      </c>
      <c r="F13" s="8"/>
      <c r="G13" s="8">
        <f>ROUND(((X13-X13/100*НАСТРОЙКА!$B$12)+((X13-X13/100*НАСТРОЙКА!$B$12)*НАСТРОЙКА!$B$15)/100),-1)</f>
        <v>2050</v>
      </c>
      <c r="H13" s="8"/>
      <c r="I13" s="8">
        <f>ROUND(((Z13-Z13/100*НАСТРОЙКА!$B$12)+((Z13-Z13/100*НАСТРОЙКА!$B$12)*НАСТРОЙКА!$B$15)/100),-1)</f>
        <v>1990</v>
      </c>
      <c r="J13" s="8"/>
      <c r="K13" s="9" t="s">
        <v>14</v>
      </c>
      <c r="L13" s="8">
        <f>ROUND(((AC13-AC13/100*НАСТРОЙКА!$B$12)+((AC13-AC13/100*НАСТРОЙКА!$B$12)*НАСТРОЙКА!$B$15)/100),-1)</f>
        <v>760</v>
      </c>
      <c r="M13" s="10"/>
      <c r="N13" s="8">
        <f>ROUND(((AE13-AE13/100*НАСТРОЙКА!$B$12)+((AE13-AE13/100*НАСТРОЙКА!$B$12)*НАСТРОЙКА!$B$15)/100),-1)</f>
        <v>780</v>
      </c>
      <c r="O13" s="10"/>
      <c r="P13" s="8">
        <f>ROUND(((AG13-AG13/100*НАСТРОЙКА!$B$12)+((AG13-AG13/100*НАСТРОЙКА!$B$12)*НАСТРОЙКА!$B$15)/100),-1)</f>
        <v>1140</v>
      </c>
      <c r="Q13" s="10"/>
      <c r="R13" s="8">
        <f t="shared" ref="R13:R76" si="1">C13*D13+E13*F13+G13*H13+I13*J13+L13*M13+N13*O13+P13*Q13</f>
        <v>0</v>
      </c>
      <c r="T13" s="8">
        <v>1750</v>
      </c>
      <c r="U13" s="8"/>
      <c r="V13" s="8">
        <v>1780</v>
      </c>
      <c r="W13" s="8"/>
      <c r="X13" s="8">
        <v>2050</v>
      </c>
      <c r="Y13" s="8"/>
      <c r="Z13" s="8">
        <v>1990</v>
      </c>
      <c r="AA13" s="8"/>
      <c r="AB13" s="9" t="s">
        <v>14</v>
      </c>
      <c r="AC13" s="8">
        <v>760</v>
      </c>
      <c r="AD13" s="8"/>
      <c r="AE13" s="8">
        <v>780</v>
      </c>
      <c r="AF13" s="8"/>
      <c r="AG13" s="8">
        <v>1140</v>
      </c>
      <c r="AH13" s="8"/>
    </row>
    <row r="14" spans="1:34" ht="12.75" customHeight="1" x14ac:dyDescent="0.2">
      <c r="A14" s="6">
        <f t="shared" si="0"/>
        <v>3</v>
      </c>
      <c r="B14" s="7" t="s">
        <v>15</v>
      </c>
      <c r="C14" s="8">
        <f>ROUND(((T14-T14/100*НАСТРОЙКА!$B$12)+((T14-T14/100*НАСТРОЙКА!$B$12)*НАСТРОЙКА!$B$15)/100),-1)</f>
        <v>960</v>
      </c>
      <c r="D14" s="10"/>
      <c r="E14" s="8">
        <f>ROUND(((V14-V14/100*НАСТРОЙКА!$B$12)+((V14-V14/100*НАСТРОЙКА!$B$12)*НАСТРОЙКА!$B$15)/100),-1)</f>
        <v>1000</v>
      </c>
      <c r="F14" s="8"/>
      <c r="G14" s="8">
        <f>ROUND(((X14-X14/100*НАСТРОЙКА!$B$12)+((X14-X14/100*НАСТРОЙКА!$B$12)*НАСТРОЙКА!$B$15)/100),-1)</f>
        <v>1580</v>
      </c>
      <c r="H14" s="8"/>
      <c r="I14" s="8">
        <f>ROUND(((Z14-Z14/100*НАСТРОЙКА!$B$12)+((Z14-Z14/100*НАСТРОЙКА!$B$12)*НАСТРОЙКА!$B$15)/100),-1)</f>
        <v>1470</v>
      </c>
      <c r="J14" s="8"/>
      <c r="K14" s="9" t="s">
        <v>16</v>
      </c>
      <c r="L14" s="8">
        <f>ROUND(((AC14-AC14/100*НАСТРОЙКА!$B$12)+((AC14-AC14/100*НАСТРОЙКА!$B$12)*НАСТРОЙКА!$B$15)/100),-1)</f>
        <v>710</v>
      </c>
      <c r="M14" s="10"/>
      <c r="N14" s="8">
        <f>ROUND(((AE14-AE14/100*НАСТРОЙКА!$B$12)+((AE14-AE14/100*НАСТРОЙКА!$B$12)*НАСТРОЙКА!$B$15)/100),-1)</f>
        <v>730</v>
      </c>
      <c r="O14" s="10"/>
      <c r="P14" s="8">
        <f>ROUND(((AG14-AG14/100*НАСТРОЙКА!$B$12)+((AG14-AG14/100*НАСТРОЙКА!$B$12)*НАСТРОЙКА!$B$15)/100),-1)</f>
        <v>1060</v>
      </c>
      <c r="Q14" s="10"/>
      <c r="R14" s="8">
        <f t="shared" si="1"/>
        <v>0</v>
      </c>
      <c r="T14" s="8">
        <v>960</v>
      </c>
      <c r="U14" s="8"/>
      <c r="V14" s="8">
        <v>1000</v>
      </c>
      <c r="W14" s="8"/>
      <c r="X14" s="8">
        <v>1580</v>
      </c>
      <c r="Y14" s="8"/>
      <c r="Z14" s="8">
        <v>1470</v>
      </c>
      <c r="AA14" s="8"/>
      <c r="AB14" s="9" t="s">
        <v>16</v>
      </c>
      <c r="AC14" s="8">
        <v>710</v>
      </c>
      <c r="AD14" s="8"/>
      <c r="AE14" s="8">
        <v>730</v>
      </c>
      <c r="AF14" s="8"/>
      <c r="AG14" s="8">
        <v>1060</v>
      </c>
      <c r="AH14" s="8"/>
    </row>
    <row r="15" spans="1:34" ht="12.75" customHeight="1" x14ac:dyDescent="0.2">
      <c r="A15" s="6">
        <f t="shared" si="0"/>
        <v>4</v>
      </c>
      <c r="B15" s="7" t="s">
        <v>17</v>
      </c>
      <c r="C15" s="8">
        <f>ROUND(((T15-T15/100*НАСТРОЙКА!$B$12)+((T15-T15/100*НАСТРОЙКА!$B$12)*НАСТРОЙКА!$B$15)/100),-1)</f>
        <v>1310</v>
      </c>
      <c r="D15" s="8"/>
      <c r="E15" s="8">
        <f>ROUND(((V15-V15/100*НАСТРОЙКА!$B$12)+((V15-V15/100*НАСТРОЙКА!$B$12)*НАСТРОЙКА!$B$15)/100),-1)</f>
        <v>1390</v>
      </c>
      <c r="F15" s="8"/>
      <c r="G15" s="8">
        <f>ROUND(((X15-X15/100*НАСТРОЙКА!$B$12)+((X15-X15/100*НАСТРОЙКА!$B$12)*НАСТРОЙКА!$B$15)/100),-1)</f>
        <v>2120</v>
      </c>
      <c r="H15" s="8"/>
      <c r="I15" s="8">
        <f>ROUND(((Z15-Z15/100*НАСТРОЙКА!$B$12)+((Z15-Z15/100*НАСТРОЙКА!$B$12)*НАСТРОЙКА!$B$15)/100),-1)</f>
        <v>1950</v>
      </c>
      <c r="J15" s="8"/>
      <c r="K15" s="9" t="s">
        <v>18</v>
      </c>
      <c r="L15" s="8">
        <f>ROUND(((AC15-AC15/100*НАСТРОЙКА!$B$12)+((AC15-AC15/100*НАСТРОЙКА!$B$12)*НАСТРОЙКА!$B$15)/100),-1)</f>
        <v>870</v>
      </c>
      <c r="M15" s="10"/>
      <c r="N15" s="8">
        <f>ROUND(((AE15-AE15/100*НАСТРОЙКА!$B$12)+((AE15-AE15/100*НАСТРОЙКА!$B$12)*НАСТРОЙКА!$B$15)/100),-1)</f>
        <v>930</v>
      </c>
      <c r="O15" s="10"/>
      <c r="P15" s="8">
        <f>ROUND(((AG15-AG15/100*НАСТРОЙКА!$B$12)+((AG15-AG15/100*НАСТРОЙКА!$B$12)*НАСТРОЙКА!$B$15)/100),-1)</f>
        <v>1350</v>
      </c>
      <c r="Q15" s="10"/>
      <c r="R15" s="8">
        <f t="shared" si="1"/>
        <v>0</v>
      </c>
      <c r="T15" s="8">
        <v>1310</v>
      </c>
      <c r="U15" s="8"/>
      <c r="V15" s="8">
        <v>1390</v>
      </c>
      <c r="W15" s="8"/>
      <c r="X15" s="8">
        <v>2120</v>
      </c>
      <c r="Y15" s="8"/>
      <c r="Z15" s="8">
        <v>1950</v>
      </c>
      <c r="AA15" s="8"/>
      <c r="AB15" s="9" t="s">
        <v>18</v>
      </c>
      <c r="AC15" s="8">
        <v>870</v>
      </c>
      <c r="AD15" s="8"/>
      <c r="AE15" s="8">
        <v>930</v>
      </c>
      <c r="AF15" s="8"/>
      <c r="AG15" s="8">
        <v>1350</v>
      </c>
      <c r="AH15" s="8"/>
    </row>
    <row r="16" spans="1:34" ht="12.75" customHeight="1" x14ac:dyDescent="0.2">
      <c r="A16" s="6">
        <f t="shared" si="0"/>
        <v>5</v>
      </c>
      <c r="B16" s="7" t="s">
        <v>19</v>
      </c>
      <c r="C16" s="8">
        <f>ROUND(((T16-T16/100*НАСТРОЙКА!$B$12)+((T16-T16/100*НАСТРОЙКА!$B$12)*НАСТРОЙКА!$B$15)/100),-1)</f>
        <v>1540</v>
      </c>
      <c r="D16" s="8"/>
      <c r="E16" s="8">
        <f>ROUND(((V16-V16/100*НАСТРОЙКА!$B$12)+((V16-V16/100*НАСТРОЙКА!$B$12)*НАСТРОЙКА!$B$15)/100),-1)</f>
        <v>1580</v>
      </c>
      <c r="F16" s="8"/>
      <c r="G16" s="8">
        <f>ROUND(((X16-X16/100*НАСТРОЙКА!$B$12)+((X16-X16/100*НАСТРОЙКА!$B$12)*НАСТРОЙКА!$B$15)/100),-1)</f>
        <v>1820</v>
      </c>
      <c r="H16" s="8"/>
      <c r="I16" s="8">
        <f>ROUND(((Z16-Z16/100*НАСТРОЙКА!$B$12)+((Z16-Z16/100*НАСТРОЙКА!$B$12)*НАСТРОЙКА!$B$15)/100),-1)</f>
        <v>1680</v>
      </c>
      <c r="J16" s="8"/>
      <c r="K16" s="9" t="s">
        <v>20</v>
      </c>
      <c r="L16" s="8">
        <f>ROUND(((AC16-AC16/100*НАСТРОЙКА!$B$12)+((AC16-AC16/100*НАСТРОЙКА!$B$12)*НАСТРОЙКА!$B$15)/100),-1)</f>
        <v>810</v>
      </c>
      <c r="M16" s="10"/>
      <c r="N16" s="8">
        <f>ROUND(((AE16-AE16/100*НАСТРОЙКА!$B$12)+((AE16-AE16/100*НАСТРОЙКА!$B$12)*НАСТРОЙКА!$B$15)/100),-1)</f>
        <v>860</v>
      </c>
      <c r="O16" s="10"/>
      <c r="P16" s="8">
        <f>ROUND(((AG16-AG16/100*НАСТРОЙКА!$B$12)+((AG16-AG16/100*НАСТРОЙКА!$B$12)*НАСТРОЙКА!$B$15)/100),-1)</f>
        <v>1260</v>
      </c>
      <c r="Q16" s="10"/>
      <c r="R16" s="8">
        <f t="shared" si="1"/>
        <v>0</v>
      </c>
      <c r="T16" s="8">
        <v>1540</v>
      </c>
      <c r="U16" s="8"/>
      <c r="V16" s="8">
        <v>1580</v>
      </c>
      <c r="W16" s="8"/>
      <c r="X16" s="8">
        <v>1820</v>
      </c>
      <c r="Y16" s="8"/>
      <c r="Z16" s="8">
        <v>1680</v>
      </c>
      <c r="AA16" s="8"/>
      <c r="AB16" s="9" t="s">
        <v>20</v>
      </c>
      <c r="AC16" s="8">
        <v>810</v>
      </c>
      <c r="AD16" s="8"/>
      <c r="AE16" s="8">
        <v>860</v>
      </c>
      <c r="AF16" s="8"/>
      <c r="AG16" s="8">
        <v>1260</v>
      </c>
      <c r="AH16" s="8"/>
    </row>
    <row r="17" spans="1:34" ht="12.75" customHeight="1" x14ac:dyDescent="0.2">
      <c r="A17" s="6">
        <f t="shared" si="0"/>
        <v>6</v>
      </c>
      <c r="B17" s="7" t="s">
        <v>21</v>
      </c>
      <c r="C17" s="8">
        <f>ROUND(((T17-T17/100*НАСТРОЙКА!$B$12)+((T17-T17/100*НАСТРОЙКА!$B$12)*НАСТРОЙКА!$B$15)/100),-1)</f>
        <v>1820</v>
      </c>
      <c r="D17" s="8"/>
      <c r="E17" s="8">
        <f>ROUND(((V17-V17/100*НАСТРОЙКА!$B$12)+((V17-V17/100*НАСТРОЙКА!$B$12)*НАСТРОЙКА!$B$15)/100),-1)</f>
        <v>1900</v>
      </c>
      <c r="F17" s="8"/>
      <c r="G17" s="8">
        <f>ROUND(((X17-X17/100*НАСТРОЙКА!$B$12)+((X17-X17/100*НАСТРОЙКА!$B$12)*НАСТРОЙКА!$B$15)/100),-1)</f>
        <v>2170</v>
      </c>
      <c r="H17" s="8"/>
      <c r="I17" s="8">
        <f>ROUND(((Z17-Z17/100*НАСТРОЙКА!$B$12)+((Z17-Z17/100*НАСТРОЙКА!$B$12)*НАСТРОЙКА!$B$15)/100),-1)</f>
        <v>2030</v>
      </c>
      <c r="J17" s="8"/>
      <c r="K17" s="9" t="s">
        <v>22</v>
      </c>
      <c r="L17" s="8">
        <f>ROUND(((AC17-AC17/100*НАСТРОЙКА!$B$12)+((AC17-AC17/100*НАСТРОЙКА!$B$12)*НАСТРОЙКА!$B$15)/100),-1)</f>
        <v>1050</v>
      </c>
      <c r="M17" s="8"/>
      <c r="N17" s="8">
        <f>ROUND(((AE17-AE17/100*НАСТРОЙКА!$B$12)+((AE17-AE17/100*НАСТРОЙКА!$B$12)*НАСТРОЙКА!$B$15)/100),-1)</f>
        <v>1090</v>
      </c>
      <c r="O17" s="8"/>
      <c r="P17" s="8">
        <f>ROUND(((AG17-AG17/100*НАСТРОЙКА!$B$12)+((AG17-AG17/100*НАСТРОЙКА!$B$12)*НАСТРОЙКА!$B$15)/100),-1)</f>
        <v>1590</v>
      </c>
      <c r="Q17" s="10"/>
      <c r="R17" s="8">
        <f t="shared" si="1"/>
        <v>0</v>
      </c>
      <c r="T17" s="8">
        <v>1820</v>
      </c>
      <c r="U17" s="8"/>
      <c r="V17" s="8">
        <v>1900</v>
      </c>
      <c r="W17" s="8"/>
      <c r="X17" s="8">
        <v>2170</v>
      </c>
      <c r="Y17" s="8"/>
      <c r="Z17" s="8">
        <v>2030</v>
      </c>
      <c r="AA17" s="8"/>
      <c r="AB17" s="9" t="s">
        <v>22</v>
      </c>
      <c r="AC17" s="8">
        <v>1050</v>
      </c>
      <c r="AD17" s="8"/>
      <c r="AE17" s="8">
        <v>1090</v>
      </c>
      <c r="AF17" s="8"/>
      <c r="AG17" s="8">
        <v>1590</v>
      </c>
      <c r="AH17" s="8"/>
    </row>
    <row r="18" spans="1:34" ht="12.75" customHeight="1" x14ac:dyDescent="0.2">
      <c r="A18" s="6">
        <f t="shared" si="0"/>
        <v>7</v>
      </c>
      <c r="B18" s="7" t="s">
        <v>23</v>
      </c>
      <c r="C18" s="8">
        <f>ROUND(((T18-T18/100*НАСТРОЙКА!$B$12)+((T18-T18/100*НАСТРОЙКА!$B$12)*НАСТРОЙКА!$B$15)/100),-1)</f>
        <v>1120</v>
      </c>
      <c r="D18" s="8"/>
      <c r="E18" s="8">
        <f>ROUND(((V18-V18/100*НАСТРОЙКА!$B$12)+((V18-V18/100*НАСТРОЙКА!$B$12)*НАСТРОЙКА!$B$15)/100),-1)</f>
        <v>1180</v>
      </c>
      <c r="F18" s="8"/>
      <c r="G18" s="8">
        <f>ROUND(((X18-X18/100*НАСТРОЙКА!$B$12)+((X18-X18/100*НАСТРОЙКА!$B$12)*НАСТРОЙКА!$B$15)/100),-1)</f>
        <v>1800</v>
      </c>
      <c r="H18" s="8"/>
      <c r="I18" s="8">
        <f>ROUND(((Z18-Z18/100*НАСТРОЙКА!$B$12)+((Z18-Z18/100*НАСТРОЙКА!$B$12)*НАСТРОЙКА!$B$15)/100),-1)</f>
        <v>1540</v>
      </c>
      <c r="J18" s="8"/>
      <c r="K18" s="9" t="s">
        <v>24</v>
      </c>
      <c r="L18" s="8">
        <f>ROUND(((AC18-AC18/100*НАСТРОЙКА!$B$12)+((AC18-AC18/100*НАСТРОЙКА!$B$12)*НАСТРОЙКА!$B$15)/100),-1)</f>
        <v>930</v>
      </c>
      <c r="M18" s="10"/>
      <c r="N18" s="8">
        <f>ROUND(((AE18-AE18/100*НАСТРОЙКА!$B$12)+((AE18-AE18/100*НАСТРОЙКА!$B$12)*НАСТРОЙКА!$B$15)/100),-1)</f>
        <v>970</v>
      </c>
      <c r="O18" s="8"/>
      <c r="P18" s="8">
        <f>ROUND(((AG18-AG18/100*НАСТРОЙКА!$B$12)+((AG18-AG18/100*НАСТРОЙКА!$B$12)*НАСТРОЙКА!$B$15)/100),-1)</f>
        <v>1410</v>
      </c>
      <c r="Q18" s="10"/>
      <c r="R18" s="8">
        <f t="shared" si="1"/>
        <v>0</v>
      </c>
      <c r="T18" s="8">
        <v>1120</v>
      </c>
      <c r="U18" s="8"/>
      <c r="V18" s="8">
        <v>1180</v>
      </c>
      <c r="W18" s="8"/>
      <c r="X18" s="8">
        <v>1800</v>
      </c>
      <c r="Y18" s="8"/>
      <c r="Z18" s="8">
        <v>1540</v>
      </c>
      <c r="AA18" s="8"/>
      <c r="AB18" s="9" t="s">
        <v>24</v>
      </c>
      <c r="AC18" s="8">
        <v>930</v>
      </c>
      <c r="AD18" s="8"/>
      <c r="AE18" s="8">
        <v>970</v>
      </c>
      <c r="AF18" s="8"/>
      <c r="AG18" s="8">
        <v>1410</v>
      </c>
      <c r="AH18" s="8"/>
    </row>
    <row r="19" spans="1:34" ht="12.75" customHeight="1" x14ac:dyDescent="0.2">
      <c r="A19" s="6">
        <f t="shared" si="0"/>
        <v>8</v>
      </c>
      <c r="B19" s="7" t="s">
        <v>25</v>
      </c>
      <c r="C19" s="8">
        <f>ROUND(((T19-T19/100*НАСТРОЙКА!$B$12)+((T19-T19/100*НАСТРОЙКА!$B$12)*НАСТРОЙКА!$B$15)/100),-1)</f>
        <v>1470</v>
      </c>
      <c r="D19" s="8"/>
      <c r="E19" s="8">
        <f>ROUND(((V19-V19/100*НАСТРОЙКА!$B$12)+((V19-V19/100*НАСТРОЙКА!$B$12)*НАСТРОЙКА!$B$15)/100),-1)</f>
        <v>1540</v>
      </c>
      <c r="F19" s="8"/>
      <c r="G19" s="8">
        <f>ROUND(((X19-X19/100*НАСТРОЙКА!$B$12)+((X19-X19/100*НАСТРОЙКА!$B$12)*НАСТРОЙКА!$B$15)/100),-1)</f>
        <v>2380</v>
      </c>
      <c r="H19" s="8"/>
      <c r="I19" s="8">
        <f>ROUND(((Z19-Z19/100*НАСТРОЙКА!$B$12)+((Z19-Z19/100*НАСТРОЙКА!$B$12)*НАСТРОЙКА!$B$15)/100),-1)</f>
        <v>2100</v>
      </c>
      <c r="J19" s="8"/>
      <c r="K19" s="9" t="s">
        <v>26</v>
      </c>
      <c r="L19" s="8">
        <f>ROUND(((AC19-AC19/100*НАСТРОЙКА!$B$12)+((AC19-AC19/100*НАСТРОЙКА!$B$12)*НАСТРОЙКА!$B$15)/100),-1)</f>
        <v>1150</v>
      </c>
      <c r="M19" s="8"/>
      <c r="N19" s="8">
        <f>ROUND(((AE19-AE19/100*НАСТРОЙКА!$B$12)+((AE19-AE19/100*НАСТРОЙКА!$B$12)*НАСТРОЙКА!$B$15)/100),-1)</f>
        <v>1240</v>
      </c>
      <c r="O19" s="8"/>
      <c r="P19" s="8">
        <f>ROUND(((AG19-AG19/100*НАСТРОЙКА!$B$12)+((AG19-AG19/100*НАСТРОЙКА!$B$12)*НАСТРОЙКА!$B$15)/100),-1)</f>
        <v>1800</v>
      </c>
      <c r="Q19" s="10"/>
      <c r="R19" s="8">
        <f t="shared" si="1"/>
        <v>0</v>
      </c>
      <c r="T19" s="8">
        <v>1470</v>
      </c>
      <c r="U19" s="8"/>
      <c r="V19" s="8">
        <v>1540</v>
      </c>
      <c r="W19" s="8"/>
      <c r="X19" s="8">
        <v>2380</v>
      </c>
      <c r="Y19" s="8"/>
      <c r="Z19" s="8">
        <v>2100</v>
      </c>
      <c r="AA19" s="8"/>
      <c r="AB19" s="9" t="s">
        <v>26</v>
      </c>
      <c r="AC19" s="8">
        <v>1150</v>
      </c>
      <c r="AD19" s="8"/>
      <c r="AE19" s="8">
        <v>1240</v>
      </c>
      <c r="AF19" s="8"/>
      <c r="AG19" s="8">
        <v>1800</v>
      </c>
      <c r="AH19" s="8"/>
    </row>
    <row r="20" spans="1:34" ht="12.75" customHeight="1" x14ac:dyDescent="0.2">
      <c r="A20" s="6">
        <f t="shared" si="0"/>
        <v>9</v>
      </c>
      <c r="B20" s="7" t="s">
        <v>27</v>
      </c>
      <c r="C20" s="8">
        <f>ROUND(((T20-T20/100*НАСТРОЙКА!$B$12)+((T20-T20/100*НАСТРОЙКА!$B$12)*НАСТРОЙКА!$B$15)/100),-1)</f>
        <v>1150</v>
      </c>
      <c r="D20" s="8"/>
      <c r="E20" s="8">
        <f>ROUND(((V20-V20/100*НАСТРОЙКА!$B$12)+((V20-V20/100*НАСТРОЙКА!$B$12)*НАСТРОЙКА!$B$15)/100),-1)</f>
        <v>1210</v>
      </c>
      <c r="F20" s="8"/>
      <c r="G20" s="8">
        <f>ROUND(((X20-X20/100*НАСТРОЙКА!$B$12)+((X20-X20/100*НАСТРОЙКА!$B$12)*НАСТРОЙКА!$B$15)/100),-1)</f>
        <v>1800</v>
      </c>
      <c r="H20" s="8"/>
      <c r="I20" s="8">
        <f>ROUND(((Z20-Z20/100*НАСТРОЙКА!$B$12)+((Z20-Z20/100*НАСТРОЙКА!$B$12)*НАСТРОЙКА!$B$15)/100),-1)</f>
        <v>1610</v>
      </c>
      <c r="J20" s="8"/>
      <c r="K20" s="9" t="s">
        <v>28</v>
      </c>
      <c r="L20" s="8">
        <f>ROUND(((AC20-AC20/100*НАСТРОЙКА!$B$12)+((AC20-AC20/100*НАСТРОЙКА!$B$12)*НАСТРОЙКА!$B$15)/100),-1)</f>
        <v>1010</v>
      </c>
      <c r="M20" s="8"/>
      <c r="N20" s="8">
        <f>ROUND(((AE20-AE20/100*НАСТРОЙКА!$B$12)+((AE20-AE20/100*НАСТРОЙКА!$B$12)*НАСТРОЙКА!$B$15)/100),-1)</f>
        <v>1090</v>
      </c>
      <c r="O20" s="8"/>
      <c r="P20" s="8">
        <f>ROUND(((AG20-AG20/100*НАСТРОЙКА!$B$12)+((AG20-AG20/100*НАСТРОЙКА!$B$12)*НАСТРОЙКА!$B$15)/100),-1)</f>
        <v>1580</v>
      </c>
      <c r="Q20" s="10"/>
      <c r="R20" s="8">
        <f t="shared" si="1"/>
        <v>0</v>
      </c>
      <c r="T20" s="8">
        <v>1150</v>
      </c>
      <c r="U20" s="8"/>
      <c r="V20" s="8">
        <v>1210</v>
      </c>
      <c r="W20" s="8"/>
      <c r="X20" s="8">
        <v>1800</v>
      </c>
      <c r="Y20" s="8"/>
      <c r="Z20" s="8">
        <v>1610</v>
      </c>
      <c r="AA20" s="8"/>
      <c r="AB20" s="9" t="s">
        <v>28</v>
      </c>
      <c r="AC20" s="8">
        <v>1010</v>
      </c>
      <c r="AD20" s="8"/>
      <c r="AE20" s="8">
        <v>1090</v>
      </c>
      <c r="AF20" s="8"/>
      <c r="AG20" s="8">
        <v>1580</v>
      </c>
      <c r="AH20" s="8"/>
    </row>
    <row r="21" spans="1:34" ht="12.75" customHeight="1" x14ac:dyDescent="0.2">
      <c r="A21" s="6">
        <f t="shared" si="0"/>
        <v>10</v>
      </c>
      <c r="B21" s="7" t="s">
        <v>29</v>
      </c>
      <c r="C21" s="8">
        <f>ROUND(((T21-T21/100*НАСТРОЙКА!$B$12)+((T21-T21/100*НАСТРОЙКА!$B$12)*НАСТРОЙКА!$B$15)/100),-1)</f>
        <v>1540</v>
      </c>
      <c r="D21" s="8"/>
      <c r="E21" s="8">
        <f>ROUND(((V21-V21/100*НАСТРОЙКА!$B$12)+((V21-V21/100*НАСТРОЙКА!$B$12)*НАСТРОЙКА!$B$15)/100),-1)</f>
        <v>1620</v>
      </c>
      <c r="F21" s="8"/>
      <c r="G21" s="8">
        <f>ROUND(((X21-X21/100*НАСТРОЙКА!$B$12)+((X21-X21/100*НАСТРОЙКА!$B$12)*НАСТРОЙКА!$B$15)/100),-1)</f>
        <v>2310</v>
      </c>
      <c r="H21" s="8"/>
      <c r="I21" s="8">
        <f>ROUND(((Z21-Z21/100*НАСТРОЙКА!$B$12)+((Z21-Z21/100*НАСТРОЙКА!$B$12)*НАСТРОЙКА!$B$15)/100),-1)</f>
        <v>2030</v>
      </c>
      <c r="J21" s="8"/>
      <c r="K21" s="9" t="s">
        <v>30</v>
      </c>
      <c r="L21" s="8">
        <f>ROUND(((AC21-AC21/100*НАСТРОЙКА!$B$12)+((AC21-AC21/100*НАСТРОЙКА!$B$12)*НАСТРОЙКА!$B$15)/100),-1)</f>
        <v>1280</v>
      </c>
      <c r="M21" s="8"/>
      <c r="N21" s="8">
        <f>ROUND(((AE21-AE21/100*НАСТРОЙКА!$B$12)+((AE21-AE21/100*НАСТРОЙКА!$B$12)*НАСТРОЙКА!$B$15)/100),-1)</f>
        <v>1380</v>
      </c>
      <c r="O21" s="8"/>
      <c r="P21" s="8">
        <f>ROUND(((AG21-AG21/100*НАСТРОЙКА!$B$12)+((AG21-AG21/100*НАСТРОЙКА!$B$12)*НАСТРОЙКА!$B$15)/100),-1)</f>
        <v>2020</v>
      </c>
      <c r="Q21" s="10"/>
      <c r="R21" s="8">
        <f t="shared" si="1"/>
        <v>0</v>
      </c>
      <c r="T21" s="8">
        <v>1540</v>
      </c>
      <c r="U21" s="8"/>
      <c r="V21" s="8">
        <v>1620</v>
      </c>
      <c r="W21" s="8"/>
      <c r="X21" s="8">
        <v>2310</v>
      </c>
      <c r="Y21" s="8"/>
      <c r="Z21" s="8">
        <v>2030</v>
      </c>
      <c r="AA21" s="8"/>
      <c r="AB21" s="9" t="s">
        <v>30</v>
      </c>
      <c r="AC21" s="8">
        <v>1280</v>
      </c>
      <c r="AD21" s="8"/>
      <c r="AE21" s="8">
        <v>1380</v>
      </c>
      <c r="AF21" s="8"/>
      <c r="AG21" s="8">
        <v>2020</v>
      </c>
      <c r="AH21" s="8"/>
    </row>
    <row r="22" spans="1:34" ht="12.75" customHeight="1" x14ac:dyDescent="0.2">
      <c r="A22" s="6">
        <f t="shared" si="0"/>
        <v>11</v>
      </c>
      <c r="B22" s="7" t="s">
        <v>31</v>
      </c>
      <c r="C22" s="8">
        <f>ROUND(((T22-T22/100*НАСТРОЙКА!$B$12)+((T22-T22/100*НАСТРОЙКА!$B$12)*НАСТРОЙКА!$B$15)/100),-1)</f>
        <v>1280</v>
      </c>
      <c r="D22" s="8"/>
      <c r="E22" s="8">
        <f>ROUND(((V22-V22/100*НАСТРОЙКА!$B$12)+((V22-V22/100*НАСТРОЙКА!$B$12)*НАСТРОЙКА!$B$15)/100),-1)</f>
        <v>1280</v>
      </c>
      <c r="F22" s="8"/>
      <c r="G22" s="8">
        <f>ROUND(((X22-X22/100*НАСТРОЙКА!$B$12)+((X22-X22/100*НАСТРОЙКА!$B$12)*НАСТРОЙКА!$B$15)/100),-1)</f>
        <v>2000</v>
      </c>
      <c r="H22" s="8"/>
      <c r="I22" s="8">
        <f>ROUND(((Z22-Z22/100*НАСТРОЙКА!$B$12)+((Z22-Z22/100*НАСТРОЙКА!$B$12)*НАСТРОЙКА!$B$15)/100),-1)</f>
        <v>1750</v>
      </c>
      <c r="J22" s="8"/>
      <c r="K22" s="9" t="s">
        <v>32</v>
      </c>
      <c r="L22" s="8">
        <f>ROUND(((AC22-AC22/100*НАСТРОЙКА!$B$12)+((AC22-AC22/100*НАСТРОЙКА!$B$12)*НАСТРОЙКА!$B$15)/100),-1)</f>
        <v>1140</v>
      </c>
      <c r="M22" s="8"/>
      <c r="N22" s="8">
        <f>ROUND(((AE22-AE22/100*НАСТРОЙКА!$B$12)+((AE22-AE22/100*НАСТРОЙКА!$B$12)*НАСТРОЙКА!$B$15)/100),-1)</f>
        <v>1200</v>
      </c>
      <c r="O22" s="8"/>
      <c r="P22" s="8">
        <f>ROUND(((AG22-AG22/100*НАСТРОЙКА!$B$12)+((AG22-AG22/100*НАСТРОЙКА!$B$12)*НАСТРОЙКА!$B$15)/100),-1)</f>
        <v>1750</v>
      </c>
      <c r="Q22" s="10"/>
      <c r="R22" s="8">
        <f t="shared" si="1"/>
        <v>0</v>
      </c>
      <c r="T22" s="8">
        <v>1280</v>
      </c>
      <c r="U22" s="8"/>
      <c r="V22" s="8">
        <v>1280</v>
      </c>
      <c r="W22" s="8"/>
      <c r="X22" s="8">
        <v>2000</v>
      </c>
      <c r="Y22" s="8"/>
      <c r="Z22" s="8">
        <v>1750</v>
      </c>
      <c r="AA22" s="8"/>
      <c r="AB22" s="9" t="s">
        <v>32</v>
      </c>
      <c r="AC22" s="8">
        <v>1140</v>
      </c>
      <c r="AD22" s="8"/>
      <c r="AE22" s="8">
        <v>1200</v>
      </c>
      <c r="AF22" s="8"/>
      <c r="AG22" s="8">
        <v>1750</v>
      </c>
      <c r="AH22" s="8"/>
    </row>
    <row r="23" spans="1:34" ht="12.75" customHeight="1" x14ac:dyDescent="0.2">
      <c r="A23" s="6">
        <f t="shared" si="0"/>
        <v>12</v>
      </c>
      <c r="B23" s="7" t="s">
        <v>33</v>
      </c>
      <c r="C23" s="8">
        <f>ROUND(((T23-T23/100*НАСТРОЙКА!$B$12)+((T23-T23/100*НАСТРОЙКА!$B$12)*НАСТРОЙКА!$B$15)/100),-1)</f>
        <v>1610</v>
      </c>
      <c r="D23" s="8"/>
      <c r="E23" s="8">
        <f>ROUND(((V23-V23/100*НАСТРОЙКА!$B$12)+((V23-V23/100*НАСТРОЙКА!$B$12)*НАСТРОЙКА!$B$15)/100),-1)</f>
        <v>1680</v>
      </c>
      <c r="F23" s="8"/>
      <c r="G23" s="8">
        <f>ROUND(((X23-X23/100*НАСТРОЙКА!$B$12)+((X23-X23/100*НАСТРОЙКА!$B$12)*НАСТРОЙКА!$B$15)/100),-1)</f>
        <v>2660</v>
      </c>
      <c r="H23" s="8"/>
      <c r="I23" s="8">
        <f>ROUND(((Z23-Z23/100*НАСТРОЙКА!$B$12)+((Z23-Z23/100*НАСТРОЙКА!$B$12)*НАСТРОЙКА!$B$15)/100),-1)</f>
        <v>2360</v>
      </c>
      <c r="J23" s="8"/>
      <c r="K23" s="9" t="s">
        <v>34</v>
      </c>
      <c r="L23" s="8">
        <f>ROUND(((AC23-AC23/100*НАСТРОЙКА!$B$12)+((AC23-AC23/100*НАСТРОЙКА!$B$12)*НАСТРОЙКА!$B$15)/100),-1)</f>
        <v>1480</v>
      </c>
      <c r="M23" s="8"/>
      <c r="N23" s="8">
        <f>ROUND(((AE23-AE23/100*НАСТРОЙКА!$B$12)+((AE23-AE23/100*НАСТРОЙКА!$B$12)*НАСТРОЙКА!$B$15)/100),-1)</f>
        <v>1550</v>
      </c>
      <c r="O23" s="8"/>
      <c r="P23" s="8">
        <f>ROUND(((AG23-AG23/100*НАСТРОЙКА!$B$12)+((AG23-AG23/100*НАСТРОЙКА!$B$12)*НАСТРОЙКА!$B$15)/100),-1)</f>
        <v>2260</v>
      </c>
      <c r="Q23" s="10"/>
      <c r="R23" s="8">
        <f t="shared" si="1"/>
        <v>0</v>
      </c>
      <c r="T23" s="8">
        <v>1610</v>
      </c>
      <c r="U23" s="8"/>
      <c r="V23" s="8">
        <v>1680</v>
      </c>
      <c r="W23" s="8"/>
      <c r="X23" s="8">
        <v>2660</v>
      </c>
      <c r="Y23" s="8"/>
      <c r="Z23" s="8">
        <v>2360</v>
      </c>
      <c r="AA23" s="8"/>
      <c r="AB23" s="9" t="s">
        <v>34</v>
      </c>
      <c r="AC23" s="8">
        <v>1480</v>
      </c>
      <c r="AD23" s="8"/>
      <c r="AE23" s="8">
        <v>1550</v>
      </c>
      <c r="AF23" s="8"/>
      <c r="AG23" s="8">
        <v>2260</v>
      </c>
      <c r="AH23" s="8"/>
    </row>
    <row r="24" spans="1:34" ht="12.75" customHeight="1" x14ac:dyDescent="0.2">
      <c r="A24" s="6">
        <f t="shared" si="0"/>
        <v>13</v>
      </c>
      <c r="B24" s="7" t="s">
        <v>35</v>
      </c>
      <c r="C24" s="8">
        <f>ROUND(((T24-T24/100*НАСТРОЙКА!$B$12)+((T24-T24/100*НАСТРОЙКА!$B$12)*НАСТРОЙКА!$B$15)/100),-1)</f>
        <v>1360</v>
      </c>
      <c r="D24" s="8"/>
      <c r="E24" s="8">
        <f>ROUND(((V24-V24/100*НАСТРОЙКА!$B$12)+((V24-V24/100*НАСТРОЙКА!$B$12)*НАСТРОЙКА!$B$15)/100),-1)</f>
        <v>1430</v>
      </c>
      <c r="F24" s="8"/>
      <c r="G24" s="8">
        <f>ROUND(((X24-X24/100*НАСТРОЙКА!$B$12)+((X24-X24/100*НАСТРОЙКА!$B$12)*НАСТРОЙКА!$B$15)/100),-1)</f>
        <v>2120</v>
      </c>
      <c r="H24" s="8"/>
      <c r="I24" s="8">
        <f>ROUND(((Z24-Z24/100*НАСТРОЙКА!$B$12)+((Z24-Z24/100*НАСТРОЙКА!$B$12)*НАСТРОЙКА!$B$15)/100),-1)</f>
        <v>1960</v>
      </c>
      <c r="J24" s="8"/>
      <c r="K24" s="9" t="s">
        <v>487</v>
      </c>
      <c r="L24" s="8">
        <f>ROUND(((AC24-AC24/100*НАСТРОЙКА!$B$12)+((AC24-AC24/100*НАСТРОЙКА!$B$12)*НАСТРОЙКА!$B$15)/100),-1)</f>
        <v>1430</v>
      </c>
      <c r="M24" s="8"/>
      <c r="N24" s="8">
        <f>ROUND(((AE24-AE24/100*НАСТРОЙКА!$B$12)+((AE24-AE24/100*НАСТРОЙКА!$B$12)*НАСТРОЙКА!$B$15)/100),-1)</f>
        <v>1470</v>
      </c>
      <c r="O24" s="8"/>
      <c r="P24" s="8">
        <f>ROUND(((AG24-AG24/100*НАСТРОЙКА!$B$12)+((AG24-AG24/100*НАСТРОЙКА!$B$12)*НАСТРОЙКА!$B$15)/100),-1)</f>
        <v>2120</v>
      </c>
      <c r="Q24" s="10"/>
      <c r="R24" s="8">
        <f t="shared" si="1"/>
        <v>0</v>
      </c>
      <c r="T24" s="8">
        <v>1360</v>
      </c>
      <c r="U24" s="8"/>
      <c r="V24" s="8">
        <v>1430</v>
      </c>
      <c r="W24" s="8"/>
      <c r="X24" s="8">
        <v>2120</v>
      </c>
      <c r="Y24" s="8"/>
      <c r="Z24" s="8">
        <v>1960</v>
      </c>
      <c r="AA24" s="8"/>
      <c r="AB24" s="9" t="s">
        <v>487</v>
      </c>
      <c r="AC24" s="8">
        <v>1430</v>
      </c>
      <c r="AD24" s="8"/>
      <c r="AE24" s="8">
        <v>1470</v>
      </c>
      <c r="AF24" s="8"/>
      <c r="AG24" s="8">
        <v>2120</v>
      </c>
      <c r="AH24" s="8"/>
    </row>
    <row r="25" spans="1:34" ht="12.75" customHeight="1" x14ac:dyDescent="0.2">
      <c r="A25" s="6">
        <f t="shared" si="0"/>
        <v>14</v>
      </c>
      <c r="B25" s="7" t="s">
        <v>35</v>
      </c>
      <c r="C25" s="8">
        <f>ROUND(((T25-T25/100*НАСТРОЙКА!$B$12)+((T25-T25/100*НАСТРОЙКА!$B$12)*НАСТРОЙКА!$B$15)/100),-1)</f>
        <v>1360</v>
      </c>
      <c r="D25" s="8"/>
      <c r="E25" s="8">
        <f>ROUND(((V25-V25/100*НАСТРОЙКА!$B$12)+((V25-V25/100*НАСТРОЙКА!$B$12)*НАСТРОЙКА!$B$15)/100),-1)</f>
        <v>1430</v>
      </c>
      <c r="F25" s="8"/>
      <c r="G25" s="8">
        <f>ROUND(((X25-X25/100*НАСТРОЙКА!$B$12)+((X25-X25/100*НАСТРОЙКА!$B$12)*НАСТРОЙКА!$B$15)/100),-1)</f>
        <v>2120</v>
      </c>
      <c r="H25" s="8"/>
      <c r="I25" s="8">
        <f>ROUND(((Z25-Z25/100*НАСТРОЙКА!$B$12)+((Z25-Z25/100*НАСТРОЙКА!$B$12)*НАСТРОЙКА!$B$15)/100),-1)</f>
        <v>1960</v>
      </c>
      <c r="J25" s="8"/>
      <c r="K25" s="9" t="s">
        <v>36</v>
      </c>
      <c r="L25" s="8">
        <f>ROUND(((AC25-AC25/100*НАСТРОЙКА!$B$12)+((AC25-AC25/100*НАСТРОЙКА!$B$12)*НАСТРОЙКА!$B$15)/100),-1)</f>
        <v>1320</v>
      </c>
      <c r="M25" s="8"/>
      <c r="N25" s="8">
        <f>ROUND(((AE25-AE25/100*НАСТРОЙКА!$B$12)+((AE25-AE25/100*НАСТРОЙКА!$B$12)*НАСТРОЙКА!$B$15)/100),-1)</f>
        <v>1370</v>
      </c>
      <c r="O25" s="8"/>
      <c r="P25" s="8">
        <f>ROUND(((AG25-AG25/100*НАСТРОЙКА!$B$12)+((AG25-AG25/100*НАСТРОЙКА!$B$12)*НАСТРОЙКА!$B$15)/100),-1)</f>
        <v>2000</v>
      </c>
      <c r="Q25" s="10"/>
      <c r="R25" s="8">
        <f t="shared" si="1"/>
        <v>0</v>
      </c>
      <c r="T25" s="8">
        <v>1360</v>
      </c>
      <c r="U25" s="8"/>
      <c r="V25" s="8">
        <v>1430</v>
      </c>
      <c r="W25" s="8"/>
      <c r="X25" s="8">
        <v>2120</v>
      </c>
      <c r="Y25" s="8"/>
      <c r="Z25" s="8">
        <v>1960</v>
      </c>
      <c r="AA25" s="8"/>
      <c r="AB25" s="9" t="s">
        <v>36</v>
      </c>
      <c r="AC25" s="8">
        <v>1320</v>
      </c>
      <c r="AD25" s="8"/>
      <c r="AE25" s="8">
        <v>1370</v>
      </c>
      <c r="AF25" s="8"/>
      <c r="AG25" s="8">
        <v>2000</v>
      </c>
      <c r="AH25" s="8"/>
    </row>
    <row r="26" spans="1:34" ht="12.75" customHeight="1" x14ac:dyDescent="0.2">
      <c r="A26" s="6">
        <f t="shared" si="0"/>
        <v>15</v>
      </c>
      <c r="B26" s="7" t="s">
        <v>35</v>
      </c>
      <c r="C26" s="8">
        <f>ROUND(((T26-T26/100*НАСТРОЙКА!$B$12)+((T26-T26/100*НАСТРОЙКА!$B$12)*НАСТРОЙКА!$B$15)/100),-1)</f>
        <v>1360</v>
      </c>
      <c r="D26" s="8"/>
      <c r="E26" s="8">
        <f>ROUND(((V26-V26/100*НАСТРОЙКА!$B$12)+((V26-V26/100*НАСТРОЙКА!$B$12)*НАСТРОЙКА!$B$15)/100),-1)</f>
        <v>1430</v>
      </c>
      <c r="F26" s="8"/>
      <c r="G26" s="8">
        <f>ROUND(((X26-X26/100*НАСТРОЙКА!$B$12)+((X26-X26/100*НАСТРОЙКА!$B$12)*НАСТРОЙКА!$B$15)/100),-1)</f>
        <v>2120</v>
      </c>
      <c r="H26" s="8"/>
      <c r="I26" s="8">
        <f>ROUND(((Z26-Z26/100*НАСТРОЙКА!$B$12)+((Z26-Z26/100*НАСТРОЙКА!$B$12)*НАСТРОЙКА!$B$15)/100),-1)</f>
        <v>1960</v>
      </c>
      <c r="J26" s="8"/>
      <c r="K26" s="9" t="s">
        <v>37</v>
      </c>
      <c r="L26" s="8">
        <f>ROUND(((AC26-AC26/100*НАСТРОЙКА!$B$12)+((AC26-AC26/100*НАСТРОЙКА!$B$12)*НАСТРОЙКА!$B$15)/100),-1)</f>
        <v>1370</v>
      </c>
      <c r="M26" s="8"/>
      <c r="N26" s="8">
        <f>ROUND(((AE26-AE26/100*НАСТРОЙКА!$B$12)+((AE26-AE26/100*НАСТРОЙКА!$B$12)*НАСТРОЙКА!$B$15)/100),-1)</f>
        <v>1450</v>
      </c>
      <c r="O26" s="8"/>
      <c r="P26" s="8">
        <f>ROUND(((AG26-AG26/100*НАСТРОЙКА!$B$12)+((AG26-AG26/100*НАСТРОЙКА!$B$12)*НАСТРОЙКА!$B$15)/100),-1)</f>
        <v>2100</v>
      </c>
      <c r="Q26" s="10"/>
      <c r="R26" s="8">
        <f t="shared" si="1"/>
        <v>0</v>
      </c>
      <c r="T26" s="8">
        <v>1360</v>
      </c>
      <c r="U26" s="8"/>
      <c r="V26" s="8">
        <v>1430</v>
      </c>
      <c r="W26" s="8"/>
      <c r="X26" s="8">
        <v>2120</v>
      </c>
      <c r="Y26" s="8"/>
      <c r="Z26" s="8">
        <v>1960</v>
      </c>
      <c r="AA26" s="8"/>
      <c r="AB26" s="9" t="s">
        <v>37</v>
      </c>
      <c r="AC26" s="8">
        <v>1370</v>
      </c>
      <c r="AD26" s="8"/>
      <c r="AE26" s="8">
        <v>1450</v>
      </c>
      <c r="AF26" s="8"/>
      <c r="AG26" s="8">
        <v>2100</v>
      </c>
      <c r="AH26" s="8"/>
    </row>
    <row r="27" spans="1:34" ht="12.75" customHeight="1" x14ac:dyDescent="0.2">
      <c r="A27" s="6">
        <f t="shared" si="0"/>
        <v>16</v>
      </c>
      <c r="B27" s="7" t="s">
        <v>38</v>
      </c>
      <c r="C27" s="8">
        <f>ROUND(((T27-T27/100*НАСТРОЙКА!$B$12)+((T27-T27/100*НАСТРОЙКА!$B$12)*НАСТРОЙКА!$B$15)/100),-1)</f>
        <v>1830</v>
      </c>
      <c r="D27" s="8"/>
      <c r="E27" s="8">
        <f>ROUND(((V27-V27/100*НАСТРОЙКА!$B$12)+((V27-V27/100*НАСТРОЙКА!$B$12)*НАСТРОЙКА!$B$15)/100),-1)</f>
        <v>1930</v>
      </c>
      <c r="F27" s="8"/>
      <c r="G27" s="8">
        <f>ROUND(((X27-X27/100*НАСТРОЙКА!$B$12)+((X27-X27/100*НАСТРОЙКА!$B$12)*НАСТРОЙКА!$B$15)/100),-1)</f>
        <v>2940</v>
      </c>
      <c r="H27" s="8"/>
      <c r="I27" s="8">
        <f>ROUND(((Z27-Z27/100*НАСТРОЙКА!$B$12)+((Z27-Z27/100*НАСТРОЙКА!$B$12)*НАСТРОЙКА!$B$15)/100),-1)</f>
        <v>2640</v>
      </c>
      <c r="J27" s="8"/>
      <c r="K27" s="9" t="s">
        <v>495</v>
      </c>
      <c r="L27" s="8">
        <f>ROUND(((AC27-AC27/100*НАСТРОЙКА!$B$12)+((AC27-AC27/100*НАСТРОЙКА!$B$12)*НАСТРОЙКА!$B$15)/100),-1)</f>
        <v>1740</v>
      </c>
      <c r="M27" s="8"/>
      <c r="N27" s="8">
        <f>ROUND(((AE27-AE27/100*НАСТРОЙКА!$B$12)+((AE27-AE27/100*НАСТРОЙКА!$B$12)*НАСТРОЙКА!$B$15)/100),-1)</f>
        <v>1850</v>
      </c>
      <c r="O27" s="8"/>
      <c r="P27" s="8">
        <f>ROUND(((AG27-AG27/100*НАСТРОЙКА!$B$12)+((AG27-AG27/100*НАСТРОЙКА!$B$12)*НАСТРОЙКА!$B$15)/100),-1)</f>
        <v>2700</v>
      </c>
      <c r="Q27" s="10"/>
      <c r="R27" s="8">
        <f t="shared" si="1"/>
        <v>0</v>
      </c>
      <c r="T27" s="8">
        <v>1830</v>
      </c>
      <c r="U27" s="8"/>
      <c r="V27" s="8">
        <v>1930</v>
      </c>
      <c r="W27" s="8"/>
      <c r="X27" s="8">
        <v>2940</v>
      </c>
      <c r="Y27" s="8"/>
      <c r="Z27" s="8">
        <v>2640</v>
      </c>
      <c r="AA27" s="8"/>
      <c r="AB27" s="9" t="s">
        <v>495</v>
      </c>
      <c r="AC27" s="8">
        <v>1740</v>
      </c>
      <c r="AD27" s="8"/>
      <c r="AE27" s="8">
        <v>1850</v>
      </c>
      <c r="AF27" s="8"/>
      <c r="AG27" s="8">
        <v>2700</v>
      </c>
      <c r="AH27" s="8"/>
    </row>
    <row r="28" spans="1:34" ht="12.75" customHeight="1" x14ac:dyDescent="0.2">
      <c r="A28" s="6">
        <f t="shared" si="0"/>
        <v>17</v>
      </c>
      <c r="B28" s="7" t="s">
        <v>38</v>
      </c>
      <c r="C28" s="8">
        <f>ROUND(((T28-T28/100*НАСТРОЙКА!$B$12)+((T28-T28/100*НАСТРОЙКА!$B$12)*НАСТРОЙКА!$B$15)/100),-1)</f>
        <v>1830</v>
      </c>
      <c r="D28" s="8"/>
      <c r="E28" s="8">
        <f>ROUND(((V28-V28/100*НАСТРОЙКА!$B$12)+((V28-V28/100*НАСТРОЙКА!$B$12)*НАСТРОЙКА!$B$15)/100),-1)</f>
        <v>1930</v>
      </c>
      <c r="F28" s="8"/>
      <c r="G28" s="8">
        <f>ROUND(((X28-X28/100*НАСТРОЙКА!$B$12)+((X28-X28/100*НАСТРОЙКА!$B$12)*НАСТРОЙКА!$B$15)/100),-1)</f>
        <v>2940</v>
      </c>
      <c r="H28" s="8"/>
      <c r="I28" s="8">
        <f>ROUND(((Z28-Z28/100*НАСТРОЙКА!$B$12)+((Z28-Z28/100*НАСТРОЙКА!$B$12)*НАСТРОЙКА!$B$15)/100),-1)</f>
        <v>2640</v>
      </c>
      <c r="J28" s="8"/>
      <c r="K28" s="9" t="s">
        <v>39</v>
      </c>
      <c r="L28" s="8">
        <f>ROUND(((AC28-AC28/100*НАСТРОЙКА!$B$12)+((AC28-AC28/100*НАСТРОЙКА!$B$12)*НАСТРОЙКА!$B$15)/100),-1)</f>
        <v>1630</v>
      </c>
      <c r="M28" s="8"/>
      <c r="N28" s="8">
        <f>ROUND(((AE28-AE28/100*НАСТРОЙКА!$B$12)+((AE28-AE28/100*НАСТРОЙКА!$B$12)*НАСТРОЙКА!$B$15)/100),-1)</f>
        <v>1750</v>
      </c>
      <c r="O28" s="8"/>
      <c r="P28" s="8">
        <f>ROUND(((AG28-AG28/100*НАСТРОЙКА!$B$12)+((AG28-AG28/100*НАСТРОЙКА!$B$12)*НАСТРОЙКА!$B$15)/100),-1)</f>
        <v>2560</v>
      </c>
      <c r="Q28" s="10"/>
      <c r="R28" s="8">
        <f t="shared" si="1"/>
        <v>0</v>
      </c>
      <c r="T28" s="8">
        <v>1830</v>
      </c>
      <c r="U28" s="8"/>
      <c r="V28" s="8">
        <v>1930</v>
      </c>
      <c r="W28" s="8"/>
      <c r="X28" s="8">
        <v>2940</v>
      </c>
      <c r="Y28" s="8"/>
      <c r="Z28" s="8">
        <v>2640</v>
      </c>
      <c r="AA28" s="8"/>
      <c r="AB28" s="9" t="s">
        <v>39</v>
      </c>
      <c r="AC28" s="8">
        <v>1630</v>
      </c>
      <c r="AD28" s="8"/>
      <c r="AE28" s="8">
        <v>1750</v>
      </c>
      <c r="AF28" s="8"/>
      <c r="AG28" s="8">
        <v>2560</v>
      </c>
      <c r="AH28" s="8"/>
    </row>
    <row r="29" spans="1:34" ht="12.75" customHeight="1" x14ac:dyDescent="0.2">
      <c r="A29" s="6">
        <f t="shared" si="0"/>
        <v>18</v>
      </c>
      <c r="B29" s="7" t="s">
        <v>38</v>
      </c>
      <c r="C29" s="8">
        <f>ROUND(((T29-T29/100*НАСТРОЙКА!$B$12)+((T29-T29/100*НАСТРОЙКА!$B$12)*НАСТРОЙКА!$B$15)/100),-1)</f>
        <v>1830</v>
      </c>
      <c r="D29" s="8"/>
      <c r="E29" s="8">
        <f>ROUND(((V29-V29/100*НАСТРОЙКА!$B$12)+((V29-V29/100*НАСТРОЙКА!$B$12)*НАСТРОЙКА!$B$15)/100),-1)</f>
        <v>1930</v>
      </c>
      <c r="F29" s="8"/>
      <c r="G29" s="8">
        <f>ROUND(((X29-X29/100*НАСТРОЙКА!$B$12)+((X29-X29/100*НАСТРОЙКА!$B$12)*НАСТРОЙКА!$B$15)/100),-1)</f>
        <v>2940</v>
      </c>
      <c r="H29" s="8"/>
      <c r="I29" s="8">
        <f>ROUND(((Z29-Z29/100*НАСТРОЙКА!$B$12)+((Z29-Z29/100*НАСТРОЙКА!$B$12)*НАСТРОЙКА!$B$15)/100),-1)</f>
        <v>2640</v>
      </c>
      <c r="J29" s="8"/>
      <c r="K29" s="9" t="s">
        <v>40</v>
      </c>
      <c r="L29" s="8">
        <f>ROUND(((AC29-AC29/100*НАСТРОЙКА!$B$12)+((AC29-AC29/100*НАСТРОЙКА!$B$12)*НАСТРОЙКА!$B$15)/100),-1)</f>
        <v>1760</v>
      </c>
      <c r="M29" s="8"/>
      <c r="N29" s="8">
        <f>ROUND(((AE29-AE29/100*НАСТРОЙКА!$B$12)+((AE29-AE29/100*НАСТРОЙКА!$B$12)*НАСТРОЙКА!$B$15)/100),-1)</f>
        <v>1840</v>
      </c>
      <c r="O29" s="8"/>
      <c r="P29" s="8">
        <f>ROUND(((AG29-AG29/100*НАСТРОЙКА!$B$12)+((AG29-AG29/100*НАСТРОЙКА!$B$12)*НАСТРОЙКА!$B$15)/100),-1)</f>
        <v>2680</v>
      </c>
      <c r="Q29" s="10"/>
      <c r="R29" s="8">
        <f t="shared" si="1"/>
        <v>0</v>
      </c>
      <c r="T29" s="8">
        <v>1830</v>
      </c>
      <c r="U29" s="8"/>
      <c r="V29" s="8">
        <v>1930</v>
      </c>
      <c r="W29" s="8"/>
      <c r="X29" s="8">
        <v>2940</v>
      </c>
      <c r="Y29" s="8"/>
      <c r="Z29" s="8">
        <v>2640</v>
      </c>
      <c r="AA29" s="8"/>
      <c r="AB29" s="9" t="s">
        <v>40</v>
      </c>
      <c r="AC29" s="8">
        <v>1760</v>
      </c>
      <c r="AD29" s="8"/>
      <c r="AE29" s="8">
        <v>1840</v>
      </c>
      <c r="AF29" s="8"/>
      <c r="AG29" s="8">
        <v>2680</v>
      </c>
      <c r="AH29" s="8"/>
    </row>
    <row r="30" spans="1:34" ht="12.75" customHeight="1" x14ac:dyDescent="0.2">
      <c r="A30" s="6">
        <f t="shared" si="0"/>
        <v>19</v>
      </c>
      <c r="B30" s="7" t="s">
        <v>41</v>
      </c>
      <c r="C30" s="8">
        <f>ROUND(((T30-T30/100*НАСТРОЙКА!$B$12)+((T30-T30/100*НАСТРОЙКА!$B$12)*НАСТРОЙКА!$B$15)/100),-1)</f>
        <v>1840</v>
      </c>
      <c r="D30" s="8"/>
      <c r="E30" s="8">
        <f>ROUND(((V30-V30/100*НАСТРОЙКА!$B$12)+((V30-V30/100*НАСТРОЙКА!$B$12)*НАСТРОЙКА!$B$15)/100),-1)</f>
        <v>1900</v>
      </c>
      <c r="F30" s="8"/>
      <c r="G30" s="8">
        <f>ROUND(((X30-X30/100*НАСТРОЙКА!$B$12)+((X30-X30/100*НАСТРОЙКА!$B$12)*НАСТРОЙКА!$B$15)/100),-1)</f>
        <v>2460</v>
      </c>
      <c r="H30" s="8"/>
      <c r="I30" s="8">
        <f>ROUND(((Z30-Z30/100*НАСТРОЙКА!$B$12)+((Z30-Z30/100*НАСТРОЙКА!$B$12)*НАСТРОЙКА!$B$15)/100),-1)</f>
        <v>2150</v>
      </c>
      <c r="J30" s="8"/>
      <c r="K30" s="9" t="s">
        <v>488</v>
      </c>
      <c r="L30" s="8">
        <f>ROUND(((AC30-AC30/100*НАСТРОЙКА!$B$12)+((AC30-AC30/100*НАСТРОЙКА!$B$12)*НАСТРОЙКА!$B$15)/100),-1)</f>
        <v>1620</v>
      </c>
      <c r="M30" s="8"/>
      <c r="N30" s="8">
        <f>ROUND(((AE30-AE30/100*НАСТРОЙКА!$B$12)+((AE30-AE30/100*НАСТРОЙКА!$B$12)*НАСТРОЙКА!$B$15)/100),-1)</f>
        <v>1720</v>
      </c>
      <c r="O30" s="8"/>
      <c r="P30" s="8">
        <f>ROUND(((AG30-AG30/100*НАСТРОЙКА!$B$12)+((AG30-AG30/100*НАСТРОЙКА!$B$12)*НАСТРОЙКА!$B$15)/100),-1)</f>
        <v>2510</v>
      </c>
      <c r="Q30" s="10"/>
      <c r="R30" s="8">
        <f t="shared" si="1"/>
        <v>0</v>
      </c>
      <c r="T30" s="8">
        <v>1840</v>
      </c>
      <c r="U30" s="8"/>
      <c r="V30" s="8">
        <v>1900</v>
      </c>
      <c r="W30" s="8"/>
      <c r="X30" s="8">
        <v>2460</v>
      </c>
      <c r="Y30" s="8"/>
      <c r="Z30" s="8">
        <v>2150</v>
      </c>
      <c r="AA30" s="8"/>
      <c r="AB30" s="9" t="s">
        <v>488</v>
      </c>
      <c r="AC30" s="8">
        <v>1620</v>
      </c>
      <c r="AD30" s="8"/>
      <c r="AE30" s="8">
        <v>1720</v>
      </c>
      <c r="AF30" s="8"/>
      <c r="AG30" s="8">
        <v>2510</v>
      </c>
      <c r="AH30" s="8"/>
    </row>
    <row r="31" spans="1:34" ht="12.75" customHeight="1" x14ac:dyDescent="0.2">
      <c r="A31" s="6">
        <f t="shared" si="0"/>
        <v>20</v>
      </c>
      <c r="B31" s="7" t="s">
        <v>41</v>
      </c>
      <c r="C31" s="8">
        <f>ROUND(((T31-T31/100*НАСТРОЙКА!$B$12)+((T31-T31/100*НАСТРОЙКА!$B$12)*НАСТРОЙКА!$B$15)/100),-1)</f>
        <v>1840</v>
      </c>
      <c r="D31" s="8"/>
      <c r="E31" s="8">
        <f>ROUND(((V31-V31/100*НАСТРОЙКА!$B$12)+((V31-V31/100*НАСТРОЙКА!$B$12)*НАСТРОЙКА!$B$15)/100),-1)</f>
        <v>1900</v>
      </c>
      <c r="F31" s="8"/>
      <c r="G31" s="8">
        <f>ROUND(((X31-X31/100*НАСТРОЙКА!$B$12)+((X31-X31/100*НАСТРОЙКА!$B$12)*НАСТРОЙКА!$B$15)/100),-1)</f>
        <v>2460</v>
      </c>
      <c r="H31" s="8"/>
      <c r="I31" s="8">
        <f>ROUND(((Z31-Z31/100*НАСТРОЙКА!$B$12)+((Z31-Z31/100*НАСТРОЙКА!$B$12)*НАСТРОЙКА!$B$15)/100),-1)</f>
        <v>2150</v>
      </c>
      <c r="J31" s="8"/>
      <c r="K31" s="9" t="s">
        <v>42</v>
      </c>
      <c r="L31" s="8">
        <f>ROUND(((AC31-AC31/100*НАСТРОЙКА!$B$12)+((AC31-AC31/100*НАСТРОЙКА!$B$12)*НАСТРОЙКА!$B$15)/100),-1)</f>
        <v>1510</v>
      </c>
      <c r="M31" s="8"/>
      <c r="N31" s="8">
        <f>ROUND(((AE31-AE31/100*НАСТРОЙКА!$B$12)+((AE31-AE31/100*НАСТРОЙКА!$B$12)*НАСТРОЙКА!$B$15)/100),-1)</f>
        <v>1610</v>
      </c>
      <c r="O31" s="8"/>
      <c r="P31" s="8">
        <f>ROUND(((AG31-AG31/100*НАСТРОЙКА!$B$12)+((AG31-AG31/100*НАСТРОЙКА!$B$12)*НАСТРОЙКА!$B$15)/100),-1)</f>
        <v>2360</v>
      </c>
      <c r="Q31" s="10"/>
      <c r="R31" s="8">
        <f t="shared" si="1"/>
        <v>0</v>
      </c>
      <c r="T31" s="8">
        <v>1840</v>
      </c>
      <c r="U31" s="8"/>
      <c r="V31" s="8">
        <v>1900</v>
      </c>
      <c r="W31" s="8"/>
      <c r="X31" s="8">
        <v>2460</v>
      </c>
      <c r="Y31" s="8"/>
      <c r="Z31" s="8">
        <v>2150</v>
      </c>
      <c r="AA31" s="8"/>
      <c r="AB31" s="9" t="s">
        <v>42</v>
      </c>
      <c r="AC31" s="8">
        <v>1510</v>
      </c>
      <c r="AD31" s="8"/>
      <c r="AE31" s="8">
        <v>1610</v>
      </c>
      <c r="AF31" s="8"/>
      <c r="AG31" s="8">
        <v>2360</v>
      </c>
      <c r="AH31" s="8"/>
    </row>
    <row r="32" spans="1:34" ht="12.75" customHeight="1" x14ac:dyDescent="0.2">
      <c r="A32" s="6">
        <f t="shared" si="0"/>
        <v>21</v>
      </c>
      <c r="B32" s="7" t="s">
        <v>43</v>
      </c>
      <c r="C32" s="8">
        <f>ROUND(((T32-T32/100*НАСТРОЙКА!$B$12)+((T32-T32/100*НАСТРОЙКА!$B$12)*НАСТРОЙКА!$B$15)/100),-1)</f>
        <v>2380</v>
      </c>
      <c r="D32" s="8"/>
      <c r="E32" s="8">
        <f>ROUND(((V32-V32/100*НАСТРОЙКА!$B$12)+((V32-V32/100*НАСТРОЙКА!$B$12)*НАСТРОЙКА!$B$15)/100),-1)</f>
        <v>2450</v>
      </c>
      <c r="F32" s="8"/>
      <c r="G32" s="8">
        <f>ROUND(((X32-X32/100*НАСТРОЙКА!$B$12)+((X32-X32/100*НАСТРОЙКА!$B$12)*НАСТРОЙКА!$B$15)/100),-1)</f>
        <v>3150</v>
      </c>
      <c r="H32" s="8"/>
      <c r="I32" s="8">
        <f>ROUND(((Z32-Z32/100*НАСТРОЙКА!$B$12)+((Z32-Z32/100*НАСТРОЙКА!$B$12)*НАСТРОЙКА!$B$15)/100),-1)</f>
        <v>2730</v>
      </c>
      <c r="J32" s="8"/>
      <c r="K32" s="9" t="s">
        <v>490</v>
      </c>
      <c r="L32" s="8">
        <f>ROUND(((AC32-AC32/100*НАСТРОЙКА!$B$12)+((AC32-AC32/100*НАСТРОЙКА!$B$12)*НАСТРОЙКА!$B$15)/100),-1)</f>
        <v>2100</v>
      </c>
      <c r="M32" s="8"/>
      <c r="N32" s="8">
        <f>ROUND(((AE32-AE32/100*НАСТРОЙКА!$B$12)+((AE32-AE32/100*НАСТРОЙКА!$B$12)*НАСТРОЙКА!$B$15)/100),-1)</f>
        <v>2180</v>
      </c>
      <c r="O32" s="8"/>
      <c r="P32" s="8">
        <f>ROUND(((AG32-AG32/100*НАСТРОЙКА!$B$12)+((AG32-AG32/100*НАСТРОЙКА!$B$12)*НАСТРОЙКА!$B$15)/100),-1)</f>
        <v>3190</v>
      </c>
      <c r="Q32" s="10"/>
      <c r="R32" s="8">
        <f t="shared" si="1"/>
        <v>0</v>
      </c>
      <c r="T32" s="8">
        <v>2380</v>
      </c>
      <c r="U32" s="8"/>
      <c r="V32" s="8">
        <v>2450</v>
      </c>
      <c r="W32" s="8"/>
      <c r="X32" s="8">
        <v>3150</v>
      </c>
      <c r="Y32" s="8"/>
      <c r="Z32" s="8">
        <v>2730</v>
      </c>
      <c r="AA32" s="8"/>
      <c r="AB32" s="9" t="s">
        <v>490</v>
      </c>
      <c r="AC32" s="8">
        <v>2100</v>
      </c>
      <c r="AD32" s="8"/>
      <c r="AE32" s="8">
        <v>2180</v>
      </c>
      <c r="AF32" s="8"/>
      <c r="AG32" s="8">
        <v>3190</v>
      </c>
      <c r="AH32" s="8"/>
    </row>
    <row r="33" spans="1:34" ht="12.75" customHeight="1" x14ac:dyDescent="0.2">
      <c r="A33" s="6">
        <f t="shared" si="0"/>
        <v>22</v>
      </c>
      <c r="B33" s="7" t="s">
        <v>44</v>
      </c>
      <c r="C33" s="8">
        <f>ROUND(((T33-T33/100*НАСТРОЙКА!$B$12)+((T33-T33/100*НАСТРОЙКА!$B$12)*НАСТРОЙКА!$B$15)/100),-1)</f>
        <v>1590</v>
      </c>
      <c r="D33" s="8"/>
      <c r="E33" s="8">
        <f>ROUND(((V33-V33/100*НАСТРОЙКА!$B$12)+((V33-V33/100*НАСТРОЙКА!$B$12)*НАСТРОЙКА!$B$15)/100),-1)</f>
        <v>1680</v>
      </c>
      <c r="F33" s="8"/>
      <c r="G33" s="8">
        <f>ROUND(((X33-X33/100*НАСТРОЙКА!$B$12)+((X33-X33/100*НАСТРОЙКА!$B$12)*НАСТРОЙКА!$B$15)/100),-1)</f>
        <v>2700</v>
      </c>
      <c r="H33" s="8"/>
      <c r="I33" s="8">
        <f>ROUND(((Z33-Z33/100*НАСТРОЙКА!$B$12)+((Z33-Z33/100*НАСТРОЙКА!$B$12)*НАСТРОЙКА!$B$15)/100),-1)</f>
        <v>2380</v>
      </c>
      <c r="J33" s="8"/>
      <c r="K33" s="9" t="s">
        <v>486</v>
      </c>
      <c r="L33" s="8">
        <f>ROUND(((AC33-AC33/100*НАСТРОЙКА!$B$12)+((AC33-AC33/100*НАСТРОЙКА!$B$12)*НАСТРОЙКА!$B$15)/100),-1)</f>
        <v>1850</v>
      </c>
      <c r="M33" s="8"/>
      <c r="N33" s="8">
        <f>ROUND(((AE33-AE33/100*НАСТРОЙКА!$B$12)+((AE33-AE33/100*НАСТРОЙКА!$B$12)*НАСТРОЙКА!$B$15)/100),-1)</f>
        <v>1930</v>
      </c>
      <c r="O33" s="8"/>
      <c r="P33" s="8">
        <f>ROUND(((AG33-AG33/100*НАСТРОЙКА!$B$12)+((AG33-AG33/100*НАСТРОЙКА!$B$12)*НАСТРОЙКА!$B$15)/100),-1)</f>
        <v>2820</v>
      </c>
      <c r="Q33" s="10"/>
      <c r="R33" s="8">
        <f t="shared" si="1"/>
        <v>0</v>
      </c>
      <c r="T33" s="8">
        <v>1590</v>
      </c>
      <c r="U33" s="8"/>
      <c r="V33" s="8">
        <v>1680</v>
      </c>
      <c r="W33" s="8"/>
      <c r="X33" s="8">
        <v>2700</v>
      </c>
      <c r="Y33" s="8"/>
      <c r="Z33" s="8">
        <v>2380</v>
      </c>
      <c r="AA33" s="8"/>
      <c r="AB33" s="9" t="s">
        <v>486</v>
      </c>
      <c r="AC33" s="8">
        <v>1850</v>
      </c>
      <c r="AD33" s="8"/>
      <c r="AE33" s="8">
        <v>1930</v>
      </c>
      <c r="AF33" s="8"/>
      <c r="AG33" s="8">
        <v>2820</v>
      </c>
      <c r="AH33" s="8"/>
    </row>
    <row r="34" spans="1:34" ht="12.75" customHeight="1" x14ac:dyDescent="0.2">
      <c r="A34" s="6">
        <f t="shared" si="0"/>
        <v>23</v>
      </c>
      <c r="B34" s="7" t="s">
        <v>44</v>
      </c>
      <c r="C34" s="8">
        <f>ROUND(((T34-T34/100*НАСТРОЙКА!$B$12)+((T34-T34/100*НАСТРОЙКА!$B$12)*НАСТРОЙКА!$B$15)/100),-1)</f>
        <v>1590</v>
      </c>
      <c r="D34" s="8"/>
      <c r="E34" s="8">
        <f>ROUND(((V34-V34/100*НАСТРОЙКА!$B$12)+((V34-V34/100*НАСТРОЙКА!$B$12)*НАСТРОЙКА!$B$15)/100),-1)</f>
        <v>1680</v>
      </c>
      <c r="F34" s="8"/>
      <c r="G34" s="8">
        <f>ROUND(((X34-X34/100*НАСТРОЙКА!$B$12)+((X34-X34/100*НАСТРОЙКА!$B$12)*НАСТРОЙКА!$B$15)/100),-1)</f>
        <v>2700</v>
      </c>
      <c r="H34" s="8"/>
      <c r="I34" s="8">
        <f>ROUND(((Z34-Z34/100*НАСТРОЙКА!$B$12)+((Z34-Z34/100*НАСТРОЙКА!$B$12)*НАСТРОЙКА!$B$15)/100),-1)</f>
        <v>2380</v>
      </c>
      <c r="J34" s="8"/>
      <c r="K34" s="9" t="s">
        <v>45</v>
      </c>
      <c r="L34" s="8">
        <f>ROUND(((AC34-AC34/100*НАСТРОЙКА!$B$12)+((AC34-AC34/100*НАСТРОЙКА!$B$12)*НАСТРОЙКА!$B$15)/100),-1)</f>
        <v>1730</v>
      </c>
      <c r="M34" s="8"/>
      <c r="N34" s="8">
        <f>ROUND(((AE34-AE34/100*НАСТРОЙКА!$B$12)+((AE34-AE34/100*НАСТРОЙКА!$B$12)*НАСТРОЙКА!$B$15)/100),-1)</f>
        <v>1820</v>
      </c>
      <c r="O34" s="8"/>
      <c r="P34" s="8">
        <f>ROUND(((AG34-AG34/100*НАСТРОЙКА!$B$12)+((AG34-AG34/100*НАСТРОЙКА!$B$12)*НАСТРОЙКА!$B$15)/100),-1)</f>
        <v>2660</v>
      </c>
      <c r="Q34" s="10"/>
      <c r="R34" s="8">
        <f t="shared" si="1"/>
        <v>0</v>
      </c>
      <c r="T34" s="8">
        <v>1590</v>
      </c>
      <c r="U34" s="8"/>
      <c r="V34" s="8">
        <v>1680</v>
      </c>
      <c r="W34" s="8"/>
      <c r="X34" s="8">
        <v>2700</v>
      </c>
      <c r="Y34" s="8"/>
      <c r="Z34" s="8">
        <v>2380</v>
      </c>
      <c r="AA34" s="8"/>
      <c r="AB34" s="9" t="s">
        <v>45</v>
      </c>
      <c r="AC34" s="8">
        <v>1730</v>
      </c>
      <c r="AD34" s="8"/>
      <c r="AE34" s="8">
        <v>1820</v>
      </c>
      <c r="AF34" s="8"/>
      <c r="AG34" s="8">
        <v>2660</v>
      </c>
      <c r="AH34" s="8"/>
    </row>
    <row r="35" spans="1:34" ht="12.75" customHeight="1" x14ac:dyDescent="0.2">
      <c r="A35" s="6">
        <f t="shared" si="0"/>
        <v>24</v>
      </c>
      <c r="B35" s="7" t="s">
        <v>46</v>
      </c>
      <c r="C35" s="8">
        <f>ROUND(((T35-T35/100*НАСТРОЙКА!$B$12)+((T35-T35/100*НАСТРОЙКА!$B$12)*НАСТРОЙКА!$B$15)/100),-1)</f>
        <v>2100</v>
      </c>
      <c r="D35" s="8"/>
      <c r="E35" s="8">
        <f>ROUND(((V35-V35/100*НАСТРОЙКА!$B$12)+((V35-V35/100*НАСТРОЙКА!$B$12)*НАСТРОЙКА!$B$15)/100),-1)</f>
        <v>2240</v>
      </c>
      <c r="F35" s="8"/>
      <c r="G35" s="8">
        <f>ROUND(((X35-X35/100*НАСТРОЙКА!$B$12)+((X35-X35/100*НАСТРОЙКА!$B$12)*НАСТРОЙКА!$B$15)/100),-1)</f>
        <v>3500</v>
      </c>
      <c r="H35" s="8"/>
      <c r="I35" s="8">
        <f>ROUND(((Z35-Z35/100*НАСТРОЙКА!$B$12)+((Z35-Z35/100*НАСТРОЙКА!$B$12)*НАСТРОЙКА!$B$15)/100),-1)</f>
        <v>3070</v>
      </c>
      <c r="J35" s="8"/>
      <c r="K35" s="9" t="s">
        <v>489</v>
      </c>
      <c r="L35" s="8">
        <f>ROUND(((AC35-AC35/100*НАСТРОЙКА!$B$12)+((AC35-AC35/100*НАСТРОЙКА!$B$12)*НАСТРОЙКА!$B$15)/100),-1)</f>
        <v>2300</v>
      </c>
      <c r="M35" s="8"/>
      <c r="N35" s="8">
        <f>ROUND(((AE35-AE35/100*НАСТРОЙКА!$B$12)+((AE35-AE35/100*НАСТРОЙКА!$B$12)*НАСТРОЙКА!$B$15)/100),-1)</f>
        <v>2470</v>
      </c>
      <c r="O35" s="8"/>
      <c r="P35" s="8">
        <f>ROUND(((AG35-AG35/100*НАСТРОЙКА!$B$12)+((AG35-AG35/100*НАСТРОЙКА!$B$12)*НАСТРОЙКА!$B$15)/100),-1)</f>
        <v>3590</v>
      </c>
      <c r="Q35" s="10"/>
      <c r="R35" s="8">
        <f t="shared" si="1"/>
        <v>0</v>
      </c>
      <c r="T35" s="8">
        <v>2100</v>
      </c>
      <c r="U35" s="8"/>
      <c r="V35" s="8">
        <v>2240</v>
      </c>
      <c r="W35" s="8"/>
      <c r="X35" s="8">
        <v>3500</v>
      </c>
      <c r="Y35" s="8"/>
      <c r="Z35" s="8">
        <v>3070</v>
      </c>
      <c r="AA35" s="8"/>
      <c r="AB35" s="9" t="s">
        <v>489</v>
      </c>
      <c r="AC35" s="8">
        <v>2300</v>
      </c>
      <c r="AD35" s="8"/>
      <c r="AE35" s="8">
        <v>2470</v>
      </c>
      <c r="AF35" s="8"/>
      <c r="AG35" s="8">
        <v>3590</v>
      </c>
      <c r="AH35" s="8"/>
    </row>
    <row r="36" spans="1:34" ht="12.75" customHeight="1" x14ac:dyDescent="0.2">
      <c r="A36" s="6">
        <f t="shared" si="0"/>
        <v>25</v>
      </c>
      <c r="B36" s="7" t="s">
        <v>46</v>
      </c>
      <c r="C36" s="8">
        <f>ROUND(((T36-T36/100*НАСТРОЙКА!$B$12)+((T36-T36/100*НАСТРОЙКА!$B$12)*НАСТРОЙКА!$B$15)/100),-1)</f>
        <v>2100</v>
      </c>
      <c r="D36" s="8"/>
      <c r="E36" s="8">
        <f>ROUND(((V36-V36/100*НАСТРОЙКА!$B$12)+((V36-V36/100*НАСТРОЙКА!$B$12)*НАСТРОЙКА!$B$15)/100),-1)</f>
        <v>2240</v>
      </c>
      <c r="F36" s="8"/>
      <c r="G36" s="8">
        <f>ROUND(((X36-X36/100*НАСТРОЙКА!$B$12)+((X36-X36/100*НАСТРОЙКА!$B$12)*НАСТРОЙКА!$B$15)/100),-1)</f>
        <v>3500</v>
      </c>
      <c r="H36" s="8"/>
      <c r="I36" s="8">
        <f>ROUND(((Z36-Z36/100*НАСТРОЙКА!$B$12)+((Z36-Z36/100*НАСТРОЙКА!$B$12)*НАСТРОЙКА!$B$15)/100),-1)</f>
        <v>3070</v>
      </c>
      <c r="J36" s="8"/>
      <c r="K36" s="9" t="s">
        <v>47</v>
      </c>
      <c r="L36" s="8">
        <f>ROUND(((AC36-AC36/100*НАСТРОЙКА!$B$12)+((AC36-AC36/100*НАСТРОЙКА!$B$12)*НАСТРОЙКА!$B$15)/100),-1)</f>
        <v>2160</v>
      </c>
      <c r="M36" s="8"/>
      <c r="N36" s="8">
        <f>ROUND(((AE36-AE36/100*НАСТРОЙКА!$B$12)+((AE36-AE36/100*НАСТРОЙКА!$B$12)*НАСТРОЙКА!$B$15)/100),-1)</f>
        <v>2330</v>
      </c>
      <c r="O36" s="8"/>
      <c r="P36" s="8">
        <f>ROUND(((AG36-AG36/100*НАСТРОЙКА!$B$12)+((AG36-AG36/100*НАСТРОЙКА!$B$12)*НАСТРОЙКА!$B$15)/100),-1)</f>
        <v>3410</v>
      </c>
      <c r="Q36" s="10"/>
      <c r="R36" s="8">
        <f t="shared" si="1"/>
        <v>0</v>
      </c>
      <c r="T36" s="8">
        <v>2100</v>
      </c>
      <c r="U36" s="8"/>
      <c r="V36" s="8">
        <v>2240</v>
      </c>
      <c r="W36" s="8"/>
      <c r="X36" s="8">
        <v>3500</v>
      </c>
      <c r="Y36" s="8"/>
      <c r="Z36" s="8">
        <v>3070</v>
      </c>
      <c r="AA36" s="8"/>
      <c r="AB36" s="9" t="s">
        <v>47</v>
      </c>
      <c r="AC36" s="8">
        <v>2160</v>
      </c>
      <c r="AD36" s="8"/>
      <c r="AE36" s="8">
        <v>2330</v>
      </c>
      <c r="AF36" s="8"/>
      <c r="AG36" s="8">
        <v>3410</v>
      </c>
      <c r="AH36" s="8"/>
    </row>
    <row r="37" spans="1:34" ht="12.75" customHeight="1" x14ac:dyDescent="0.2">
      <c r="A37" s="6">
        <f t="shared" si="0"/>
        <v>26</v>
      </c>
      <c r="B37" s="7" t="s">
        <v>48</v>
      </c>
      <c r="C37" s="8">
        <f>ROUND(((T37-T37/100*НАСТРОЙКА!$B$12)+((T37-T37/100*НАСТРОЙКА!$B$12)*НАСТРОЙКА!$B$15)/100),-1)</f>
        <v>840</v>
      </c>
      <c r="D37" s="10"/>
      <c r="E37" s="8">
        <f>ROUND(((V37-V37/100*НАСТРОЙКА!$B$12)+((V37-V37/100*НАСТРОЙКА!$B$12)*НАСТРОЙКА!$B$15)/100),-1)</f>
        <v>880</v>
      </c>
      <c r="F37" s="10"/>
      <c r="G37" s="8">
        <f>ROUND(((X37-X37/100*НАСТРОЙКА!$B$12)+((X37-X37/100*НАСТРОЙКА!$B$12)*НАСТРОЙКА!$B$15)/100),-1)</f>
        <v>1190</v>
      </c>
      <c r="H37" s="8"/>
      <c r="I37" s="8">
        <f>ROUND(((Z37-Z37/100*НАСТРОЙКА!$B$12)+((Z37-Z37/100*НАСТРОЙКА!$B$12)*НАСТРОЙКА!$B$15)/100),-1)</f>
        <v>1020</v>
      </c>
      <c r="J37" s="8"/>
      <c r="K37" s="9" t="s">
        <v>49</v>
      </c>
      <c r="L37" s="8">
        <f>ROUND(((AC37-AC37/100*НАСТРОЙКА!$B$12)+((AC37-AC37/100*НАСТРОЙКА!$B$12)*НАСТРОЙКА!$B$15)/100),-1)</f>
        <v>500</v>
      </c>
      <c r="M37" s="10"/>
      <c r="N37" s="8">
        <f>ROUND(((AE37-AE37/100*НАСТРОЙКА!$B$12)+((AE37-AE37/100*НАСТРОЙКА!$B$12)*НАСТРОЙКА!$B$15)/100),-1)</f>
        <v>580</v>
      </c>
      <c r="O37" s="10"/>
      <c r="P37" s="8">
        <f>ROUND(((AG37-AG37/100*НАСТРОЙКА!$B$12)+((AG37-AG37/100*НАСТРОЙКА!$B$12)*НАСТРОЙКА!$B$15)/100),-1)</f>
        <v>700</v>
      </c>
      <c r="Q37" s="10"/>
      <c r="R37" s="8">
        <f t="shared" si="1"/>
        <v>0</v>
      </c>
      <c r="T37" s="8">
        <v>840</v>
      </c>
      <c r="U37" s="8"/>
      <c r="V37" s="8">
        <v>880</v>
      </c>
      <c r="W37" s="8"/>
      <c r="X37" s="8">
        <v>1190</v>
      </c>
      <c r="Y37" s="8"/>
      <c r="Z37" s="8">
        <v>1020</v>
      </c>
      <c r="AA37" s="8"/>
      <c r="AB37" s="9" t="s">
        <v>49</v>
      </c>
      <c r="AC37" s="8">
        <v>500</v>
      </c>
      <c r="AD37" s="8"/>
      <c r="AE37" s="8">
        <v>580</v>
      </c>
      <c r="AF37" s="8"/>
      <c r="AG37" s="8">
        <v>700</v>
      </c>
      <c r="AH37" s="8"/>
    </row>
    <row r="38" spans="1:34" ht="12.75" customHeight="1" x14ac:dyDescent="0.2">
      <c r="A38" s="6">
        <f t="shared" si="0"/>
        <v>27</v>
      </c>
      <c r="B38" s="7" t="s">
        <v>50</v>
      </c>
      <c r="C38" s="8">
        <f>ROUND(((T38-T38/100*НАСТРОЙКА!$B$12)+((T38-T38/100*НАСТРОЙКА!$B$12)*НАСТРОЙКА!$B$15)/100),-1)</f>
        <v>1120</v>
      </c>
      <c r="D38" s="8"/>
      <c r="E38" s="8">
        <f>ROUND(((V38-V38/100*НАСТРОЙКА!$B$12)+((V38-V38/100*НАСТРОЙКА!$B$12)*НАСТРОЙКА!$B$15)/100),-1)</f>
        <v>1180</v>
      </c>
      <c r="F38" s="8"/>
      <c r="G38" s="8">
        <f>ROUND(((X38-X38/100*НАСТРОЙКА!$B$12)+((X38-X38/100*НАСТРОЙКА!$B$12)*НАСТРОЙКА!$B$15)/100),-1)</f>
        <v>1620</v>
      </c>
      <c r="H38" s="8"/>
      <c r="I38" s="8">
        <f>ROUND(((Z38-Z38/100*НАСТРОЙКА!$B$12)+((Z38-Z38/100*НАСТРОЙКА!$B$12)*НАСТРОЙКА!$B$15)/100),-1)</f>
        <v>1360</v>
      </c>
      <c r="J38" s="8"/>
      <c r="K38" s="9" t="s">
        <v>51</v>
      </c>
      <c r="L38" s="8">
        <f>ROUND(((AC38-AC38/100*НАСТРОЙКА!$B$12)+((AC38-AC38/100*НАСТРОЙКА!$B$12)*НАСТРОЙКА!$B$15)/100),-1)</f>
        <v>610</v>
      </c>
      <c r="M38" s="10"/>
      <c r="N38" s="8">
        <f>ROUND(((AE38-AE38/100*НАСТРОЙКА!$B$12)+((AE38-AE38/100*НАСТРОЙКА!$B$12)*НАСТРОЙКА!$B$15)/100),-1)</f>
        <v>700</v>
      </c>
      <c r="O38" s="10"/>
      <c r="P38" s="8">
        <f>ROUND(((AG38-AG38/100*НАСТРОЙКА!$B$12)+((AG38-AG38/100*НАСТРОЙКА!$B$12)*НАСТРОЙКА!$B$15)/100),-1)</f>
        <v>870</v>
      </c>
      <c r="Q38" s="10"/>
      <c r="R38" s="8">
        <f t="shared" si="1"/>
        <v>0</v>
      </c>
      <c r="T38" s="8">
        <v>1120</v>
      </c>
      <c r="U38" s="8"/>
      <c r="V38" s="8">
        <v>1180</v>
      </c>
      <c r="W38" s="8"/>
      <c r="X38" s="8">
        <v>1620</v>
      </c>
      <c r="Y38" s="8"/>
      <c r="Z38" s="8">
        <v>1360</v>
      </c>
      <c r="AA38" s="8"/>
      <c r="AB38" s="9" t="s">
        <v>51</v>
      </c>
      <c r="AC38" s="8">
        <v>610</v>
      </c>
      <c r="AD38" s="8"/>
      <c r="AE38" s="8">
        <v>700</v>
      </c>
      <c r="AF38" s="8"/>
      <c r="AG38" s="8">
        <v>870</v>
      </c>
      <c r="AH38" s="8"/>
    </row>
    <row r="39" spans="1:34" ht="12.75" customHeight="1" x14ac:dyDescent="0.2">
      <c r="A39" s="6">
        <f t="shared" si="0"/>
        <v>28</v>
      </c>
      <c r="B39" s="7" t="s">
        <v>52</v>
      </c>
      <c r="C39" s="8">
        <f>ROUND(((T39-T39/100*НАСТРОЙКА!$B$12)+((T39-T39/100*НАСТРОЙКА!$B$12)*НАСТРОЙКА!$B$15)/100),-1)</f>
        <v>910</v>
      </c>
      <c r="D39" s="10"/>
      <c r="E39" s="8">
        <f>ROUND(((V39-V39/100*НАСТРОЙКА!$B$12)+((V39-V39/100*НАСТРОЙКА!$B$12)*НАСТРОЙКА!$B$15)/100),-1)</f>
        <v>960</v>
      </c>
      <c r="F39" s="10"/>
      <c r="G39" s="8">
        <f>ROUND(((X39-X39/100*НАСТРОЙКА!$B$12)+((X39-X39/100*НАСТРОЙКА!$B$12)*НАСТРОЙКА!$B$15)/100),-1)</f>
        <v>1280</v>
      </c>
      <c r="H39" s="8"/>
      <c r="I39" s="8">
        <f>ROUND(((Z39-Z39/100*НАСТРОЙКА!$B$12)+((Z39-Z39/100*НАСТРОЙКА!$B$12)*НАСТРОЙКА!$B$15)/100),-1)</f>
        <v>1090</v>
      </c>
      <c r="J39" s="8"/>
      <c r="K39" s="9" t="s">
        <v>53</v>
      </c>
      <c r="L39" s="8">
        <f>ROUND(((AC39-AC39/100*НАСТРОЙКА!$B$12)+((AC39-AC39/100*НАСТРОЙКА!$B$12)*НАСТРОЙКА!$B$15)/100),-1)</f>
        <v>620</v>
      </c>
      <c r="M39" s="10"/>
      <c r="N39" s="8">
        <f>ROUND(((AE39-AE39/100*НАСТРОЙКА!$B$12)+((AE39-AE39/100*НАСТРОЙКА!$B$12)*НАСТРОЙКА!$B$15)/100),-1)</f>
        <v>690</v>
      </c>
      <c r="O39" s="10"/>
      <c r="P39" s="8">
        <f>ROUND(((AG39-AG39/100*НАСТРОЙКА!$B$12)+((AG39-AG39/100*НАСТРОЙКА!$B$12)*НАСТРОЙКА!$B$15)/100),-1)</f>
        <v>880</v>
      </c>
      <c r="Q39" s="10"/>
      <c r="R39" s="8">
        <f t="shared" si="1"/>
        <v>0</v>
      </c>
      <c r="T39" s="8">
        <v>910</v>
      </c>
      <c r="U39" s="8"/>
      <c r="V39" s="8">
        <v>960</v>
      </c>
      <c r="W39" s="8"/>
      <c r="X39" s="8">
        <v>1280</v>
      </c>
      <c r="Y39" s="8"/>
      <c r="Z39" s="8">
        <v>1090</v>
      </c>
      <c r="AA39" s="8"/>
      <c r="AB39" s="9" t="s">
        <v>53</v>
      </c>
      <c r="AC39" s="8">
        <v>620</v>
      </c>
      <c r="AD39" s="8"/>
      <c r="AE39" s="8">
        <v>690</v>
      </c>
      <c r="AF39" s="8"/>
      <c r="AG39" s="8">
        <v>880</v>
      </c>
      <c r="AH39" s="8"/>
    </row>
    <row r="40" spans="1:34" ht="12.75" customHeight="1" x14ac:dyDescent="0.2">
      <c r="A40" s="6">
        <f t="shared" si="0"/>
        <v>29</v>
      </c>
      <c r="B40" s="7" t="s">
        <v>54</v>
      </c>
      <c r="C40" s="8">
        <f>ROUND(((T40-T40/100*НАСТРОЙКА!$B$12)+((T40-T40/100*НАСТРОЙКА!$B$12)*НАСТРОЙКА!$B$15)/100),-1)</f>
        <v>1080</v>
      </c>
      <c r="D40" s="8"/>
      <c r="E40" s="8">
        <f>ROUND(((V40-V40/100*НАСТРОЙКА!$B$12)+((V40-V40/100*НАСТРОЙКА!$B$12)*НАСТРОЙКА!$B$15)/100),-1)</f>
        <v>1120</v>
      </c>
      <c r="F40" s="8"/>
      <c r="G40" s="8">
        <f>ROUND(((X40-X40/100*НАСТРОЙКА!$B$12)+((X40-X40/100*НАСТРОЙКА!$B$12)*НАСТРОЙКА!$B$15)/100),-1)</f>
        <v>1670</v>
      </c>
      <c r="H40" s="8"/>
      <c r="I40" s="8">
        <f>ROUND(((Z40-Z40/100*НАСТРОЙКА!$B$12)+((Z40-Z40/100*НАСТРОЙКА!$B$12)*НАСТРОЙКА!$B$15)/100),-1)</f>
        <v>1500</v>
      </c>
      <c r="J40" s="8"/>
      <c r="K40" s="9" t="s">
        <v>55</v>
      </c>
      <c r="L40" s="8">
        <f>ROUND(((AC40-AC40/100*НАСТРОЙКА!$B$12)+((AC40-AC40/100*НАСТРОЙКА!$B$12)*НАСТРОЙКА!$B$15)/100),-1)</f>
        <v>750</v>
      </c>
      <c r="M40" s="10"/>
      <c r="N40" s="8">
        <f>ROUND(((AE40-AE40/100*НАСТРОЙКА!$B$12)+((AE40-AE40/100*НАСТРОЙКА!$B$12)*НАСТРОЙКА!$B$15)/100),-1)</f>
        <v>820</v>
      </c>
      <c r="O40" s="10"/>
      <c r="P40" s="8">
        <f>ROUND(((AG40-AG40/100*НАСТРОЙКА!$B$12)+((AG40-AG40/100*НАСТРОЙКА!$B$12)*НАСТРОЙКА!$B$15)/100),-1)</f>
        <v>1080</v>
      </c>
      <c r="Q40" s="10"/>
      <c r="R40" s="8">
        <f t="shared" si="1"/>
        <v>0</v>
      </c>
      <c r="T40" s="8">
        <v>1080</v>
      </c>
      <c r="U40" s="8"/>
      <c r="V40" s="8">
        <v>1120</v>
      </c>
      <c r="W40" s="8"/>
      <c r="X40" s="8">
        <v>1670</v>
      </c>
      <c r="Y40" s="8"/>
      <c r="Z40" s="8">
        <v>1500</v>
      </c>
      <c r="AA40" s="8"/>
      <c r="AB40" s="9" t="s">
        <v>55</v>
      </c>
      <c r="AC40" s="8">
        <v>750</v>
      </c>
      <c r="AD40" s="8"/>
      <c r="AE40" s="8">
        <v>820</v>
      </c>
      <c r="AF40" s="8"/>
      <c r="AG40" s="8">
        <v>1080</v>
      </c>
      <c r="AH40" s="8"/>
    </row>
    <row r="41" spans="1:34" ht="12.75" customHeight="1" x14ac:dyDescent="0.2">
      <c r="A41" s="6">
        <f t="shared" si="0"/>
        <v>30</v>
      </c>
      <c r="B41" s="7" t="s">
        <v>56</v>
      </c>
      <c r="C41" s="8">
        <f>ROUND(((T41-T41/100*НАСТРОЙКА!$B$12)+((T41-T41/100*НАСТРОЙКА!$B$12)*НАСТРОЙКА!$B$15)/100),-1)</f>
        <v>1470</v>
      </c>
      <c r="D41" s="8"/>
      <c r="E41" s="8">
        <f>ROUND(((V41-V41/100*НАСТРОЙКА!$B$12)+((V41-V41/100*НАСТРОЙКА!$B$12)*НАСТРОЙКА!$B$15)/100),-1)</f>
        <v>1540</v>
      </c>
      <c r="F41" s="8"/>
      <c r="G41" s="8">
        <f>ROUND(((X41-X41/100*НАСТРОЙКА!$B$12)+((X41-X41/100*НАСТРОЙКА!$B$12)*НАСТРОЙКА!$B$15)/100),-1)</f>
        <v>2230</v>
      </c>
      <c r="H41" s="8"/>
      <c r="I41" s="8">
        <f>ROUND(((Z41-Z41/100*НАСТРОЙКА!$B$12)+((Z41-Z41/100*НАСТРОЙКА!$B$12)*НАСТРОЙКА!$B$15)/100),-1)</f>
        <v>2100</v>
      </c>
      <c r="J41" s="8"/>
      <c r="K41" s="9" t="s">
        <v>57</v>
      </c>
      <c r="L41" s="8">
        <f>ROUND(((AC41-AC41/100*НАСТРОЙКА!$B$12)+((AC41-AC41/100*НАСТРОЙКА!$B$12)*НАСТРОЙКА!$B$15)/100),-1)</f>
        <v>1820</v>
      </c>
      <c r="M41" s="8"/>
      <c r="N41" s="8">
        <f>ROUND(((AE41-AE41/100*НАСТРОЙКА!$B$12)+((AE41-AE41/100*НАСТРОЙКА!$B$12)*НАСТРОЙКА!$B$15)/100),-1)</f>
        <v>1850</v>
      </c>
      <c r="O41" s="8"/>
      <c r="P41" s="8">
        <f>ROUND(((AG41-AG41/100*НАСТРОЙКА!$B$12)+((AG41-AG41/100*НАСТРОЙКА!$B$12)*НАСТРОЙКА!$B$15)/100),-1)</f>
        <v>2000</v>
      </c>
      <c r="Q41" s="10"/>
      <c r="R41" s="8">
        <f t="shared" si="1"/>
        <v>0</v>
      </c>
      <c r="T41" s="8">
        <v>1470</v>
      </c>
      <c r="U41" s="8"/>
      <c r="V41" s="8">
        <v>1540</v>
      </c>
      <c r="W41" s="8"/>
      <c r="X41" s="8">
        <v>2230</v>
      </c>
      <c r="Y41" s="8"/>
      <c r="Z41" s="8">
        <v>2100</v>
      </c>
      <c r="AA41" s="8"/>
      <c r="AB41" s="9" t="s">
        <v>57</v>
      </c>
      <c r="AC41" s="8">
        <v>1820</v>
      </c>
      <c r="AD41" s="8"/>
      <c r="AE41" s="8">
        <v>1850</v>
      </c>
      <c r="AF41" s="8"/>
      <c r="AG41" s="8">
        <v>2000</v>
      </c>
      <c r="AH41" s="8"/>
    </row>
    <row r="42" spans="1:34" ht="12.75" customHeight="1" x14ac:dyDescent="0.2">
      <c r="A42" s="6">
        <f t="shared" si="0"/>
        <v>31</v>
      </c>
      <c r="B42" s="7" t="s">
        <v>58</v>
      </c>
      <c r="C42" s="8">
        <f>ROUND(((T42-T42/100*НАСТРОЙКА!$B$12)+((T42-T42/100*НАСТРОЙКА!$B$12)*НАСТРОЙКА!$B$15)/100),-1)</f>
        <v>2140</v>
      </c>
      <c r="D42" s="8"/>
      <c r="E42" s="8">
        <f>ROUND(((V42-V42/100*НАСТРОЙКА!$B$12)+((V42-V42/100*НАСТРОЙКА!$B$12)*НАСТРОЙКА!$B$15)/100),-1)</f>
        <v>2180</v>
      </c>
      <c r="F42" s="8"/>
      <c r="G42" s="8">
        <f>ROUND(((X42-X42/100*НАСТРОЙКА!$B$12)+((X42-X42/100*НАСТРОЙКА!$B$12)*НАСТРОЙКА!$B$15)/100),-1)</f>
        <v>2730</v>
      </c>
      <c r="H42" s="8"/>
      <c r="I42" s="8">
        <f>ROUND(((Z42-Z42/100*НАСТРОЙКА!$B$12)+((Z42-Z42/100*НАСТРОЙКА!$B$12)*НАСТРОЙКА!$B$15)/100),-1)</f>
        <v>2590</v>
      </c>
      <c r="J42" s="8"/>
      <c r="K42" s="9" t="s">
        <v>59</v>
      </c>
      <c r="L42" s="8">
        <f>ROUND(((AC42-AC42/100*НАСТРОЙКА!$B$12)+((AC42-AC42/100*НАСТРОЙКА!$B$12)*НАСТРОЙКА!$B$15)/100),-1)</f>
        <v>2360</v>
      </c>
      <c r="M42" s="8"/>
      <c r="N42" s="8">
        <f>ROUND(((AE42-AE42/100*НАСТРОЙКА!$B$12)+((AE42-AE42/100*НАСТРОЙКА!$B$12)*НАСТРОЙКА!$B$15)/100),-1)</f>
        <v>2390</v>
      </c>
      <c r="O42" s="8"/>
      <c r="P42" s="8">
        <f>ROUND(((AG42-AG42/100*НАСТРОЙКА!$B$12)+((AG42-AG42/100*НАСТРОЙКА!$B$12)*НАСТРОЙКА!$B$15)/100),-1)</f>
        <v>2580</v>
      </c>
      <c r="Q42" s="10"/>
      <c r="R42" s="8">
        <f t="shared" si="1"/>
        <v>0</v>
      </c>
      <c r="T42" s="8">
        <v>2140</v>
      </c>
      <c r="U42" s="8"/>
      <c r="V42" s="8">
        <v>2180</v>
      </c>
      <c r="W42" s="8"/>
      <c r="X42" s="8">
        <v>2730</v>
      </c>
      <c r="Y42" s="8"/>
      <c r="Z42" s="8">
        <v>2590</v>
      </c>
      <c r="AA42" s="8"/>
      <c r="AB42" s="9" t="s">
        <v>59</v>
      </c>
      <c r="AC42" s="8">
        <v>2360</v>
      </c>
      <c r="AD42" s="8"/>
      <c r="AE42" s="8">
        <v>2390</v>
      </c>
      <c r="AF42" s="8"/>
      <c r="AG42" s="8">
        <v>2580</v>
      </c>
      <c r="AH42" s="8"/>
    </row>
    <row r="43" spans="1:34" ht="12.75" customHeight="1" x14ac:dyDescent="0.2">
      <c r="A43" s="6">
        <f t="shared" si="0"/>
        <v>32</v>
      </c>
      <c r="B43" s="7" t="s">
        <v>60</v>
      </c>
      <c r="C43" s="8">
        <f>ROUND(((T43-T43/100*НАСТРОЙКА!$B$12)+((T43-T43/100*НАСТРОЙКА!$B$12)*НАСТРОЙКА!$B$15)/100),-1)</f>
        <v>810</v>
      </c>
      <c r="D43" s="10"/>
      <c r="E43" s="8">
        <f>ROUND(((V43-V43/100*НАСТРОЙКА!$B$12)+((V43-V43/100*НАСТРОЙКА!$B$12)*НАСТРОЙКА!$B$15)/100),-1)</f>
        <v>850</v>
      </c>
      <c r="F43" s="10"/>
      <c r="G43" s="8">
        <f>ROUND(((X43-X43/100*НАСТРОЙКА!$B$12)+((X43-X43/100*НАСТРОЙКА!$B$12)*НАСТРОЙКА!$B$15)/100),-1)</f>
        <v>1080</v>
      </c>
      <c r="H43" s="8"/>
      <c r="I43" s="8">
        <f>ROUND(((Z43-Z43/100*НАСТРОЙКА!$B$12)+((Z43-Z43/100*НАСТРОЙКА!$B$12)*НАСТРОЙКА!$B$15)/100),-1)</f>
        <v>1030</v>
      </c>
      <c r="J43" s="8"/>
      <c r="K43" s="9" t="s">
        <v>61</v>
      </c>
      <c r="L43" s="8">
        <f>ROUND(((AC43-AC43/100*НАСТРОЙКА!$B$12)+((AC43-AC43/100*НАСТРОЙКА!$B$12)*НАСТРОЙКА!$B$15)/100),-1)</f>
        <v>480</v>
      </c>
      <c r="M43" s="10"/>
      <c r="N43" s="8">
        <f>ROUND(((AE43-AE43/100*НАСТРОЙКА!$B$12)+((AE43-AE43/100*НАСТРОЙКА!$B$12)*НАСТРОЙКА!$B$15)/100),-1)</f>
        <v>510</v>
      </c>
      <c r="O43" s="10"/>
      <c r="P43" s="8">
        <f>ROUND(((AG43-AG43/100*НАСТРОЙКА!$B$12)+((AG43-AG43/100*НАСТРОЙКА!$B$12)*НАСТРОЙКА!$B$15)/100),-1)</f>
        <v>740</v>
      </c>
      <c r="Q43" s="10"/>
      <c r="R43" s="8">
        <f t="shared" si="1"/>
        <v>0</v>
      </c>
      <c r="T43" s="8">
        <v>810</v>
      </c>
      <c r="U43" s="8"/>
      <c r="V43" s="8">
        <v>850</v>
      </c>
      <c r="W43" s="8"/>
      <c r="X43" s="8">
        <v>1080</v>
      </c>
      <c r="Y43" s="8"/>
      <c r="Z43" s="8">
        <v>1030</v>
      </c>
      <c r="AA43" s="8"/>
      <c r="AB43" s="9" t="s">
        <v>61</v>
      </c>
      <c r="AC43" s="8">
        <v>480</v>
      </c>
      <c r="AD43" s="8"/>
      <c r="AE43" s="8">
        <v>510</v>
      </c>
      <c r="AF43" s="8"/>
      <c r="AG43" s="8">
        <v>740</v>
      </c>
      <c r="AH43" s="8"/>
    </row>
    <row r="44" spans="1:34" ht="12.75" customHeight="1" x14ac:dyDescent="0.2">
      <c r="A44" s="6">
        <f t="shared" si="0"/>
        <v>33</v>
      </c>
      <c r="B44" s="7" t="s">
        <v>62</v>
      </c>
      <c r="C44" s="8">
        <f>ROUND(((T44-T44/100*НАСТРОЙКА!$B$12)+((T44-T44/100*НАСТРОЙКА!$B$12)*НАСТРОЙКА!$B$15)/100),-1)</f>
        <v>1120</v>
      </c>
      <c r="D44" s="8"/>
      <c r="E44" s="8">
        <f>ROUND(((V44-V44/100*НАСТРОЙКА!$B$12)+((V44-V44/100*НАСТРОЙКА!$B$12)*НАСТРОЙКА!$B$15)/100),-1)</f>
        <v>1180</v>
      </c>
      <c r="F44" s="8"/>
      <c r="G44" s="8">
        <f>ROUND(((X44-X44/100*НАСТРОЙКА!$B$12)+((X44-X44/100*НАСТРОЙКА!$B$12)*НАСТРОЙКА!$B$15)/100),-1)</f>
        <v>1610</v>
      </c>
      <c r="H44" s="8"/>
      <c r="I44" s="8">
        <f>ROUND(((Z44-Z44/100*НАСТРОЙКА!$B$12)+((Z44-Z44/100*НАСТРОЙКА!$B$12)*НАСТРОЙКА!$B$15)/100),-1)</f>
        <v>1500</v>
      </c>
      <c r="J44" s="8"/>
      <c r="K44" s="9" t="s">
        <v>63</v>
      </c>
      <c r="L44" s="8">
        <f>ROUND(((AC44-AC44/100*НАСТРОЙКА!$B$12)+((AC44-AC44/100*НАСТРОЙКА!$B$12)*НАСТРОЙКА!$B$15)/100),-1)</f>
        <v>610</v>
      </c>
      <c r="M44" s="10"/>
      <c r="N44" s="8">
        <f>ROUND(((AE44-AE44/100*НАСТРОЙКА!$B$12)+((AE44-AE44/100*НАСТРОЙКА!$B$12)*НАСТРОЙКА!$B$15)/100),-1)</f>
        <v>650</v>
      </c>
      <c r="O44" s="10"/>
      <c r="P44" s="8">
        <f>ROUND(((AG44-AG44/100*НАСТРОЙКА!$B$12)+((AG44-AG44/100*НАСТРОЙКА!$B$12)*НАСТРОЙКА!$B$15)/100),-1)</f>
        <v>930</v>
      </c>
      <c r="Q44" s="10"/>
      <c r="R44" s="8">
        <f t="shared" si="1"/>
        <v>0</v>
      </c>
      <c r="T44" s="8">
        <v>1120</v>
      </c>
      <c r="U44" s="8"/>
      <c r="V44" s="8">
        <v>1180</v>
      </c>
      <c r="W44" s="8"/>
      <c r="X44" s="8">
        <v>1610</v>
      </c>
      <c r="Y44" s="8"/>
      <c r="Z44" s="8">
        <v>1500</v>
      </c>
      <c r="AA44" s="8"/>
      <c r="AB44" s="9" t="s">
        <v>63</v>
      </c>
      <c r="AC44" s="8">
        <v>610</v>
      </c>
      <c r="AD44" s="8"/>
      <c r="AE44" s="8">
        <v>650</v>
      </c>
      <c r="AF44" s="8"/>
      <c r="AG44" s="8">
        <v>930</v>
      </c>
      <c r="AH44" s="8"/>
    </row>
    <row r="45" spans="1:34" ht="12.75" customHeight="1" x14ac:dyDescent="0.2">
      <c r="A45" s="6">
        <f t="shared" si="0"/>
        <v>34</v>
      </c>
      <c r="B45" s="7" t="s">
        <v>64</v>
      </c>
      <c r="C45" s="8">
        <f>ROUND(((T45-T45/100*НАСТРОЙКА!$B$12)+((T45-T45/100*НАСТРОЙКА!$B$12)*НАСТРОЙКА!$B$15)/100),-1)</f>
        <v>1120</v>
      </c>
      <c r="D45" s="8"/>
      <c r="E45" s="8">
        <f>ROUND(((V45-V45/100*НАСТРОЙКА!$B$12)+((V45-V45/100*НАСТРОЙКА!$B$12)*НАСТРОЙКА!$B$15)/100),-1)</f>
        <v>1180</v>
      </c>
      <c r="F45" s="8"/>
      <c r="G45" s="8">
        <f>ROUND(((X45-X45/100*НАСТРОЙКА!$B$12)+((X45-X45/100*НАСТРОЙКА!$B$12)*НАСТРОЙКА!$B$15)/100),-1)</f>
        <v>1820</v>
      </c>
      <c r="H45" s="8"/>
      <c r="I45" s="8">
        <f>ROUND(((Z45-Z45/100*НАСТРОЙКА!$B$12)+((Z45-Z45/100*НАСТРОЙКА!$B$12)*НАСТРОЙКА!$B$15)/100),-1)</f>
        <v>1610</v>
      </c>
      <c r="J45" s="8"/>
      <c r="K45" s="9" t="s">
        <v>61</v>
      </c>
      <c r="L45" s="8">
        <f>ROUND(((AC45-AC45/100*НАСТРОЙКА!$B$12)+((AC45-AC45/100*НАСТРОЙКА!$B$12)*НАСТРОЙКА!$B$15)/100),-1)</f>
        <v>480</v>
      </c>
      <c r="M45" s="10"/>
      <c r="N45" s="8">
        <f>ROUND(((AE45-AE45/100*НАСТРОЙКА!$B$12)+((AE45-AE45/100*НАСТРОЙКА!$B$12)*НАСТРОЙКА!$B$15)/100),-1)</f>
        <v>510</v>
      </c>
      <c r="O45" s="10"/>
      <c r="P45" s="8">
        <f>ROUND(((AG45-AG45/100*НАСТРОЙКА!$B$12)+((AG45-AG45/100*НАСТРОЙКА!$B$12)*НАСТРОЙКА!$B$15)/100),-1)</f>
        <v>740</v>
      </c>
      <c r="Q45" s="10"/>
      <c r="R45" s="8">
        <f t="shared" si="1"/>
        <v>0</v>
      </c>
      <c r="T45" s="8">
        <v>1120</v>
      </c>
      <c r="U45" s="8"/>
      <c r="V45" s="8">
        <v>1180</v>
      </c>
      <c r="W45" s="8"/>
      <c r="X45" s="8">
        <v>1820</v>
      </c>
      <c r="Y45" s="8"/>
      <c r="Z45" s="8">
        <v>1610</v>
      </c>
      <c r="AA45" s="8"/>
      <c r="AB45" s="9" t="s">
        <v>61</v>
      </c>
      <c r="AC45" s="8">
        <v>480</v>
      </c>
      <c r="AD45" s="8"/>
      <c r="AE45" s="8">
        <v>510</v>
      </c>
      <c r="AF45" s="8"/>
      <c r="AG45" s="8">
        <v>740</v>
      </c>
      <c r="AH45" s="8"/>
    </row>
    <row r="46" spans="1:34" ht="12.75" customHeight="1" x14ac:dyDescent="0.2">
      <c r="A46" s="6">
        <f t="shared" si="0"/>
        <v>35</v>
      </c>
      <c r="B46" s="7" t="s">
        <v>65</v>
      </c>
      <c r="C46" s="8">
        <f>ROUND(((T46-T46/100*НАСТРОЙКА!$B$12)+((T46-T46/100*НАСТРОЙКА!$B$12)*НАСТРОЙКА!$B$15)/100),-1)</f>
        <v>1640</v>
      </c>
      <c r="D46" s="8"/>
      <c r="E46" s="8">
        <f>ROUND(((V46-V46/100*НАСТРОЙКА!$B$12)+((V46-V46/100*НАСТРОЙКА!$B$12)*НАСТРОЙКА!$B$15)/100),-1)</f>
        <v>1680</v>
      </c>
      <c r="F46" s="8"/>
      <c r="G46" s="8">
        <f>ROUND(((X46-X46/100*НАСТРОЙКА!$B$12)+((X46-X46/100*НАСТРОЙКА!$B$12)*НАСТРОЙКА!$B$15)/100),-1)</f>
        <v>2170</v>
      </c>
      <c r="H46" s="8"/>
      <c r="I46" s="8">
        <f>ROUND(((Z46-Z46/100*НАСТРОЙКА!$B$12)+((Z46-Z46/100*НАСТРОЙКА!$B$12)*НАСТРОЙКА!$B$15)/100),-1)</f>
        <v>1890</v>
      </c>
      <c r="J46" s="8"/>
      <c r="K46" s="9" t="s">
        <v>63</v>
      </c>
      <c r="L46" s="8">
        <f>ROUND(((AC46-AC46/100*НАСТРОЙКА!$B$12)+((AC46-AC46/100*НАСТРОЙКА!$B$12)*НАСТРОЙКА!$B$15)/100),-1)</f>
        <v>610</v>
      </c>
      <c r="M46" s="10"/>
      <c r="N46" s="8">
        <f>ROUND(((AE46-AE46/100*НАСТРОЙКА!$B$12)+((AE46-AE46/100*НАСТРОЙКА!$B$12)*НАСТРОЙКА!$B$15)/100),-1)</f>
        <v>650</v>
      </c>
      <c r="O46" s="10"/>
      <c r="P46" s="8">
        <f>ROUND(((AG46-AG46/100*НАСТРОЙКА!$B$12)+((AG46-AG46/100*НАСТРОЙКА!$B$12)*НАСТРОЙКА!$B$15)/100),-1)</f>
        <v>930</v>
      </c>
      <c r="Q46" s="10"/>
      <c r="R46" s="8">
        <f t="shared" si="1"/>
        <v>0</v>
      </c>
      <c r="T46" s="8">
        <v>1640</v>
      </c>
      <c r="U46" s="8"/>
      <c r="V46" s="8">
        <v>1680</v>
      </c>
      <c r="W46" s="8"/>
      <c r="X46" s="8">
        <v>2170</v>
      </c>
      <c r="Y46" s="8"/>
      <c r="Z46" s="8">
        <v>1890</v>
      </c>
      <c r="AA46" s="8"/>
      <c r="AB46" s="9" t="s">
        <v>63</v>
      </c>
      <c r="AC46" s="8">
        <v>610</v>
      </c>
      <c r="AD46" s="8"/>
      <c r="AE46" s="8">
        <v>650</v>
      </c>
      <c r="AF46" s="8"/>
      <c r="AG46" s="8">
        <v>930</v>
      </c>
      <c r="AH46" s="8"/>
    </row>
    <row r="47" spans="1:34" ht="12.75" customHeight="1" x14ac:dyDescent="0.2">
      <c r="A47" s="6">
        <f t="shared" si="0"/>
        <v>36</v>
      </c>
      <c r="B47" s="7" t="s">
        <v>66</v>
      </c>
      <c r="C47" s="8">
        <f>ROUND(((T47-T47/100*НАСТРОЙКА!$B$12)+((T47-T47/100*НАСТРОЙКА!$B$12)*НАСТРОЙКА!$B$15)/100),-1)</f>
        <v>1050</v>
      </c>
      <c r="D47" s="8"/>
      <c r="E47" s="8">
        <f>ROUND(((V47-V47/100*НАСТРОЙКА!$B$12)+((V47-V47/100*НАСТРОЙКА!$B$12)*НАСТРОЙКА!$B$15)/100),-1)</f>
        <v>1090</v>
      </c>
      <c r="F47" s="8"/>
      <c r="G47" s="8">
        <f>ROUND(((X47-X47/100*НАСТРОЙКА!$B$12)+((X47-X47/100*НАСТРОЙКА!$B$12)*НАСТРОЙКА!$B$15)/100),-1)</f>
        <v>1460</v>
      </c>
      <c r="H47" s="8"/>
      <c r="I47" s="8">
        <f>ROUND(((Z47-Z47/100*НАСТРОЙКА!$B$12)+((Z47-Z47/100*НАСТРОЙКА!$B$12)*НАСТРОЙКА!$B$15)/100),-1)</f>
        <v>1260</v>
      </c>
      <c r="J47" s="8"/>
      <c r="K47" s="9" t="s">
        <v>67</v>
      </c>
      <c r="L47" s="8">
        <f>ROUND(((AC47-AC47/100*НАСТРОЙКА!$B$12)+((AC47-AC47/100*НАСТРОЙКА!$B$12)*НАСТРОЙКА!$B$15)/100),-1)</f>
        <v>560</v>
      </c>
      <c r="M47" s="10"/>
      <c r="N47" s="8">
        <f>ROUND(((AE47-AE47/100*НАСТРОЙКА!$B$12)+((AE47-AE47/100*НАСТРОЙКА!$B$12)*НАСТРОЙКА!$B$15)/100),-1)</f>
        <v>570</v>
      </c>
      <c r="O47" s="10"/>
      <c r="P47" s="8">
        <f>ROUND(((AG47-AG47/100*НАСТРОЙКА!$B$12)+((AG47-AG47/100*НАСТРОЙКА!$B$12)*НАСТРОЙКА!$B$15)/100),-1)</f>
        <v>830</v>
      </c>
      <c r="Q47" s="10"/>
      <c r="R47" s="8">
        <f t="shared" si="1"/>
        <v>0</v>
      </c>
      <c r="T47" s="8">
        <v>1050</v>
      </c>
      <c r="U47" s="8"/>
      <c r="V47" s="8">
        <v>1090</v>
      </c>
      <c r="W47" s="8"/>
      <c r="X47" s="8">
        <v>1460</v>
      </c>
      <c r="Y47" s="8"/>
      <c r="Z47" s="8">
        <v>1260</v>
      </c>
      <c r="AA47" s="8"/>
      <c r="AB47" s="9" t="s">
        <v>67</v>
      </c>
      <c r="AC47" s="8">
        <v>560</v>
      </c>
      <c r="AD47" s="8"/>
      <c r="AE47" s="8">
        <v>570</v>
      </c>
      <c r="AF47" s="8"/>
      <c r="AG47" s="8">
        <v>830</v>
      </c>
      <c r="AH47" s="8"/>
    </row>
    <row r="48" spans="1:34" ht="12.75" customHeight="1" x14ac:dyDescent="0.2">
      <c r="A48" s="6">
        <f t="shared" si="0"/>
        <v>37</v>
      </c>
      <c r="B48" s="7" t="s">
        <v>68</v>
      </c>
      <c r="C48" s="8">
        <f>ROUND(((T48-T48/100*НАСТРОЙКА!$B$12)+((T48-T48/100*НАСТРОЙКА!$B$12)*НАСТРОЙКА!$B$15)/100),-1)</f>
        <v>1540</v>
      </c>
      <c r="D48" s="8"/>
      <c r="E48" s="8">
        <f>ROUND(((V48-V48/100*НАСТРОЙКА!$B$12)+((V48-V48/100*НАСТРОЙКА!$B$12)*НАСТРОЙКА!$B$15)/100),-1)</f>
        <v>1580</v>
      </c>
      <c r="F48" s="8"/>
      <c r="G48" s="8">
        <f>ROUND(((X48-X48/100*НАСТРОЙКА!$B$12)+((X48-X48/100*НАСТРОЙКА!$B$12)*НАСТРОЙКА!$B$15)/100),-1)</f>
        <v>1960</v>
      </c>
      <c r="H48" s="8"/>
      <c r="I48" s="8">
        <f>ROUND(((Z48-Z48/100*НАСТРОЙКА!$B$12)+((Z48-Z48/100*НАСТРОЙКА!$B$12)*НАСТРОЙКА!$B$15)/100),-1)</f>
        <v>1820</v>
      </c>
      <c r="J48" s="8"/>
      <c r="K48" s="9" t="s">
        <v>69</v>
      </c>
      <c r="L48" s="8">
        <f>ROUND(((AC48-AC48/100*НАСТРОЙКА!$B$12)+((AC48-AC48/100*НАСТРОЙКА!$B$12)*НАСТРОЙКА!$B$15)/100),-1)</f>
        <v>700</v>
      </c>
      <c r="M48" s="10"/>
      <c r="N48" s="8">
        <f>ROUND(((AE48-AE48/100*НАСТРОЙКА!$B$12)+((AE48-AE48/100*НАСТРОЙКА!$B$12)*НАСТРОЙКА!$B$15)/100),-1)</f>
        <v>710</v>
      </c>
      <c r="O48" s="10"/>
      <c r="P48" s="8">
        <f>ROUND(((AG48-AG48/100*НАСТРОЙКА!$B$12)+((AG48-AG48/100*НАСТРОЙКА!$B$12)*НАСТРОЙКА!$B$15)/100),-1)</f>
        <v>1040</v>
      </c>
      <c r="Q48" s="10"/>
      <c r="R48" s="8">
        <f t="shared" si="1"/>
        <v>0</v>
      </c>
      <c r="T48" s="8">
        <v>1540</v>
      </c>
      <c r="U48" s="8"/>
      <c r="V48" s="8">
        <v>1580</v>
      </c>
      <c r="W48" s="8"/>
      <c r="X48" s="8">
        <v>1960</v>
      </c>
      <c r="Y48" s="8"/>
      <c r="Z48" s="8">
        <v>1820</v>
      </c>
      <c r="AA48" s="8"/>
      <c r="AB48" s="9" t="s">
        <v>69</v>
      </c>
      <c r="AC48" s="8">
        <v>700</v>
      </c>
      <c r="AD48" s="8"/>
      <c r="AE48" s="8">
        <v>710</v>
      </c>
      <c r="AF48" s="8"/>
      <c r="AG48" s="8">
        <v>1040</v>
      </c>
      <c r="AH48" s="8"/>
    </row>
    <row r="49" spans="1:34" ht="12.75" customHeight="1" x14ac:dyDescent="0.2">
      <c r="A49" s="6">
        <f t="shared" si="0"/>
        <v>38</v>
      </c>
      <c r="B49" s="7" t="s">
        <v>70</v>
      </c>
      <c r="C49" s="8">
        <f>ROUND(((T49-T49/100*НАСТРОЙКА!$B$12)+((T49-T49/100*НАСТРОЙКА!$B$12)*НАСТРОЙКА!$B$15)/100),-1)</f>
        <v>1610</v>
      </c>
      <c r="D49" s="8"/>
      <c r="E49" s="8">
        <f>ROUND(((V49-V49/100*НАСТРОЙКА!$B$12)+((V49-V49/100*НАСТРОЙКА!$B$12)*НАСТРОЙКА!$B$15)/100),-1)</f>
        <v>1640</v>
      </c>
      <c r="F49" s="8"/>
      <c r="G49" s="8">
        <f>ROUND(((X49-X49/100*НАСТРОЙКА!$B$12)+((X49-X49/100*НАСТРОЙКА!$B$12)*НАСТРОЙКА!$B$15)/100),-1)</f>
        <v>2030</v>
      </c>
      <c r="H49" s="8"/>
      <c r="I49" s="8">
        <f>ROUND(((Z49-Z49/100*НАСТРОЙКА!$B$12)+((Z49-Z49/100*НАСТРОЙКА!$B$12)*НАСТРОЙКА!$B$15)/100),-1)</f>
        <v>1930</v>
      </c>
      <c r="J49" s="8"/>
      <c r="K49" s="9" t="s">
        <v>67</v>
      </c>
      <c r="L49" s="8">
        <f>ROUND(((AC49-AC49/100*НАСТРОЙКА!$B$12)+((AC49-AC49/100*НАСТРОЙКА!$B$12)*НАСТРОЙКА!$B$15)/100),-1)</f>
        <v>560</v>
      </c>
      <c r="M49" s="10"/>
      <c r="N49" s="8">
        <f>ROUND(((AE49-AE49/100*НАСТРОЙКА!$B$12)+((AE49-AE49/100*НАСТРОЙКА!$B$12)*НАСТРОЙКА!$B$15)/100),-1)</f>
        <v>570</v>
      </c>
      <c r="O49" s="10"/>
      <c r="P49" s="8">
        <f>ROUND(((AG49-AG49/100*НАСТРОЙКА!$B$12)+((AG49-AG49/100*НАСТРОЙКА!$B$12)*НАСТРОЙКА!$B$15)/100),-1)</f>
        <v>830</v>
      </c>
      <c r="Q49" s="10"/>
      <c r="R49" s="8">
        <f t="shared" si="1"/>
        <v>0</v>
      </c>
      <c r="T49" s="8">
        <v>1610</v>
      </c>
      <c r="U49" s="8"/>
      <c r="V49" s="8">
        <v>1640</v>
      </c>
      <c r="W49" s="8"/>
      <c r="X49" s="8">
        <v>2030</v>
      </c>
      <c r="Y49" s="8"/>
      <c r="Z49" s="8">
        <v>1930</v>
      </c>
      <c r="AA49" s="8"/>
      <c r="AB49" s="9" t="s">
        <v>67</v>
      </c>
      <c r="AC49" s="8">
        <v>560</v>
      </c>
      <c r="AD49" s="8"/>
      <c r="AE49" s="8">
        <v>570</v>
      </c>
      <c r="AF49" s="8"/>
      <c r="AG49" s="8">
        <v>830</v>
      </c>
      <c r="AH49" s="8"/>
    </row>
    <row r="50" spans="1:34" ht="12.75" customHeight="1" x14ac:dyDescent="0.2">
      <c r="A50" s="6">
        <f t="shared" si="0"/>
        <v>39</v>
      </c>
      <c r="B50" s="7" t="s">
        <v>71</v>
      </c>
      <c r="C50" s="8">
        <f>ROUND(((T50-T50/100*НАСТРОЙКА!$B$12)+((T50-T50/100*НАСТРОЙКА!$B$12)*НАСТРОЙКА!$B$15)/100),-1)</f>
        <v>1990</v>
      </c>
      <c r="D50" s="8"/>
      <c r="E50" s="8">
        <f>ROUND(((V50-V50/100*НАСТРОЙКА!$B$12)+((V50-V50/100*НАСТРОЙКА!$B$12)*НАСТРОЙКА!$B$15)/100),-1)</f>
        <v>2030</v>
      </c>
      <c r="F50" s="8"/>
      <c r="G50" s="8">
        <f>ROUND(((X50-X50/100*НАСТРОЙКА!$B$12)+((X50-X50/100*НАСТРОЙКА!$B$12)*НАСТРОЙКА!$B$15)/100),-1)</f>
        <v>2520</v>
      </c>
      <c r="H50" s="8"/>
      <c r="I50" s="8">
        <f>ROUND(((Z50-Z50/100*НАСТРОЙКА!$B$12)+((Z50-Z50/100*НАСТРОЙКА!$B$12)*НАСТРОЙКА!$B$15)/100),-1)</f>
        <v>2400</v>
      </c>
      <c r="J50" s="8"/>
      <c r="K50" s="9" t="s">
        <v>69</v>
      </c>
      <c r="L50" s="8">
        <f>ROUND(((AC50-AC50/100*НАСТРОЙКА!$B$12)+((AC50-AC50/100*НАСТРОЙКА!$B$12)*НАСТРОЙКА!$B$15)/100),-1)</f>
        <v>700</v>
      </c>
      <c r="M50" s="10"/>
      <c r="N50" s="8">
        <f>ROUND(((AE50-AE50/100*НАСТРОЙКА!$B$12)+((AE50-AE50/100*НАСТРОЙКА!$B$12)*НАСТРОЙКА!$B$15)/100),-1)</f>
        <v>710</v>
      </c>
      <c r="O50" s="10"/>
      <c r="P50" s="8">
        <f>ROUND(((AG50-AG50/100*НАСТРОЙКА!$B$12)+((AG50-AG50/100*НАСТРОЙКА!$B$12)*НАСТРОЙКА!$B$15)/100),-1)</f>
        <v>1040</v>
      </c>
      <c r="Q50" s="10"/>
      <c r="R50" s="8">
        <f t="shared" si="1"/>
        <v>0</v>
      </c>
      <c r="T50" s="8">
        <v>1990</v>
      </c>
      <c r="U50" s="8"/>
      <c r="V50" s="8">
        <v>2030</v>
      </c>
      <c r="W50" s="8"/>
      <c r="X50" s="8">
        <v>2520</v>
      </c>
      <c r="Y50" s="8"/>
      <c r="Z50" s="8">
        <v>2400</v>
      </c>
      <c r="AA50" s="8"/>
      <c r="AB50" s="9" t="s">
        <v>69</v>
      </c>
      <c r="AC50" s="8">
        <v>700</v>
      </c>
      <c r="AD50" s="8"/>
      <c r="AE50" s="8">
        <v>710</v>
      </c>
      <c r="AF50" s="8"/>
      <c r="AG50" s="8">
        <v>1040</v>
      </c>
      <c r="AH50" s="8"/>
    </row>
    <row r="51" spans="1:34" ht="12.75" customHeight="1" x14ac:dyDescent="0.2">
      <c r="A51" s="6">
        <f t="shared" si="0"/>
        <v>40</v>
      </c>
      <c r="B51" s="7" t="s">
        <v>72</v>
      </c>
      <c r="C51" s="8">
        <f>ROUND(((T51-T51/100*НАСТРОЙКА!$B$12)+((T51-T51/100*НАСТРОЙКА!$B$12)*НАСТРОЙКА!$B$15)/100),-1)</f>
        <v>870</v>
      </c>
      <c r="D51" s="10"/>
      <c r="E51" s="8">
        <f>ROUND(((V51-V51/100*НАСТРОЙКА!$B$12)+((V51-V51/100*НАСТРОЙКА!$B$12)*НАСТРОЙКА!$B$15)/100),-1)</f>
        <v>910</v>
      </c>
      <c r="F51" s="10"/>
      <c r="G51" s="8">
        <f>ROUND(((X51-X51/100*НАСТРОЙКА!$B$12)+((X51-X51/100*НАСТРОЙКА!$B$12)*НАСТРОЙКА!$B$15)/100),-1)</f>
        <v>1360</v>
      </c>
      <c r="H51" s="8"/>
      <c r="I51" s="8">
        <f>ROUND(((Z51-Z51/100*НАСТРОЙКА!$B$12)+((Z51-Z51/100*НАСТРОЙКА!$B$12)*НАСТРОЙКА!$B$15)/100),-1)</f>
        <v>1220</v>
      </c>
      <c r="J51" s="8"/>
      <c r="K51" s="9" t="s">
        <v>73</v>
      </c>
      <c r="L51" s="8">
        <f>ROUND(((AC51-AC51/100*НАСТРОЙКА!$B$12)+((AC51-AC51/100*НАСТРОЙКА!$B$12)*НАСТРОЙКА!$B$15)/100),-1)</f>
        <v>600</v>
      </c>
      <c r="M51" s="10"/>
      <c r="N51" s="8">
        <f>ROUND(((AE51-AE51/100*НАСТРОЙКА!$B$12)+((AE51-AE51/100*НАСТРОЙКА!$B$12)*НАСТРОЙКА!$B$15)/100),-1)</f>
        <v>630</v>
      </c>
      <c r="O51" s="10"/>
      <c r="P51" s="8">
        <f>ROUND(((AG51-AG51/100*НАСТРОЙКА!$B$12)+((AG51-AG51/100*НАСТРОЙКА!$B$12)*НАСТРОЙКА!$B$15)/100),-1)</f>
        <v>920</v>
      </c>
      <c r="Q51" s="10"/>
      <c r="R51" s="8">
        <f t="shared" si="1"/>
        <v>0</v>
      </c>
      <c r="T51" s="8">
        <v>870</v>
      </c>
      <c r="U51" s="8"/>
      <c r="V51" s="8">
        <v>910</v>
      </c>
      <c r="W51" s="8"/>
      <c r="X51" s="8">
        <v>1360</v>
      </c>
      <c r="Y51" s="8"/>
      <c r="Z51" s="8">
        <v>1220</v>
      </c>
      <c r="AA51" s="8"/>
      <c r="AB51" s="9" t="s">
        <v>73</v>
      </c>
      <c r="AC51" s="8">
        <v>600</v>
      </c>
      <c r="AD51" s="8"/>
      <c r="AE51" s="8">
        <v>630</v>
      </c>
      <c r="AF51" s="8"/>
      <c r="AG51" s="8">
        <v>920</v>
      </c>
      <c r="AH51" s="8"/>
    </row>
    <row r="52" spans="1:34" ht="12.75" customHeight="1" x14ac:dyDescent="0.2">
      <c r="A52" s="6">
        <f t="shared" si="0"/>
        <v>41</v>
      </c>
      <c r="B52" s="7" t="s">
        <v>74</v>
      </c>
      <c r="C52" s="8">
        <f>ROUND(((T52-T52/100*НАСТРОЙКА!$B$12)+((T52-T52/100*НАСТРОЙКА!$B$12)*НАСТРОЙКА!$B$15)/100),-1)</f>
        <v>16800</v>
      </c>
      <c r="D52" s="8"/>
      <c r="E52" s="8">
        <f>ROUND(((V52-V52/100*НАСТРОЙКА!$B$12)+((V52-V52/100*НАСТРОЙКА!$B$12)*НАСТРОЙКА!$B$15)/100),-1)</f>
        <v>17500</v>
      </c>
      <c r="F52" s="8"/>
      <c r="G52" s="8">
        <f>ROUND(((X52-X52/100*НАСТРОЙКА!$B$12)+((X52-X52/100*НАСТРОЙКА!$B$12)*НАСТРОЙКА!$B$15)/100),-1)</f>
        <v>20300</v>
      </c>
      <c r="H52" s="8"/>
      <c r="I52" s="8">
        <f>ROUND(((Z52-Z52/100*НАСТРОЙКА!$B$12)+((Z52-Z52/100*НАСТРОЙКА!$B$12)*НАСТРОЙКА!$B$15)/100),-1)</f>
        <v>19600</v>
      </c>
      <c r="J52" s="8"/>
      <c r="K52" s="9" t="s">
        <v>493</v>
      </c>
      <c r="L52" s="8">
        <f>ROUND(((AC52-AC52/100*НАСТРОЙКА!$B$12)+((AC52-AC52/100*НАСТРОЙКА!$B$12)*НАСТРОЙКА!$B$15)/100),-1)</f>
        <v>1200</v>
      </c>
      <c r="M52" s="8"/>
      <c r="N52" s="8">
        <f>ROUND(((AE52-AE52/100*НАСТРОЙКА!$B$12)+((AE52-AE52/100*НАСТРОЙКА!$B$12)*НАСТРОЙКА!$B$15)/100),-1)</f>
        <v>1260</v>
      </c>
      <c r="O52" s="8"/>
      <c r="P52" s="8">
        <f>ROUND(((AG52-AG52/100*НАСТРОЙКА!$B$12)+((AG52-AG52/100*НАСТРОЙКА!$B$12)*НАСТРОЙКА!$B$15)/100),-1)</f>
        <v>1830</v>
      </c>
      <c r="Q52" s="10"/>
      <c r="R52" s="8">
        <f t="shared" si="1"/>
        <v>0</v>
      </c>
      <c r="T52" s="8">
        <v>16800</v>
      </c>
      <c r="U52" s="8"/>
      <c r="V52" s="8">
        <v>17500</v>
      </c>
      <c r="W52" s="8"/>
      <c r="X52" s="8">
        <v>20300</v>
      </c>
      <c r="Y52" s="8"/>
      <c r="Z52" s="8">
        <v>19600</v>
      </c>
      <c r="AA52" s="8"/>
      <c r="AB52" s="9" t="s">
        <v>493</v>
      </c>
      <c r="AC52" s="8">
        <v>1200</v>
      </c>
      <c r="AD52" s="8"/>
      <c r="AE52" s="8">
        <v>1260</v>
      </c>
      <c r="AF52" s="8"/>
      <c r="AG52" s="8">
        <v>1830</v>
      </c>
      <c r="AH52" s="8"/>
    </row>
    <row r="53" spans="1:34" ht="12.75" customHeight="1" x14ac:dyDescent="0.2">
      <c r="A53" s="6">
        <f t="shared" si="0"/>
        <v>42</v>
      </c>
      <c r="B53" s="7" t="s">
        <v>75</v>
      </c>
      <c r="C53" s="8">
        <f>ROUND(((T53-T53/100*НАСТРОЙКА!$B$12)+((T53-T53/100*НАСТРОЙКА!$B$12)*НАСТРОЙКА!$B$15)/100),-1)</f>
        <v>21000</v>
      </c>
      <c r="D53" s="8"/>
      <c r="E53" s="8">
        <f>ROUND(((V53-V53/100*НАСТРОЙКА!$B$12)+((V53-V53/100*НАСТРОЙКА!$B$12)*НАСТРОЙКА!$B$15)/100),-1)</f>
        <v>21700</v>
      </c>
      <c r="F53" s="8"/>
      <c r="G53" s="8">
        <f>ROUND(((X53-X53/100*НАСТРОЙКА!$B$12)+((X53-X53/100*НАСТРОЙКА!$B$12)*НАСТРОЙКА!$B$15)/100),-1)</f>
        <v>25200</v>
      </c>
      <c r="H53" s="8"/>
      <c r="I53" s="8">
        <f>ROUND(((Z53-Z53/100*НАСТРОЙКА!$B$12)+((Z53-Z53/100*НАСТРОЙКА!$B$12)*НАСТРОЙКА!$B$15)/100),-1)</f>
        <v>24500</v>
      </c>
      <c r="J53" s="8"/>
      <c r="K53" s="9" t="s">
        <v>494</v>
      </c>
      <c r="L53" s="8">
        <f>ROUND(((AC53-AC53/100*НАСТРОЙКА!$B$12)+((AC53-AC53/100*НАСТРОЙКА!$B$12)*НАСТРОЙКА!$B$15)/100),-1)</f>
        <v>1490</v>
      </c>
      <c r="M53" s="8"/>
      <c r="N53" s="8">
        <f>ROUND(((AE53-AE53/100*НАСТРОЙКА!$B$12)+((AE53-AE53/100*НАСТРОЙКА!$B$12)*НАСТРОЙКА!$B$15)/100),-1)</f>
        <v>1560</v>
      </c>
      <c r="O53" s="8"/>
      <c r="P53" s="8">
        <f>ROUND(((AG53-AG53/100*НАСТРОЙКА!$B$12)+((AG53-AG53/100*НАСТРОЙКА!$B$12)*НАСТРОЙКА!$B$15)/100),-1)</f>
        <v>2280</v>
      </c>
      <c r="Q53" s="10"/>
      <c r="R53" s="8">
        <f t="shared" si="1"/>
        <v>0</v>
      </c>
      <c r="T53" s="8">
        <v>21000</v>
      </c>
      <c r="U53" s="8"/>
      <c r="V53" s="8">
        <v>21700</v>
      </c>
      <c r="W53" s="8"/>
      <c r="X53" s="8">
        <v>25200</v>
      </c>
      <c r="Y53" s="8"/>
      <c r="Z53" s="8">
        <v>24500</v>
      </c>
      <c r="AA53" s="8"/>
      <c r="AB53" s="9" t="s">
        <v>494</v>
      </c>
      <c r="AC53" s="8">
        <v>1490</v>
      </c>
      <c r="AD53" s="8"/>
      <c r="AE53" s="8">
        <v>1560</v>
      </c>
      <c r="AF53" s="8"/>
      <c r="AG53" s="8">
        <v>2280</v>
      </c>
      <c r="AH53" s="8"/>
    </row>
    <row r="54" spans="1:34" ht="12.75" customHeight="1" x14ac:dyDescent="0.2">
      <c r="A54" s="6">
        <f t="shared" si="0"/>
        <v>43</v>
      </c>
      <c r="B54" s="7" t="s">
        <v>77</v>
      </c>
      <c r="C54" s="8">
        <f>ROUND(((T54-T54/100*НАСТРОЙКА!$B$12)+((T54-T54/100*НАСТРОЙКА!$B$12)*НАСТРОЙКА!$B$15)/100),-1)</f>
        <v>1220</v>
      </c>
      <c r="D54" s="8"/>
      <c r="E54" s="8">
        <f>ROUND(((V54-V54/100*НАСТРОЙКА!$B$12)+((V54-V54/100*НАСТРОЙКА!$B$12)*НАСТРОЙКА!$B$15)/100),-1)</f>
        <v>1270</v>
      </c>
      <c r="F54" s="8"/>
      <c r="G54" s="8">
        <f>ROUND(((X54-X54/100*НАСТРОЙКА!$B$12)+((X54-X54/100*НАСТРОЙКА!$B$12)*НАСТРОЙКА!$B$15)/100),-1)</f>
        <v>2100</v>
      </c>
      <c r="H54" s="8"/>
      <c r="I54" s="8">
        <f>ROUND(((Z54-Z54/100*НАСТРОЙКА!$B$12)+((Z54-Z54/100*НАСТРОЙКА!$B$12)*НАСТРОЙКА!$B$15)/100),-1)</f>
        <v>1840</v>
      </c>
      <c r="J54" s="8"/>
      <c r="K54" s="9" t="s">
        <v>76</v>
      </c>
      <c r="L54" s="8">
        <f>ROUND(((AC54-AC54/100*НАСТРОЙКА!$B$12)+((AC54-AC54/100*НАСТРОЙКА!$B$12)*НАСТРОЙКА!$B$15)/100),-1)</f>
        <v>740</v>
      </c>
      <c r="M54" s="10"/>
      <c r="N54" s="8">
        <f>ROUND(((AE54-AE54/100*НАСТРОЙКА!$B$12)+((AE54-AE54/100*НАСТРОЙКА!$B$12)*НАСТРОЙКА!$B$15)/100),-1)</f>
        <v>780</v>
      </c>
      <c r="O54" s="10"/>
      <c r="P54" s="8">
        <f>ROUND(((AG54-AG54/100*НАСТРОЙКА!$B$12)+((AG54-AG54/100*НАСТРОЙКА!$B$12)*НАСТРОЙКА!$B$15)/100),-1)</f>
        <v>1140</v>
      </c>
      <c r="Q54" s="10"/>
      <c r="R54" s="8">
        <f t="shared" si="1"/>
        <v>0</v>
      </c>
      <c r="T54" s="8">
        <v>1220</v>
      </c>
      <c r="U54" s="8"/>
      <c r="V54" s="8">
        <v>1270</v>
      </c>
      <c r="W54" s="8"/>
      <c r="X54" s="8">
        <v>2100</v>
      </c>
      <c r="Y54" s="8"/>
      <c r="Z54" s="8">
        <v>1840</v>
      </c>
      <c r="AA54" s="8"/>
      <c r="AB54" s="9" t="s">
        <v>76</v>
      </c>
      <c r="AC54" s="8">
        <v>740</v>
      </c>
      <c r="AD54" s="8"/>
      <c r="AE54" s="8">
        <v>780</v>
      </c>
      <c r="AF54" s="8"/>
      <c r="AG54" s="8">
        <v>1140</v>
      </c>
      <c r="AH54" s="8"/>
    </row>
    <row r="55" spans="1:34" ht="12.75" customHeight="1" x14ac:dyDescent="0.2">
      <c r="A55" s="6">
        <f t="shared" si="0"/>
        <v>44</v>
      </c>
      <c r="B55" s="7" t="s">
        <v>78</v>
      </c>
      <c r="C55" s="8">
        <f>ROUND(((T55-T55/100*НАСТРОЙКА!$B$12)+((T55-T55/100*НАСТРОЙКА!$B$12)*НАСТРОЙКА!$B$15)/100),-1)</f>
        <v>1220</v>
      </c>
      <c r="D55" s="8"/>
      <c r="E55" s="8">
        <f>ROUND(((V55-V55/100*НАСТРОЙКА!$B$12)+((V55-V55/100*НАСТРОЙКА!$B$12)*НАСТРОЙКА!$B$15)/100),-1)</f>
        <v>1270</v>
      </c>
      <c r="F55" s="8"/>
      <c r="G55" s="8">
        <f>ROUND(((X55-X55/100*НАСТРОЙКА!$B$12)+((X55-X55/100*НАСТРОЙКА!$B$12)*НАСТРОЙКА!$B$15)/100),-1)</f>
        <v>2100</v>
      </c>
      <c r="H55" s="8"/>
      <c r="I55" s="8">
        <f>ROUND(((Z55-Z55/100*НАСТРОЙКА!$B$12)+((Z55-Z55/100*НАСТРОЙКА!$B$12)*НАСТРОЙКА!$B$15)/100),-1)</f>
        <v>1840</v>
      </c>
      <c r="J55" s="8"/>
      <c r="K55" s="9" t="s">
        <v>73</v>
      </c>
      <c r="L55" s="8">
        <f>ROUND(((AC55-AC55/100*НАСТРОЙКА!$B$12)+((AC55-AC55/100*НАСТРОЙКА!$B$12)*НАСТРОЙКА!$B$15)/100),-1)</f>
        <v>600</v>
      </c>
      <c r="M55" s="10"/>
      <c r="N55" s="8">
        <f>ROUND(((AE55-AE55/100*НАСТРОЙКА!$B$12)+((AE55-AE55/100*НАСТРОЙКА!$B$12)*НАСТРОЙКА!$B$15)/100),-1)</f>
        <v>630</v>
      </c>
      <c r="O55" s="10"/>
      <c r="P55" s="8">
        <f>ROUND(((AG55-AG55/100*НАСТРОЙКА!$B$12)+((AG55-AG55/100*НАСТРОЙКА!$B$12)*НАСТРОЙКА!$B$15)/100),-1)</f>
        <v>920</v>
      </c>
      <c r="Q55" s="10"/>
      <c r="R55" s="8">
        <f t="shared" si="1"/>
        <v>0</v>
      </c>
      <c r="T55" s="8">
        <v>1220</v>
      </c>
      <c r="U55" s="8"/>
      <c r="V55" s="8">
        <v>1270</v>
      </c>
      <c r="W55" s="8"/>
      <c r="X55" s="8">
        <v>2100</v>
      </c>
      <c r="Y55" s="8"/>
      <c r="Z55" s="8">
        <v>1840</v>
      </c>
      <c r="AA55" s="8"/>
      <c r="AB55" s="9" t="s">
        <v>73</v>
      </c>
      <c r="AC55" s="8">
        <v>600</v>
      </c>
      <c r="AD55" s="8"/>
      <c r="AE55" s="8">
        <v>630</v>
      </c>
      <c r="AF55" s="8"/>
      <c r="AG55" s="8">
        <v>920</v>
      </c>
      <c r="AH55" s="8"/>
    </row>
    <row r="56" spans="1:34" ht="12.75" customHeight="1" x14ac:dyDescent="0.2">
      <c r="A56" s="6">
        <f t="shared" si="0"/>
        <v>45</v>
      </c>
      <c r="B56" s="7" t="s">
        <v>79</v>
      </c>
      <c r="C56" s="8">
        <f>ROUND(((T56-T56/100*НАСТРОЙКА!$B$12)+((T56-T56/100*НАСТРОЙКА!$B$12)*НАСТРОЙКА!$B$15)/100),-1)</f>
        <v>1930</v>
      </c>
      <c r="D56" s="8"/>
      <c r="E56" s="8">
        <f>ROUND(((V56-V56/100*НАСТРОЙКА!$B$12)+((V56-V56/100*НАСТРОЙКА!$B$12)*НАСТРОЙКА!$B$15)/100),-1)</f>
        <v>1990</v>
      </c>
      <c r="F56" s="8"/>
      <c r="G56" s="8">
        <f>ROUND(((X56-X56/100*НАСТРОЙКА!$B$12)+((X56-X56/100*НАСТРОЙКА!$B$12)*НАСТРОЙКА!$B$15)/100),-1)</f>
        <v>2460</v>
      </c>
      <c r="H56" s="8"/>
      <c r="I56" s="8">
        <f>ROUND(((Z56-Z56/100*НАСТРОЙКА!$B$12)+((Z56-Z56/100*НАСТРОЙКА!$B$12)*НАСТРОЙКА!$B$15)/100),-1)</f>
        <v>2170</v>
      </c>
      <c r="J56" s="8"/>
      <c r="K56" s="9" t="s">
        <v>76</v>
      </c>
      <c r="L56" s="8">
        <f>ROUND(((AC56-AC56/100*НАСТРОЙКА!$B$12)+((AC56-AC56/100*НАСТРОЙКА!$B$12)*НАСТРОЙКА!$B$15)/100),-1)</f>
        <v>740</v>
      </c>
      <c r="M56" s="10"/>
      <c r="N56" s="8">
        <f>ROUND(((AE56-AE56/100*НАСТРОЙКА!$B$12)+((AE56-AE56/100*НАСТРОЙКА!$B$12)*НАСТРОЙКА!$B$15)/100),-1)</f>
        <v>780</v>
      </c>
      <c r="O56" s="10"/>
      <c r="P56" s="8">
        <f>ROUND(((AG56-AG56/100*НАСТРОЙКА!$B$12)+((AG56-AG56/100*НАСТРОЙКА!$B$12)*НАСТРОЙКА!$B$15)/100),-1)</f>
        <v>1140</v>
      </c>
      <c r="Q56" s="10"/>
      <c r="R56" s="8">
        <f t="shared" si="1"/>
        <v>0</v>
      </c>
      <c r="T56" s="8">
        <v>1930</v>
      </c>
      <c r="U56" s="8"/>
      <c r="V56" s="8">
        <v>1990</v>
      </c>
      <c r="W56" s="8"/>
      <c r="X56" s="8">
        <v>2460</v>
      </c>
      <c r="Y56" s="8"/>
      <c r="Z56" s="8">
        <v>2170</v>
      </c>
      <c r="AA56" s="8"/>
      <c r="AB56" s="9" t="s">
        <v>76</v>
      </c>
      <c r="AC56" s="8">
        <v>740</v>
      </c>
      <c r="AD56" s="8"/>
      <c r="AE56" s="8">
        <v>780</v>
      </c>
      <c r="AF56" s="8"/>
      <c r="AG56" s="8">
        <v>1140</v>
      </c>
      <c r="AH56" s="8"/>
    </row>
    <row r="57" spans="1:34" ht="12.75" customHeight="1" x14ac:dyDescent="0.2">
      <c r="A57" s="6">
        <f t="shared" si="0"/>
        <v>46</v>
      </c>
      <c r="B57" s="7" t="s">
        <v>80</v>
      </c>
      <c r="C57" s="8">
        <f>ROUND(((T57-T57/100*НАСТРОЙКА!$B$12)+((T57-T57/100*НАСТРОЙКА!$B$12)*НАСТРОЙКА!$B$15)/100),-1)</f>
        <v>1060</v>
      </c>
      <c r="D57" s="8"/>
      <c r="E57" s="8">
        <f>ROUND(((V57-V57/100*НАСТРОЙКА!$B$12)+((V57-V57/100*НАСТРОЙКА!$B$12)*НАСТРОЙКА!$B$15)/100),-1)</f>
        <v>1120</v>
      </c>
      <c r="F57" s="8"/>
      <c r="G57" s="8">
        <f>ROUND(((X57-X57/100*НАСТРОЙКА!$B$12)+((X57-X57/100*НАСТРОЙКА!$B$12)*НАСТРОЙКА!$B$15)/100),-1)</f>
        <v>1610</v>
      </c>
      <c r="H57" s="8"/>
      <c r="I57" s="8">
        <f>ROUND(((Z57-Z57/100*НАСТРОЙКА!$B$12)+((Z57-Z57/100*НАСТРОЙКА!$B$12)*НАСТРОЙКА!$B$15)/100),-1)</f>
        <v>1470</v>
      </c>
      <c r="J57" s="8"/>
      <c r="K57" s="9" t="s">
        <v>81</v>
      </c>
      <c r="L57" s="8">
        <f>ROUND(((AC57-AC57/100*НАСТРОЙКА!$B$12)+((AC57-AC57/100*НАСТРОЙКА!$B$12)*НАСТРОЙКА!$B$15)/100),-1)</f>
        <v>730</v>
      </c>
      <c r="M57" s="10"/>
      <c r="N57" s="8">
        <f>ROUND(((AE57-AE57/100*НАСТРОЙКА!$B$12)+((AE57-AE57/100*НАСТРОЙКА!$B$12)*НАСТРОЙКА!$B$15)/100),-1)</f>
        <v>740</v>
      </c>
      <c r="O57" s="10"/>
      <c r="P57" s="8">
        <f>ROUND(((AG57-AG57/100*НАСТРОЙКА!$B$12)+((AG57-AG57/100*НАСТРОЙКА!$B$12)*НАСТРОЙКА!$B$15)/100),-1)</f>
        <v>1080</v>
      </c>
      <c r="Q57" s="10"/>
      <c r="R57" s="8">
        <f t="shared" si="1"/>
        <v>0</v>
      </c>
      <c r="T57" s="8">
        <v>1060</v>
      </c>
      <c r="U57" s="8"/>
      <c r="V57" s="8">
        <v>1120</v>
      </c>
      <c r="W57" s="8"/>
      <c r="X57" s="8">
        <v>1610</v>
      </c>
      <c r="Y57" s="8"/>
      <c r="Z57" s="8">
        <v>1470</v>
      </c>
      <c r="AA57" s="8"/>
      <c r="AB57" s="9" t="s">
        <v>81</v>
      </c>
      <c r="AC57" s="8">
        <v>730</v>
      </c>
      <c r="AD57" s="8"/>
      <c r="AE57" s="8">
        <v>740</v>
      </c>
      <c r="AF57" s="8"/>
      <c r="AG57" s="8">
        <v>1080</v>
      </c>
      <c r="AH57" s="8"/>
    </row>
    <row r="58" spans="1:34" ht="12.75" customHeight="1" x14ac:dyDescent="0.2">
      <c r="A58" s="6">
        <f t="shared" si="0"/>
        <v>47</v>
      </c>
      <c r="B58" s="7" t="s">
        <v>82</v>
      </c>
      <c r="C58" s="8">
        <f>ROUND(((T58-T58/100*НАСТРОЙКА!$B$12)+((T58-T58/100*НАСТРОЙКА!$B$12)*НАСТРОЙКА!$B$15)/100),-1)</f>
        <v>16800</v>
      </c>
      <c r="D58" s="8"/>
      <c r="E58" s="8">
        <f>ROUND(((V58-V58/100*НАСТРОЙКА!$B$12)+((V58-V58/100*НАСТРОЙКА!$B$12)*НАСТРОЙКА!$B$15)/100),-1)</f>
        <v>17500</v>
      </c>
      <c r="F58" s="8"/>
      <c r="G58" s="8">
        <f>ROUND(((X58-X58/100*НАСТРОЙКА!$B$12)+((X58-X58/100*НАСТРОЙКА!$B$12)*НАСТРОЙКА!$B$15)/100),-1)</f>
        <v>20300</v>
      </c>
      <c r="H58" s="8"/>
      <c r="I58" s="8">
        <f>ROUND(((Z58-Z58/100*НАСТРОЙКА!$B$12)+((Z58-Z58/100*НАСТРОЙКА!$B$12)*НАСТРОЙКА!$B$15)/100),-1)</f>
        <v>19600</v>
      </c>
      <c r="J58" s="8"/>
      <c r="K58" s="9" t="s">
        <v>484</v>
      </c>
      <c r="L58" s="8">
        <f>ROUND(((AC58-AC58/100*НАСТРОЙКА!$B$12)+((AC58-AC58/100*НАСТРОЙКА!$B$12)*НАСТРОЙКА!$B$15)/100),-1)</f>
        <v>1470</v>
      </c>
      <c r="M58" s="8"/>
      <c r="N58" s="8">
        <f>ROUND(((AE58-AE58/100*НАСТРОЙКА!$B$12)+((AE58-AE58/100*НАСТРОЙКА!$B$12)*НАСТРОЙКА!$B$15)/100),-1)</f>
        <v>1490</v>
      </c>
      <c r="O58" s="8"/>
      <c r="P58" s="8">
        <f>ROUND(((AG58-AG58/100*НАСТРОЙКА!$B$12)+((AG58-AG58/100*НАСТРОЙКА!$B$12)*НАСТРОЙКА!$B$15)/100),-1)</f>
        <v>2160</v>
      </c>
      <c r="Q58" s="10"/>
      <c r="R58" s="8">
        <f t="shared" si="1"/>
        <v>0</v>
      </c>
      <c r="T58" s="8">
        <v>16800</v>
      </c>
      <c r="U58" s="8"/>
      <c r="V58" s="8">
        <v>17500</v>
      </c>
      <c r="W58" s="8"/>
      <c r="X58" s="8">
        <v>20300</v>
      </c>
      <c r="Y58" s="8"/>
      <c r="Z58" s="8">
        <v>19600</v>
      </c>
      <c r="AA58" s="8"/>
      <c r="AB58" s="9" t="s">
        <v>484</v>
      </c>
      <c r="AC58" s="8">
        <v>1470</v>
      </c>
      <c r="AD58" s="8"/>
      <c r="AE58" s="8">
        <v>1490</v>
      </c>
      <c r="AF58" s="8"/>
      <c r="AG58" s="8">
        <v>2160</v>
      </c>
      <c r="AH58" s="8"/>
    </row>
    <row r="59" spans="1:34" ht="12.75" customHeight="1" x14ac:dyDescent="0.2">
      <c r="A59" s="6">
        <f t="shared" si="0"/>
        <v>48</v>
      </c>
      <c r="B59" s="7" t="s">
        <v>83</v>
      </c>
      <c r="C59" s="8">
        <f>ROUND(((T59-T59/100*НАСТРОЙКА!$B$12)+((T59-T59/100*НАСТРОЙКА!$B$12)*НАСТРОЙКА!$B$15)/100),-1)</f>
        <v>21000</v>
      </c>
      <c r="D59" s="8"/>
      <c r="E59" s="8">
        <f>ROUND(((V59-V59/100*НАСТРОЙКА!$B$12)+((V59-V59/100*НАСТРОЙКА!$B$12)*НАСТРОЙКА!$B$15)/100),-1)</f>
        <v>21700</v>
      </c>
      <c r="F59" s="8"/>
      <c r="G59" s="8">
        <f>ROUND(((X59-X59/100*НАСТРОЙКА!$B$12)+((X59-X59/100*НАСТРОЙКА!$B$12)*НАСТРОЙКА!$B$15)/100),-1)</f>
        <v>25200</v>
      </c>
      <c r="H59" s="8"/>
      <c r="I59" s="8">
        <f>ROUND(((Z59-Z59/100*НАСТРОЙКА!$B$12)+((Z59-Z59/100*НАСТРОЙКА!$B$12)*НАСТРОЙКА!$B$15)/100),-1)</f>
        <v>24640</v>
      </c>
      <c r="J59" s="8"/>
      <c r="K59" s="9" t="s">
        <v>485</v>
      </c>
      <c r="L59" s="8">
        <f>ROUND(((AC59-AC59/100*НАСТРОЙКА!$B$12)+((AC59-AC59/100*НАСТРОЙКА!$B$12)*НАСТРОЙКА!$B$15)/100),-1)</f>
        <v>1820</v>
      </c>
      <c r="M59" s="8"/>
      <c r="N59" s="8">
        <f>ROUND(((AE59-AE59/100*НАСТРОЙКА!$B$12)+((AE59-AE59/100*НАСТРОЙКА!$B$12)*НАСТРОЙКА!$B$15)/100),-1)</f>
        <v>1870</v>
      </c>
      <c r="O59" s="8"/>
      <c r="P59" s="8">
        <f>ROUND(((AG59-AG59/100*НАСТРОЙКА!$B$12)+((AG59-AG59/100*НАСТРОЙКА!$B$12)*НАСТРОЙКА!$B$15)/100),-1)</f>
        <v>2740</v>
      </c>
      <c r="Q59" s="10"/>
      <c r="R59" s="8">
        <f t="shared" si="1"/>
        <v>0</v>
      </c>
      <c r="T59" s="8">
        <v>21000</v>
      </c>
      <c r="U59" s="8"/>
      <c r="V59" s="8">
        <v>21700</v>
      </c>
      <c r="W59" s="8"/>
      <c r="X59" s="8">
        <v>25200</v>
      </c>
      <c r="Y59" s="8"/>
      <c r="Z59" s="8">
        <v>24640</v>
      </c>
      <c r="AA59" s="8"/>
      <c r="AB59" s="9" t="s">
        <v>485</v>
      </c>
      <c r="AC59" s="8">
        <v>1820</v>
      </c>
      <c r="AD59" s="8"/>
      <c r="AE59" s="8">
        <v>1870</v>
      </c>
      <c r="AF59" s="8"/>
      <c r="AG59" s="8">
        <v>2740</v>
      </c>
      <c r="AH59" s="8"/>
    </row>
    <row r="60" spans="1:34" ht="12.75" customHeight="1" x14ac:dyDescent="0.2">
      <c r="A60" s="6">
        <f t="shared" si="0"/>
        <v>49</v>
      </c>
      <c r="B60" s="7" t="s">
        <v>85</v>
      </c>
      <c r="C60" s="8">
        <f>ROUND(((T60-T60/100*НАСТРОЙКА!$B$12)+((T60-T60/100*НАСТРОЙКА!$B$12)*НАСТРОЙКА!$B$15)/100),-1)</f>
        <v>1260</v>
      </c>
      <c r="D60" s="8"/>
      <c r="E60" s="8">
        <f>ROUND(((V60-V60/100*НАСТРОЙКА!$B$12)+((V60-V60/100*НАСТРОЙКА!$B$12)*НАСТРОЙКА!$B$15)/100),-1)</f>
        <v>1330</v>
      </c>
      <c r="F60" s="8"/>
      <c r="G60" s="8">
        <f>ROUND(((X60-X60/100*НАСТРОЙКА!$B$12)+((X60-X60/100*НАСТРОЙКА!$B$12)*НАСТРОЙКА!$B$15)/100),-1)</f>
        <v>1890</v>
      </c>
      <c r="H60" s="8"/>
      <c r="I60" s="8">
        <f>ROUND(((Z60-Z60/100*НАСТРОЙКА!$B$12)+((Z60-Z60/100*НАСТРОЙКА!$B$12)*НАСТРОЙКА!$B$15)/100),-1)</f>
        <v>1820</v>
      </c>
      <c r="J60" s="8"/>
      <c r="K60" s="9" t="s">
        <v>84</v>
      </c>
      <c r="L60" s="8">
        <f>ROUND(((AC60-AC60/100*НАСТРОЙКА!$B$12)+((AC60-AC60/100*НАСТРОЙКА!$B$12)*НАСТРОЙКА!$B$15)/100),-1)</f>
        <v>910</v>
      </c>
      <c r="M60" s="10"/>
      <c r="N60" s="8">
        <f>ROUND(((AE60-AE60/100*НАСТРОЙКА!$B$12)+((AE60-AE60/100*НАСТРОЙКА!$B$12)*НАСТРОЙКА!$B$15)/100),-1)</f>
        <v>940</v>
      </c>
      <c r="O60" s="10"/>
      <c r="P60" s="8">
        <f>ROUND(((AG60-AG60/100*НАСТРОЙКА!$B$12)+((AG60-AG60/100*НАСТРОЙКА!$B$12)*НАСТРОЙКА!$B$15)/100),-1)</f>
        <v>1370</v>
      </c>
      <c r="Q60" s="10"/>
      <c r="R60" s="8">
        <f t="shared" si="1"/>
        <v>0</v>
      </c>
      <c r="T60" s="8">
        <v>1260</v>
      </c>
      <c r="U60" s="8"/>
      <c r="V60" s="8">
        <v>1330</v>
      </c>
      <c r="W60" s="8"/>
      <c r="X60" s="8">
        <v>1890</v>
      </c>
      <c r="Y60" s="8"/>
      <c r="Z60" s="8">
        <v>1820</v>
      </c>
      <c r="AA60" s="8"/>
      <c r="AB60" s="9" t="s">
        <v>84</v>
      </c>
      <c r="AC60" s="8">
        <v>910</v>
      </c>
      <c r="AD60" s="8"/>
      <c r="AE60" s="8">
        <v>940</v>
      </c>
      <c r="AF60" s="8"/>
      <c r="AG60" s="8">
        <v>1370</v>
      </c>
      <c r="AH60" s="8"/>
    </row>
    <row r="61" spans="1:34" ht="12.75" customHeight="1" x14ac:dyDescent="0.2">
      <c r="A61" s="6">
        <f t="shared" si="0"/>
        <v>50</v>
      </c>
      <c r="B61" s="7" t="s">
        <v>86</v>
      </c>
      <c r="C61" s="8">
        <f>ROUND(((T61-T61/100*НАСТРОЙКА!$B$12)+((T61-T61/100*НАСТРОЙКА!$B$12)*НАСТРОЙКА!$B$15)/100),-1)</f>
        <v>1390</v>
      </c>
      <c r="D61" s="8"/>
      <c r="E61" s="8">
        <f>ROUND(((V61-V61/100*НАСТРОЙКА!$B$12)+((V61-V61/100*НАСТРОЙКА!$B$12)*НАСТРОЙКА!$B$15)/100),-1)</f>
        <v>1440</v>
      </c>
      <c r="F61" s="8"/>
      <c r="G61" s="8">
        <f>ROUND(((X61-X61/100*НАСТРОЙКА!$B$12)+((X61-X61/100*НАСТРОЙКА!$B$12)*НАСТРОЙКА!$B$15)/100),-1)</f>
        <v>2450</v>
      </c>
      <c r="H61" s="8"/>
      <c r="I61" s="8">
        <f>ROUND(((Z61-Z61/100*НАСТРОЙКА!$B$12)+((Z61-Z61/100*НАСТРОЙКА!$B$12)*НАСТРОЙКА!$B$15)/100),-1)</f>
        <v>2170</v>
      </c>
      <c r="J61" s="8"/>
      <c r="K61" s="9" t="s">
        <v>81</v>
      </c>
      <c r="L61" s="8">
        <f>ROUND(((AC61-AC61/100*НАСТРОЙКА!$B$12)+((AC61-AC61/100*НАСТРОЙКА!$B$12)*НАСТРОЙКА!$B$15)/100),-1)</f>
        <v>730</v>
      </c>
      <c r="M61" s="10"/>
      <c r="N61" s="8">
        <f>ROUND(((AE61-AE61/100*НАСТРОЙКА!$B$12)+((AE61-AE61/100*НАСТРОЙКА!$B$12)*НАСТРОЙКА!$B$15)/100),-1)</f>
        <v>740</v>
      </c>
      <c r="O61" s="10"/>
      <c r="P61" s="8">
        <f>ROUND(((AG61-AG61/100*НАСТРОЙКА!$B$12)+((AG61-AG61/100*НАСТРОЙКА!$B$12)*НАСТРОЙКА!$B$15)/100),-1)</f>
        <v>1080</v>
      </c>
      <c r="Q61" s="10"/>
      <c r="R61" s="8">
        <f t="shared" si="1"/>
        <v>0</v>
      </c>
      <c r="T61" s="8">
        <v>1390</v>
      </c>
      <c r="U61" s="8"/>
      <c r="V61" s="8">
        <v>1440</v>
      </c>
      <c r="W61" s="8"/>
      <c r="X61" s="8">
        <v>2450</v>
      </c>
      <c r="Y61" s="8"/>
      <c r="Z61" s="8">
        <v>2170</v>
      </c>
      <c r="AA61" s="8"/>
      <c r="AB61" s="9" t="s">
        <v>81</v>
      </c>
      <c r="AC61" s="8">
        <v>730</v>
      </c>
      <c r="AD61" s="8"/>
      <c r="AE61" s="8">
        <v>740</v>
      </c>
      <c r="AF61" s="8"/>
      <c r="AG61" s="8">
        <v>1080</v>
      </c>
      <c r="AH61" s="8"/>
    </row>
    <row r="62" spans="1:34" ht="12.75" customHeight="1" x14ac:dyDescent="0.2">
      <c r="A62" s="6">
        <f t="shared" si="0"/>
        <v>51</v>
      </c>
      <c r="B62" s="7" t="s">
        <v>87</v>
      </c>
      <c r="C62" s="8">
        <f>ROUND(((T62-T62/100*НАСТРОЙКА!$B$12)+((T62-T62/100*НАСТРОЙКА!$B$12)*НАСТРОЙКА!$B$15)/100),-1)</f>
        <v>2240</v>
      </c>
      <c r="D62" s="8"/>
      <c r="E62" s="8">
        <f>ROUND(((V62-V62/100*НАСТРОЙКА!$B$12)+((V62-V62/100*НАСТРОЙКА!$B$12)*НАСТРОЙКА!$B$15)/100),-1)</f>
        <v>2270</v>
      </c>
      <c r="F62" s="8"/>
      <c r="G62" s="8">
        <f>ROUND(((X62-X62/100*НАСТРОЙКА!$B$12)+((X62-X62/100*НАСТРОЙКА!$B$12)*НАСТРОЙКА!$B$15)/100),-1)</f>
        <v>2870</v>
      </c>
      <c r="H62" s="8"/>
      <c r="I62" s="8">
        <f>ROUND(((Z62-Z62/100*НАСТРОЙКА!$B$12)+((Z62-Z62/100*НАСТРОЙКА!$B$12)*НАСТРОЙКА!$B$15)/100),-1)</f>
        <v>2580</v>
      </c>
      <c r="J62" s="8"/>
      <c r="K62" s="9" t="s">
        <v>84</v>
      </c>
      <c r="L62" s="8">
        <f>ROUND(((AC62-AC62/100*НАСТРОЙКА!$B$12)+((AC62-AC62/100*НАСТРОЙКА!$B$12)*НАСТРОЙКА!$B$15)/100),-1)</f>
        <v>910</v>
      </c>
      <c r="M62" s="10"/>
      <c r="N62" s="8">
        <f>ROUND(((AE62-AE62/100*НАСТРОЙКА!$B$12)+((AE62-AE62/100*НАСТРОЙКА!$B$12)*НАСТРОЙКА!$B$15)/100),-1)</f>
        <v>940</v>
      </c>
      <c r="O62" s="10"/>
      <c r="P62" s="8">
        <f>ROUND(((AG62-AG62/100*НАСТРОЙКА!$B$12)+((AG62-AG62/100*НАСТРОЙКА!$B$12)*НАСТРОЙКА!$B$15)/100),-1)</f>
        <v>1370</v>
      </c>
      <c r="Q62" s="10"/>
      <c r="R62" s="8">
        <f t="shared" si="1"/>
        <v>0</v>
      </c>
      <c r="T62" s="8">
        <v>2240</v>
      </c>
      <c r="U62" s="8"/>
      <c r="V62" s="8">
        <v>2270</v>
      </c>
      <c r="W62" s="8"/>
      <c r="X62" s="8">
        <v>2870</v>
      </c>
      <c r="Y62" s="8"/>
      <c r="Z62" s="8">
        <v>2580</v>
      </c>
      <c r="AA62" s="8"/>
      <c r="AB62" s="9" t="s">
        <v>84</v>
      </c>
      <c r="AC62" s="8">
        <v>910</v>
      </c>
      <c r="AD62" s="8"/>
      <c r="AE62" s="8">
        <v>940</v>
      </c>
      <c r="AF62" s="8"/>
      <c r="AG62" s="8">
        <v>1370</v>
      </c>
      <c r="AH62" s="8"/>
    </row>
    <row r="63" spans="1:34" ht="12.75" customHeight="1" x14ac:dyDescent="0.2">
      <c r="A63" s="6">
        <f t="shared" si="0"/>
        <v>52</v>
      </c>
      <c r="B63" s="7" t="s">
        <v>88</v>
      </c>
      <c r="C63" s="8">
        <f>ROUND(((T63-T63/100*НАСТРОЙКА!$B$12)+((T63-T63/100*НАСТРОЙКА!$B$12)*НАСТРОЙКА!$B$15)/100),-1)</f>
        <v>1330</v>
      </c>
      <c r="D63" s="8"/>
      <c r="E63" s="8">
        <f>ROUND(((V63-V63/100*НАСТРОЙКА!$B$12)+((V63-V63/100*НАСТРОЙКА!$B$12)*НАСТРОЙКА!$B$15)/100),-1)</f>
        <v>1370</v>
      </c>
      <c r="F63" s="8"/>
      <c r="G63" s="8">
        <f>ROUND(((X63-X63/100*НАСТРОЙКА!$B$12)+((X63-X63/100*НАСТРОЙКА!$B$12)*НАСТРОЙКА!$B$15)/100),-1)</f>
        <v>1710</v>
      </c>
      <c r="H63" s="8"/>
      <c r="I63" s="8">
        <f>ROUND(((Z63-Z63/100*НАСТРОЙКА!$B$12)+((Z63-Z63/100*НАСТРОЙКА!$B$12)*НАСТРОЙКА!$B$15)/100),-1)</f>
        <v>1620</v>
      </c>
      <c r="J63" s="8"/>
      <c r="K63" s="9" t="s">
        <v>89</v>
      </c>
      <c r="L63" s="8">
        <f>ROUND(((AC63-AC63/100*НАСТРОЙКА!$B$12)+((AC63-AC63/100*НАСТРОЙКА!$B$12)*НАСТРОЙКА!$B$15)/100),-1)</f>
        <v>780</v>
      </c>
      <c r="M63" s="10"/>
      <c r="N63" s="8">
        <f>ROUND(((AE63-AE63/100*НАСТРОЙКА!$B$12)+((AE63-AE63/100*НАСТРОЙКА!$B$12)*НАСТРОЙКА!$B$15)/100),-1)</f>
        <v>800</v>
      </c>
      <c r="O63" s="10"/>
      <c r="P63" s="8">
        <f>ROUND(((AG63-AG63/100*НАСТРОЙКА!$B$12)+((AG63-AG63/100*НАСТРОЙКА!$B$12)*НАСТРОЙКА!$B$15)/100),-1)</f>
        <v>1170</v>
      </c>
      <c r="Q63" s="10"/>
      <c r="R63" s="8">
        <f t="shared" si="1"/>
        <v>0</v>
      </c>
      <c r="T63" s="8">
        <v>1330</v>
      </c>
      <c r="U63" s="8"/>
      <c r="V63" s="8">
        <v>1370</v>
      </c>
      <c r="W63" s="8"/>
      <c r="X63" s="8">
        <v>1710</v>
      </c>
      <c r="Y63" s="8"/>
      <c r="Z63" s="8">
        <v>1620</v>
      </c>
      <c r="AA63" s="8"/>
      <c r="AB63" s="9" t="s">
        <v>89</v>
      </c>
      <c r="AC63" s="8">
        <v>780</v>
      </c>
      <c r="AD63" s="8"/>
      <c r="AE63" s="8">
        <v>800</v>
      </c>
      <c r="AF63" s="8"/>
      <c r="AG63" s="8">
        <v>1170</v>
      </c>
      <c r="AH63" s="8"/>
    </row>
    <row r="64" spans="1:34" ht="12.75" customHeight="1" x14ac:dyDescent="0.2">
      <c r="A64" s="6">
        <f t="shared" si="0"/>
        <v>53</v>
      </c>
      <c r="B64" s="7" t="s">
        <v>90</v>
      </c>
      <c r="C64" s="8">
        <f>ROUND(((T64-T64/100*НАСТРОЙКА!$B$12)+((T64-T64/100*НАСТРОЙКА!$B$12)*НАСТРОЙКА!$B$15)/100),-1)</f>
        <v>1540</v>
      </c>
      <c r="D64" s="8"/>
      <c r="E64" s="8">
        <f>ROUND(((V64-V64/100*НАСТРОЙКА!$B$12)+((V64-V64/100*НАСТРОЙКА!$B$12)*НАСТРОЙКА!$B$15)/100),-1)</f>
        <v>1610</v>
      </c>
      <c r="F64" s="8"/>
      <c r="G64" s="8">
        <f>ROUND(((X64-X64/100*НАСТРОЙКА!$B$12)+((X64-X64/100*НАСТРОЙКА!$B$12)*НАСТРОЙКА!$B$15)/100),-1)</f>
        <v>1930</v>
      </c>
      <c r="H64" s="8"/>
      <c r="I64" s="8">
        <f>ROUND(((Z64-Z64/100*НАСТРОЙКА!$B$12)+((Z64-Z64/100*НАСТРОЙКА!$B$12)*НАСТРОЙКА!$B$15)/100),-1)</f>
        <v>1840</v>
      </c>
      <c r="J64" s="8"/>
      <c r="K64" s="9" t="s">
        <v>91</v>
      </c>
      <c r="L64" s="8">
        <f>ROUND(((AC64-AC64/100*НАСТРОЙКА!$B$12)+((AC64-AC64/100*НАСТРОЙКА!$B$12)*НАСТРОЙКА!$B$15)/100),-1)</f>
        <v>980</v>
      </c>
      <c r="M64" s="8"/>
      <c r="N64" s="8">
        <f>ROUND(((AE64-AE64/100*НАСТРОЙКА!$B$12)+((AE64-AE64/100*НАСТРОЙКА!$B$12)*НАСТРОЙКА!$B$15)/100),-1)</f>
        <v>1010</v>
      </c>
      <c r="O64" s="8"/>
      <c r="P64" s="8">
        <f>ROUND(((AG64-AG64/100*НАСТРОЙКА!$B$12)+((AG64-AG64/100*НАСТРОЙКА!$B$12)*НАСТРОЙКА!$B$15)/100),-1)</f>
        <v>1480</v>
      </c>
      <c r="Q64" s="10"/>
      <c r="R64" s="8">
        <f t="shared" si="1"/>
        <v>0</v>
      </c>
      <c r="T64" s="8">
        <v>1540</v>
      </c>
      <c r="U64" s="8"/>
      <c r="V64" s="8">
        <v>1610</v>
      </c>
      <c r="W64" s="8"/>
      <c r="X64" s="8">
        <v>1930</v>
      </c>
      <c r="Y64" s="8"/>
      <c r="Z64" s="8">
        <v>1840</v>
      </c>
      <c r="AA64" s="8"/>
      <c r="AB64" s="9" t="s">
        <v>91</v>
      </c>
      <c r="AC64" s="8">
        <v>980</v>
      </c>
      <c r="AD64" s="8"/>
      <c r="AE64" s="8">
        <v>1010</v>
      </c>
      <c r="AF64" s="8"/>
      <c r="AG64" s="8">
        <v>1480</v>
      </c>
      <c r="AH64" s="8"/>
    </row>
    <row r="65" spans="1:34" ht="12.75" customHeight="1" x14ac:dyDescent="0.2">
      <c r="A65" s="6">
        <f t="shared" si="0"/>
        <v>54</v>
      </c>
      <c r="B65" s="7" t="s">
        <v>92</v>
      </c>
      <c r="C65" s="8">
        <f>ROUND(((T65-T65/100*НАСТРОЙКА!$B$12)+((T65-T65/100*НАСТРОЙКА!$B$12)*НАСТРОЙКА!$B$15)/100),-1)</f>
        <v>1920</v>
      </c>
      <c r="D65" s="8"/>
      <c r="E65" s="8">
        <f>ROUND(((V65-V65/100*НАСТРОЙКА!$B$12)+((V65-V65/100*НАСТРОЙКА!$B$12)*НАСТРОЙКА!$B$15)/100),-1)</f>
        <v>1970</v>
      </c>
      <c r="F65" s="8"/>
      <c r="G65" s="8">
        <f>ROUND(((X65-X65/100*НАСТРОЙКА!$B$12)+((X65-X65/100*НАСТРОЙКА!$B$12)*НАСТРОЙКА!$B$15)/100),-1)</f>
        <v>2420</v>
      </c>
      <c r="H65" s="8"/>
      <c r="I65" s="8">
        <f>ROUND(((Z65-Z65/100*НАСТРОЙКА!$B$12)+((Z65-Z65/100*НАСТРОЙКА!$B$12)*НАСТРОЙКА!$B$15)/100),-1)</f>
        <v>2240</v>
      </c>
      <c r="J65" s="8"/>
      <c r="K65" s="9" t="s">
        <v>89</v>
      </c>
      <c r="L65" s="8">
        <f>ROUND(((AC65-AC65/100*НАСТРОЙКА!$B$12)+((AC65-AC65/100*НАСТРОЙКА!$B$12)*НАСТРОЙКА!$B$15)/100),-1)</f>
        <v>780</v>
      </c>
      <c r="M65" s="10"/>
      <c r="N65" s="8">
        <f>ROUND(((AE65-AE65/100*НАСТРОЙКА!$B$12)+((AE65-AE65/100*НАСТРОЙКА!$B$12)*НАСТРОЙКА!$B$15)/100),-1)</f>
        <v>800</v>
      </c>
      <c r="O65" s="10"/>
      <c r="P65" s="8">
        <f>ROUND(((AG65-AG65/100*НАСТРОЙКА!$B$12)+((AG65-AG65/100*НАСТРОЙКА!$B$12)*НАСТРОЙКА!$B$15)/100),-1)</f>
        <v>1170</v>
      </c>
      <c r="Q65" s="10"/>
      <c r="R65" s="8">
        <f t="shared" si="1"/>
        <v>0</v>
      </c>
      <c r="T65" s="8">
        <v>1920</v>
      </c>
      <c r="U65" s="8"/>
      <c r="V65" s="8">
        <v>1970</v>
      </c>
      <c r="W65" s="8"/>
      <c r="X65" s="8">
        <v>2420</v>
      </c>
      <c r="Y65" s="8"/>
      <c r="Z65" s="8">
        <v>2240</v>
      </c>
      <c r="AA65" s="8"/>
      <c r="AB65" s="9" t="s">
        <v>89</v>
      </c>
      <c r="AC65" s="8">
        <v>780</v>
      </c>
      <c r="AD65" s="8"/>
      <c r="AE65" s="8">
        <v>800</v>
      </c>
      <c r="AF65" s="8"/>
      <c r="AG65" s="8">
        <v>1170</v>
      </c>
      <c r="AH65" s="8"/>
    </row>
    <row r="66" spans="1:34" ht="12.75" customHeight="1" x14ac:dyDescent="0.2">
      <c r="A66" s="6">
        <f t="shared" si="0"/>
        <v>55</v>
      </c>
      <c r="B66" s="7" t="s">
        <v>93</v>
      </c>
      <c r="C66" s="8">
        <f>ROUND(((T66-T66/100*НАСТРОЙКА!$B$12)+((T66-T66/100*НАСТРОЙКА!$B$12)*НАСТРОЙКА!$B$15)/100),-1)</f>
        <v>2170</v>
      </c>
      <c r="D66" s="8"/>
      <c r="E66" s="8">
        <f>ROUND(((V66-V66/100*НАСТРОЙКА!$B$12)+((V66-V66/100*НАСТРОЙКА!$B$12)*НАСТРОЙКА!$B$15)/100),-1)</f>
        <v>2240</v>
      </c>
      <c r="F66" s="8"/>
      <c r="G66" s="8">
        <f>ROUND(((X66-X66/100*НАСТРОЙКА!$B$12)+((X66-X66/100*НАСТРОЙКА!$B$12)*НАСТРОЙКА!$B$15)/100),-1)</f>
        <v>2800</v>
      </c>
      <c r="H66" s="8"/>
      <c r="I66" s="8">
        <f>ROUND(((Z66-Z66/100*НАСТРОЙКА!$B$12)+((Z66-Z66/100*НАСТРОЙКА!$B$12)*НАСТРОЙКА!$B$15)/100),-1)</f>
        <v>2660</v>
      </c>
      <c r="J66" s="8"/>
      <c r="K66" s="9" t="s">
        <v>91</v>
      </c>
      <c r="L66" s="8">
        <f>ROUND(((AC66-AC66/100*НАСТРОЙКА!$B$12)+((AC66-AC66/100*НАСТРОЙКА!$B$12)*НАСТРОЙКА!$B$15)/100),-1)</f>
        <v>980</v>
      </c>
      <c r="M66" s="8"/>
      <c r="N66" s="8">
        <f>ROUND(((AE66-AE66/100*НАСТРОЙКА!$B$12)+((AE66-AE66/100*НАСТРОЙКА!$B$12)*НАСТРОЙКА!$B$15)/100),-1)</f>
        <v>1010</v>
      </c>
      <c r="O66" s="8"/>
      <c r="P66" s="8">
        <f>ROUND(((AG66-AG66/100*НАСТРОЙКА!$B$12)+((AG66-AG66/100*НАСТРОЙКА!$B$12)*НАСТРОЙКА!$B$15)/100),-1)</f>
        <v>1480</v>
      </c>
      <c r="Q66" s="10"/>
      <c r="R66" s="8">
        <f t="shared" si="1"/>
        <v>0</v>
      </c>
      <c r="T66" s="8">
        <v>2170</v>
      </c>
      <c r="U66" s="8"/>
      <c r="V66" s="8">
        <v>2240</v>
      </c>
      <c r="W66" s="8"/>
      <c r="X66" s="8">
        <v>2800</v>
      </c>
      <c r="Y66" s="8"/>
      <c r="Z66" s="8">
        <v>2660</v>
      </c>
      <c r="AA66" s="8"/>
      <c r="AB66" s="9" t="s">
        <v>91</v>
      </c>
      <c r="AC66" s="8">
        <v>980</v>
      </c>
      <c r="AD66" s="8"/>
      <c r="AE66" s="8">
        <v>1010</v>
      </c>
      <c r="AF66" s="8"/>
      <c r="AG66" s="8">
        <v>1480</v>
      </c>
      <c r="AH66" s="8"/>
    </row>
    <row r="67" spans="1:34" ht="12.75" customHeight="1" x14ac:dyDescent="0.2">
      <c r="A67" s="6">
        <f t="shared" si="0"/>
        <v>56</v>
      </c>
      <c r="B67" s="7" t="s">
        <v>94</v>
      </c>
      <c r="C67" s="8">
        <f>ROUND(((T67-T67/100*НАСТРОЙКА!$B$12)+((T67-T67/100*НАСТРОЙКА!$B$12)*НАСТРОЙКА!$B$15)/100),-1)</f>
        <v>1150</v>
      </c>
      <c r="D67" s="8"/>
      <c r="E67" s="8">
        <f>ROUND(((V67-V67/100*НАСТРОЙКА!$B$12)+((V67-V67/100*НАСТРОЙКА!$B$12)*НАСТРОЙКА!$B$15)/100),-1)</f>
        <v>1210</v>
      </c>
      <c r="F67" s="8"/>
      <c r="G67" s="8">
        <f>ROUND(((X67-X67/100*НАСТРОЙКА!$B$12)+((X67-X67/100*НАСТРОЙКА!$B$12)*НАСТРОЙКА!$B$15)/100),-1)</f>
        <v>1820</v>
      </c>
      <c r="H67" s="8"/>
      <c r="I67" s="8">
        <f>ROUND(((Z67-Z67/100*НАСТРОЙКА!$B$12)+((Z67-Z67/100*НАСТРОЙКА!$B$12)*НАСТРОЙКА!$B$15)/100),-1)</f>
        <v>1680</v>
      </c>
      <c r="J67" s="8"/>
      <c r="K67" s="9" t="s">
        <v>95</v>
      </c>
      <c r="L67" s="8">
        <f>ROUND(((AC67-AC67/100*НАСТРОЙКА!$B$12)+((AC67-AC67/100*НАСТРОЙКА!$B$12)*НАСТРОЙКА!$B$15)/100),-1)</f>
        <v>950</v>
      </c>
      <c r="M67" s="10"/>
      <c r="N67" s="8">
        <f>ROUND(((AE67-AE67/100*НАСТРОЙКА!$B$12)+((AE67-AE67/100*НАСТРОЙКА!$B$12)*НАСТРОЙКА!$B$15)/100),-1)</f>
        <v>980</v>
      </c>
      <c r="O67" s="8"/>
      <c r="P67" s="8">
        <f>ROUND(((AG67-AG67/100*НАСТРОЙКА!$B$12)+((AG67-AG67/100*НАСТРОЙКА!$B$12)*НАСТРОЙКА!$B$15)/100),-1)</f>
        <v>1420</v>
      </c>
      <c r="Q67" s="10"/>
      <c r="R67" s="8">
        <f t="shared" si="1"/>
        <v>0</v>
      </c>
      <c r="T67" s="8">
        <v>1150</v>
      </c>
      <c r="U67" s="8"/>
      <c r="V67" s="8">
        <v>1210</v>
      </c>
      <c r="W67" s="8"/>
      <c r="X67" s="8">
        <v>1820</v>
      </c>
      <c r="Y67" s="8"/>
      <c r="Z67" s="8">
        <v>1680</v>
      </c>
      <c r="AA67" s="8"/>
      <c r="AB67" s="9" t="s">
        <v>95</v>
      </c>
      <c r="AC67" s="8">
        <v>950</v>
      </c>
      <c r="AD67" s="8"/>
      <c r="AE67" s="8">
        <v>980</v>
      </c>
      <c r="AF67" s="8"/>
      <c r="AG67" s="8">
        <v>1420</v>
      </c>
      <c r="AH67" s="8"/>
    </row>
    <row r="68" spans="1:34" ht="12.75" customHeight="1" x14ac:dyDescent="0.2">
      <c r="A68" s="6">
        <f t="shared" si="0"/>
        <v>57</v>
      </c>
      <c r="B68" s="7" t="s">
        <v>96</v>
      </c>
      <c r="C68" s="8">
        <f>ROUND(((T68-T68/100*НАСТРОЙКА!$B$12)+((T68-T68/100*НАСТРОЙКА!$B$12)*НАСТРОЙКА!$B$15)/100),-1)</f>
        <v>17500</v>
      </c>
      <c r="D68" s="8"/>
      <c r="E68" s="8">
        <f>ROUND(((V68-V68/100*НАСТРОЙКА!$B$12)+((V68-V68/100*НАСТРОЙКА!$B$12)*НАСТРОЙКА!$B$15)/100),-1)</f>
        <v>17920</v>
      </c>
      <c r="F68" s="8"/>
      <c r="G68" s="8">
        <f>ROUND(((X68-X68/100*НАСТРОЙКА!$B$12)+((X68-X68/100*НАСТРОЙКА!$B$12)*НАСТРОЙКА!$B$15)/100),-1)</f>
        <v>20860</v>
      </c>
      <c r="H68" s="8"/>
      <c r="I68" s="8">
        <f>ROUND(((Z68-Z68/100*НАСТРОЙКА!$B$12)+((Z68-Z68/100*НАСТРОЙКА!$B$12)*НАСТРОЙКА!$B$15)/100),-1)</f>
        <v>20160</v>
      </c>
      <c r="J68" s="8"/>
      <c r="K68" s="9" t="s">
        <v>482</v>
      </c>
      <c r="L68" s="8">
        <f>ROUND(((AC68-AC68/100*НАСТРОЙКА!$B$12)+((AC68-AC68/100*НАСТРОЙКА!$B$12)*НАСТРОЙКА!$B$15)/100),-1)</f>
        <v>1890</v>
      </c>
      <c r="M68" s="8"/>
      <c r="N68" s="8">
        <f>ROUND(((AE68-AE68/100*НАСТРОЙКА!$B$12)+((AE68-AE68/100*НАСТРОЙКА!$B$12)*НАСТРОЙКА!$B$15)/100),-1)</f>
        <v>1950</v>
      </c>
      <c r="O68" s="8"/>
      <c r="P68" s="8">
        <f>ROUND(((AG68-AG68/100*НАСТРОЙКА!$B$12)+((AG68-AG68/100*НАСТРОЙКА!$B$12)*НАСТРОЙКА!$B$15)/100),-1)</f>
        <v>2840</v>
      </c>
      <c r="Q68" s="10"/>
      <c r="R68" s="8">
        <f t="shared" si="1"/>
        <v>0</v>
      </c>
      <c r="T68" s="8">
        <v>17500</v>
      </c>
      <c r="U68" s="8"/>
      <c r="V68" s="8">
        <v>17920</v>
      </c>
      <c r="W68" s="8"/>
      <c r="X68" s="8">
        <v>20860</v>
      </c>
      <c r="Y68" s="8"/>
      <c r="Z68" s="8">
        <v>20160</v>
      </c>
      <c r="AA68" s="8"/>
      <c r="AB68" s="9" t="s">
        <v>482</v>
      </c>
      <c r="AC68" s="8">
        <v>1890</v>
      </c>
      <c r="AD68" s="8"/>
      <c r="AE68" s="8">
        <v>1950</v>
      </c>
      <c r="AF68" s="8"/>
      <c r="AG68" s="8">
        <v>2840</v>
      </c>
      <c r="AH68" s="8"/>
    </row>
    <row r="69" spans="1:34" ht="12.75" customHeight="1" x14ac:dyDescent="0.2">
      <c r="A69" s="6">
        <f t="shared" si="0"/>
        <v>58</v>
      </c>
      <c r="B69" s="7" t="s">
        <v>97</v>
      </c>
      <c r="C69" s="8">
        <f>ROUND(((T69-T69/100*НАСТРОЙКА!$B$12)+((T69-T69/100*НАСТРОЙКА!$B$12)*НАСТРОЙКА!$B$15)/100),-1)</f>
        <v>21700</v>
      </c>
      <c r="D69" s="8"/>
      <c r="E69" s="8">
        <f>ROUND(((V69-V69/100*НАСТРОЙКА!$B$12)+((V69-V69/100*НАСТРОЙКА!$B$12)*НАСТРОЙКА!$B$15)/100),-1)</f>
        <v>22120</v>
      </c>
      <c r="F69" s="8"/>
      <c r="G69" s="8">
        <f>ROUND(((X69-X69/100*НАСТРОЙКА!$B$12)+((X69-X69/100*НАСТРОЙКА!$B$12)*НАСТРОЙКА!$B$15)/100),-1)</f>
        <v>25900</v>
      </c>
      <c r="H69" s="8"/>
      <c r="I69" s="8">
        <f>ROUND(((Z69-Z69/100*НАСТРОЙКА!$B$12)+((Z69-Z69/100*НАСТРОЙКА!$B$12)*НАСТРОЙКА!$B$15)/100),-1)</f>
        <v>25200</v>
      </c>
      <c r="J69" s="8"/>
      <c r="K69" s="9" t="s">
        <v>483</v>
      </c>
      <c r="L69" s="8">
        <f>ROUND(((AC69-AC69/100*НАСТРОЙКА!$B$12)+((AC69-AC69/100*НАСТРОЙКА!$B$12)*НАСТРОЙКА!$B$15)/100),-1)</f>
        <v>2300</v>
      </c>
      <c r="M69" s="8"/>
      <c r="N69" s="8">
        <f>ROUND(((AE69-AE69/100*НАСТРОЙКА!$B$12)+((AE69-AE69/100*НАСТРОЙКА!$B$12)*НАСТРОЙКА!$B$15)/100),-1)</f>
        <v>2450</v>
      </c>
      <c r="O69" s="8"/>
      <c r="P69" s="8">
        <f>ROUND(((AG69-AG69/100*НАСТРОЙКА!$B$12)+((AG69-AG69/100*НАСТРОЙКА!$B$12)*НАСТРОЙКА!$B$15)/100),-1)</f>
        <v>3570</v>
      </c>
      <c r="Q69" s="10"/>
      <c r="R69" s="8">
        <f t="shared" si="1"/>
        <v>0</v>
      </c>
      <c r="T69" s="8">
        <v>21700</v>
      </c>
      <c r="U69" s="8"/>
      <c r="V69" s="8">
        <v>22120</v>
      </c>
      <c r="W69" s="8"/>
      <c r="X69" s="8">
        <v>25900</v>
      </c>
      <c r="Y69" s="8"/>
      <c r="Z69" s="8">
        <v>25200</v>
      </c>
      <c r="AA69" s="8"/>
      <c r="AB69" s="9" t="s">
        <v>483</v>
      </c>
      <c r="AC69" s="8">
        <v>2300</v>
      </c>
      <c r="AD69" s="8"/>
      <c r="AE69" s="8">
        <v>2450</v>
      </c>
      <c r="AF69" s="8"/>
      <c r="AG69" s="8">
        <v>3570</v>
      </c>
      <c r="AH69" s="8"/>
    </row>
    <row r="70" spans="1:34" ht="12.75" customHeight="1" x14ac:dyDescent="0.2">
      <c r="A70" s="6">
        <f t="shared" si="0"/>
        <v>59</v>
      </c>
      <c r="B70" s="7" t="s">
        <v>99</v>
      </c>
      <c r="C70" s="8">
        <f>ROUND(((T70-T70/100*НАСТРОЙКА!$B$12)+((T70-T70/100*НАСТРОЙКА!$B$12)*НАСТРОЙКА!$B$15)/100),-1)</f>
        <v>1640</v>
      </c>
      <c r="D70" s="8"/>
      <c r="E70" s="8">
        <f>ROUND(((V70-V70/100*НАСТРОЙКА!$B$12)+((V70-V70/100*НАСТРОЙКА!$B$12)*НАСТРОЙКА!$B$15)/100),-1)</f>
        <v>1720</v>
      </c>
      <c r="F70" s="8"/>
      <c r="G70" s="8">
        <f>ROUND(((X70-X70/100*НАСТРОЙКА!$B$12)+((X70-X70/100*НАСТРОЙКА!$B$12)*НАСТРОЙКА!$B$15)/100),-1)</f>
        <v>2450</v>
      </c>
      <c r="H70" s="8"/>
      <c r="I70" s="8">
        <f>ROUND(((Z70-Z70/100*НАСТРОЙКА!$B$12)+((Z70-Z70/100*НАСТРОЙКА!$B$12)*НАСТРОЙКА!$B$15)/100),-1)</f>
        <v>2240</v>
      </c>
      <c r="J70" s="8"/>
      <c r="K70" s="9" t="s">
        <v>98</v>
      </c>
      <c r="L70" s="8">
        <f>ROUND(((AC70-AC70/100*НАСТРОЙКА!$B$12)+((AC70-AC70/100*НАСТРОЙКА!$B$12)*НАСТРОЙКА!$B$15)/100),-1)</f>
        <v>1150</v>
      </c>
      <c r="M70" s="8"/>
      <c r="N70" s="8">
        <f>ROUND(((AE70-AE70/100*НАСТРОЙКА!$B$12)+((AE70-AE70/100*НАСТРОЙКА!$B$12)*НАСТРОЙКА!$B$15)/100),-1)</f>
        <v>1230</v>
      </c>
      <c r="O70" s="8"/>
      <c r="P70" s="8">
        <f>ROUND(((AG70-AG70/100*НАСТРОЙКА!$B$12)+((AG70-AG70/100*НАСТРОЙКА!$B$12)*НАСТРОЙКА!$B$15)/100),-1)</f>
        <v>1790</v>
      </c>
      <c r="Q70" s="10"/>
      <c r="R70" s="8">
        <f t="shared" si="1"/>
        <v>0</v>
      </c>
      <c r="T70" s="8">
        <v>1640</v>
      </c>
      <c r="U70" s="8"/>
      <c r="V70" s="8">
        <v>1720</v>
      </c>
      <c r="W70" s="8"/>
      <c r="X70" s="8">
        <v>2450</v>
      </c>
      <c r="Y70" s="8"/>
      <c r="Z70" s="8">
        <v>2240</v>
      </c>
      <c r="AA70" s="8"/>
      <c r="AB70" s="9" t="s">
        <v>98</v>
      </c>
      <c r="AC70" s="8">
        <v>1150</v>
      </c>
      <c r="AD70" s="8"/>
      <c r="AE70" s="8">
        <v>1230</v>
      </c>
      <c r="AF70" s="8"/>
      <c r="AG70" s="8">
        <v>1790</v>
      </c>
      <c r="AH70" s="8"/>
    </row>
    <row r="71" spans="1:34" ht="12.75" customHeight="1" x14ac:dyDescent="0.2">
      <c r="A71" s="6">
        <f t="shared" si="0"/>
        <v>60</v>
      </c>
      <c r="B71" s="7" t="s">
        <v>100</v>
      </c>
      <c r="C71" s="8">
        <f>ROUND(((T71-T71/100*НАСТРОЙКА!$B$12)+((T71-T71/100*НАСТРОЙКА!$B$12)*НАСТРОЙКА!$B$15)/100),-1)</f>
        <v>1640</v>
      </c>
      <c r="D71" s="8"/>
      <c r="E71" s="8">
        <f>ROUND(((V71-V71/100*НАСТРОЙКА!$B$12)+((V71-V71/100*НАСТРОЙКА!$B$12)*НАСТРОЙКА!$B$15)/100),-1)</f>
        <v>1720</v>
      </c>
      <c r="F71" s="8"/>
      <c r="G71" s="8">
        <f>ROUND(((X71-X71/100*НАСТРОЙКА!$B$12)+((X71-X71/100*НАСТРОЙКА!$B$12)*НАСТРОЙКА!$B$15)/100),-1)</f>
        <v>2870</v>
      </c>
      <c r="H71" s="8"/>
      <c r="I71" s="8">
        <f>ROUND(((Z71-Z71/100*НАСТРОЙКА!$B$12)+((Z71-Z71/100*НАСТРОЙКА!$B$12)*НАСТРОЙКА!$B$15)/100),-1)</f>
        <v>2520</v>
      </c>
      <c r="J71" s="8"/>
      <c r="K71" s="9" t="s">
        <v>95</v>
      </c>
      <c r="L71" s="8">
        <f>ROUND(((AC71-AC71/100*НАСТРОЙКА!$B$12)+((AC71-AC71/100*НАСТРОЙКА!$B$12)*НАСТРОЙКА!$B$15)/100),-1)</f>
        <v>950</v>
      </c>
      <c r="M71" s="10"/>
      <c r="N71" s="8">
        <f>ROUND(((AE71-AE71/100*НАСТРОЙКА!$B$12)+((AE71-AE71/100*НАСТРОЙКА!$B$12)*НАСТРОЙКА!$B$15)/100),-1)</f>
        <v>980</v>
      </c>
      <c r="O71" s="8"/>
      <c r="P71" s="8">
        <f>ROUND(((AG71-AG71/100*НАСТРОЙКА!$B$12)+((AG71-AG71/100*НАСТРОЙКА!$B$12)*НАСТРОЙКА!$B$15)/100),-1)</f>
        <v>1420</v>
      </c>
      <c r="Q71" s="10"/>
      <c r="R71" s="8">
        <f t="shared" si="1"/>
        <v>0</v>
      </c>
      <c r="T71" s="8">
        <v>1640</v>
      </c>
      <c r="U71" s="8"/>
      <c r="V71" s="8">
        <v>1720</v>
      </c>
      <c r="W71" s="8"/>
      <c r="X71" s="8">
        <v>2870</v>
      </c>
      <c r="Y71" s="8"/>
      <c r="Z71" s="8">
        <v>2520</v>
      </c>
      <c r="AA71" s="8"/>
      <c r="AB71" s="9" t="s">
        <v>95</v>
      </c>
      <c r="AC71" s="8">
        <v>950</v>
      </c>
      <c r="AD71" s="8"/>
      <c r="AE71" s="8">
        <v>980</v>
      </c>
      <c r="AF71" s="8"/>
      <c r="AG71" s="8">
        <v>1420</v>
      </c>
      <c r="AH71" s="8"/>
    </row>
    <row r="72" spans="1:34" ht="12.75" customHeight="1" x14ac:dyDescent="0.2">
      <c r="A72" s="6">
        <f t="shared" si="0"/>
        <v>61</v>
      </c>
      <c r="B72" s="7" t="s">
        <v>101</v>
      </c>
      <c r="C72" s="8">
        <f>ROUND(((T72-T72/100*НАСТРОЙКА!$B$12)+((T72-T72/100*НАСТРОЙКА!$B$12)*НАСТРОЙКА!$B$15)/100),-1)</f>
        <v>2520</v>
      </c>
      <c r="D72" s="8"/>
      <c r="E72" s="8">
        <f>ROUND(((V72-V72/100*НАСТРОЙКА!$B$12)+((V72-V72/100*НАСТРОЙКА!$B$12)*НАСТРОЙКА!$B$15)/100),-1)</f>
        <v>2590</v>
      </c>
      <c r="F72" s="8"/>
      <c r="G72" s="8">
        <f>ROUND(((X72-X72/100*НАСТРОЙКА!$B$12)+((X72-X72/100*НАСТРОЙКА!$B$12)*НАСТРОЙКА!$B$15)/100),-1)</f>
        <v>3300</v>
      </c>
      <c r="H72" s="8"/>
      <c r="I72" s="8">
        <f>ROUND(((Z72-Z72/100*НАСТРОЙКА!$B$12)+((Z72-Z72/100*НАСТРОЙКА!$B$12)*НАСТРОЙКА!$B$15)/100),-1)</f>
        <v>2940</v>
      </c>
      <c r="J72" s="8"/>
      <c r="K72" s="9" t="s">
        <v>98</v>
      </c>
      <c r="L72" s="8">
        <f>ROUND(((AC72-AC72/100*НАСТРОЙКА!$B$12)+((AC72-AC72/100*НАСТРОЙКА!$B$12)*НАСТРОЙКА!$B$15)/100),-1)</f>
        <v>1150</v>
      </c>
      <c r="M72" s="8"/>
      <c r="N72" s="8">
        <f>ROUND(((AE72-AE72/100*НАСТРОЙКА!$B$12)+((AE72-AE72/100*НАСТРОЙКА!$B$12)*НАСТРОЙКА!$B$15)/100),-1)</f>
        <v>1230</v>
      </c>
      <c r="O72" s="8"/>
      <c r="P72" s="8">
        <f>ROUND(((AG72-AG72/100*НАСТРОЙКА!$B$12)+((AG72-AG72/100*НАСТРОЙКА!$B$12)*НАСТРОЙКА!$B$15)/100),-1)</f>
        <v>1790</v>
      </c>
      <c r="Q72" s="10"/>
      <c r="R72" s="8">
        <f t="shared" si="1"/>
        <v>0</v>
      </c>
      <c r="T72" s="8">
        <v>2520</v>
      </c>
      <c r="U72" s="8"/>
      <c r="V72" s="8">
        <v>2590</v>
      </c>
      <c r="W72" s="8"/>
      <c r="X72" s="8">
        <v>3300</v>
      </c>
      <c r="Y72" s="8"/>
      <c r="Z72" s="8">
        <v>2940</v>
      </c>
      <c r="AA72" s="8"/>
      <c r="AB72" s="9" t="s">
        <v>98</v>
      </c>
      <c r="AC72" s="8">
        <v>1150</v>
      </c>
      <c r="AD72" s="8"/>
      <c r="AE72" s="8">
        <v>1230</v>
      </c>
      <c r="AF72" s="8"/>
      <c r="AG72" s="8">
        <v>1790</v>
      </c>
      <c r="AH72" s="8"/>
    </row>
    <row r="73" spans="1:34" ht="12.75" customHeight="1" x14ac:dyDescent="0.2">
      <c r="A73" s="6">
        <f t="shared" si="0"/>
        <v>62</v>
      </c>
      <c r="B73" s="7" t="s">
        <v>102</v>
      </c>
      <c r="C73" s="8">
        <f>ROUND(((T73-T73/100*НАСТРОЙКА!$B$12)+((T73-T73/100*НАСТРОЙКА!$B$12)*НАСТРОЙКА!$B$15)/100),-1)</f>
        <v>2240</v>
      </c>
      <c r="D73" s="8"/>
      <c r="E73" s="8">
        <f>ROUND(((V73-V73/100*НАСТРОЙКА!$B$12)+((V73-V73/100*НАСТРОЙКА!$B$12)*НАСТРОЙКА!$B$15)/100),-1)</f>
        <v>2340</v>
      </c>
      <c r="F73" s="8"/>
      <c r="G73" s="8">
        <f>ROUND(((X73-X73/100*НАСТРОЙКА!$B$12)+((X73-X73/100*НАСТРОЙКА!$B$12)*НАСТРОЙКА!$B$15)/100),-1)</f>
        <v>2870</v>
      </c>
      <c r="H73" s="8"/>
      <c r="I73" s="8">
        <f>ROUND(((Z73-Z73/100*НАСТРОЙКА!$B$12)+((Z73-Z73/100*НАСТРОЙКА!$B$12)*НАСТРОЙКА!$B$15)/100),-1)</f>
        <v>2660</v>
      </c>
      <c r="J73" s="8"/>
      <c r="K73" s="9" t="s">
        <v>81</v>
      </c>
      <c r="L73" s="8">
        <f>ROUND(((AC73-AC73/100*НАСТРОЙКА!$B$12)+((AC73-AC73/100*НАСТРОЙКА!$B$12)*НАСТРОЙКА!$B$15)/100),-1)</f>
        <v>730</v>
      </c>
      <c r="M73" s="10"/>
      <c r="N73" s="8">
        <f>ROUND(((AE73-AE73/100*НАСТРОЙКА!$B$12)+((AE73-AE73/100*НАСТРОЙКА!$B$12)*НАСТРОЙКА!$B$15)/100),-1)</f>
        <v>740</v>
      </c>
      <c r="O73" s="10"/>
      <c r="P73" s="8">
        <f>ROUND(((AG73-AG73/100*НАСТРОЙКА!$B$12)+((AG73-AG73/100*НАСТРОЙКА!$B$12)*НАСТРОЙКА!$B$15)/100),-1)</f>
        <v>1080</v>
      </c>
      <c r="Q73" s="10"/>
      <c r="R73" s="8">
        <f t="shared" si="1"/>
        <v>0</v>
      </c>
      <c r="T73" s="8">
        <v>2240</v>
      </c>
      <c r="U73" s="8"/>
      <c r="V73" s="8">
        <v>2340</v>
      </c>
      <c r="W73" s="8"/>
      <c r="X73" s="8">
        <v>2870</v>
      </c>
      <c r="Y73" s="8"/>
      <c r="Z73" s="8">
        <v>2660</v>
      </c>
      <c r="AA73" s="8"/>
      <c r="AB73" s="9" t="s">
        <v>81</v>
      </c>
      <c r="AC73" s="8">
        <v>730</v>
      </c>
      <c r="AD73" s="8"/>
      <c r="AE73" s="8">
        <v>740</v>
      </c>
      <c r="AF73" s="8"/>
      <c r="AG73" s="8">
        <v>1080</v>
      </c>
      <c r="AH73" s="8"/>
    </row>
    <row r="74" spans="1:34" ht="12.75" customHeight="1" x14ac:dyDescent="0.2">
      <c r="A74" s="6">
        <f t="shared" si="0"/>
        <v>63</v>
      </c>
      <c r="B74" s="7" t="s">
        <v>103</v>
      </c>
      <c r="C74" s="8">
        <f>ROUND(((T74-T74/100*НАСТРОЙКА!$B$12)+((T74-T74/100*НАСТРОЙКА!$B$12)*НАСТРОЙКА!$B$15)/100),-1)</f>
        <v>2450</v>
      </c>
      <c r="D74" s="8"/>
      <c r="E74" s="8">
        <f>ROUND(((V74-V74/100*НАСТРОЙКА!$B$12)+((V74-V74/100*НАСТРОЙКА!$B$12)*НАСТРОЙКА!$B$15)/100),-1)</f>
        <v>2520</v>
      </c>
      <c r="F74" s="8"/>
      <c r="G74" s="8">
        <f>ROUND(((X74-X74/100*НАСТРОЙКА!$B$12)+((X74-X74/100*НАСТРОЙКА!$B$12)*НАСТРОЙКА!$B$15)/100),-1)</f>
        <v>3150</v>
      </c>
      <c r="H74" s="8"/>
      <c r="I74" s="8">
        <f>ROUND(((Z74-Z74/100*НАСТРОЙКА!$B$12)+((Z74-Z74/100*НАСТРОЙКА!$B$12)*НАСТРОЙКА!$B$15)/100),-1)</f>
        <v>2940</v>
      </c>
      <c r="J74" s="8"/>
      <c r="K74" s="9" t="s">
        <v>84</v>
      </c>
      <c r="L74" s="8">
        <f>ROUND(((AC74-AC74/100*НАСТРОЙКА!$B$12)+((AC74-AC74/100*НАСТРОЙКА!$B$12)*НАСТРОЙКА!$B$15)/100),-1)</f>
        <v>910</v>
      </c>
      <c r="M74" s="10"/>
      <c r="N74" s="8">
        <f>ROUND(((AE74-AE74/100*НАСТРОЙКА!$B$12)+((AE74-AE74/100*НАСТРОЙКА!$B$12)*НАСТРОЙКА!$B$15)/100),-1)</f>
        <v>940</v>
      </c>
      <c r="O74" s="10"/>
      <c r="P74" s="8">
        <f>ROUND(((AG74-AG74/100*НАСТРОЙКА!$B$12)+((AG74-AG74/100*НАСТРОЙКА!$B$12)*НАСТРОЙКА!$B$15)/100),-1)</f>
        <v>1370</v>
      </c>
      <c r="Q74" s="10"/>
      <c r="R74" s="8">
        <f t="shared" si="1"/>
        <v>0</v>
      </c>
      <c r="T74" s="8">
        <v>2450</v>
      </c>
      <c r="U74" s="8"/>
      <c r="V74" s="8">
        <v>2520</v>
      </c>
      <c r="W74" s="8"/>
      <c r="X74" s="8">
        <v>3150</v>
      </c>
      <c r="Y74" s="8"/>
      <c r="Z74" s="8">
        <v>2940</v>
      </c>
      <c r="AA74" s="8"/>
      <c r="AB74" s="9" t="s">
        <v>84</v>
      </c>
      <c r="AC74" s="8">
        <v>910</v>
      </c>
      <c r="AD74" s="8"/>
      <c r="AE74" s="8">
        <v>940</v>
      </c>
      <c r="AF74" s="8"/>
      <c r="AG74" s="8">
        <v>1370</v>
      </c>
      <c r="AH74" s="8"/>
    </row>
    <row r="75" spans="1:34" ht="12.75" customHeight="1" x14ac:dyDescent="0.2">
      <c r="A75" s="6">
        <f t="shared" si="0"/>
        <v>64</v>
      </c>
      <c r="B75" s="7" t="s">
        <v>104</v>
      </c>
      <c r="C75" s="8">
        <f>ROUND(((T75-T75/100*НАСТРОЙКА!$B$12)+((T75-T75/100*НАСТРОЙКА!$B$12)*НАСТРОЙКА!$B$15)/100),-1)</f>
        <v>2380</v>
      </c>
      <c r="D75" s="8"/>
      <c r="E75" s="8">
        <f>ROUND(((V75-V75/100*НАСТРОЙКА!$B$12)+((V75-V75/100*НАСТРОЙКА!$B$12)*НАСТРОЙКА!$B$15)/100),-1)</f>
        <v>2420</v>
      </c>
      <c r="F75" s="8"/>
      <c r="G75" s="8">
        <f>ROUND(((X75-X75/100*НАСТРОЙКА!$B$12)+((X75-X75/100*НАСТРОЙКА!$B$12)*НАСТРОЙКА!$B$15)/100),-1)</f>
        <v>3150</v>
      </c>
      <c r="H75" s="8"/>
      <c r="I75" s="8">
        <f>ROUND(((Z75-Z75/100*НАСТРОЙКА!$B$12)+((Z75-Z75/100*НАСТРОЙКА!$B$12)*НАСТРОЙКА!$B$15)/100),-1)</f>
        <v>2660</v>
      </c>
      <c r="J75" s="8"/>
      <c r="K75" s="9" t="s">
        <v>105</v>
      </c>
      <c r="L75" s="8">
        <f>ROUND(((AC75-AC75/100*НАСТРОЙКА!$B$12)+((AC75-AC75/100*НАСТРОЙКА!$B$12)*НАСТРОЙКА!$B$15)/100),-1)</f>
        <v>1820</v>
      </c>
      <c r="M75" s="8"/>
      <c r="N75" s="8">
        <f>ROUND(((AE75-AE75/100*НАСТРОЙКА!$B$12)+((AE75-AE75/100*НАСТРОЙКА!$B$12)*НАСТРОЙКА!$B$15)/100),-1)</f>
        <v>2110</v>
      </c>
      <c r="O75" s="8"/>
      <c r="P75" s="8">
        <f>ROUND(((AG75-AG75/100*НАСТРОЙКА!$B$12)+((AG75-AG75/100*НАСТРОЙКА!$B$12)*НАСТРОЙКА!$B$15)/100),-1)</f>
        <v>3090</v>
      </c>
      <c r="Q75" s="10"/>
      <c r="R75" s="8">
        <f t="shared" si="1"/>
        <v>0</v>
      </c>
      <c r="T75" s="8">
        <v>2380</v>
      </c>
      <c r="U75" s="8"/>
      <c r="V75" s="8">
        <v>2420</v>
      </c>
      <c r="W75" s="8"/>
      <c r="X75" s="8">
        <v>3150</v>
      </c>
      <c r="Y75" s="8"/>
      <c r="Z75" s="8">
        <v>2660</v>
      </c>
      <c r="AA75" s="8"/>
      <c r="AB75" s="9" t="s">
        <v>105</v>
      </c>
      <c r="AC75" s="8">
        <v>1820</v>
      </c>
      <c r="AD75" s="8"/>
      <c r="AE75" s="8">
        <v>2110</v>
      </c>
      <c r="AF75" s="8"/>
      <c r="AG75" s="8">
        <v>3090</v>
      </c>
      <c r="AH75" s="8"/>
    </row>
    <row r="76" spans="1:34" ht="12.75" customHeight="1" x14ac:dyDescent="0.2">
      <c r="A76" s="6">
        <f t="shared" si="0"/>
        <v>65</v>
      </c>
      <c r="B76" s="7" t="s">
        <v>106</v>
      </c>
      <c r="C76" s="8">
        <f>ROUND(((T76-T76/100*НАСТРОЙКА!$B$12)+((T76-T76/100*НАСТРОЙКА!$B$12)*НАСТРОЙКА!$B$15)/100),-1)</f>
        <v>2380</v>
      </c>
      <c r="D76" s="8"/>
      <c r="E76" s="8">
        <f>ROUND(((V76-V76/100*НАСТРОЙКА!$B$12)+((V76-V76/100*НАСТРОЙКА!$B$12)*НАСТРОЙКА!$B$15)/100),-1)</f>
        <v>2420</v>
      </c>
      <c r="F76" s="8"/>
      <c r="G76" s="8">
        <f>ROUND(((X76-X76/100*НАСТРОЙКА!$B$12)+((X76-X76/100*НАСТРОЙКА!$B$12)*НАСТРОЙКА!$B$15)/100),-1)</f>
        <v>3150</v>
      </c>
      <c r="H76" s="8"/>
      <c r="I76" s="8">
        <f>ROUND(((Z76-Z76/100*НАСТРОЙКА!$B$12)+((Z76-Z76/100*НАСТРОЙКА!$B$12)*НАСТРОЙКА!$B$15)/100),-1)</f>
        <v>2660</v>
      </c>
      <c r="J76" s="8"/>
      <c r="K76" s="9" t="s">
        <v>107</v>
      </c>
      <c r="L76" s="8">
        <f>ROUND(((AC76-AC76/100*НАСТРОЙКА!$B$12)+((AC76-AC76/100*НАСТРОЙКА!$B$12)*НАСТРОЙКА!$B$15)/100),-1)</f>
        <v>1810</v>
      </c>
      <c r="M76" s="8"/>
      <c r="N76" s="8">
        <f>ROUND(((AE76-AE76/100*НАСТРОЙКА!$B$12)+((AE76-AE76/100*НАСТРОЙКА!$B$12)*НАСТРОЙКА!$B$15)/100),-1)</f>
        <v>2100</v>
      </c>
      <c r="O76" s="8"/>
      <c r="P76" s="8">
        <f>ROUND(((AG76-AG76/100*НАСТРОЙКА!$B$12)+((AG76-AG76/100*НАСТРОЙКА!$B$12)*НАСТРОЙКА!$B$15)/100),-1)</f>
        <v>3060</v>
      </c>
      <c r="Q76" s="10"/>
      <c r="R76" s="8">
        <f t="shared" si="1"/>
        <v>0</v>
      </c>
      <c r="T76" s="8">
        <v>2380</v>
      </c>
      <c r="U76" s="8"/>
      <c r="V76" s="8">
        <v>2420</v>
      </c>
      <c r="W76" s="8"/>
      <c r="X76" s="8">
        <v>3150</v>
      </c>
      <c r="Y76" s="8"/>
      <c r="Z76" s="8">
        <v>2660</v>
      </c>
      <c r="AA76" s="8"/>
      <c r="AB76" s="9" t="s">
        <v>107</v>
      </c>
      <c r="AC76" s="8">
        <v>1810</v>
      </c>
      <c r="AD76" s="8"/>
      <c r="AE76" s="8">
        <v>2100</v>
      </c>
      <c r="AF76" s="8"/>
      <c r="AG76" s="8">
        <v>3060</v>
      </c>
      <c r="AH76" s="8"/>
    </row>
    <row r="77" spans="1:34" ht="12.75" customHeight="1" x14ac:dyDescent="0.2">
      <c r="A77" s="6">
        <f t="shared" ref="A77:A140" si="2">ROW()-11</f>
        <v>66</v>
      </c>
      <c r="B77" s="7" t="s">
        <v>110</v>
      </c>
      <c r="C77" s="8">
        <f>ROUND(((T77-T77/100*НАСТРОЙКА!$B$12)+((T77-T77/100*НАСТРОЙКА!$B$12)*НАСТРОЙКА!$B$15)/100),-1)</f>
        <v>2870</v>
      </c>
      <c r="D77" s="8"/>
      <c r="E77" s="8">
        <f>ROUND(((V77-V77/100*НАСТРОЙКА!$B$12)+((V77-V77/100*НАСТРОЙКА!$B$12)*НАСТРОЙКА!$B$15)/100),-1)</f>
        <v>2930</v>
      </c>
      <c r="F77" s="8"/>
      <c r="G77" s="8">
        <f>ROUND(((X77-X77/100*НАСТРОЙКА!$B$12)+((X77-X77/100*НАСТРОЙКА!$B$12)*НАСТРОЙКА!$B$15)/100),-1)</f>
        <v>3920</v>
      </c>
      <c r="H77" s="8"/>
      <c r="I77" s="8">
        <f>ROUND(((Z77-Z77/100*НАСТРОЙКА!$B$12)+((Z77-Z77/100*НАСТРОЙКА!$B$12)*НАСТРОЙКА!$B$15)/100),-1)</f>
        <v>3290</v>
      </c>
      <c r="J77" s="8"/>
      <c r="K77" s="9" t="s">
        <v>111</v>
      </c>
      <c r="L77" s="8">
        <f>ROUND(((AC77-AC77/100*НАСТРОЙКА!$B$12)+((AC77-AC77/100*НАСТРОЙКА!$B$12)*НАСТРОЙКА!$B$15)/100),-1)</f>
        <v>2140</v>
      </c>
      <c r="M77" s="8"/>
      <c r="N77" s="8">
        <f>ROUND(((AE77-AE77/100*НАСТРОЙКА!$B$12)+((AE77-AE77/100*НАСТРОЙКА!$B$12)*НАСТРОЙКА!$B$15)/100),-1)</f>
        <v>2420</v>
      </c>
      <c r="O77" s="8"/>
      <c r="P77" s="8">
        <f>ROUND(((AG77-AG77/100*НАСТРОЙКА!$B$12)+((AG77-AG77/100*НАСТРОЙКА!$B$12)*НАСТРОЙКА!$B$15)/100),-1)</f>
        <v>3530</v>
      </c>
      <c r="Q77" s="10"/>
      <c r="R77" s="8">
        <f t="shared" ref="R77:R140" si="3">C77*D77+E77*F77+G77*H77+I77*J77+L77*M77+N77*O77+P77*Q77</f>
        <v>0</v>
      </c>
      <c r="T77" s="8">
        <v>2870</v>
      </c>
      <c r="U77" s="8"/>
      <c r="V77" s="8">
        <v>2930</v>
      </c>
      <c r="W77" s="8"/>
      <c r="X77" s="8">
        <v>3920</v>
      </c>
      <c r="Y77" s="8"/>
      <c r="Z77" s="8">
        <v>3290</v>
      </c>
      <c r="AA77" s="8"/>
      <c r="AB77" s="9" t="s">
        <v>111</v>
      </c>
      <c r="AC77" s="8">
        <v>2140</v>
      </c>
      <c r="AD77" s="8"/>
      <c r="AE77" s="8">
        <v>2420</v>
      </c>
      <c r="AF77" s="8"/>
      <c r="AG77" s="8">
        <v>3530</v>
      </c>
      <c r="AH77" s="8"/>
    </row>
    <row r="78" spans="1:34" ht="12.75" customHeight="1" x14ac:dyDescent="0.2">
      <c r="A78" s="6">
        <f t="shared" si="2"/>
        <v>67</v>
      </c>
      <c r="B78" s="7" t="s">
        <v>112</v>
      </c>
      <c r="C78" s="8">
        <f>ROUND(((T78-T78/100*НАСТРОЙКА!$B$12)+((T78-T78/100*НАСТРОЙКА!$B$12)*НАСТРОЙКА!$B$15)/100),-1)</f>
        <v>2640</v>
      </c>
      <c r="D78" s="8"/>
      <c r="E78" s="8">
        <f>ROUND(((V78-V78/100*НАСТРОЙКА!$B$12)+((V78-V78/100*НАСТРОЙКА!$B$12)*НАСТРОЙКА!$B$15)/100),-1)</f>
        <v>2710</v>
      </c>
      <c r="F78" s="8"/>
      <c r="G78" s="8">
        <f>ROUND(((X78-X78/100*НАСТРОЙКА!$B$12)+((X78-X78/100*НАСТРОЙКА!$B$12)*НАСТРОЙКА!$B$15)/100),-1)</f>
        <v>3500</v>
      </c>
      <c r="H78" s="8"/>
      <c r="I78" s="8">
        <f>ROUND(((Z78-Z78/100*НАСТРОЙКА!$B$12)+((Z78-Z78/100*НАСТРОЙКА!$B$12)*НАСТРОЙКА!$B$15)/100),-1)</f>
        <v>3010</v>
      </c>
      <c r="J78" s="8"/>
      <c r="K78" s="9" t="s">
        <v>113</v>
      </c>
      <c r="L78" s="8">
        <f>ROUND(((AC78-AC78/100*НАСТРОЙКА!$B$12)+((AC78-AC78/100*НАСТРОЙКА!$B$12)*НАСТРОЙКА!$B$15)/100),-1)</f>
        <v>2080</v>
      </c>
      <c r="M78" s="8"/>
      <c r="N78" s="8">
        <f>ROUND(((AE78-AE78/100*НАСТРОЙКА!$B$12)+((AE78-AE78/100*НАСТРОЙКА!$B$12)*НАСТРОЙКА!$B$15)/100),-1)</f>
        <v>2440</v>
      </c>
      <c r="O78" s="8"/>
      <c r="P78" s="8">
        <f>ROUND(((AG78-AG78/100*НАСТРОЙКА!$B$12)+((AG78-AG78/100*НАСТРОЙКА!$B$12)*НАСТРОЙКА!$B$15)/100),-1)</f>
        <v>3570</v>
      </c>
      <c r="Q78" s="10"/>
      <c r="R78" s="8">
        <f t="shared" si="3"/>
        <v>0</v>
      </c>
      <c r="T78" s="8">
        <v>2640</v>
      </c>
      <c r="U78" s="8"/>
      <c r="V78" s="8">
        <v>2710</v>
      </c>
      <c r="W78" s="8"/>
      <c r="X78" s="8">
        <v>3500</v>
      </c>
      <c r="Y78" s="8"/>
      <c r="Z78" s="8">
        <v>3010</v>
      </c>
      <c r="AA78" s="8"/>
      <c r="AB78" s="9" t="s">
        <v>113</v>
      </c>
      <c r="AC78" s="8">
        <v>2080</v>
      </c>
      <c r="AD78" s="8"/>
      <c r="AE78" s="8">
        <v>2440</v>
      </c>
      <c r="AF78" s="8"/>
      <c r="AG78" s="8">
        <v>3570</v>
      </c>
      <c r="AH78" s="8"/>
    </row>
    <row r="79" spans="1:34" ht="12.75" customHeight="1" x14ac:dyDescent="0.2">
      <c r="A79" s="6">
        <f t="shared" si="2"/>
        <v>68</v>
      </c>
      <c r="B79" s="7" t="s">
        <v>114</v>
      </c>
      <c r="C79" s="8">
        <f>ROUND(((T79-T79/100*НАСТРОЙКА!$B$12)+((T79-T79/100*НАСТРОЙКА!$B$12)*НАСТРОЙКА!$B$15)/100),-1)</f>
        <v>2640</v>
      </c>
      <c r="D79" s="8"/>
      <c r="E79" s="8">
        <f>ROUND(((V79-V79/100*НАСТРОЙКА!$B$12)+((V79-V79/100*НАСТРОЙКА!$B$12)*НАСТРОЙКА!$B$15)/100),-1)</f>
        <v>2710</v>
      </c>
      <c r="F79" s="8"/>
      <c r="G79" s="8">
        <f>ROUND(((X79-X79/100*НАСТРОЙКА!$B$12)+((X79-X79/100*НАСТРОЙКА!$B$12)*НАСТРОЙКА!$B$15)/100),-1)</f>
        <v>3500</v>
      </c>
      <c r="H79" s="8"/>
      <c r="I79" s="8">
        <f>ROUND(((Z79-Z79/100*НАСТРОЙКА!$B$12)+((Z79-Z79/100*НАСТРОЙКА!$B$12)*НАСТРОЙКА!$B$15)/100),-1)</f>
        <v>3010</v>
      </c>
      <c r="J79" s="8"/>
      <c r="K79" s="9" t="s">
        <v>115</v>
      </c>
      <c r="L79" s="8">
        <f>ROUND(((AC79-AC79/100*НАСТРОЙКА!$B$12)+((AC79-AC79/100*НАСТРОЙКА!$B$12)*НАСТРОЙКА!$B$15)/100),-1)</f>
        <v>2290</v>
      </c>
      <c r="M79" s="8"/>
      <c r="N79" s="8">
        <f>ROUND(((AE79-AE79/100*НАСТРОЙКА!$B$12)+((AE79-AE79/100*НАСТРОЙКА!$B$12)*НАСТРОЙКА!$B$15)/100),-1)</f>
        <v>2420</v>
      </c>
      <c r="O79" s="8"/>
      <c r="P79" s="8">
        <f>ROUND(((AG79-AG79/100*НАСТРОЙКА!$B$12)+((AG79-AG79/100*НАСТРОЙКА!$B$12)*НАСТРОЙКА!$B$15)/100),-1)</f>
        <v>3540</v>
      </c>
      <c r="Q79" s="10"/>
      <c r="R79" s="8">
        <f t="shared" si="3"/>
        <v>0</v>
      </c>
      <c r="T79" s="8">
        <v>2640</v>
      </c>
      <c r="U79" s="8"/>
      <c r="V79" s="8">
        <v>2710</v>
      </c>
      <c r="W79" s="8"/>
      <c r="X79" s="8">
        <v>3500</v>
      </c>
      <c r="Y79" s="8"/>
      <c r="Z79" s="8">
        <v>3010</v>
      </c>
      <c r="AA79" s="8"/>
      <c r="AB79" s="9" t="s">
        <v>115</v>
      </c>
      <c r="AC79" s="8">
        <v>2290</v>
      </c>
      <c r="AD79" s="8"/>
      <c r="AE79" s="8">
        <v>2420</v>
      </c>
      <c r="AF79" s="8"/>
      <c r="AG79" s="8">
        <v>3540</v>
      </c>
      <c r="AH79" s="8"/>
    </row>
    <row r="80" spans="1:34" ht="12.75" customHeight="1" x14ac:dyDescent="0.2">
      <c r="A80" s="6">
        <f t="shared" si="2"/>
        <v>69</v>
      </c>
      <c r="B80" s="7" t="s">
        <v>118</v>
      </c>
      <c r="C80" s="8">
        <f>ROUND(((T80-T80/100*НАСТРОЙКА!$B$12)+((T80-T80/100*НАСТРОЙКА!$B$12)*НАСТРОЙКА!$B$15)/100),-1)</f>
        <v>3220</v>
      </c>
      <c r="D80" s="8"/>
      <c r="E80" s="8">
        <f>ROUND(((V80-V80/100*НАСТРОЙКА!$B$12)+((V80-V80/100*НАСТРОЙКА!$B$12)*НАСТРОЙКА!$B$15)/100),-1)</f>
        <v>3330</v>
      </c>
      <c r="F80" s="8"/>
      <c r="G80" s="8">
        <f>ROUND(((X80-X80/100*НАСТРОЙКА!$B$12)+((X80-X80/100*НАСТРОЙКА!$B$12)*НАСТРОЙКА!$B$15)/100),-1)</f>
        <v>4410</v>
      </c>
      <c r="H80" s="8"/>
      <c r="I80" s="8">
        <f>ROUND(((Z80-Z80/100*НАСТРОЙКА!$B$12)+((Z80-Z80/100*НАСТРОЙКА!$B$12)*НАСТРОЙКА!$B$15)/100),-1)</f>
        <v>3710</v>
      </c>
      <c r="J80" s="8"/>
      <c r="K80" s="9" t="s">
        <v>119</v>
      </c>
      <c r="L80" s="8">
        <f>ROUND(((AC80-AC80/100*НАСТРОЙКА!$B$12)+((AC80-AC80/100*НАСТРОЙКА!$B$12)*НАСТРОЙКА!$B$15)/100),-1)</f>
        <v>2640</v>
      </c>
      <c r="M80" s="8"/>
      <c r="N80" s="8">
        <f>ROUND(((AE80-AE80/100*НАСТРОЙКА!$B$12)+((AE80-AE80/100*НАСТРОЙКА!$B$12)*НАСТРОЙКА!$B$15)/100),-1)</f>
        <v>2800</v>
      </c>
      <c r="O80" s="8"/>
      <c r="P80" s="8">
        <f>ROUND(((AG80-AG80/100*НАСТРОЙКА!$B$12)+((AG80-AG80/100*НАСТРОЙКА!$B$12)*НАСТРОЙКА!$B$15)/100),-1)</f>
        <v>4090</v>
      </c>
      <c r="Q80" s="10"/>
      <c r="R80" s="8">
        <f t="shared" si="3"/>
        <v>0</v>
      </c>
      <c r="T80" s="8">
        <v>3220</v>
      </c>
      <c r="U80" s="8"/>
      <c r="V80" s="8">
        <v>3330</v>
      </c>
      <c r="W80" s="8"/>
      <c r="X80" s="8">
        <v>4410</v>
      </c>
      <c r="Y80" s="8"/>
      <c r="Z80" s="8">
        <v>3710</v>
      </c>
      <c r="AA80" s="8"/>
      <c r="AB80" s="9" t="s">
        <v>119</v>
      </c>
      <c r="AC80" s="8">
        <v>2640</v>
      </c>
      <c r="AD80" s="8"/>
      <c r="AE80" s="8">
        <v>2800</v>
      </c>
      <c r="AF80" s="8"/>
      <c r="AG80" s="8">
        <v>4090</v>
      </c>
      <c r="AH80" s="8"/>
    </row>
    <row r="81" spans="1:34" ht="12.75" customHeight="1" x14ac:dyDescent="0.2">
      <c r="A81" s="6">
        <f t="shared" si="2"/>
        <v>70</v>
      </c>
      <c r="B81" s="7" t="s">
        <v>120</v>
      </c>
      <c r="C81" s="8">
        <f>ROUND(((T81-T81/100*НАСТРОЙКА!$B$12)+((T81-T81/100*НАСТРОЙКА!$B$12)*НАСТРОЙКА!$B$15)/100),-1)</f>
        <v>4060</v>
      </c>
      <c r="D81" s="8"/>
      <c r="E81" s="8">
        <f>ROUND(((V81-V81/100*НАСТРОЙКА!$B$12)+((V81-V81/100*НАСТРОЙКА!$B$12)*НАСТРОЙКА!$B$15)/100),-1)</f>
        <v>4160</v>
      </c>
      <c r="F81" s="8"/>
      <c r="G81" s="8">
        <f>ROUND(((X81-X81/100*НАСТРОЙКА!$B$12)+((X81-X81/100*НАСТРОЙКА!$B$12)*НАСТРОЙКА!$B$15)/100),-1)</f>
        <v>5180</v>
      </c>
      <c r="H81" s="8"/>
      <c r="I81" s="8">
        <f>ROUND(((Z81-Z81/100*НАСТРОЙКА!$B$12)+((Z81-Z81/100*НАСТРОЙКА!$B$12)*НАСТРОЙКА!$B$15)/100),-1)</f>
        <v>4900</v>
      </c>
      <c r="J81" s="8"/>
      <c r="K81" s="9" t="s">
        <v>113</v>
      </c>
      <c r="L81" s="8">
        <f>ROUND(((AC81-AC81/100*НАСТРОЙКА!$B$12)+((AC81-AC81/100*НАСТРОЙКА!$B$12)*НАСТРОЙКА!$B$15)/100),-1)</f>
        <v>2080</v>
      </c>
      <c r="M81" s="8"/>
      <c r="N81" s="8">
        <f>ROUND(((AE81-AE81/100*НАСТРОЙКА!$B$12)+((AE81-AE81/100*НАСТРОЙКА!$B$12)*НАСТРОЙКА!$B$15)/100),-1)</f>
        <v>2440</v>
      </c>
      <c r="O81" s="8"/>
      <c r="P81" s="8">
        <f>ROUND(((AG81-AG81/100*НАСТРОЙКА!$B$12)+((AG81-AG81/100*НАСТРОЙКА!$B$12)*НАСТРОЙКА!$B$15)/100),-1)</f>
        <v>3570</v>
      </c>
      <c r="Q81" s="10"/>
      <c r="R81" s="8">
        <f t="shared" si="3"/>
        <v>0</v>
      </c>
      <c r="T81" s="8">
        <v>4060</v>
      </c>
      <c r="U81" s="8"/>
      <c r="V81" s="8">
        <v>4160</v>
      </c>
      <c r="W81" s="8"/>
      <c r="X81" s="8">
        <v>5180</v>
      </c>
      <c r="Y81" s="8"/>
      <c r="Z81" s="8">
        <v>4900</v>
      </c>
      <c r="AA81" s="8"/>
      <c r="AB81" s="9" t="s">
        <v>113</v>
      </c>
      <c r="AC81" s="8">
        <v>2080</v>
      </c>
      <c r="AD81" s="8"/>
      <c r="AE81" s="8">
        <v>2440</v>
      </c>
      <c r="AF81" s="8"/>
      <c r="AG81" s="8">
        <v>3570</v>
      </c>
      <c r="AH81" s="8"/>
    </row>
    <row r="82" spans="1:34" ht="12.75" customHeight="1" x14ac:dyDescent="0.2">
      <c r="A82" s="6">
        <f t="shared" si="2"/>
        <v>71</v>
      </c>
      <c r="B82" s="7" t="s">
        <v>121</v>
      </c>
      <c r="C82" s="8">
        <f>ROUND(((T82-T82/100*НАСТРОЙКА!$B$12)+((T82-T82/100*НАСТРОЙКА!$B$12)*НАСТРОЙКА!$B$15)/100),-1)</f>
        <v>4060</v>
      </c>
      <c r="D82" s="8"/>
      <c r="E82" s="8">
        <f>ROUND(((V82-V82/100*НАСТРОЙКА!$B$12)+((V82-V82/100*НАСТРОЙКА!$B$12)*НАСТРОЙКА!$B$15)/100),-1)</f>
        <v>4160</v>
      </c>
      <c r="F82" s="8"/>
      <c r="G82" s="8">
        <f>ROUND(((X82-X82/100*НАСТРОЙКА!$B$12)+((X82-X82/100*НАСТРОЙКА!$B$12)*НАСТРОЙКА!$B$15)/100),-1)</f>
        <v>5180</v>
      </c>
      <c r="H82" s="8"/>
      <c r="I82" s="8">
        <f>ROUND(((Z82-Z82/100*НАСТРОЙКА!$B$12)+((Z82-Z82/100*НАСТРОЙКА!$B$12)*НАСТРОЙКА!$B$15)/100),-1)</f>
        <v>4900</v>
      </c>
      <c r="J82" s="8"/>
      <c r="K82" s="9" t="s">
        <v>115</v>
      </c>
      <c r="L82" s="8">
        <f>ROUND(((AC82-AC82/100*НАСТРОЙКА!$B$12)+((AC82-AC82/100*НАСТРОЙКА!$B$12)*НАСТРОЙКА!$B$15)/100),-1)</f>
        <v>2290</v>
      </c>
      <c r="M82" s="8"/>
      <c r="N82" s="8">
        <f>ROUND(((AE82-AE82/100*НАСТРОЙКА!$B$12)+((AE82-AE82/100*НАСТРОЙКА!$B$12)*НАСТРОЙКА!$B$15)/100),-1)</f>
        <v>2420</v>
      </c>
      <c r="O82" s="8"/>
      <c r="P82" s="8">
        <f>ROUND(((AG82-AG82/100*НАСТРОЙКА!$B$12)+((AG82-AG82/100*НАСТРОЙКА!$B$12)*НАСТРОЙКА!$B$15)/100),-1)</f>
        <v>3540</v>
      </c>
      <c r="Q82" s="10"/>
      <c r="R82" s="8">
        <f t="shared" si="3"/>
        <v>0</v>
      </c>
      <c r="T82" s="8">
        <v>4060</v>
      </c>
      <c r="U82" s="8"/>
      <c r="V82" s="8">
        <v>4160</v>
      </c>
      <c r="W82" s="8"/>
      <c r="X82" s="8">
        <v>5180</v>
      </c>
      <c r="Y82" s="8"/>
      <c r="Z82" s="8">
        <v>4900</v>
      </c>
      <c r="AA82" s="8"/>
      <c r="AB82" s="9" t="s">
        <v>115</v>
      </c>
      <c r="AC82" s="8">
        <v>2290</v>
      </c>
      <c r="AD82" s="8"/>
      <c r="AE82" s="8">
        <v>2420</v>
      </c>
      <c r="AF82" s="8"/>
      <c r="AG82" s="8">
        <v>3540</v>
      </c>
      <c r="AH82" s="8"/>
    </row>
    <row r="83" spans="1:34" ht="12.75" customHeight="1" x14ac:dyDescent="0.2">
      <c r="A83" s="6">
        <f t="shared" si="2"/>
        <v>72</v>
      </c>
      <c r="B83" s="7" t="s">
        <v>122</v>
      </c>
      <c r="C83" s="8">
        <f>ROUND(((T83-T83/100*НАСТРОЙКА!$B$12)+((T83-T83/100*НАСТРОЙКА!$B$12)*НАСТРОЙКА!$B$15)/100),-1)</f>
        <v>4900</v>
      </c>
      <c r="D83" s="8"/>
      <c r="E83" s="8">
        <f>ROUND(((V83-V83/100*НАСТРОЙКА!$B$12)+((V83-V83/100*НАСТРОЙКА!$B$12)*НАСТРОЙКА!$B$15)/100),-1)</f>
        <v>5040</v>
      </c>
      <c r="F83" s="8"/>
      <c r="G83" s="8">
        <f>ROUND(((X83-X83/100*НАСТРОЙКА!$B$12)+((X83-X83/100*НАСТРОЙКА!$B$12)*НАСТРОЙКА!$B$15)/100),-1)</f>
        <v>6160</v>
      </c>
      <c r="H83" s="8"/>
      <c r="I83" s="8">
        <f>ROUND(((Z83-Z83/100*НАСТРОЙКА!$B$12)+((Z83-Z83/100*НАСТРОЙКА!$B$12)*НАСТРОЙКА!$B$15)/100),-1)</f>
        <v>5910</v>
      </c>
      <c r="J83" s="8"/>
      <c r="K83" s="9" t="s">
        <v>233</v>
      </c>
      <c r="L83" s="8">
        <f>ROUND(((AC83-AC83/100*НАСТРОЙКА!$B$12)+((AC83-AC83/100*НАСТРОЙКА!$B$12)*НАСТРОЙКА!$B$15)/100),-1)</f>
        <v>2400</v>
      </c>
      <c r="M83" s="8"/>
      <c r="N83" s="8">
        <f>ROUND(((AE83-AE83/100*НАСТРОЙКА!$B$12)+((AE83-AE83/100*НАСТРОЙКА!$B$12)*НАСТРОЙКА!$B$15)/100),-1)</f>
        <v>2820</v>
      </c>
      <c r="O83" s="8"/>
      <c r="P83" s="8">
        <f>ROUND(((AG83-AG83/100*НАСТРОЙКА!$B$12)+((AG83-AG83/100*НАСТРОЙКА!$B$12)*НАСТРОЙКА!$B$15)/100),-1)</f>
        <v>4130</v>
      </c>
      <c r="Q83" s="10"/>
      <c r="R83" s="8">
        <f t="shared" si="3"/>
        <v>0</v>
      </c>
      <c r="T83" s="8">
        <v>4900</v>
      </c>
      <c r="U83" s="8"/>
      <c r="V83" s="8">
        <v>5040</v>
      </c>
      <c r="W83" s="8"/>
      <c r="X83" s="8">
        <v>6160</v>
      </c>
      <c r="Y83" s="8"/>
      <c r="Z83" s="8">
        <v>5910</v>
      </c>
      <c r="AA83" s="8"/>
      <c r="AB83" s="9" t="s">
        <v>233</v>
      </c>
      <c r="AC83" s="8">
        <v>2400</v>
      </c>
      <c r="AD83" s="8"/>
      <c r="AE83" s="8">
        <v>2820</v>
      </c>
      <c r="AF83" s="8"/>
      <c r="AG83" s="8">
        <v>4130</v>
      </c>
      <c r="AH83" s="8"/>
    </row>
    <row r="84" spans="1:34" ht="12.75" customHeight="1" x14ac:dyDescent="0.2">
      <c r="A84" s="6">
        <f t="shared" si="2"/>
        <v>73</v>
      </c>
      <c r="B84" s="7" t="s">
        <v>123</v>
      </c>
      <c r="C84" s="8">
        <f>ROUND(((T84-T84/100*НАСТРОЙКА!$B$12)+((T84-T84/100*НАСТРОЙКА!$B$12)*НАСТРОЙКА!$B$15)/100),-1)</f>
        <v>4900</v>
      </c>
      <c r="D84" s="8"/>
      <c r="E84" s="8">
        <f>ROUND(((V84-V84/100*НАСТРОЙКА!$B$12)+((V84-V84/100*НАСТРОЙКА!$B$12)*НАСТРОЙКА!$B$15)/100),-1)</f>
        <v>5040</v>
      </c>
      <c r="F84" s="8"/>
      <c r="G84" s="8">
        <f>ROUND(((X84-X84/100*НАСТРОЙКА!$B$12)+((X84-X84/100*НАСТРОЙКА!$B$12)*НАСТРОЙКА!$B$15)/100),-1)</f>
        <v>6160</v>
      </c>
      <c r="H84" s="8"/>
      <c r="I84" s="8">
        <f>ROUND(((Z84-Z84/100*НАСТРОЙКА!$B$12)+((Z84-Z84/100*НАСТРОЙКА!$B$12)*НАСТРОЙКА!$B$15)/100),-1)</f>
        <v>5910</v>
      </c>
      <c r="J84" s="8"/>
      <c r="K84" s="9" t="s">
        <v>119</v>
      </c>
      <c r="L84" s="8">
        <f>ROUND(((AC84-AC84/100*НАСТРОЙКА!$B$12)+((AC84-AC84/100*НАСТРОЙКА!$B$12)*НАСТРОЙКА!$B$15)/100),-1)</f>
        <v>2640</v>
      </c>
      <c r="M84" s="8"/>
      <c r="N84" s="8">
        <f>ROUND(((AE84-AE84/100*НАСТРОЙКА!$B$12)+((AE84-AE84/100*НАСТРОЙКА!$B$12)*НАСТРОЙКА!$B$15)/100),-1)</f>
        <v>2800</v>
      </c>
      <c r="O84" s="8"/>
      <c r="P84" s="8">
        <f>ROUND(((AG84-AG84/100*НАСТРОЙКА!$B$12)+((AG84-AG84/100*НАСТРОЙКА!$B$12)*НАСТРОЙКА!$B$15)/100),-1)</f>
        <v>4090</v>
      </c>
      <c r="Q84" s="10"/>
      <c r="R84" s="8">
        <f t="shared" si="3"/>
        <v>0</v>
      </c>
      <c r="T84" s="8">
        <v>4900</v>
      </c>
      <c r="U84" s="8"/>
      <c r="V84" s="8">
        <v>5040</v>
      </c>
      <c r="W84" s="8"/>
      <c r="X84" s="8">
        <v>6160</v>
      </c>
      <c r="Y84" s="8"/>
      <c r="Z84" s="8">
        <v>5910</v>
      </c>
      <c r="AA84" s="8"/>
      <c r="AB84" s="9" t="s">
        <v>119</v>
      </c>
      <c r="AC84" s="8">
        <v>2640</v>
      </c>
      <c r="AD84" s="8"/>
      <c r="AE84" s="8">
        <v>2800</v>
      </c>
      <c r="AF84" s="8"/>
      <c r="AG84" s="8">
        <v>4090</v>
      </c>
      <c r="AH84" s="8"/>
    </row>
    <row r="85" spans="1:34" ht="12.75" customHeight="1" x14ac:dyDescent="0.2">
      <c r="A85" s="6">
        <f t="shared" si="2"/>
        <v>74</v>
      </c>
      <c r="B85" s="7" t="s">
        <v>124</v>
      </c>
      <c r="C85" s="8">
        <f>ROUND(((T85-T85/100*НАСТРОЙКА!$B$12)+((T85-T85/100*НАСТРОЙКА!$B$12)*НАСТРОЙКА!$B$15)/100),-1)</f>
        <v>980</v>
      </c>
      <c r="D85" s="8"/>
      <c r="E85" s="8">
        <f>ROUND(((V85-V85/100*НАСТРОЙКА!$B$12)+((V85-V85/100*НАСТРОЙКА!$B$12)*НАСТРОЙКА!$B$15)/100),-1)</f>
        <v>1030</v>
      </c>
      <c r="F85" s="8"/>
      <c r="G85" s="8">
        <f>ROUND(((X85-X85/100*НАСТРОЙКА!$B$12)+((X85-X85/100*НАСТРОЙКА!$B$12)*НАСТРОЙКА!$B$15)/100),-1)</f>
        <v>1400</v>
      </c>
      <c r="H85" s="8"/>
      <c r="I85" s="8">
        <f>ROUND(((Z85-Z85/100*НАСТРОЙКА!$B$12)+((Z85-Z85/100*НАСТРОЙКА!$B$12)*НАСТРОЙКА!$B$15)/100),-1)</f>
        <v>1330</v>
      </c>
      <c r="J85" s="8"/>
      <c r="K85" s="9" t="s">
        <v>20</v>
      </c>
      <c r="L85" s="8">
        <f>ROUND(((AC85-AC85/100*НАСТРОЙКА!$B$12)+((AC85-AC85/100*НАСТРОЙКА!$B$12)*НАСТРОЙКА!$B$15)/100),-1)</f>
        <v>810</v>
      </c>
      <c r="M85" s="10"/>
      <c r="N85" s="8">
        <f>ROUND(((AE85-AE85/100*НАСТРОЙКА!$B$12)+((AE85-AE85/100*НАСТРОЙКА!$B$12)*НАСТРОЙКА!$B$15)/100),-1)</f>
        <v>860</v>
      </c>
      <c r="O85" s="10"/>
      <c r="P85" s="8">
        <f>ROUND(((AG85-AG85/100*НАСТРОЙКА!$B$12)+((AG85-AG85/100*НАСТРОЙКА!$B$12)*НАСТРОЙКА!$B$15)/100),-1)</f>
        <v>1260</v>
      </c>
      <c r="Q85" s="10"/>
      <c r="R85" s="8">
        <f t="shared" si="3"/>
        <v>0</v>
      </c>
      <c r="T85" s="8">
        <v>980</v>
      </c>
      <c r="U85" s="8"/>
      <c r="V85" s="8">
        <v>1030</v>
      </c>
      <c r="W85" s="8"/>
      <c r="X85" s="8">
        <v>1400</v>
      </c>
      <c r="Y85" s="8"/>
      <c r="Z85" s="8">
        <v>1330</v>
      </c>
      <c r="AA85" s="8"/>
      <c r="AB85" s="9" t="s">
        <v>20</v>
      </c>
      <c r="AC85" s="8">
        <v>810</v>
      </c>
      <c r="AD85" s="8"/>
      <c r="AE85" s="8">
        <v>860</v>
      </c>
      <c r="AF85" s="8"/>
      <c r="AG85" s="8">
        <v>1260</v>
      </c>
      <c r="AH85" s="8"/>
    </row>
    <row r="86" spans="1:34" ht="12.75" customHeight="1" x14ac:dyDescent="0.2">
      <c r="A86" s="6">
        <f t="shared" si="2"/>
        <v>75</v>
      </c>
      <c r="B86" s="7" t="s">
        <v>125</v>
      </c>
      <c r="C86" s="8">
        <f>ROUND(((T86-T86/100*НАСТРОЙКА!$B$12)+((T86-T86/100*НАСТРОЙКА!$B$12)*НАСТРОЙКА!$B$15)/100),-1)</f>
        <v>1610</v>
      </c>
      <c r="D86" s="8"/>
      <c r="E86" s="8">
        <f>ROUND(((V86-V86/100*НАСТРОЙКА!$B$12)+((V86-V86/100*НАСТРОЙКА!$B$12)*НАСТРОЙКА!$B$15)/100),-1)</f>
        <v>1650</v>
      </c>
      <c r="F86" s="8"/>
      <c r="G86" s="8">
        <f>ROUND(((X86-X86/100*НАСТРОЙКА!$B$12)+((X86-X86/100*НАСТРОЙКА!$B$12)*НАСТРОЙКА!$B$15)/100),-1)</f>
        <v>1960</v>
      </c>
      <c r="H86" s="8"/>
      <c r="I86" s="8">
        <f>ROUND(((Z86-Z86/100*НАСТРОЙКА!$B$12)+((Z86-Z86/100*НАСТРОЙКА!$B$12)*НАСТРОЙКА!$B$15)/100),-1)</f>
        <v>1840</v>
      </c>
      <c r="J86" s="8"/>
      <c r="K86" s="9" t="s">
        <v>22</v>
      </c>
      <c r="L86" s="8">
        <f>ROUND(((AC86-AC86/100*НАСТРОЙКА!$B$12)+((AC86-AC86/100*НАСТРОЙКА!$B$12)*НАСТРОЙКА!$B$15)/100),-1)</f>
        <v>1050</v>
      </c>
      <c r="M86" s="8"/>
      <c r="N86" s="8">
        <f>ROUND(((AE86-AE86/100*НАСТРОЙКА!$B$12)+((AE86-AE86/100*НАСТРОЙКА!$B$12)*НАСТРОЙКА!$B$15)/100),-1)</f>
        <v>1090</v>
      </c>
      <c r="O86" s="8"/>
      <c r="P86" s="8">
        <f>ROUND(((AG86-AG86/100*НАСТРОЙКА!$B$12)+((AG86-AG86/100*НАСТРОЙКА!$B$12)*НАСТРОЙКА!$B$15)/100),-1)</f>
        <v>1590</v>
      </c>
      <c r="Q86" s="10"/>
      <c r="R86" s="8">
        <f t="shared" si="3"/>
        <v>0</v>
      </c>
      <c r="T86" s="8">
        <v>1610</v>
      </c>
      <c r="U86" s="8"/>
      <c r="V86" s="8">
        <v>1650</v>
      </c>
      <c r="W86" s="8"/>
      <c r="X86" s="8">
        <v>1960</v>
      </c>
      <c r="Y86" s="8"/>
      <c r="Z86" s="8">
        <v>1840</v>
      </c>
      <c r="AA86" s="8"/>
      <c r="AB86" s="9" t="s">
        <v>22</v>
      </c>
      <c r="AC86" s="8">
        <v>1050</v>
      </c>
      <c r="AD86" s="8"/>
      <c r="AE86" s="8">
        <v>1090</v>
      </c>
      <c r="AF86" s="8"/>
      <c r="AG86" s="8">
        <v>1590</v>
      </c>
      <c r="AH86" s="8"/>
    </row>
    <row r="87" spans="1:34" ht="12.75" customHeight="1" x14ac:dyDescent="0.2">
      <c r="A87" s="6">
        <f t="shared" si="2"/>
        <v>76</v>
      </c>
      <c r="B87" s="7" t="s">
        <v>234</v>
      </c>
      <c r="C87" s="8">
        <f>ROUND(((T87-T87/100*НАСТРОЙКА!$B$12)+((T87-T87/100*НАСТРОЙКА!$B$12)*НАСТРОЙКА!$B$15)/100),-1)</f>
        <v>2240</v>
      </c>
      <c r="D87" s="8"/>
      <c r="E87" s="8">
        <f>ROUND(((V87-V87/100*НАСТРОЙКА!$B$12)+((V87-V87/100*НАСТРОЙКА!$B$12)*НАСТРОЙКА!$B$15)/100),-1)</f>
        <v>2360</v>
      </c>
      <c r="F87" s="8"/>
      <c r="G87" s="8">
        <f>ROUND(((X87-X87/100*НАСТРОЙКА!$B$12)+((X87-X87/100*НАСТРОЙКА!$B$12)*НАСТРОЙКА!$B$15)/100),-1)</f>
        <v>3360</v>
      </c>
      <c r="H87" s="8"/>
      <c r="I87" s="8">
        <f>ROUND(((Z87-Z87/100*НАСТРОЙКА!$B$12)+((Z87-Z87/100*НАСТРОЙКА!$B$12)*НАСТРОЙКА!$B$15)/100),-1)</f>
        <v>3220</v>
      </c>
      <c r="J87" s="8"/>
      <c r="K87" s="9" t="s">
        <v>24</v>
      </c>
      <c r="L87" s="8">
        <f>ROUND(((AC87-AC87/100*НАСТРОЙКА!$B$12)+((AC87-AC87/100*НАСТРОЙКА!$B$12)*НАСТРОЙКА!$B$15)/100),-1)</f>
        <v>930</v>
      </c>
      <c r="M87" s="10"/>
      <c r="N87" s="8">
        <f>ROUND(((AE87-AE87/100*НАСТРОЙКА!$B$12)+((AE87-AE87/100*НАСТРОЙКА!$B$12)*НАСТРОЙКА!$B$15)/100),-1)</f>
        <v>970</v>
      </c>
      <c r="O87" s="8"/>
      <c r="P87" s="8">
        <f>ROUND(((AG87-AG87/100*НАСТРОЙКА!$B$12)+((AG87-AG87/100*НАСТРОЙКА!$B$12)*НАСТРОЙКА!$B$15)/100),-1)</f>
        <v>1410</v>
      </c>
      <c r="Q87" s="10"/>
      <c r="R87" s="8">
        <f t="shared" si="3"/>
        <v>0</v>
      </c>
      <c r="T87" s="8">
        <v>2240</v>
      </c>
      <c r="U87" s="8"/>
      <c r="V87" s="8">
        <v>2360</v>
      </c>
      <c r="W87" s="8"/>
      <c r="X87" s="8">
        <v>3360</v>
      </c>
      <c r="Y87" s="8"/>
      <c r="Z87" s="8">
        <v>3220</v>
      </c>
      <c r="AA87" s="8"/>
      <c r="AB87" s="9" t="s">
        <v>24</v>
      </c>
      <c r="AC87" s="8">
        <v>930</v>
      </c>
      <c r="AD87" s="8"/>
      <c r="AE87" s="8">
        <v>970</v>
      </c>
      <c r="AF87" s="8"/>
      <c r="AG87" s="8">
        <v>1410</v>
      </c>
      <c r="AH87" s="8"/>
    </row>
    <row r="88" spans="1:34" ht="12.75" customHeight="1" x14ac:dyDescent="0.2">
      <c r="A88" s="6">
        <f t="shared" si="2"/>
        <v>77</v>
      </c>
      <c r="B88" s="7" t="s">
        <v>235</v>
      </c>
      <c r="C88" s="8">
        <f>ROUND(((T88-T88/100*НАСТРОЙКА!$B$12)+((T88-T88/100*НАСТРОЙКА!$B$12)*НАСТРОЙКА!$B$15)/100),-1)</f>
        <v>3010</v>
      </c>
      <c r="D88" s="8"/>
      <c r="E88" s="8">
        <f>ROUND(((V88-V88/100*НАСТРОЙКА!$B$12)+((V88-V88/100*НАСТРОЙКА!$B$12)*НАСТРОЙКА!$B$15)/100),-1)</f>
        <v>3200</v>
      </c>
      <c r="F88" s="8"/>
      <c r="G88" s="8">
        <f>ROUND(((X88-X88/100*НАСТРОЙКА!$B$12)+((X88-X88/100*НАСТРОЙКА!$B$12)*НАСТРОЙКА!$B$15)/100),-1)</f>
        <v>4340</v>
      </c>
      <c r="H88" s="8"/>
      <c r="I88" s="8">
        <f>ROUND(((Z88-Z88/100*НАСТРОЙКА!$B$12)+((Z88-Z88/100*НАСТРОЙКА!$B$12)*НАСТРОЙКА!$B$15)/100),-1)</f>
        <v>4300</v>
      </c>
      <c r="J88" s="8"/>
      <c r="K88" s="9" t="s">
        <v>26</v>
      </c>
      <c r="L88" s="8">
        <f>ROUND(((AC88-AC88/100*НАСТРОЙКА!$B$12)+((AC88-AC88/100*НАСТРОЙКА!$B$12)*НАСТРОЙКА!$B$15)/100),-1)</f>
        <v>1150</v>
      </c>
      <c r="M88" s="8"/>
      <c r="N88" s="8">
        <f>ROUND(((AE88-AE88/100*НАСТРОЙКА!$B$12)+((AE88-AE88/100*НАСТРОЙКА!$B$12)*НАСТРОЙКА!$B$15)/100),-1)</f>
        <v>1240</v>
      </c>
      <c r="O88" s="8"/>
      <c r="P88" s="8">
        <f>ROUND(((AG88-AG88/100*НАСТРОЙКА!$B$12)+((AG88-AG88/100*НАСТРОЙКА!$B$12)*НАСТРОЙКА!$B$15)/100),-1)</f>
        <v>1800</v>
      </c>
      <c r="Q88" s="10"/>
      <c r="R88" s="8">
        <f t="shared" si="3"/>
        <v>0</v>
      </c>
      <c r="T88" s="8">
        <v>3010</v>
      </c>
      <c r="U88" s="8"/>
      <c r="V88" s="8">
        <v>3200</v>
      </c>
      <c r="W88" s="8"/>
      <c r="X88" s="8">
        <v>4340</v>
      </c>
      <c r="Y88" s="8"/>
      <c r="Z88" s="8">
        <v>4300</v>
      </c>
      <c r="AA88" s="8"/>
      <c r="AB88" s="9" t="s">
        <v>26</v>
      </c>
      <c r="AC88" s="8">
        <v>1150</v>
      </c>
      <c r="AD88" s="8"/>
      <c r="AE88" s="8">
        <v>1240</v>
      </c>
      <c r="AF88" s="8"/>
      <c r="AG88" s="8">
        <v>1800</v>
      </c>
      <c r="AH88" s="8"/>
    </row>
    <row r="89" spans="1:34" ht="12.75" customHeight="1" x14ac:dyDescent="0.2">
      <c r="A89" s="6">
        <f t="shared" si="2"/>
        <v>78</v>
      </c>
      <c r="B89" s="7" t="s">
        <v>126</v>
      </c>
      <c r="C89" s="8">
        <f>ROUND(((T89-T89/100*НАСТРОЙКА!$B$12)+((T89-T89/100*НАСТРОЙКА!$B$12)*НАСТРОЙКА!$B$15)/100),-1)</f>
        <v>1890</v>
      </c>
      <c r="D89" s="8"/>
      <c r="E89" s="8">
        <f>ROUND(((V89-V89/100*НАСТРОЙКА!$B$12)+((V89-V89/100*НАСТРОЙКА!$B$12)*НАСТРОЙКА!$B$15)/100),-1)</f>
        <v>1990</v>
      </c>
      <c r="F89" s="8"/>
      <c r="G89" s="8">
        <f>ROUND(((X89-X89/100*НАСТРОЙКА!$B$12)+((X89-X89/100*НАСТРОЙКА!$B$12)*НАСТРОЙКА!$B$15)/100),-1)</f>
        <v>3150</v>
      </c>
      <c r="H89" s="8"/>
      <c r="I89" s="8">
        <f>ROUND(((Z89-Z89/100*НАСТРОЙКА!$B$12)+((Z89-Z89/100*НАСТРОЙКА!$B$12)*НАСТРОЙКА!$B$15)/100),-1)</f>
        <v>2940</v>
      </c>
      <c r="J89" s="8"/>
      <c r="K89" s="9" t="s">
        <v>20</v>
      </c>
      <c r="L89" s="8">
        <f>ROUND(((AC89-AC89/100*НАСТРОЙКА!$B$12)+((AC89-AC89/100*НАСТРОЙКА!$B$12)*НАСТРОЙКА!$B$15)/100),-1)</f>
        <v>810</v>
      </c>
      <c r="M89" s="10"/>
      <c r="N89" s="8">
        <f>ROUND(((AE89-AE89/100*НАСТРОЙКА!$B$12)+((AE89-AE89/100*НАСТРОЙКА!$B$12)*НАСТРОЙКА!$B$15)/100),-1)</f>
        <v>860</v>
      </c>
      <c r="O89" s="10"/>
      <c r="P89" s="8">
        <f>ROUND(((AG89-AG89/100*НАСТРОЙКА!$B$12)+((AG89-AG89/100*НАСТРОЙКА!$B$12)*НАСТРОЙКА!$B$15)/100),-1)</f>
        <v>1260</v>
      </c>
      <c r="Q89" s="10"/>
      <c r="R89" s="8">
        <f t="shared" si="3"/>
        <v>0</v>
      </c>
      <c r="T89" s="8">
        <v>1890</v>
      </c>
      <c r="U89" s="8"/>
      <c r="V89" s="8">
        <v>1990</v>
      </c>
      <c r="W89" s="8"/>
      <c r="X89" s="8">
        <v>3150</v>
      </c>
      <c r="Y89" s="8"/>
      <c r="Z89" s="8">
        <v>2940</v>
      </c>
      <c r="AA89" s="8"/>
      <c r="AB89" s="9" t="s">
        <v>20</v>
      </c>
      <c r="AC89" s="8">
        <v>810</v>
      </c>
      <c r="AD89" s="8"/>
      <c r="AE89" s="8">
        <v>860</v>
      </c>
      <c r="AF89" s="8"/>
      <c r="AG89" s="8">
        <v>1260</v>
      </c>
      <c r="AH89" s="8"/>
    </row>
    <row r="90" spans="1:34" ht="12.75" customHeight="1" x14ac:dyDescent="0.2">
      <c r="A90" s="6">
        <f t="shared" si="2"/>
        <v>79</v>
      </c>
      <c r="B90" s="7" t="s">
        <v>126</v>
      </c>
      <c r="C90" s="8">
        <f>ROUND(((T90-T90/100*НАСТРОЙКА!$B$12)+((T90-T90/100*НАСТРОЙКА!$B$12)*НАСТРОЙКА!$B$15)/100),-1)</f>
        <v>1890</v>
      </c>
      <c r="D90" s="8"/>
      <c r="E90" s="8">
        <f>ROUND(((V90-V90/100*НАСТРОЙКА!$B$12)+((V90-V90/100*НАСТРОЙКА!$B$12)*НАСТРОЙКА!$B$15)/100),-1)</f>
        <v>1990</v>
      </c>
      <c r="F90" s="8"/>
      <c r="G90" s="8">
        <f>ROUND(((X90-X90/100*НАСТРОЙКА!$B$12)+((X90-X90/100*НАСТРОЙКА!$B$12)*НАСТРОЙКА!$B$15)/100),-1)</f>
        <v>3150</v>
      </c>
      <c r="H90" s="8"/>
      <c r="I90" s="8">
        <f>ROUND(((Z90-Z90/100*НАСТРОЙКА!$B$12)+((Z90-Z90/100*НАСТРОЙКА!$B$12)*НАСТРОЙКА!$B$15)/100),-1)</f>
        <v>2940</v>
      </c>
      <c r="J90" s="8"/>
      <c r="K90" s="9" t="s">
        <v>127</v>
      </c>
      <c r="L90" s="8">
        <f>ROUND(((AC90-AC90/100*НАСТРОЙКА!$B$12)+((AC90-AC90/100*НАСТРОЙКА!$B$12)*НАСТРОЙКА!$B$15)/100),-1)</f>
        <v>260</v>
      </c>
      <c r="M90" s="10"/>
      <c r="N90" s="8">
        <f>ROUND(((AE90-AE90/100*НАСТРОЙКА!$B$12)+((AE90-AE90/100*НАСТРОЙКА!$B$12)*НАСТРОЙКА!$B$15)/100),-1)</f>
        <v>280</v>
      </c>
      <c r="O90" s="10"/>
      <c r="P90" s="8">
        <f>ROUND(((AG90-AG90/100*НАСТРОЙКА!$B$12)+((AG90-AG90/100*НАСТРОЙКА!$B$12)*НАСТРОЙКА!$B$15)/100),-1)</f>
        <v>390</v>
      </c>
      <c r="Q90" s="10"/>
      <c r="R90" s="8">
        <f t="shared" si="3"/>
        <v>0</v>
      </c>
      <c r="T90" s="8">
        <v>1890</v>
      </c>
      <c r="U90" s="8"/>
      <c r="V90" s="8">
        <v>1990</v>
      </c>
      <c r="W90" s="8"/>
      <c r="X90" s="8">
        <v>3150</v>
      </c>
      <c r="Y90" s="8"/>
      <c r="Z90" s="8">
        <v>2940</v>
      </c>
      <c r="AA90" s="8"/>
      <c r="AB90" s="9" t="s">
        <v>127</v>
      </c>
      <c r="AC90" s="8">
        <v>260</v>
      </c>
      <c r="AD90" s="8"/>
      <c r="AE90" s="8">
        <v>280</v>
      </c>
      <c r="AF90" s="8"/>
      <c r="AG90" s="8">
        <v>390</v>
      </c>
      <c r="AH90" s="8"/>
    </row>
    <row r="91" spans="1:34" ht="12.75" customHeight="1" x14ac:dyDescent="0.2">
      <c r="A91" s="6">
        <f t="shared" si="2"/>
        <v>80</v>
      </c>
      <c r="B91" s="7" t="s">
        <v>128</v>
      </c>
      <c r="C91" s="8">
        <f>ROUND(((T91-T91/100*НАСТРОЙКА!$B$12)+((T91-T91/100*НАСТРОЙКА!$B$12)*НАСТРОЙКА!$B$15)/100),-1)</f>
        <v>3220</v>
      </c>
      <c r="D91" s="8"/>
      <c r="E91" s="8">
        <f>ROUND(((V91-V91/100*НАСТРОЙКА!$B$12)+((V91-V91/100*НАСТРОЙКА!$B$12)*НАСТРОЙКА!$B$15)/100),-1)</f>
        <v>3290</v>
      </c>
      <c r="F91" s="8"/>
      <c r="G91" s="8">
        <f>ROUND(((X91-X91/100*НАСТРОЙКА!$B$12)+((X91-X91/100*НАСТРОЙКА!$B$12)*НАСТРОЙКА!$B$15)/100),-1)</f>
        <v>3990</v>
      </c>
      <c r="H91" s="8"/>
      <c r="I91" s="8">
        <f>ROUND(((Z91-Z91/100*НАСТРОЙКА!$B$12)+((Z91-Z91/100*НАСТРОЙКА!$B$12)*НАСТРОЙКА!$B$15)/100),-1)</f>
        <v>3780</v>
      </c>
      <c r="J91" s="8"/>
      <c r="K91" s="9" t="s">
        <v>22</v>
      </c>
      <c r="L91" s="8">
        <f>ROUND(((AC91-AC91/100*НАСТРОЙКА!$B$12)+((AC91-AC91/100*НАСТРОЙКА!$B$12)*НАСТРОЙКА!$B$15)/100),-1)</f>
        <v>1050</v>
      </c>
      <c r="M91" s="8"/>
      <c r="N91" s="8">
        <f>ROUND(((AE91-AE91/100*НАСТРОЙКА!$B$12)+((AE91-AE91/100*НАСТРОЙКА!$B$12)*НАСТРОЙКА!$B$15)/100),-1)</f>
        <v>1090</v>
      </c>
      <c r="O91" s="8"/>
      <c r="P91" s="8">
        <f>ROUND(((AG91-AG91/100*НАСТРОЙКА!$B$12)+((AG91-AG91/100*НАСТРОЙКА!$B$12)*НАСТРОЙКА!$B$15)/100),-1)</f>
        <v>1590</v>
      </c>
      <c r="Q91" s="10"/>
      <c r="R91" s="8">
        <f t="shared" si="3"/>
        <v>0</v>
      </c>
      <c r="T91" s="8">
        <v>3220</v>
      </c>
      <c r="U91" s="8"/>
      <c r="V91" s="8">
        <v>3290</v>
      </c>
      <c r="W91" s="8"/>
      <c r="X91" s="8">
        <v>3990</v>
      </c>
      <c r="Y91" s="8"/>
      <c r="Z91" s="8">
        <v>3780</v>
      </c>
      <c r="AA91" s="8"/>
      <c r="AB91" s="9" t="s">
        <v>22</v>
      </c>
      <c r="AC91" s="8">
        <v>1050</v>
      </c>
      <c r="AD91" s="8"/>
      <c r="AE91" s="8">
        <v>1090</v>
      </c>
      <c r="AF91" s="8"/>
      <c r="AG91" s="8">
        <v>1590</v>
      </c>
      <c r="AH91" s="8"/>
    </row>
    <row r="92" spans="1:34" ht="12.75" customHeight="1" x14ac:dyDescent="0.2">
      <c r="A92" s="6">
        <f t="shared" si="2"/>
        <v>81</v>
      </c>
      <c r="B92" s="7" t="s">
        <v>128</v>
      </c>
      <c r="C92" s="8">
        <f>ROUND(((T92-T92/100*НАСТРОЙКА!$B$12)+((T92-T92/100*НАСТРОЙКА!$B$12)*НАСТРОЙКА!$B$15)/100),-1)</f>
        <v>3220</v>
      </c>
      <c r="D92" s="8"/>
      <c r="E92" s="8">
        <f>ROUND(((V92-V92/100*НАСТРОЙКА!$B$12)+((V92-V92/100*НАСТРОЙКА!$B$12)*НАСТРОЙКА!$B$15)/100),-1)</f>
        <v>3290</v>
      </c>
      <c r="F92" s="8"/>
      <c r="G92" s="8">
        <f>ROUND(((X92-X92/100*НАСТРОЙКА!$B$12)+((X92-X92/100*НАСТРОЙКА!$B$12)*НАСТРОЙКА!$B$15)/100),-1)</f>
        <v>3990</v>
      </c>
      <c r="H92" s="8"/>
      <c r="I92" s="8">
        <f>ROUND(((Z92-Z92/100*НАСТРОЙКА!$B$12)+((Z92-Z92/100*НАСТРОЙКА!$B$12)*НАСТРОЙКА!$B$15)/100),-1)</f>
        <v>3780</v>
      </c>
      <c r="J92" s="8"/>
      <c r="K92" s="9" t="s">
        <v>129</v>
      </c>
      <c r="L92" s="8">
        <f>ROUND(((AC92-AC92/100*НАСТРОЙКА!$B$12)+((AC92-AC92/100*НАСТРОЙКА!$B$12)*НАСТРОЙКА!$B$15)/100),-1)</f>
        <v>350</v>
      </c>
      <c r="M92" s="10"/>
      <c r="N92" s="8">
        <f>ROUND(((AE92-AE92/100*НАСТРОЙКА!$B$12)+((AE92-AE92/100*НАСТРОЙКА!$B$12)*НАСТРОЙКА!$B$15)/100),-1)</f>
        <v>360</v>
      </c>
      <c r="O92" s="10"/>
      <c r="P92" s="8">
        <f>ROUND(((AG92-AG92/100*НАСТРОЙКА!$B$12)+((AG92-AG92/100*НАСТРОЙКА!$B$12)*НАСТРОЙКА!$B$15)/100),-1)</f>
        <v>490</v>
      </c>
      <c r="Q92" s="10"/>
      <c r="R92" s="8">
        <f t="shared" si="3"/>
        <v>0</v>
      </c>
      <c r="T92" s="8">
        <v>3220</v>
      </c>
      <c r="U92" s="8"/>
      <c r="V92" s="8">
        <v>3290</v>
      </c>
      <c r="W92" s="8"/>
      <c r="X92" s="8">
        <v>3990</v>
      </c>
      <c r="Y92" s="8"/>
      <c r="Z92" s="8">
        <v>3780</v>
      </c>
      <c r="AA92" s="8"/>
      <c r="AB92" s="9" t="s">
        <v>129</v>
      </c>
      <c r="AC92" s="8">
        <v>350</v>
      </c>
      <c r="AD92" s="8"/>
      <c r="AE92" s="8">
        <v>360</v>
      </c>
      <c r="AF92" s="8"/>
      <c r="AG92" s="8">
        <v>490</v>
      </c>
      <c r="AH92" s="8"/>
    </row>
    <row r="93" spans="1:34" ht="12.75" customHeight="1" x14ac:dyDescent="0.2">
      <c r="A93" s="6">
        <f t="shared" si="2"/>
        <v>82</v>
      </c>
      <c r="B93" s="7" t="s">
        <v>130</v>
      </c>
      <c r="C93" s="8">
        <f>ROUND(((T93-T93/100*НАСТРОЙКА!$B$12)+((T93-T93/100*НАСТРОЙКА!$B$12)*НАСТРОЙКА!$B$15)/100),-1)</f>
        <v>2520</v>
      </c>
      <c r="D93" s="8"/>
      <c r="E93" s="8">
        <f>ROUND(((V93-V93/100*НАСТРОЙКА!$B$12)+((V93-V93/100*НАСТРОЙКА!$B$12)*НАСТРОЙКА!$B$15)/100),-1)</f>
        <v>2660</v>
      </c>
      <c r="F93" s="8"/>
      <c r="G93" s="8">
        <f>ROUND(((X93-X93/100*НАСТРОЙКА!$B$12)+((X93-X93/100*НАСТРОЙКА!$B$12)*НАСТРОЙКА!$B$15)/100),-1)</f>
        <v>3290</v>
      </c>
      <c r="H93" s="8"/>
      <c r="I93" s="8">
        <f>ROUND(((Z93-Z93/100*НАСТРОЙКА!$B$12)+((Z93-Z93/100*НАСТРОЙКА!$B$12)*НАСТРОЙКА!$B$15)/100),-1)</f>
        <v>3080</v>
      </c>
      <c r="J93" s="8"/>
      <c r="K93" s="9" t="s">
        <v>131</v>
      </c>
      <c r="L93" s="8">
        <f>ROUND(((AC93-AC93/100*НАСТРОЙКА!$B$12)+((AC93-AC93/100*НАСТРОЙКА!$B$12)*НАСТРОЙКА!$B$15)/100),-1)</f>
        <v>900</v>
      </c>
      <c r="M93" s="10"/>
      <c r="N93" s="8">
        <f>ROUND(((AE93-AE93/100*НАСТРОЙКА!$B$12)+((AE93-AE93/100*НАСТРОЙКА!$B$12)*НАСТРОЙКА!$B$15)/100),-1)</f>
        <v>930</v>
      </c>
      <c r="O93" s="10"/>
      <c r="P93" s="8">
        <f>ROUND(((AG93-AG93/100*НАСТРОЙКА!$B$12)+((AG93-AG93/100*НАСТРОЙКА!$B$12)*НАСТРОЙКА!$B$15)/100),-1)</f>
        <v>1340</v>
      </c>
      <c r="Q93" s="10"/>
      <c r="R93" s="8">
        <f t="shared" si="3"/>
        <v>0</v>
      </c>
      <c r="T93" s="8">
        <v>2520</v>
      </c>
      <c r="U93" s="8"/>
      <c r="V93" s="8">
        <v>2660</v>
      </c>
      <c r="W93" s="8"/>
      <c r="X93" s="8">
        <v>3290</v>
      </c>
      <c r="Y93" s="8"/>
      <c r="Z93" s="8">
        <v>3080</v>
      </c>
      <c r="AA93" s="8"/>
      <c r="AB93" s="9" t="s">
        <v>131</v>
      </c>
      <c r="AC93" s="8">
        <v>900</v>
      </c>
      <c r="AD93" s="8"/>
      <c r="AE93" s="8">
        <v>930</v>
      </c>
      <c r="AF93" s="8"/>
      <c r="AG93" s="8">
        <v>1340</v>
      </c>
      <c r="AH93" s="8"/>
    </row>
    <row r="94" spans="1:34" ht="12.75" customHeight="1" x14ac:dyDescent="0.2">
      <c r="A94" s="6">
        <f t="shared" si="2"/>
        <v>83</v>
      </c>
      <c r="B94" s="7" t="s">
        <v>132</v>
      </c>
      <c r="C94" s="8">
        <f>ROUND(((T94-T94/100*НАСТРОЙКА!$B$12)+((T94-T94/100*НАСТРОЙКА!$B$12)*НАСТРОЙКА!$B$15)/100),-1)</f>
        <v>2940</v>
      </c>
      <c r="D94" s="8"/>
      <c r="E94" s="8">
        <f>ROUND(((V94-V94/100*НАСТРОЙКА!$B$12)+((V94-V94/100*НАСТРОЙКА!$B$12)*НАСТРОЙКА!$B$15)/100),-1)</f>
        <v>3010</v>
      </c>
      <c r="F94" s="8"/>
      <c r="G94" s="8">
        <f>ROUND(((X94-X94/100*НАСТРОЙКА!$B$12)+((X94-X94/100*НАСТРОЙКА!$B$12)*НАСТРОЙКА!$B$15)/100),-1)</f>
        <v>3710</v>
      </c>
      <c r="H94" s="8"/>
      <c r="I94" s="8">
        <f>ROUND(((Z94-Z94/100*НАСТРОЙКА!$B$12)+((Z94-Z94/100*НАСТРОЙКА!$B$12)*НАСТРОЙКА!$B$15)/100),-1)</f>
        <v>3500</v>
      </c>
      <c r="J94" s="8"/>
      <c r="K94" s="9" t="s">
        <v>133</v>
      </c>
      <c r="L94" s="8">
        <f>ROUND(((AC94-AC94/100*НАСТРОЙКА!$B$12)+((AC94-AC94/100*НАСТРОЙКА!$B$12)*НАСТРОЙКА!$B$15)/100),-1)</f>
        <v>1130</v>
      </c>
      <c r="M94" s="8"/>
      <c r="N94" s="8">
        <f>ROUND(((AE94-AE94/100*НАСТРОЙКА!$B$12)+((AE94-AE94/100*НАСТРОЙКА!$B$12)*НАСТРОЙКА!$B$15)/100),-1)</f>
        <v>1180</v>
      </c>
      <c r="O94" s="8"/>
      <c r="P94" s="8">
        <f>ROUND(((AG94-AG94/100*НАСТРОЙКА!$B$12)+((AG94-AG94/100*НАСТРОЙКА!$B$12)*НАСТРОЙКА!$B$15)/100),-1)</f>
        <v>1710</v>
      </c>
      <c r="Q94" s="10"/>
      <c r="R94" s="8">
        <f t="shared" si="3"/>
        <v>0</v>
      </c>
      <c r="T94" s="8">
        <v>2940</v>
      </c>
      <c r="U94" s="8"/>
      <c r="V94" s="8">
        <v>3010</v>
      </c>
      <c r="W94" s="8"/>
      <c r="X94" s="8">
        <v>3710</v>
      </c>
      <c r="Y94" s="8"/>
      <c r="Z94" s="8">
        <v>3500</v>
      </c>
      <c r="AA94" s="8"/>
      <c r="AB94" s="9" t="s">
        <v>133</v>
      </c>
      <c r="AC94" s="8">
        <v>1130</v>
      </c>
      <c r="AD94" s="8"/>
      <c r="AE94" s="8">
        <v>1180</v>
      </c>
      <c r="AF94" s="8"/>
      <c r="AG94" s="8">
        <v>1710</v>
      </c>
      <c r="AH94" s="8"/>
    </row>
    <row r="95" spans="1:34" ht="12.75" customHeight="1" x14ac:dyDescent="0.2">
      <c r="A95" s="6">
        <f t="shared" si="2"/>
        <v>84</v>
      </c>
      <c r="B95" s="7" t="s">
        <v>134</v>
      </c>
      <c r="C95" s="8">
        <f>ROUND(((T95-T95/100*НАСТРОЙКА!$B$12)+((T95-T95/100*НАСТРОЙКА!$B$12)*НАСТРОЙКА!$B$15)/100),-1)</f>
        <v>3290</v>
      </c>
      <c r="D95" s="8"/>
      <c r="E95" s="8">
        <f>ROUND(((V95-V95/100*НАСТРОЙКА!$B$12)+((V95-V95/100*НАСТРОЙКА!$B$12)*НАСТРОЙКА!$B$15)/100),-1)</f>
        <v>3460</v>
      </c>
      <c r="F95" s="8"/>
      <c r="G95" s="8">
        <f>ROUND(((X95-X95/100*НАСТРОЙКА!$B$12)+((X95-X95/100*НАСТРОЙКА!$B$12)*НАСТРОЙКА!$B$15)/100),-1)</f>
        <v>4690</v>
      </c>
      <c r="H95" s="8"/>
      <c r="I95" s="8">
        <f>ROUND(((Z95-Z95/100*НАСТРОЙКА!$B$12)+((Z95-Z95/100*НАСТРОЙКА!$B$12)*НАСТРОЙКА!$B$15)/100),-1)</f>
        <v>4200</v>
      </c>
      <c r="J95" s="8"/>
      <c r="K95" s="9" t="s">
        <v>135</v>
      </c>
      <c r="L95" s="8">
        <f>ROUND(((AC95-AC95/100*НАСТРОЙКА!$B$12)+((AC95-AC95/100*НАСТРОЙКА!$B$12)*НАСТРОЙКА!$B$15)/100),-1)</f>
        <v>700</v>
      </c>
      <c r="M95" s="10"/>
      <c r="N95" s="8">
        <f>ROUND(((AE95-AE95/100*НАСТРОЙКА!$B$12)+((AE95-AE95/100*НАСТРОЙКА!$B$12)*НАСТРОЙКА!$B$15)/100),-1)</f>
        <v>780</v>
      </c>
      <c r="O95" s="10"/>
      <c r="P95" s="8">
        <f>ROUND(((AG95-AG95/100*НАСТРОЙКА!$B$12)+((AG95-AG95/100*НАСТРОЙКА!$B$12)*НАСТРОЙКА!$B$15)/100),-1)</f>
        <v>1000</v>
      </c>
      <c r="Q95" s="10"/>
      <c r="R95" s="8">
        <f t="shared" si="3"/>
        <v>0</v>
      </c>
      <c r="T95" s="8">
        <v>3290</v>
      </c>
      <c r="U95" s="8"/>
      <c r="V95" s="8">
        <v>3460</v>
      </c>
      <c r="W95" s="8"/>
      <c r="X95" s="8">
        <v>4690</v>
      </c>
      <c r="Y95" s="8"/>
      <c r="Z95" s="8">
        <v>4200</v>
      </c>
      <c r="AA95" s="8"/>
      <c r="AB95" s="9" t="s">
        <v>135</v>
      </c>
      <c r="AC95" s="8">
        <v>700</v>
      </c>
      <c r="AD95" s="8"/>
      <c r="AE95" s="8">
        <v>780</v>
      </c>
      <c r="AF95" s="8"/>
      <c r="AG95" s="8">
        <v>1000</v>
      </c>
      <c r="AH95" s="8"/>
    </row>
    <row r="96" spans="1:34" ht="12.75" customHeight="1" x14ac:dyDescent="0.2">
      <c r="A96" s="6">
        <f t="shared" si="2"/>
        <v>85</v>
      </c>
      <c r="B96" s="7" t="s">
        <v>136</v>
      </c>
      <c r="C96" s="8">
        <f>ROUND(((T96-T96/100*НАСТРОЙКА!$B$12)+((T96-T96/100*НАСТРОЙКА!$B$12)*НАСТРОЙКА!$B$15)/100),-1)</f>
        <v>4200</v>
      </c>
      <c r="D96" s="8"/>
      <c r="E96" s="8">
        <f>ROUND(((V96-V96/100*НАСТРОЙКА!$B$12)+((V96-V96/100*НАСТРОЙКА!$B$12)*НАСТРОЙКА!$B$15)/100),-1)</f>
        <v>4340</v>
      </c>
      <c r="F96" s="8"/>
      <c r="G96" s="8">
        <f>ROUND(((X96-X96/100*НАСТРОЙКА!$B$12)+((X96-X96/100*НАСТРОЙКА!$B$12)*НАСТРОЙКА!$B$15)/100),-1)</f>
        <v>5390</v>
      </c>
      <c r="H96" s="8"/>
      <c r="I96" s="8">
        <f>ROUND(((Z96-Z96/100*НАСТРОЙКА!$B$12)+((Z96-Z96/100*НАСТРОЙКА!$B$12)*НАСТРОЙКА!$B$15)/100),-1)</f>
        <v>5180</v>
      </c>
      <c r="J96" s="8"/>
      <c r="K96" s="9" t="s">
        <v>137</v>
      </c>
      <c r="L96" s="8">
        <f>ROUND(((AC96-AC96/100*НАСТРОЙКА!$B$12)+((AC96-AC96/100*НАСТРОЙКА!$B$12)*НАСТРОЙКА!$B$15)/100),-1)</f>
        <v>850</v>
      </c>
      <c r="M96" s="10"/>
      <c r="N96" s="8">
        <f>ROUND(((AE96-AE96/100*НАСТРОЙКА!$B$12)+((AE96-AE96/100*НАСТРОЙКА!$B$12)*НАСТРОЙКА!$B$15)/100),-1)</f>
        <v>880</v>
      </c>
      <c r="O96" s="10"/>
      <c r="P96" s="8">
        <f>ROUND(((AG96-AG96/100*НАСТРОЙКА!$B$12)+((AG96-AG96/100*НАСТРОЙКА!$B$12)*НАСТРОЙКА!$B$15)/100),-1)</f>
        <v>1260</v>
      </c>
      <c r="Q96" s="10"/>
      <c r="R96" s="8">
        <f t="shared" si="3"/>
        <v>0</v>
      </c>
      <c r="T96" s="8">
        <v>4200</v>
      </c>
      <c r="U96" s="8"/>
      <c r="V96" s="8">
        <v>4340</v>
      </c>
      <c r="W96" s="8"/>
      <c r="X96" s="8">
        <v>5390</v>
      </c>
      <c r="Y96" s="8"/>
      <c r="Z96" s="8">
        <v>5180</v>
      </c>
      <c r="AA96" s="8"/>
      <c r="AB96" s="9" t="s">
        <v>137</v>
      </c>
      <c r="AC96" s="8">
        <v>850</v>
      </c>
      <c r="AD96" s="8"/>
      <c r="AE96" s="8">
        <v>880</v>
      </c>
      <c r="AF96" s="8"/>
      <c r="AG96" s="8">
        <v>1260</v>
      </c>
      <c r="AH96" s="8"/>
    </row>
    <row r="97" spans="1:34" ht="12.75" customHeight="1" x14ac:dyDescent="0.2">
      <c r="A97" s="6">
        <f t="shared" si="2"/>
        <v>86</v>
      </c>
      <c r="B97" s="7" t="s">
        <v>138</v>
      </c>
      <c r="C97" s="8">
        <f>ROUND(((T97-T97/100*НАСТРОЙКА!$B$12)+((T97-T97/100*НАСТРОЙКА!$B$12)*НАСТРОЙКА!$B$15)/100),-1)</f>
        <v>1960</v>
      </c>
      <c r="D97" s="8"/>
      <c r="E97" s="8">
        <f>ROUND(((V97-V97/100*НАСТРОЙКА!$B$12)+((V97-V97/100*НАСТРОЙКА!$B$12)*НАСТРОЙКА!$B$15)/100),-1)</f>
        <v>2080</v>
      </c>
      <c r="F97" s="8"/>
      <c r="G97" s="8">
        <f>ROUND(((X97-X97/100*НАСТРОЙКА!$B$12)+((X97-X97/100*НАСТРОЙКА!$B$12)*НАСТРОЙКА!$B$15)/100),-1)</f>
        <v>2550</v>
      </c>
      <c r="H97" s="8"/>
      <c r="I97" s="8">
        <f>ROUND(((Z97-Z97/100*НАСТРОЙКА!$B$12)+((Z97-Z97/100*НАСТРОЙКА!$B$12)*НАСТРОЙКА!$B$15)/100),-1)</f>
        <v>2380</v>
      </c>
      <c r="J97" s="8"/>
      <c r="K97" s="9" t="s">
        <v>139</v>
      </c>
      <c r="L97" s="8">
        <f>ROUND(((AC97-AC97/100*НАСТРОЙКА!$B$12)+((AC97-AC97/100*НАСТРОЙКА!$B$12)*НАСТРОЙКА!$B$15)/100),-1)</f>
        <v>550</v>
      </c>
      <c r="M97" s="10"/>
      <c r="N97" s="8">
        <f>ROUND(((AE97-AE97/100*НАСТРОЙКА!$B$12)+((AE97-AE97/100*НАСТРОЙКА!$B$12)*НАСТРОЙКА!$B$15)/100),-1)</f>
        <v>580</v>
      </c>
      <c r="O97" s="10"/>
      <c r="P97" s="8">
        <f>ROUND(((AG97-AG97/100*НАСТРОЙКА!$B$12)+((AG97-AG97/100*НАСТРОЙКА!$B$12)*НАСТРОЙКА!$B$15)/100),-1)</f>
        <v>840</v>
      </c>
      <c r="Q97" s="10"/>
      <c r="R97" s="8">
        <f t="shared" si="3"/>
        <v>0</v>
      </c>
      <c r="T97" s="8">
        <v>1960</v>
      </c>
      <c r="U97" s="8"/>
      <c r="V97" s="8">
        <v>2080</v>
      </c>
      <c r="W97" s="8"/>
      <c r="X97" s="8">
        <v>2550</v>
      </c>
      <c r="Y97" s="8"/>
      <c r="Z97" s="8">
        <v>2380</v>
      </c>
      <c r="AA97" s="8"/>
      <c r="AB97" s="9" t="s">
        <v>139</v>
      </c>
      <c r="AC97" s="8">
        <v>550</v>
      </c>
      <c r="AD97" s="8"/>
      <c r="AE97" s="8">
        <v>580</v>
      </c>
      <c r="AF97" s="8"/>
      <c r="AG97" s="8">
        <v>840</v>
      </c>
      <c r="AH97" s="8"/>
    </row>
    <row r="98" spans="1:34" ht="12.75" customHeight="1" x14ac:dyDescent="0.2">
      <c r="A98" s="6">
        <f t="shared" si="2"/>
        <v>87</v>
      </c>
      <c r="B98" s="7" t="s">
        <v>140</v>
      </c>
      <c r="C98" s="8">
        <f>ROUND(((T98-T98/100*НАСТРОЙКА!$B$12)+((T98-T98/100*НАСТРОЙКА!$B$12)*НАСТРОЙКА!$B$15)/100),-1)</f>
        <v>2380</v>
      </c>
      <c r="D98" s="8"/>
      <c r="E98" s="8">
        <f>ROUND(((V98-V98/100*НАСТРОЙКА!$B$12)+((V98-V98/100*НАСТРОЙКА!$B$12)*НАСТРОЙКА!$B$15)/100),-1)</f>
        <v>2450</v>
      </c>
      <c r="F98" s="8"/>
      <c r="G98" s="8">
        <f>ROUND(((X98-X98/100*НАСТРОЙКА!$B$12)+((X98-X98/100*НАСТРОЙКА!$B$12)*НАСТРОЙКА!$B$15)/100),-1)</f>
        <v>3010</v>
      </c>
      <c r="H98" s="8"/>
      <c r="I98" s="8">
        <f>ROUND(((Z98-Z98/100*НАСТРОЙКА!$B$12)+((Z98-Z98/100*НАСТРОЙКА!$B$12)*НАСТРОЙКА!$B$15)/100),-1)</f>
        <v>2800</v>
      </c>
      <c r="J98" s="8"/>
      <c r="K98" s="9" t="s">
        <v>141</v>
      </c>
      <c r="L98" s="8">
        <f>ROUND(((AC98-AC98/100*НАСТРОЙКА!$B$12)+((AC98-AC98/100*НАСТРОЙКА!$B$12)*НАСТРОЙКА!$B$15)/100),-1)</f>
        <v>700</v>
      </c>
      <c r="M98" s="10"/>
      <c r="N98" s="8">
        <f>ROUND(((AE98-AE98/100*НАСТРОЙКА!$B$12)+((AE98-AE98/100*НАСТРОЙКА!$B$12)*НАСТРОЙКА!$B$15)/100),-1)</f>
        <v>730</v>
      </c>
      <c r="O98" s="10"/>
      <c r="P98" s="8">
        <f>ROUND(((AG98-AG98/100*НАСТРОЙКА!$B$12)+((AG98-AG98/100*НАСТРОЙКА!$B$12)*НАСТРОЙКА!$B$15)/100),-1)</f>
        <v>1060</v>
      </c>
      <c r="Q98" s="10"/>
      <c r="R98" s="8">
        <f t="shared" si="3"/>
        <v>0</v>
      </c>
      <c r="T98" s="8">
        <v>2380</v>
      </c>
      <c r="U98" s="8"/>
      <c r="V98" s="8">
        <v>2450</v>
      </c>
      <c r="W98" s="8"/>
      <c r="X98" s="8">
        <v>3010</v>
      </c>
      <c r="Y98" s="8"/>
      <c r="Z98" s="8">
        <v>2800</v>
      </c>
      <c r="AA98" s="8"/>
      <c r="AB98" s="9" t="s">
        <v>141</v>
      </c>
      <c r="AC98" s="8">
        <v>700</v>
      </c>
      <c r="AD98" s="8"/>
      <c r="AE98" s="8">
        <v>730</v>
      </c>
      <c r="AF98" s="8"/>
      <c r="AG98" s="8">
        <v>1060</v>
      </c>
      <c r="AH98" s="8"/>
    </row>
    <row r="99" spans="1:34" ht="12.75" customHeight="1" x14ac:dyDescent="0.2">
      <c r="A99" s="6">
        <f t="shared" si="2"/>
        <v>88</v>
      </c>
      <c r="B99" s="7" t="s">
        <v>142</v>
      </c>
      <c r="C99" s="8">
        <f>ROUND(((T99-T99/100*НАСТРОЙКА!$B$12)+((T99-T99/100*НАСТРОЙКА!$B$12)*НАСТРОЙКА!$B$15)/100),-1)</f>
        <v>1610</v>
      </c>
      <c r="D99" s="8"/>
      <c r="E99" s="8">
        <f>ROUND(((V99-V99/100*НАСТРОЙКА!$B$12)+((V99-V99/100*НАСТРОЙКА!$B$12)*НАСТРОЙКА!$B$15)/100),-1)</f>
        <v>1610</v>
      </c>
      <c r="F99" s="8"/>
      <c r="G99" s="8">
        <f>ROUND(((X99-X99/100*НАСТРОЙКА!$B$12)+((X99-X99/100*НАСТРОЙКА!$B$12)*НАСТРОЙКА!$B$15)/100),-1)</f>
        <v>2030</v>
      </c>
      <c r="H99" s="8"/>
      <c r="I99" s="8">
        <f>ROUND(((Z99-Z99/100*НАСТРОЙКА!$B$12)+((Z99-Z99/100*НАСТРОЙКА!$B$12)*НАСТРОЙКА!$B$15)/100),-1)</f>
        <v>1820</v>
      </c>
      <c r="J99" s="8"/>
      <c r="K99" s="9" t="s">
        <v>53</v>
      </c>
      <c r="L99" s="8">
        <f>ROUND(((AC99-AC99/100*НАСТРОЙКА!$B$12)+((AC99-AC99/100*НАСТРОЙКА!$B$12)*НАСТРОЙКА!$B$15)/100),-1)</f>
        <v>620</v>
      </c>
      <c r="M99" s="10"/>
      <c r="N99" s="8">
        <f>ROUND(((AE99-AE99/100*НАСТРОЙКА!$B$12)+((AE99-AE99/100*НАСТРОЙКА!$B$12)*НАСТРОЙКА!$B$15)/100),-1)</f>
        <v>690</v>
      </c>
      <c r="O99" s="10"/>
      <c r="P99" s="8">
        <f>ROUND(((AG99-AG99/100*НАСТРОЙКА!$B$12)+((AG99-AG99/100*НАСТРОЙКА!$B$12)*НАСТРОЙКА!$B$15)/100),-1)</f>
        <v>880</v>
      </c>
      <c r="Q99" s="10"/>
      <c r="R99" s="8">
        <f t="shared" si="3"/>
        <v>0</v>
      </c>
      <c r="T99" s="8">
        <v>1610</v>
      </c>
      <c r="U99" s="8"/>
      <c r="V99" s="8">
        <v>1610</v>
      </c>
      <c r="W99" s="8"/>
      <c r="X99" s="8">
        <v>2030</v>
      </c>
      <c r="Y99" s="8"/>
      <c r="Z99" s="8">
        <v>1820</v>
      </c>
      <c r="AA99" s="8"/>
      <c r="AB99" s="9" t="s">
        <v>53</v>
      </c>
      <c r="AC99" s="8">
        <v>620</v>
      </c>
      <c r="AD99" s="8"/>
      <c r="AE99" s="8">
        <v>690</v>
      </c>
      <c r="AF99" s="8"/>
      <c r="AG99" s="8">
        <v>880</v>
      </c>
      <c r="AH99" s="8"/>
    </row>
    <row r="100" spans="1:34" ht="12.75" customHeight="1" x14ac:dyDescent="0.2">
      <c r="A100" s="6">
        <f t="shared" si="2"/>
        <v>89</v>
      </c>
      <c r="B100" s="7" t="s">
        <v>143</v>
      </c>
      <c r="C100" s="8">
        <f>ROUND(((T100-T100/100*НАСТРОЙКА!$B$12)+((T100-T100/100*НАСТРОЙКА!$B$12)*НАСТРОЙКА!$B$15)/100),-1)</f>
        <v>1330</v>
      </c>
      <c r="D100" s="8"/>
      <c r="E100" s="8">
        <f>ROUND(((V100-V100/100*НАСТРОЙКА!$B$12)+((V100-V100/100*НАСТРОЙКА!$B$12)*НАСТРОЙКА!$B$15)/100),-1)</f>
        <v>1390</v>
      </c>
      <c r="F100" s="8"/>
      <c r="G100" s="8">
        <f>ROUND(((X100-X100/100*НАСТРОЙКА!$B$12)+((X100-X100/100*НАСТРОЙКА!$B$12)*НАСТРОЙКА!$B$15)/100),-1)</f>
        <v>2170</v>
      </c>
      <c r="H100" s="8"/>
      <c r="I100" s="8">
        <f>ROUND(((Z100-Z100/100*НАСТРОЙКА!$B$12)+((Z100-Z100/100*НАСТРОЙКА!$B$12)*НАСТРОЙКА!$B$15)/100),-1)</f>
        <v>1960</v>
      </c>
      <c r="J100" s="8"/>
      <c r="K100" s="9" t="s">
        <v>16</v>
      </c>
      <c r="L100" s="8">
        <f>ROUND(((AC100-AC100/100*НАСТРОЙКА!$B$12)+((AC100-AC100/100*НАСТРОЙКА!$B$12)*НАСТРОЙКА!$B$15)/100),-1)</f>
        <v>710</v>
      </c>
      <c r="M100" s="10"/>
      <c r="N100" s="8">
        <f>ROUND(((AE100-AE100/100*НАСТРОЙКА!$B$12)+((AE100-AE100/100*НАСТРОЙКА!$B$12)*НАСТРОЙКА!$B$15)/100),-1)</f>
        <v>730</v>
      </c>
      <c r="O100" s="10"/>
      <c r="P100" s="8">
        <f>ROUND(((AG100-AG100/100*НАСТРОЙКА!$B$12)+((AG100-AG100/100*НАСТРОЙКА!$B$12)*НАСТРОЙКА!$B$15)/100),-1)</f>
        <v>1060</v>
      </c>
      <c r="Q100" s="10"/>
      <c r="R100" s="8">
        <f t="shared" si="3"/>
        <v>0</v>
      </c>
      <c r="T100" s="8">
        <v>1330</v>
      </c>
      <c r="U100" s="8"/>
      <c r="V100" s="8">
        <v>1390</v>
      </c>
      <c r="W100" s="8"/>
      <c r="X100" s="8">
        <v>2170</v>
      </c>
      <c r="Y100" s="8"/>
      <c r="Z100" s="8">
        <v>1960</v>
      </c>
      <c r="AA100" s="8"/>
      <c r="AB100" s="9" t="s">
        <v>16</v>
      </c>
      <c r="AC100" s="8">
        <v>710</v>
      </c>
      <c r="AD100" s="8"/>
      <c r="AE100" s="8">
        <v>730</v>
      </c>
      <c r="AF100" s="8"/>
      <c r="AG100" s="8">
        <v>1060</v>
      </c>
      <c r="AH100" s="8"/>
    </row>
    <row r="101" spans="1:34" ht="12.75" customHeight="1" x14ac:dyDescent="0.2">
      <c r="A101" s="6">
        <f t="shared" si="2"/>
        <v>90</v>
      </c>
      <c r="B101" s="7" t="s">
        <v>266</v>
      </c>
      <c r="C101" s="8">
        <f>ROUND(((T101-T101/100*НАСТРОЙКА!$B$12)+((T101-T101/100*НАСТРОЙКА!$B$12)*НАСТРОЙКА!$B$15)/100),-1)</f>
        <v>1820</v>
      </c>
      <c r="D101" s="8"/>
      <c r="E101" s="8">
        <f>ROUND(((V101-V101/100*НАСТРОЙКА!$B$12)+((V101-V101/100*НАСТРОЙКА!$B$12)*НАСТРОЙКА!$B$15)/100),-1)</f>
        <v>1890</v>
      </c>
      <c r="F101" s="8"/>
      <c r="G101" s="8">
        <f>ROUND(((X101-X101/100*НАСТРОЙКА!$B$12)+((X101-X101/100*НАСТРОЙКА!$B$12)*НАСТРОЙКА!$B$15)/100),-1)</f>
        <v>2380</v>
      </c>
      <c r="H101" s="8"/>
      <c r="I101" s="8">
        <f>ROUND(((Z101-Z101/100*НАСТРОЙКА!$B$12)+((Z101-Z101/100*НАСТРОЙКА!$B$12)*НАСТРОЙКА!$B$15)/100),-1)</f>
        <v>2170</v>
      </c>
      <c r="J101" s="8"/>
      <c r="K101" s="9" t="s">
        <v>16</v>
      </c>
      <c r="L101" s="8">
        <f>ROUND(((AC101-AC101/100*НАСТРОЙКА!$B$12)+((AC101-AC101/100*НАСТРОЙКА!$B$12)*НАСТРОЙКА!$B$15)/100),-1)</f>
        <v>710</v>
      </c>
      <c r="M101" s="10"/>
      <c r="N101" s="8">
        <f>ROUND(((AE101-AE101/100*НАСТРОЙКА!$B$12)+((AE101-AE101/100*НАСТРОЙКА!$B$12)*НАСТРОЙКА!$B$15)/100),-1)</f>
        <v>730</v>
      </c>
      <c r="O101" s="10"/>
      <c r="P101" s="8">
        <f>ROUND(((AG101-AG101/100*НАСТРОЙКА!$B$12)+((AG101-AG101/100*НАСТРОЙКА!$B$12)*НАСТРОЙКА!$B$15)/100),-1)</f>
        <v>1060</v>
      </c>
      <c r="Q101" s="10"/>
      <c r="R101" s="8">
        <f t="shared" si="3"/>
        <v>0</v>
      </c>
      <c r="T101" s="8">
        <v>1820</v>
      </c>
      <c r="U101" s="8"/>
      <c r="V101" s="8">
        <v>1890</v>
      </c>
      <c r="W101" s="8"/>
      <c r="X101" s="8">
        <v>2380</v>
      </c>
      <c r="Y101" s="8"/>
      <c r="Z101" s="8">
        <v>2170</v>
      </c>
      <c r="AA101" s="8"/>
      <c r="AB101" s="9" t="s">
        <v>16</v>
      </c>
      <c r="AC101" s="8">
        <v>710</v>
      </c>
      <c r="AD101" s="8"/>
      <c r="AE101" s="8">
        <v>730</v>
      </c>
      <c r="AF101" s="8"/>
      <c r="AG101" s="8">
        <v>1060</v>
      </c>
      <c r="AH101" s="8"/>
    </row>
    <row r="102" spans="1:34" ht="12.75" customHeight="1" x14ac:dyDescent="0.2">
      <c r="A102" s="6">
        <f t="shared" si="2"/>
        <v>91</v>
      </c>
      <c r="B102" s="7" t="s">
        <v>144</v>
      </c>
      <c r="C102" s="8">
        <f>ROUND(((T102-T102/100*НАСТРОЙКА!$B$12)+((T102-T102/100*НАСТРОЙКА!$B$12)*НАСТРОЙКА!$B$15)/100),-1)</f>
        <v>2100</v>
      </c>
      <c r="D102" s="8"/>
      <c r="E102" s="8">
        <f>ROUND(((V102-V102/100*НАСТРОЙКА!$B$12)+((V102-V102/100*НАСТРОЙКА!$B$12)*НАСТРОЙКА!$B$15)/100),-1)</f>
        <v>2170</v>
      </c>
      <c r="F102" s="8"/>
      <c r="G102" s="8">
        <f>ROUND(((X102-X102/100*НАСТРОЙКА!$B$12)+((X102-X102/100*НАСТРОЙКА!$B$12)*НАСТРОЙКА!$B$15)/100),-1)</f>
        <v>2590</v>
      </c>
      <c r="H102" s="8"/>
      <c r="I102" s="8">
        <f>ROUND(((Z102-Z102/100*НАСТРОЙКА!$B$12)+((Z102-Z102/100*НАСТРОЙКА!$B$12)*НАСТРОЙКА!$B$15)/100),-1)</f>
        <v>2400</v>
      </c>
      <c r="J102" s="8"/>
      <c r="K102" s="9" t="s">
        <v>145</v>
      </c>
      <c r="L102" s="8">
        <f>ROUND(((AC102-AC102/100*НАСТРОЙКА!$B$12)+((AC102-AC102/100*НАСТРОЙКА!$B$12)*НАСТРОЙКА!$B$15)/100),-1)</f>
        <v>720</v>
      </c>
      <c r="M102" s="10"/>
      <c r="N102" s="8">
        <f>ROUND(((AE102-AE102/100*НАСТРОЙКА!$B$12)+((AE102-AE102/100*НАСТРОЙКА!$B$12)*НАСТРОЙКА!$B$15)/100),-1)</f>
        <v>1060</v>
      </c>
      <c r="O102" s="8"/>
      <c r="P102" s="8">
        <f>ROUND(((AG102-AG102/100*НАСТРОЙКА!$B$12)+((AG102-AG102/100*НАСТРОЙКА!$B$12)*НАСТРОЙКА!$B$15)/100),-1)</f>
        <v>1060</v>
      </c>
      <c r="Q102" s="10"/>
      <c r="R102" s="8">
        <f t="shared" si="3"/>
        <v>0</v>
      </c>
      <c r="T102" s="8">
        <v>2100</v>
      </c>
      <c r="U102" s="8"/>
      <c r="V102" s="8">
        <v>2170</v>
      </c>
      <c r="W102" s="8"/>
      <c r="X102" s="8">
        <v>2590</v>
      </c>
      <c r="Y102" s="8"/>
      <c r="Z102" s="8">
        <v>2400</v>
      </c>
      <c r="AA102" s="8"/>
      <c r="AB102" s="9" t="s">
        <v>145</v>
      </c>
      <c r="AC102" s="8">
        <v>720</v>
      </c>
      <c r="AD102" s="8"/>
      <c r="AE102" s="8">
        <v>1060</v>
      </c>
      <c r="AF102" s="8"/>
      <c r="AG102" s="8">
        <v>1060</v>
      </c>
      <c r="AH102" s="8"/>
    </row>
    <row r="103" spans="1:34" ht="12.75" customHeight="1" x14ac:dyDescent="0.2">
      <c r="A103" s="6">
        <f t="shared" si="2"/>
        <v>92</v>
      </c>
      <c r="B103" s="7" t="s">
        <v>146</v>
      </c>
      <c r="C103" s="8">
        <f>ROUND(((T103-T103/100*НАСТРОЙКА!$B$12)+((T103-T103/100*НАСТРОЙКА!$B$12)*НАСТРОЙКА!$B$15)/100),-1)</f>
        <v>2800</v>
      </c>
      <c r="D103" s="8"/>
      <c r="E103" s="8">
        <f>ROUND(((V103-V103/100*НАСТРОЙКА!$B$12)+((V103-V103/100*НАСТРОЙКА!$B$12)*НАСТРОЙКА!$B$15)/100),-1)</f>
        <v>2870</v>
      </c>
      <c r="F103" s="8"/>
      <c r="G103" s="8">
        <f>ROUND(((X103-X103/100*НАСТРОЙКА!$B$12)+((X103-X103/100*НАСТРОЙКА!$B$12)*НАСТРОЙКА!$B$15)/100),-1)</f>
        <v>3360</v>
      </c>
      <c r="H103" s="8"/>
      <c r="I103" s="8">
        <f>ROUND(((Z103-Z103/100*НАСТРОЙКА!$B$12)+((Z103-Z103/100*НАСТРОЙКА!$B$12)*НАСТРОЙКА!$B$15)/100),-1)</f>
        <v>3200</v>
      </c>
      <c r="J103" s="8"/>
      <c r="K103" s="9" t="s">
        <v>147</v>
      </c>
      <c r="L103" s="8">
        <f>ROUND(((AC103-AC103/100*НАСТРОЙКА!$B$12)+((AC103-AC103/100*НАСТРОЙКА!$B$12)*НАСТРОЙКА!$B$15)/100),-1)</f>
        <v>710</v>
      </c>
      <c r="M103" s="10"/>
      <c r="N103" s="8">
        <f>ROUND(((AE103-AE103/100*НАСТРОЙКА!$B$12)+((AE103-AE103/100*НАСТРОЙКА!$B$12)*НАСТРОЙКА!$B$15)/100),-1)</f>
        <v>720</v>
      </c>
      <c r="O103" s="10"/>
      <c r="P103" s="8">
        <f>ROUND(((AG103-AG103/100*НАСТРОЙКА!$B$12)+((AG103-AG103/100*НАСТРОЙКА!$B$12)*НАСТРОЙКА!$B$15)/100),-1)</f>
        <v>1040</v>
      </c>
      <c r="Q103" s="10"/>
      <c r="R103" s="8">
        <f t="shared" si="3"/>
        <v>0</v>
      </c>
      <c r="T103" s="8">
        <v>2800</v>
      </c>
      <c r="U103" s="8"/>
      <c r="V103" s="8">
        <v>2870</v>
      </c>
      <c r="W103" s="8"/>
      <c r="X103" s="8">
        <v>3360</v>
      </c>
      <c r="Y103" s="8"/>
      <c r="Z103" s="8">
        <v>3200</v>
      </c>
      <c r="AA103" s="8"/>
      <c r="AB103" s="9" t="s">
        <v>147</v>
      </c>
      <c r="AC103" s="8">
        <v>710</v>
      </c>
      <c r="AD103" s="8"/>
      <c r="AE103" s="8">
        <v>720</v>
      </c>
      <c r="AF103" s="8"/>
      <c r="AG103" s="8">
        <v>1040</v>
      </c>
      <c r="AH103" s="8"/>
    </row>
    <row r="104" spans="1:34" ht="12.75" customHeight="1" x14ac:dyDescent="0.2">
      <c r="A104" s="6">
        <f t="shared" si="2"/>
        <v>93</v>
      </c>
      <c r="B104" s="7" t="s">
        <v>148</v>
      </c>
      <c r="C104" s="8">
        <f>ROUND(((T104-T104/100*НАСТРОЙКА!$B$12)+((T104-T104/100*НАСТРОЙКА!$B$12)*НАСТРОЙКА!$B$15)/100),-1)</f>
        <v>2870</v>
      </c>
      <c r="D104" s="8"/>
      <c r="E104" s="8">
        <f>ROUND(((V104-V104/100*НАСТРОЙКА!$B$12)+((V104-V104/100*НАСТРОЙКА!$B$12)*НАСТРОЙКА!$B$15)/100),-1)</f>
        <v>2940</v>
      </c>
      <c r="F104" s="8"/>
      <c r="G104" s="8">
        <f>ROUND(((X104-X104/100*НАСТРОЙКА!$B$12)+((X104-X104/100*НАСТРОЙКА!$B$12)*НАСТРОЙКА!$B$15)/100),-1)</f>
        <v>3430</v>
      </c>
      <c r="H104" s="8"/>
      <c r="I104" s="8">
        <f>ROUND(((Z104-Z104/100*НАСТРОЙКА!$B$12)+((Z104-Z104/100*НАСТРОЙКА!$B$12)*НАСТРОЙКА!$B$15)/100),-1)</f>
        <v>3320</v>
      </c>
      <c r="J104" s="8"/>
      <c r="K104" s="9" t="s">
        <v>149</v>
      </c>
      <c r="L104" s="8">
        <f>ROUND(((AC104-AC104/100*НАСТРОЙКА!$B$12)+((AC104-AC104/100*НАСТРОЙКА!$B$12)*НАСТРОЙКА!$B$15)/100),-1)</f>
        <v>700</v>
      </c>
      <c r="M104" s="10"/>
      <c r="N104" s="8">
        <f>ROUND(((AE104-AE104/100*НАСТРОЙКА!$B$12)+((AE104-AE104/100*НАСТРОЙКА!$B$12)*НАСТРОЙКА!$B$15)/100),-1)</f>
        <v>710</v>
      </c>
      <c r="O104" s="10"/>
      <c r="P104" s="8">
        <f>ROUND(((AG104-AG104/100*НАСТРОЙКА!$B$12)+((AG104-AG104/100*НАСТРОЙКА!$B$12)*НАСТРОЙКА!$B$15)/100),-1)</f>
        <v>1030</v>
      </c>
      <c r="Q104" s="10"/>
      <c r="R104" s="8">
        <f t="shared" si="3"/>
        <v>0</v>
      </c>
      <c r="T104" s="8">
        <v>2870</v>
      </c>
      <c r="U104" s="8"/>
      <c r="V104" s="8">
        <v>2940</v>
      </c>
      <c r="W104" s="8"/>
      <c r="X104" s="8">
        <v>3430</v>
      </c>
      <c r="Y104" s="8"/>
      <c r="Z104" s="8">
        <v>3320</v>
      </c>
      <c r="AA104" s="8"/>
      <c r="AB104" s="9" t="s">
        <v>149</v>
      </c>
      <c r="AC104" s="8">
        <v>700</v>
      </c>
      <c r="AD104" s="8"/>
      <c r="AE104" s="8">
        <v>710</v>
      </c>
      <c r="AF104" s="8"/>
      <c r="AG104" s="8">
        <v>1030</v>
      </c>
      <c r="AH104" s="8"/>
    </row>
    <row r="105" spans="1:34" ht="12.75" customHeight="1" x14ac:dyDescent="0.2">
      <c r="A105" s="6">
        <f t="shared" si="2"/>
        <v>94</v>
      </c>
      <c r="B105" s="7" t="s">
        <v>150</v>
      </c>
      <c r="C105" s="8">
        <f>ROUND(((T105-T105/100*НАСТРОЙКА!$B$12)+((T105-T105/100*НАСТРОЙКА!$B$12)*НАСТРОЙКА!$B$15)/100),-1)</f>
        <v>1820</v>
      </c>
      <c r="D105" s="8"/>
      <c r="E105" s="8">
        <f>ROUND(((V105-V105/100*НАСТРОЙКА!$B$12)+((V105-V105/100*НАСТРОЙКА!$B$12)*НАСТРОЙКА!$B$15)/100),-1)</f>
        <v>1870</v>
      </c>
      <c r="F105" s="8"/>
      <c r="G105" s="8">
        <f>ROUND(((X105-X105/100*НАСТРОЙКА!$B$12)+((X105-X105/100*НАСТРОЙКА!$B$12)*НАСТРОЙКА!$B$15)/100),-1)</f>
        <v>2360</v>
      </c>
      <c r="H105" s="8"/>
      <c r="I105" s="8">
        <f>ROUND(((Z105-Z105/100*НАСТРОЙКА!$B$12)+((Z105-Z105/100*НАСТРОЙКА!$B$12)*НАСТРОЙКА!$B$15)/100),-1)</f>
        <v>2030</v>
      </c>
      <c r="J105" s="8"/>
      <c r="K105" s="9" t="s">
        <v>20</v>
      </c>
      <c r="L105" s="8">
        <f>ROUND(((AC105-AC105/100*НАСТРОЙКА!$B$12)+((AC105-AC105/100*НАСТРОЙКА!$B$12)*НАСТРОЙКА!$B$15)/100),-1)</f>
        <v>810</v>
      </c>
      <c r="M105" s="10"/>
      <c r="N105" s="8">
        <f>ROUND(((AE105-AE105/100*НАСТРОЙКА!$B$12)+((AE105-AE105/100*НАСТРОЙКА!$B$12)*НАСТРОЙКА!$B$15)/100),-1)</f>
        <v>860</v>
      </c>
      <c r="O105" s="10"/>
      <c r="P105" s="8">
        <f>ROUND(((AG105-AG105/100*НАСТРОЙКА!$B$12)+((AG105-AG105/100*НАСТРОЙКА!$B$12)*НАСТРОЙКА!$B$15)/100),-1)</f>
        <v>1260</v>
      </c>
      <c r="Q105" s="10"/>
      <c r="R105" s="8">
        <f t="shared" si="3"/>
        <v>0</v>
      </c>
      <c r="T105" s="8">
        <v>1820</v>
      </c>
      <c r="U105" s="8"/>
      <c r="V105" s="8">
        <v>1870</v>
      </c>
      <c r="W105" s="8"/>
      <c r="X105" s="8">
        <v>2360</v>
      </c>
      <c r="Y105" s="8"/>
      <c r="Z105" s="8">
        <v>2030</v>
      </c>
      <c r="AA105" s="8"/>
      <c r="AB105" s="9" t="s">
        <v>20</v>
      </c>
      <c r="AC105" s="8">
        <v>810</v>
      </c>
      <c r="AD105" s="8"/>
      <c r="AE105" s="8">
        <v>860</v>
      </c>
      <c r="AF105" s="8"/>
      <c r="AG105" s="8">
        <v>1260</v>
      </c>
      <c r="AH105" s="8"/>
    </row>
    <row r="106" spans="1:34" ht="12.75" customHeight="1" x14ac:dyDescent="0.2">
      <c r="A106" s="6">
        <f t="shared" si="2"/>
        <v>95</v>
      </c>
      <c r="B106" s="7" t="s">
        <v>151</v>
      </c>
      <c r="C106" s="8">
        <f>ROUND(((T106-T106/100*НАСТРОЙКА!$B$12)+((T106-T106/100*НАСТРОЙКА!$B$12)*НАСТРОЙКА!$B$15)/100),-1)</f>
        <v>1430</v>
      </c>
      <c r="D106" s="8"/>
      <c r="E106" s="8">
        <f>ROUND(((V106-V106/100*НАСТРОЙКА!$B$12)+((V106-V106/100*НАСТРОЙКА!$B$12)*НАСТРОЙКА!$B$15)/100),-1)</f>
        <v>1500</v>
      </c>
      <c r="F106" s="8"/>
      <c r="G106" s="8">
        <f>ROUND(((X106-X106/100*НАСТРОЙКА!$B$12)+((X106-X106/100*НАСТРОЙКА!$B$12)*НАСТРОЙКА!$B$15)/100),-1)</f>
        <v>2360</v>
      </c>
      <c r="H106" s="8"/>
      <c r="I106" s="8">
        <f>ROUND(((Z106-Z106/100*НАСТРОЙКА!$B$12)+((Z106-Z106/100*НАСТРОЙКА!$B$12)*НАСТРОЙКА!$B$15)/100),-1)</f>
        <v>2150</v>
      </c>
      <c r="J106" s="8"/>
      <c r="K106" s="9" t="s">
        <v>24</v>
      </c>
      <c r="L106" s="8">
        <f>ROUND(((AC106-AC106/100*НАСТРОЙКА!$B$12)+((AC106-AC106/100*НАСТРОЙКА!$B$12)*НАСТРОЙКА!$B$15)/100),-1)</f>
        <v>930</v>
      </c>
      <c r="M106" s="10"/>
      <c r="N106" s="8">
        <f>ROUND(((AE106-AE106/100*НАСТРОЙКА!$B$12)+((AE106-AE106/100*НАСТРОЙКА!$B$12)*НАСТРОЙКА!$B$15)/100),-1)</f>
        <v>970</v>
      </c>
      <c r="O106" s="8"/>
      <c r="P106" s="8">
        <f>ROUND(((AG106-AG106/100*НАСТРОЙКА!$B$12)+((AG106-AG106/100*НАСТРОЙКА!$B$12)*НАСТРОЙКА!$B$15)/100),-1)</f>
        <v>1410</v>
      </c>
      <c r="Q106" s="10"/>
      <c r="R106" s="8">
        <f t="shared" si="3"/>
        <v>0</v>
      </c>
      <c r="T106" s="8">
        <v>1430</v>
      </c>
      <c r="U106" s="8"/>
      <c r="V106" s="8">
        <v>1500</v>
      </c>
      <c r="W106" s="8"/>
      <c r="X106" s="8">
        <v>2360</v>
      </c>
      <c r="Y106" s="8"/>
      <c r="Z106" s="8">
        <v>2150</v>
      </c>
      <c r="AA106" s="8"/>
      <c r="AB106" s="9" t="s">
        <v>24</v>
      </c>
      <c r="AC106" s="8">
        <v>930</v>
      </c>
      <c r="AD106" s="8"/>
      <c r="AE106" s="8">
        <v>970</v>
      </c>
      <c r="AF106" s="8"/>
      <c r="AG106" s="8">
        <v>1410</v>
      </c>
      <c r="AH106" s="8"/>
    </row>
    <row r="107" spans="1:34" ht="12.75" customHeight="1" x14ac:dyDescent="0.2">
      <c r="A107" s="6">
        <f t="shared" si="2"/>
        <v>96</v>
      </c>
      <c r="B107" s="7" t="s">
        <v>267</v>
      </c>
      <c r="C107" s="8">
        <f>ROUND(((T107-T107/100*НАСТРОЙКА!$B$12)+((T107-T107/100*НАСТРОЙКА!$B$12)*НАСТРОЙКА!$B$15)/100),-1)</f>
        <v>2030</v>
      </c>
      <c r="D107" s="8"/>
      <c r="E107" s="8">
        <f>ROUND(((V107-V107/100*НАСТРОЙКА!$B$12)+((V107-V107/100*НАСТРОЙКА!$B$12)*НАСТРОЙКА!$B$15)/100),-1)</f>
        <v>2100</v>
      </c>
      <c r="F107" s="8"/>
      <c r="G107" s="8">
        <f>ROUND(((X107-X107/100*НАСТРОЙКА!$B$12)+((X107-X107/100*НАСТРОЙКА!$B$12)*НАСТРОЙКА!$B$15)/100),-1)</f>
        <v>2520</v>
      </c>
      <c r="H107" s="8"/>
      <c r="I107" s="8">
        <f>ROUND(((Z107-Z107/100*НАСТРОЙКА!$B$12)+((Z107-Z107/100*НАСТРОЙКА!$B$12)*НАСТРОЙКА!$B$15)/100),-1)</f>
        <v>2300</v>
      </c>
      <c r="J107" s="8"/>
      <c r="K107" s="9" t="s">
        <v>24</v>
      </c>
      <c r="L107" s="8">
        <f>ROUND(((AC107-AC107/100*НАСТРОЙКА!$B$12)+((AC107-AC107/100*НАСТРОЙКА!$B$12)*НАСТРОЙКА!$B$15)/100),-1)</f>
        <v>930</v>
      </c>
      <c r="M107" s="10"/>
      <c r="N107" s="8">
        <f>ROUND(((AE107-AE107/100*НАСТРОЙКА!$B$12)+((AE107-AE107/100*НАСТРОЙКА!$B$12)*НАСТРОЙКА!$B$15)/100),-1)</f>
        <v>970</v>
      </c>
      <c r="O107" s="8"/>
      <c r="P107" s="8">
        <f>ROUND(((AG107-AG107/100*НАСТРОЙКА!$B$12)+((AG107-AG107/100*НАСТРОЙКА!$B$12)*НАСТРОЙКА!$B$15)/100),-1)</f>
        <v>1410</v>
      </c>
      <c r="Q107" s="10"/>
      <c r="R107" s="8">
        <f t="shared" si="3"/>
        <v>0</v>
      </c>
      <c r="T107" s="8">
        <v>2030</v>
      </c>
      <c r="U107" s="8"/>
      <c r="V107" s="8">
        <v>2100</v>
      </c>
      <c r="W107" s="8"/>
      <c r="X107" s="8">
        <v>2520</v>
      </c>
      <c r="Y107" s="8"/>
      <c r="Z107" s="8">
        <v>2300</v>
      </c>
      <c r="AA107" s="8"/>
      <c r="AB107" s="9" t="s">
        <v>24</v>
      </c>
      <c r="AC107" s="8">
        <v>930</v>
      </c>
      <c r="AD107" s="8"/>
      <c r="AE107" s="8">
        <v>970</v>
      </c>
      <c r="AF107" s="8"/>
      <c r="AG107" s="8">
        <v>1410</v>
      </c>
      <c r="AH107" s="8"/>
    </row>
    <row r="108" spans="1:34" ht="12.75" customHeight="1" x14ac:dyDescent="0.2">
      <c r="A108" s="6">
        <f t="shared" si="2"/>
        <v>97</v>
      </c>
      <c r="B108" s="7" t="s">
        <v>152</v>
      </c>
      <c r="C108" s="8">
        <f>ROUND(((T108-T108/100*НАСТРОЙКА!$B$12)+((T108-T108/100*НАСТРОЙКА!$B$12)*НАСТРОЙКА!$B$15)/100),-1)</f>
        <v>2310</v>
      </c>
      <c r="D108" s="8"/>
      <c r="E108" s="8">
        <f>ROUND(((V108-V108/100*НАСТРОЙКА!$B$12)+((V108-V108/100*НАСТРОЙКА!$B$12)*НАСТРОЙКА!$B$15)/100),-1)</f>
        <v>2380</v>
      </c>
      <c r="F108" s="8"/>
      <c r="G108" s="8">
        <f>ROUND(((X108-X108/100*НАСТРОЙКА!$B$12)+((X108-X108/100*НАСТРОЙКА!$B$12)*НАСТРОЙКА!$B$15)/100),-1)</f>
        <v>2830</v>
      </c>
      <c r="H108" s="8"/>
      <c r="I108" s="8">
        <f>ROUND(((Z108-Z108/100*НАСТРОЙКА!$B$12)+((Z108-Z108/100*НАСТРОЙКА!$B$12)*НАСТРОЙКА!$B$15)/100),-1)</f>
        <v>2660</v>
      </c>
      <c r="J108" s="8"/>
      <c r="K108" s="9" t="s">
        <v>153</v>
      </c>
      <c r="L108" s="8">
        <f>ROUND(((AC108-AC108/100*НАСТРОЙКА!$B$12)+((AC108-AC108/100*НАСТРОЙКА!$B$12)*НАСТРОЙКА!$B$15)/100),-1)</f>
        <v>940</v>
      </c>
      <c r="M108" s="10"/>
      <c r="N108" s="8">
        <f>ROUND(((AE108-AE108/100*НАСТРОЙКА!$B$12)+((AE108-AE108/100*НАСТРОЙКА!$B$12)*НАСТРОЙКА!$B$15)/100),-1)</f>
        <v>970</v>
      </c>
      <c r="O108" s="8"/>
      <c r="P108" s="8">
        <f>ROUND(((AG108-AG108/100*НАСТРОЙКА!$B$12)+((AG108-AG108/100*НАСТРОЙКА!$B$12)*НАСТРОЙКА!$B$15)/100),-1)</f>
        <v>1410</v>
      </c>
      <c r="Q108" s="10"/>
      <c r="R108" s="8">
        <f t="shared" si="3"/>
        <v>0</v>
      </c>
      <c r="T108" s="8">
        <v>2310</v>
      </c>
      <c r="U108" s="8"/>
      <c r="V108" s="8">
        <v>2380</v>
      </c>
      <c r="W108" s="8"/>
      <c r="X108" s="8">
        <v>2830</v>
      </c>
      <c r="Y108" s="8"/>
      <c r="Z108" s="8">
        <v>2660</v>
      </c>
      <c r="AA108" s="8"/>
      <c r="AB108" s="9" t="s">
        <v>153</v>
      </c>
      <c r="AC108" s="8">
        <v>940</v>
      </c>
      <c r="AD108" s="8"/>
      <c r="AE108" s="8">
        <v>970</v>
      </c>
      <c r="AF108" s="8"/>
      <c r="AG108" s="8">
        <v>1410</v>
      </c>
      <c r="AH108" s="8"/>
    </row>
    <row r="109" spans="1:34" ht="12.75" customHeight="1" x14ac:dyDescent="0.2">
      <c r="A109" s="6">
        <f t="shared" si="2"/>
        <v>98</v>
      </c>
      <c r="B109" s="7" t="s">
        <v>154</v>
      </c>
      <c r="C109" s="8">
        <f>ROUND(((T109-T109/100*НАСТРОЙКА!$B$12)+((T109-T109/100*НАСТРОЙКА!$B$12)*НАСТРОЙКА!$B$15)/100),-1)</f>
        <v>2660</v>
      </c>
      <c r="D109" s="8"/>
      <c r="E109" s="8">
        <f>ROUND(((V109-V109/100*НАСТРОЙКА!$B$12)+((V109-V109/100*НАСТРОЙКА!$B$12)*НАСТРОЙКА!$B$15)/100),-1)</f>
        <v>2800</v>
      </c>
      <c r="F109" s="8"/>
      <c r="G109" s="8">
        <f>ROUND(((X109-X109/100*НАСТРОЙКА!$B$12)+((X109-X109/100*НАСТРОЙКА!$B$12)*НАСТРОЙКА!$B$15)/100),-1)</f>
        <v>3640</v>
      </c>
      <c r="H109" s="8"/>
      <c r="I109" s="8">
        <f>ROUND(((Z109-Z109/100*НАСТРОЙКА!$B$12)+((Z109-Z109/100*НАСТРОЙКА!$B$12)*НАСТРОЙКА!$B$15)/100),-1)</f>
        <v>3360</v>
      </c>
      <c r="J109" s="8"/>
      <c r="K109" s="9" t="s">
        <v>155</v>
      </c>
      <c r="L109" s="8">
        <f>ROUND(((AC109-AC109/100*НАСТРОЙКА!$B$12)+((AC109-AC109/100*НАСТРОЙКА!$B$12)*НАСТРОЙКА!$B$15)/100),-1)</f>
        <v>930</v>
      </c>
      <c r="M109" s="10"/>
      <c r="N109" s="8">
        <f>ROUND(((AE109-AE109/100*НАСТРОЙКА!$B$12)+((AE109-AE109/100*НАСТРОЙКА!$B$12)*НАСТРОЙКА!$B$15)/100),-1)</f>
        <v>940</v>
      </c>
      <c r="O109" s="10"/>
      <c r="P109" s="8">
        <f>ROUND(((AG109-AG109/100*НАСТРОЙКА!$B$12)+((AG109-AG109/100*НАСТРОЙКА!$B$12)*НАСТРОЙКА!$B$15)/100),-1)</f>
        <v>1370</v>
      </c>
      <c r="Q109" s="10"/>
      <c r="R109" s="8">
        <f t="shared" si="3"/>
        <v>0</v>
      </c>
      <c r="T109" s="8">
        <v>2660</v>
      </c>
      <c r="U109" s="8"/>
      <c r="V109" s="8">
        <v>2800</v>
      </c>
      <c r="W109" s="8"/>
      <c r="X109" s="8">
        <v>3640</v>
      </c>
      <c r="Y109" s="8"/>
      <c r="Z109" s="8">
        <v>3360</v>
      </c>
      <c r="AA109" s="8"/>
      <c r="AB109" s="9" t="s">
        <v>155</v>
      </c>
      <c r="AC109" s="8">
        <v>930</v>
      </c>
      <c r="AD109" s="8"/>
      <c r="AE109" s="8">
        <v>940</v>
      </c>
      <c r="AF109" s="8"/>
      <c r="AG109" s="8">
        <v>1370</v>
      </c>
      <c r="AH109" s="8"/>
    </row>
    <row r="110" spans="1:34" ht="12.75" customHeight="1" x14ac:dyDescent="0.2">
      <c r="A110" s="6">
        <f t="shared" si="2"/>
        <v>99</v>
      </c>
      <c r="B110" s="7" t="s">
        <v>156</v>
      </c>
      <c r="C110" s="8">
        <f>ROUND(((T110-T110/100*НАСТРОЙКА!$B$12)+((T110-T110/100*НАСТРОЙКА!$B$12)*НАСТРОЙКА!$B$15)/100),-1)</f>
        <v>2800</v>
      </c>
      <c r="D110" s="8"/>
      <c r="E110" s="8">
        <f>ROUND(((V110-V110/100*НАСТРОЙКА!$B$12)+((V110-V110/100*НАСТРОЙКА!$B$12)*НАСТРОЙКА!$B$15)/100),-1)</f>
        <v>2940</v>
      </c>
      <c r="F110" s="8"/>
      <c r="G110" s="8">
        <f>ROUND(((X110-X110/100*НАСТРОЙКА!$B$12)+((X110-X110/100*НАСТРОЙКА!$B$12)*НАСТРОЙКА!$B$15)/100),-1)</f>
        <v>3850</v>
      </c>
      <c r="H110" s="8"/>
      <c r="I110" s="8">
        <f>ROUND(((Z110-Z110/100*НАСТРОЙКА!$B$12)+((Z110-Z110/100*НАСТРОЙКА!$B$12)*НАСТРОЙКА!$B$15)/100),-1)</f>
        <v>3640</v>
      </c>
      <c r="J110" s="8"/>
      <c r="K110" s="9" t="s">
        <v>157</v>
      </c>
      <c r="L110" s="8">
        <f>ROUND(((AC110-AC110/100*НАСТРОЙКА!$B$12)+((AC110-AC110/100*НАСТРОЙКА!$B$12)*НАСТРОЙКА!$B$15)/100),-1)</f>
        <v>930</v>
      </c>
      <c r="M110" s="10"/>
      <c r="N110" s="8">
        <f>ROUND(((AE110-AE110/100*НАСТРОЙКА!$B$12)+((AE110-AE110/100*НАСТРОЙКА!$B$12)*НАСТРОЙКА!$B$15)/100),-1)</f>
        <v>940</v>
      </c>
      <c r="O110" s="10"/>
      <c r="P110" s="8">
        <f>ROUND(((AG110-AG110/100*НАСТРОЙКА!$B$12)+((AG110-AG110/100*НАСТРОЙКА!$B$12)*НАСТРОЙКА!$B$15)/100),-1)</f>
        <v>1370</v>
      </c>
      <c r="Q110" s="10"/>
      <c r="R110" s="8">
        <f t="shared" si="3"/>
        <v>0</v>
      </c>
      <c r="T110" s="8">
        <v>2800</v>
      </c>
      <c r="U110" s="8"/>
      <c r="V110" s="8">
        <v>2940</v>
      </c>
      <c r="W110" s="8"/>
      <c r="X110" s="8">
        <v>3850</v>
      </c>
      <c r="Y110" s="8"/>
      <c r="Z110" s="8">
        <v>3640</v>
      </c>
      <c r="AA110" s="8"/>
      <c r="AB110" s="9" t="s">
        <v>157</v>
      </c>
      <c r="AC110" s="8">
        <v>930</v>
      </c>
      <c r="AD110" s="8"/>
      <c r="AE110" s="8">
        <v>940</v>
      </c>
      <c r="AF110" s="8"/>
      <c r="AG110" s="8">
        <v>1370</v>
      </c>
      <c r="AH110" s="8"/>
    </row>
    <row r="111" spans="1:34" ht="12.75" customHeight="1" x14ac:dyDescent="0.2">
      <c r="A111" s="6">
        <f t="shared" si="2"/>
        <v>100</v>
      </c>
      <c r="B111" s="7" t="s">
        <v>268</v>
      </c>
      <c r="C111" s="8">
        <f>ROUND(((T111-T111/100*НАСТРОЙКА!$B$12)+((T111-T111/100*НАСТРОЙКА!$B$12)*НАСТРОЙКА!$B$15)/100),-1)</f>
        <v>3360</v>
      </c>
      <c r="D111" s="8"/>
      <c r="E111" s="8">
        <f>ROUND(((V111-V111/100*НАСТРОЙКА!$B$12)+((V111-V111/100*НАСТРОЙКА!$B$12)*НАСТРОЙКА!$B$15)/100),-1)</f>
        <v>3500</v>
      </c>
      <c r="F111" s="8"/>
      <c r="G111" s="8">
        <f>ROUND(((X111-X111/100*НАСТРОЙКА!$B$12)+((X111-X111/100*НАСТРОЙКА!$B$12)*НАСТРОЙКА!$B$15)/100),-1)</f>
        <v>4130</v>
      </c>
      <c r="H111" s="8"/>
      <c r="I111" s="8">
        <f>ROUND(((Z111-Z111/100*НАСТРОЙКА!$B$12)+((Z111-Z111/100*НАСТРОЙКА!$B$12)*НАСТРОЙКА!$B$15)/100),-1)</f>
        <v>3850</v>
      </c>
      <c r="J111" s="8"/>
      <c r="K111" s="9" t="s">
        <v>269</v>
      </c>
      <c r="L111" s="8">
        <f>ROUND(((AC111-AC111/100*НАСТРОЙКА!$B$12)+((AC111-AC111/100*НАСТРОЙКА!$B$12)*НАСТРОЙКА!$B$15)/100),-1)</f>
        <v>880</v>
      </c>
      <c r="M111" s="10"/>
      <c r="N111" s="8">
        <f>ROUND(((AE111-AE111/100*НАСТРОЙКА!$B$12)+((AE111-AE111/100*НАСТРОЙКА!$B$12)*НАСТРОЙКА!$B$15)/100),-1)</f>
        <v>930</v>
      </c>
      <c r="O111" s="10"/>
      <c r="P111" s="8">
        <f>ROUND(((AG111-AG111/100*НАСТРОЙКА!$B$12)+((AG111-AG111/100*НАСТРОЙКА!$B$12)*НАСТРОЙКА!$B$15)/100),-1)</f>
        <v>1270</v>
      </c>
      <c r="Q111" s="10"/>
      <c r="R111" s="8">
        <f t="shared" si="3"/>
        <v>0</v>
      </c>
      <c r="T111" s="8">
        <v>3360</v>
      </c>
      <c r="U111" s="8"/>
      <c r="V111" s="8">
        <v>3500</v>
      </c>
      <c r="W111" s="8"/>
      <c r="X111" s="8">
        <v>4130</v>
      </c>
      <c r="Y111" s="8"/>
      <c r="Z111" s="8">
        <v>3850</v>
      </c>
      <c r="AA111" s="8"/>
      <c r="AB111" s="9" t="s">
        <v>269</v>
      </c>
      <c r="AC111" s="8">
        <v>880</v>
      </c>
      <c r="AD111" s="8"/>
      <c r="AE111" s="8">
        <v>930</v>
      </c>
      <c r="AF111" s="8"/>
      <c r="AG111" s="8">
        <v>1270</v>
      </c>
      <c r="AH111" s="8"/>
    </row>
    <row r="112" spans="1:34" ht="12.75" customHeight="1" x14ac:dyDescent="0.2">
      <c r="A112" s="6">
        <f t="shared" si="2"/>
        <v>101</v>
      </c>
      <c r="B112" s="7" t="s">
        <v>158</v>
      </c>
      <c r="C112" s="8">
        <f>ROUND(((T112-T112/100*НАСТРОЙКА!$B$12)+((T112-T112/100*НАСТРОЙКА!$B$12)*НАСТРОЙКА!$B$15)/100),-1)</f>
        <v>1500</v>
      </c>
      <c r="D112" s="8"/>
      <c r="E112" s="8">
        <f>ROUND(((V112-V112/100*НАСТРОЙКА!$B$12)+((V112-V112/100*НАСТРОЙКА!$B$12)*НАСТРОЙКА!$B$15)/100),-1)</f>
        <v>1560</v>
      </c>
      <c r="F112" s="8"/>
      <c r="G112" s="8">
        <f>ROUND(((X112-X112/100*НАСТРОЙКА!$B$12)+((X112-X112/100*НАСТРОЙКА!$B$12)*НАСТРОЙКА!$B$15)/100),-1)</f>
        <v>2490</v>
      </c>
      <c r="H112" s="8"/>
      <c r="I112" s="8">
        <f>ROUND(((Z112-Z112/100*НАСТРОЙКА!$B$12)+((Z112-Z112/100*НАСТРОЙКА!$B$12)*НАСТРОЙКА!$B$15)/100),-1)</f>
        <v>2210</v>
      </c>
      <c r="J112" s="8"/>
      <c r="K112" s="9" t="s">
        <v>28</v>
      </c>
      <c r="L112" s="8">
        <f>ROUND(((AC112-AC112/100*НАСТРОЙКА!$B$12)+((AC112-AC112/100*НАСТРОЙКА!$B$12)*НАСТРОЙКА!$B$15)/100),-1)</f>
        <v>1010</v>
      </c>
      <c r="M112" s="8"/>
      <c r="N112" s="8">
        <f>ROUND(((AE112-AE112/100*НАСТРОЙКА!$B$12)+((AE112-AE112/100*НАСТРОЙКА!$B$12)*НАСТРОЙКА!$B$15)/100),-1)</f>
        <v>1090</v>
      </c>
      <c r="O112" s="8"/>
      <c r="P112" s="8">
        <f>ROUND(((AG112-AG112/100*НАСТРОЙКА!$B$12)+((AG112-AG112/100*НАСТРОЙКА!$B$12)*НАСТРОЙКА!$B$15)/100),-1)</f>
        <v>1580</v>
      </c>
      <c r="Q112" s="10"/>
      <c r="R112" s="8">
        <f t="shared" si="3"/>
        <v>0</v>
      </c>
      <c r="T112" s="8">
        <v>1500</v>
      </c>
      <c r="U112" s="8"/>
      <c r="V112" s="8">
        <v>1560</v>
      </c>
      <c r="W112" s="8"/>
      <c r="X112" s="8">
        <v>2490</v>
      </c>
      <c r="Y112" s="8"/>
      <c r="Z112" s="8">
        <v>2210</v>
      </c>
      <c r="AA112" s="8"/>
      <c r="AB112" s="9" t="s">
        <v>28</v>
      </c>
      <c r="AC112" s="8">
        <v>1010</v>
      </c>
      <c r="AD112" s="8"/>
      <c r="AE112" s="8">
        <v>1090</v>
      </c>
      <c r="AF112" s="8"/>
      <c r="AG112" s="8">
        <v>1580</v>
      </c>
      <c r="AH112" s="8"/>
    </row>
    <row r="113" spans="1:34" ht="12.75" customHeight="1" x14ac:dyDescent="0.2">
      <c r="A113" s="6">
        <f t="shared" si="2"/>
        <v>102</v>
      </c>
      <c r="B113" s="7" t="s">
        <v>270</v>
      </c>
      <c r="C113" s="8">
        <f>ROUND(((T113-T113/100*НАСТРОЙКА!$B$12)+((T113-T113/100*НАСТРОЙКА!$B$12)*НАСТРОЙКА!$B$15)/100),-1)</f>
        <v>2030</v>
      </c>
      <c r="D113" s="8"/>
      <c r="E113" s="8">
        <f>ROUND(((V113-V113/100*НАСТРОЙКА!$B$12)+((V113-V113/100*НАСТРОЙКА!$B$12)*НАСТРОЙКА!$B$15)/100),-1)</f>
        <v>2100</v>
      </c>
      <c r="F113" s="8"/>
      <c r="G113" s="8">
        <f>ROUND(((X113-X113/100*НАСТРОЙКА!$B$12)+((X113-X113/100*НАСТРОЙКА!$B$12)*НАСТРОЙКА!$B$15)/100),-1)</f>
        <v>2610</v>
      </c>
      <c r="H113" s="8"/>
      <c r="I113" s="8">
        <f>ROUND(((Z113-Z113/100*НАСТРОЙКА!$B$12)+((Z113-Z113/100*НАСТРОЙКА!$B$12)*НАСТРОЙКА!$B$15)/100),-1)</f>
        <v>2360</v>
      </c>
      <c r="J113" s="8"/>
      <c r="K113" s="9" t="s">
        <v>28</v>
      </c>
      <c r="L113" s="8">
        <f>ROUND(((AC113-AC113/100*НАСТРОЙКА!$B$12)+((AC113-AC113/100*НАСТРОЙКА!$B$12)*НАСТРОЙКА!$B$15)/100),-1)</f>
        <v>1010</v>
      </c>
      <c r="M113" s="8"/>
      <c r="N113" s="8">
        <f>ROUND(((AE113-AE113/100*НАСТРОЙКА!$B$12)+((AE113-AE113/100*НАСТРОЙКА!$B$12)*НАСТРОЙКА!$B$15)/100),-1)</f>
        <v>1090</v>
      </c>
      <c r="O113" s="8"/>
      <c r="P113" s="8">
        <f>ROUND(((AG113-AG113/100*НАСТРОЙКА!$B$12)+((AG113-AG113/100*НАСТРОЙКА!$B$12)*НАСТРОЙКА!$B$15)/100),-1)</f>
        <v>1580</v>
      </c>
      <c r="Q113" s="10"/>
      <c r="R113" s="8">
        <f t="shared" si="3"/>
        <v>0</v>
      </c>
      <c r="T113" s="8">
        <v>2030</v>
      </c>
      <c r="U113" s="8"/>
      <c r="V113" s="8">
        <v>2100</v>
      </c>
      <c r="W113" s="8"/>
      <c r="X113" s="8">
        <v>2610</v>
      </c>
      <c r="Y113" s="8"/>
      <c r="Z113" s="8">
        <v>2360</v>
      </c>
      <c r="AA113" s="8"/>
      <c r="AB113" s="9" t="s">
        <v>28</v>
      </c>
      <c r="AC113" s="8">
        <v>1010</v>
      </c>
      <c r="AD113" s="8"/>
      <c r="AE113" s="8">
        <v>1090</v>
      </c>
      <c r="AF113" s="8"/>
      <c r="AG113" s="8">
        <v>1580</v>
      </c>
      <c r="AH113" s="8"/>
    </row>
    <row r="114" spans="1:34" ht="12.75" customHeight="1" x14ac:dyDescent="0.2">
      <c r="A114" s="6">
        <f t="shared" si="2"/>
        <v>103</v>
      </c>
      <c r="B114" s="7" t="s">
        <v>159</v>
      </c>
      <c r="C114" s="8">
        <f>ROUND(((T114-T114/100*НАСТРОЙКА!$B$12)+((T114-T114/100*НАСТРОЙКА!$B$12)*НАСТРОЙКА!$B$15)/100),-1)</f>
        <v>1580</v>
      </c>
      <c r="D114" s="8"/>
      <c r="E114" s="8">
        <f>ROUND(((V114-V114/100*НАСТРОЙКА!$B$12)+((V114-V114/100*НАСТРОЙКА!$B$12)*НАСТРОЙКА!$B$15)/100),-1)</f>
        <v>1670</v>
      </c>
      <c r="F114" s="8"/>
      <c r="G114" s="8">
        <f>ROUND(((X114-X114/100*НАСТРОЙКА!$B$12)+((X114-X114/100*НАСТРОЙКА!$B$12)*НАСТРОЙКА!$B$15)/100),-1)</f>
        <v>2660</v>
      </c>
      <c r="H114" s="8"/>
      <c r="I114" s="8">
        <f>ROUND(((Z114-Z114/100*НАСТРОЙКА!$B$12)+((Z114-Z114/100*НАСТРОЙКА!$B$12)*НАСТРОЙКА!$B$15)/100),-1)</f>
        <v>2380</v>
      </c>
      <c r="J114" s="8"/>
      <c r="K114" s="9" t="s">
        <v>32</v>
      </c>
      <c r="L114" s="8">
        <f>ROUND(((AC114-AC114/100*НАСТРОЙКА!$B$12)+((AC114-AC114/100*НАСТРОЙКА!$B$12)*НАСТРОЙКА!$B$15)/100),-1)</f>
        <v>1140</v>
      </c>
      <c r="M114" s="8"/>
      <c r="N114" s="8">
        <f>ROUND(((AE114-AE114/100*НАСТРОЙКА!$B$12)+((AE114-AE114/100*НАСТРОЙКА!$B$12)*НАСТРОЙКА!$B$15)/100),-1)</f>
        <v>1200</v>
      </c>
      <c r="O114" s="8"/>
      <c r="P114" s="8">
        <f>ROUND(((AG114-AG114/100*НАСТРОЙКА!$B$12)+((AG114-AG114/100*НАСТРОЙКА!$B$12)*НАСТРОЙКА!$B$15)/100),-1)</f>
        <v>1750</v>
      </c>
      <c r="Q114" s="10"/>
      <c r="R114" s="8">
        <f t="shared" si="3"/>
        <v>0</v>
      </c>
      <c r="T114" s="8">
        <v>1580</v>
      </c>
      <c r="U114" s="8"/>
      <c r="V114" s="8">
        <v>1670</v>
      </c>
      <c r="W114" s="8"/>
      <c r="X114" s="8">
        <v>2660</v>
      </c>
      <c r="Y114" s="8"/>
      <c r="Z114" s="8">
        <v>2380</v>
      </c>
      <c r="AA114" s="8"/>
      <c r="AB114" s="9" t="s">
        <v>32</v>
      </c>
      <c r="AC114" s="8">
        <v>1140</v>
      </c>
      <c r="AD114" s="8"/>
      <c r="AE114" s="8">
        <v>1200</v>
      </c>
      <c r="AF114" s="8"/>
      <c r="AG114" s="8">
        <v>1750</v>
      </c>
      <c r="AH114" s="8"/>
    </row>
    <row r="115" spans="1:34" ht="12.75" customHeight="1" x14ac:dyDescent="0.2">
      <c r="A115" s="6">
        <f t="shared" si="2"/>
        <v>104</v>
      </c>
      <c r="B115" s="7" t="s">
        <v>271</v>
      </c>
      <c r="C115" s="8">
        <f>ROUND(((T115-T115/100*НАСТРОЙКА!$B$12)+((T115-T115/100*НАСТРОЙКА!$B$12)*НАСТРОЙКА!$B$15)/100),-1)</f>
        <v>2170</v>
      </c>
      <c r="D115" s="8"/>
      <c r="E115" s="8">
        <f>ROUND(((V115-V115/100*НАСТРОЙКА!$B$12)+((V115-V115/100*НАСТРОЙКА!$B$12)*НАСТРОЙКА!$B$15)/100),-1)</f>
        <v>2240</v>
      </c>
      <c r="F115" s="8"/>
      <c r="G115" s="8">
        <f>ROUND(((X115-X115/100*НАСТРОЙКА!$B$12)+((X115-X115/100*НАСТРОЙКА!$B$12)*НАСТРОЙКА!$B$15)/100),-1)</f>
        <v>2770</v>
      </c>
      <c r="H115" s="8"/>
      <c r="I115" s="8">
        <f>ROUND(((Z115-Z115/100*НАСТРОЙКА!$B$12)+((Z115-Z115/100*НАСТРОЙКА!$B$12)*НАСТРОЙКА!$B$15)/100),-1)</f>
        <v>2450</v>
      </c>
      <c r="J115" s="8"/>
      <c r="K115" s="9" t="s">
        <v>32</v>
      </c>
      <c r="L115" s="8">
        <f>ROUND(((AC115-AC115/100*НАСТРОЙКА!$B$12)+((AC115-AC115/100*НАСТРОЙКА!$B$12)*НАСТРОЙКА!$B$15)/100),-1)</f>
        <v>1140</v>
      </c>
      <c r="M115" s="8"/>
      <c r="N115" s="8">
        <f>ROUND(((AE115-AE115/100*НАСТРОЙКА!$B$12)+((AE115-AE115/100*НАСТРОЙКА!$B$12)*НАСТРОЙКА!$B$15)/100),-1)</f>
        <v>1200</v>
      </c>
      <c r="O115" s="8"/>
      <c r="P115" s="8">
        <f>ROUND(((AG115-AG115/100*НАСТРОЙКА!$B$12)+((AG115-AG115/100*НАСТРОЙКА!$B$12)*НАСТРОЙКА!$B$15)/100),-1)</f>
        <v>1750</v>
      </c>
      <c r="Q115" s="10"/>
      <c r="R115" s="8">
        <f t="shared" si="3"/>
        <v>0</v>
      </c>
      <c r="T115" s="8">
        <v>2170</v>
      </c>
      <c r="U115" s="8"/>
      <c r="V115" s="8">
        <v>2240</v>
      </c>
      <c r="W115" s="8"/>
      <c r="X115" s="8">
        <v>2770</v>
      </c>
      <c r="Y115" s="8"/>
      <c r="Z115" s="8">
        <v>2450</v>
      </c>
      <c r="AA115" s="8"/>
      <c r="AB115" s="9" t="s">
        <v>32</v>
      </c>
      <c r="AC115" s="8">
        <v>1140</v>
      </c>
      <c r="AD115" s="8"/>
      <c r="AE115" s="8">
        <v>1200</v>
      </c>
      <c r="AF115" s="8"/>
      <c r="AG115" s="8">
        <v>1750</v>
      </c>
      <c r="AH115" s="8"/>
    </row>
    <row r="116" spans="1:34" ht="12.75" customHeight="1" x14ac:dyDescent="0.2">
      <c r="A116" s="6">
        <f t="shared" si="2"/>
        <v>105</v>
      </c>
      <c r="B116" s="7" t="s">
        <v>160</v>
      </c>
      <c r="C116" s="8">
        <f>ROUND(((T116-T116/100*НАСТРОЙКА!$B$12)+((T116-T116/100*НАСТРОЙКА!$B$12)*НАСТРОЙКА!$B$15)/100),-1)</f>
        <v>2520</v>
      </c>
      <c r="D116" s="8"/>
      <c r="E116" s="8">
        <f>ROUND(((V116-V116/100*НАСТРОЙКА!$B$12)+((V116-V116/100*НАСТРОЙКА!$B$12)*НАСТРОЙКА!$B$15)/100),-1)</f>
        <v>2590</v>
      </c>
      <c r="F116" s="8"/>
      <c r="G116" s="8">
        <f>ROUND(((X116-X116/100*НАСТРОЙКА!$B$12)+((X116-X116/100*НАСТРОЙКА!$B$12)*НАСТРОЙКА!$B$15)/100),-1)</f>
        <v>3080</v>
      </c>
      <c r="H116" s="8"/>
      <c r="I116" s="8">
        <f>ROUND(((Z116-Z116/100*НАСТРОЙКА!$B$12)+((Z116-Z116/100*НАСТРОЙКА!$B$12)*НАСТРОЙКА!$B$15)/100),-1)</f>
        <v>2870</v>
      </c>
      <c r="J116" s="8"/>
      <c r="K116" s="9" t="s">
        <v>161</v>
      </c>
      <c r="L116" s="8">
        <f>ROUND(((AC116-AC116/100*НАСТРОЙКА!$B$12)+((AC116-AC116/100*НАСТРОЙКА!$B$12)*НАСТРОЙКА!$B$15)/100),-1)</f>
        <v>1150</v>
      </c>
      <c r="M116" s="8"/>
      <c r="N116" s="8">
        <f>ROUND(((AE116-AE116/100*НАСТРОЙКА!$B$12)+((AE116-AE116/100*НАСТРОЙКА!$B$12)*НАСТРОЙКА!$B$15)/100),-1)</f>
        <v>1200</v>
      </c>
      <c r="O116" s="8"/>
      <c r="P116" s="8">
        <f>ROUND(((AG116-AG116/100*НАСТРОЙКА!$B$12)+((AG116-AG116/100*НАСТРОЙКА!$B$12)*НАСТРОЙКА!$B$15)/100),-1)</f>
        <v>1740</v>
      </c>
      <c r="Q116" s="10"/>
      <c r="R116" s="8">
        <f t="shared" si="3"/>
        <v>0</v>
      </c>
      <c r="T116" s="8">
        <v>2520</v>
      </c>
      <c r="U116" s="8"/>
      <c r="V116" s="8">
        <v>2590</v>
      </c>
      <c r="W116" s="8"/>
      <c r="X116" s="8">
        <v>3080</v>
      </c>
      <c r="Y116" s="8"/>
      <c r="Z116" s="8">
        <v>2870</v>
      </c>
      <c r="AA116" s="8"/>
      <c r="AB116" s="9" t="s">
        <v>161</v>
      </c>
      <c r="AC116" s="8">
        <v>1150</v>
      </c>
      <c r="AD116" s="8"/>
      <c r="AE116" s="8">
        <v>1200</v>
      </c>
      <c r="AF116" s="8"/>
      <c r="AG116" s="8">
        <v>1740</v>
      </c>
      <c r="AH116" s="8"/>
    </row>
    <row r="117" spans="1:34" ht="12.75" customHeight="1" x14ac:dyDescent="0.2">
      <c r="A117" s="6">
        <f t="shared" si="2"/>
        <v>106</v>
      </c>
      <c r="B117" s="7" t="s">
        <v>162</v>
      </c>
      <c r="C117" s="8">
        <f>ROUND(((T117-T117/100*НАСТРОЙКА!$B$12)+((T117-T117/100*НАСТРОЙКА!$B$12)*НАСТРОЙКА!$B$15)/100),-1)</f>
        <v>2730</v>
      </c>
      <c r="D117" s="8"/>
      <c r="E117" s="8">
        <f>ROUND(((V117-V117/100*НАСТРОЙКА!$B$12)+((V117-V117/100*НАСТРОЙКА!$B$12)*НАСТРОЙКА!$B$15)/100),-1)</f>
        <v>2870</v>
      </c>
      <c r="F117" s="8"/>
      <c r="G117" s="8">
        <f>ROUND(((X117-X117/100*НАСТРОЙКА!$B$12)+((X117-X117/100*НАСТРОЙКА!$B$12)*НАСТРОЙКА!$B$15)/100),-1)</f>
        <v>3850</v>
      </c>
      <c r="H117" s="8"/>
      <c r="I117" s="8">
        <f>ROUND(((Z117-Z117/100*НАСТРОЙКА!$B$12)+((Z117-Z117/100*НАСТРОЙКА!$B$12)*НАСТРОЙКА!$B$15)/100),-1)</f>
        <v>3500</v>
      </c>
      <c r="J117" s="8"/>
      <c r="K117" s="9" t="s">
        <v>163</v>
      </c>
      <c r="L117" s="8">
        <f>ROUND(((AC117-AC117/100*НАСТРОЙКА!$B$12)+((AC117-AC117/100*НАСТРОЙКА!$B$12)*НАСТРОЙКА!$B$15)/100),-1)</f>
        <v>1150</v>
      </c>
      <c r="M117" s="8"/>
      <c r="N117" s="8">
        <f>ROUND(((AE117-AE117/100*НАСТРОЙКА!$B$12)+((AE117-AE117/100*НАСТРОЙКА!$B$12)*НАСТРОЙКА!$B$15)/100),-1)</f>
        <v>1180</v>
      </c>
      <c r="O117" s="8"/>
      <c r="P117" s="8">
        <f>ROUND(((AG117-AG117/100*НАСТРОЙКА!$B$12)+((AG117-AG117/100*НАСТРОЙКА!$B$12)*НАСТРОЙКА!$B$15)/100),-1)</f>
        <v>1720</v>
      </c>
      <c r="Q117" s="10"/>
      <c r="R117" s="8">
        <f t="shared" si="3"/>
        <v>0</v>
      </c>
      <c r="T117" s="8">
        <v>2730</v>
      </c>
      <c r="U117" s="8"/>
      <c r="V117" s="8">
        <v>2870</v>
      </c>
      <c r="W117" s="8"/>
      <c r="X117" s="8">
        <v>3850</v>
      </c>
      <c r="Y117" s="8"/>
      <c r="Z117" s="8">
        <v>3500</v>
      </c>
      <c r="AA117" s="8"/>
      <c r="AB117" s="9" t="s">
        <v>163</v>
      </c>
      <c r="AC117" s="8">
        <v>1150</v>
      </c>
      <c r="AD117" s="8"/>
      <c r="AE117" s="8">
        <v>1180</v>
      </c>
      <c r="AF117" s="8"/>
      <c r="AG117" s="8">
        <v>1720</v>
      </c>
      <c r="AH117" s="8"/>
    </row>
    <row r="118" spans="1:34" ht="12.75" customHeight="1" x14ac:dyDescent="0.2">
      <c r="A118" s="6">
        <f t="shared" si="2"/>
        <v>107</v>
      </c>
      <c r="B118" s="7" t="s">
        <v>272</v>
      </c>
      <c r="C118" s="8">
        <f>ROUND(((T118-T118/100*НАСТРОЙКА!$B$12)+((T118-T118/100*НАСТРОЙКА!$B$12)*НАСТРОЙКА!$B$15)/100),-1)</f>
        <v>3330</v>
      </c>
      <c r="D118" s="8"/>
      <c r="E118" s="8">
        <f>ROUND(((V118-V118/100*НАСТРОЙКА!$B$12)+((V118-V118/100*НАСТРОЙКА!$B$12)*НАСТРОЙКА!$B$15)/100),-1)</f>
        <v>3500</v>
      </c>
      <c r="F118" s="8"/>
      <c r="G118" s="8">
        <f>ROUND(((X118-X118/100*НАСТРОЙКА!$B$12)+((X118-X118/100*НАСТРОЙКА!$B$12)*НАСТРОЙКА!$B$15)/100),-1)</f>
        <v>4060</v>
      </c>
      <c r="H118" s="8"/>
      <c r="I118" s="8">
        <f>ROUND(((Z118-Z118/100*НАСТРОЙКА!$B$12)+((Z118-Z118/100*НАСТРОЙКА!$B$12)*НАСТРОЙКА!$B$15)/100),-1)</f>
        <v>3800</v>
      </c>
      <c r="J118" s="8"/>
      <c r="K118" s="9" t="s">
        <v>273</v>
      </c>
      <c r="L118" s="8">
        <f>ROUND(((AC118-AC118/100*НАСТРОЙКА!$B$12)+((AC118-AC118/100*НАСТРОЙКА!$B$12)*НАСТРОЙКА!$B$15)/100),-1)</f>
        <v>1090</v>
      </c>
      <c r="M118" s="8"/>
      <c r="N118" s="8">
        <f>ROUND(((AE118-AE118/100*НАСТРОЙКА!$B$12)+((AE118-AE118/100*НАСТРОЙКА!$B$12)*НАСТРОЙКА!$B$15)/100),-1)</f>
        <v>1150</v>
      </c>
      <c r="O118" s="8"/>
      <c r="P118" s="8">
        <f>ROUND(((AG118-AG118/100*НАСТРОЙКА!$B$12)+((AG118-AG118/100*НАСТРОЙКА!$B$12)*НАСТРОЙКА!$B$15)/100),-1)</f>
        <v>1590</v>
      </c>
      <c r="Q118" s="10"/>
      <c r="R118" s="8">
        <f t="shared" si="3"/>
        <v>0</v>
      </c>
      <c r="T118" s="8">
        <v>3330</v>
      </c>
      <c r="U118" s="8"/>
      <c r="V118" s="8">
        <v>3500</v>
      </c>
      <c r="W118" s="8"/>
      <c r="X118" s="8">
        <v>4060</v>
      </c>
      <c r="Y118" s="8"/>
      <c r="Z118" s="8">
        <v>3800</v>
      </c>
      <c r="AA118" s="8"/>
      <c r="AB118" s="9" t="s">
        <v>273</v>
      </c>
      <c r="AC118" s="8">
        <v>1090</v>
      </c>
      <c r="AD118" s="8"/>
      <c r="AE118" s="8">
        <v>1150</v>
      </c>
      <c r="AF118" s="8"/>
      <c r="AG118" s="8">
        <v>1590</v>
      </c>
      <c r="AH118" s="8"/>
    </row>
    <row r="119" spans="1:34" ht="12.75" customHeight="1" x14ac:dyDescent="0.2">
      <c r="A119" s="6">
        <f t="shared" si="2"/>
        <v>108</v>
      </c>
      <c r="B119" s="7" t="s">
        <v>164</v>
      </c>
      <c r="C119" s="8">
        <f>ROUND(((T119-T119/100*НАСТРОЙКА!$B$12)+((T119-T119/100*НАСТРОЙКА!$B$12)*НАСТРОЙКА!$B$15)/100),-1)</f>
        <v>3080</v>
      </c>
      <c r="D119" s="8"/>
      <c r="E119" s="8">
        <f>ROUND(((V119-V119/100*НАСТРОЙКА!$B$12)+((V119-V119/100*НАСТРОЙКА!$B$12)*НАСТРОЙКА!$B$15)/100),-1)</f>
        <v>3290</v>
      </c>
      <c r="F119" s="8"/>
      <c r="G119" s="8">
        <f>ROUND(((X119-X119/100*НАСТРОЙКА!$B$12)+((X119-X119/100*НАСТРОЙКА!$B$12)*НАСТРОЙКА!$B$15)/100),-1)</f>
        <v>4130</v>
      </c>
      <c r="H119" s="8"/>
      <c r="I119" s="8">
        <f>ROUND(((Z119-Z119/100*НАСТРОЙКА!$B$12)+((Z119-Z119/100*НАСТРОЙКА!$B$12)*НАСТРОЙКА!$B$15)/100),-1)</f>
        <v>3920</v>
      </c>
      <c r="J119" s="8"/>
      <c r="K119" s="9" t="s">
        <v>165</v>
      </c>
      <c r="L119" s="8">
        <f>ROUND(((AC119-AC119/100*НАСТРОЙКА!$B$12)+((AC119-AC119/100*НАСТРОЙКА!$B$12)*НАСТРОЙКА!$B$15)/100),-1)</f>
        <v>1120</v>
      </c>
      <c r="M119" s="8"/>
      <c r="N119" s="8">
        <f>ROUND(((AE119-AE119/100*НАСТРОЙКА!$B$12)+((AE119-AE119/100*НАСТРОЙКА!$B$12)*НАСТРОЙКА!$B$15)/100),-1)</f>
        <v>1180</v>
      </c>
      <c r="O119" s="8"/>
      <c r="P119" s="8">
        <f>ROUND(((AG119-AG119/100*НАСТРОЙКА!$B$12)+((AG119-AG119/100*НАСТРОЙКА!$B$12)*НАСТРОЙКА!$B$15)/100),-1)</f>
        <v>1720</v>
      </c>
      <c r="Q119" s="10"/>
      <c r="R119" s="8">
        <f t="shared" si="3"/>
        <v>0</v>
      </c>
      <c r="T119" s="8">
        <v>3080</v>
      </c>
      <c r="U119" s="8"/>
      <c r="V119" s="8">
        <v>3290</v>
      </c>
      <c r="W119" s="8"/>
      <c r="X119" s="8">
        <v>4130</v>
      </c>
      <c r="Y119" s="8"/>
      <c r="Z119" s="8">
        <v>3920</v>
      </c>
      <c r="AA119" s="8"/>
      <c r="AB119" s="9" t="s">
        <v>165</v>
      </c>
      <c r="AC119" s="8">
        <v>1120</v>
      </c>
      <c r="AD119" s="8"/>
      <c r="AE119" s="8">
        <v>1180</v>
      </c>
      <c r="AF119" s="8"/>
      <c r="AG119" s="8">
        <v>1720</v>
      </c>
      <c r="AH119" s="8"/>
    </row>
    <row r="120" spans="1:34" ht="12.75" customHeight="1" x14ac:dyDescent="0.2">
      <c r="A120" s="6">
        <f t="shared" si="2"/>
        <v>109</v>
      </c>
      <c r="B120" s="7" t="s">
        <v>274</v>
      </c>
      <c r="C120" s="8">
        <f>ROUND(((T120-T120/100*НАСТРОЙКА!$B$12)+((T120-T120/100*НАСТРОЙКА!$B$12)*НАСТРОЙКА!$B$15)/100),-1)</f>
        <v>3640</v>
      </c>
      <c r="D120" s="8"/>
      <c r="E120" s="8">
        <f>ROUND(((V120-V120/100*НАСТРОЙКА!$B$12)+((V120-V120/100*НАСТРОЙКА!$B$12)*НАСТРОЙКА!$B$15)/100),-1)</f>
        <v>3850</v>
      </c>
      <c r="F120" s="8"/>
      <c r="G120" s="8">
        <f>ROUND(((X120-X120/100*НАСТРОЙКА!$B$12)+((X120-X120/100*НАСТРОЙКА!$B$12)*НАСТРОЙКА!$B$15)/100),-1)</f>
        <v>4340</v>
      </c>
      <c r="H120" s="8"/>
      <c r="I120" s="8">
        <f>ROUND(((Z120-Z120/100*НАСТРОЙКА!$B$12)+((Z120-Z120/100*НАСТРОЙКА!$B$12)*НАСТРОЙКА!$B$15)/100),-1)</f>
        <v>4200</v>
      </c>
      <c r="J120" s="8"/>
      <c r="K120" s="9" t="s">
        <v>275</v>
      </c>
      <c r="L120" s="8">
        <f>ROUND(((AC120-AC120/100*НАСТРОЙКА!$B$12)+((AC120-AC120/100*НАСТРОЙКА!$B$12)*НАСТРОЙКА!$B$15)/100),-1)</f>
        <v>1090</v>
      </c>
      <c r="M120" s="8"/>
      <c r="N120" s="8">
        <f>ROUND(((AE120-AE120/100*НАСТРОЙКА!$B$12)+((AE120-AE120/100*НАСТРОЙКА!$B$12)*НАСТРОЙКА!$B$15)/100),-1)</f>
        <v>1120</v>
      </c>
      <c r="O120" s="8"/>
      <c r="P120" s="8">
        <f>ROUND(((AG120-AG120/100*НАСТРОЙКА!$B$12)+((AG120-AG120/100*НАСТРОЙКА!$B$12)*НАСТРОЙКА!$B$15)/100),-1)</f>
        <v>1590</v>
      </c>
      <c r="Q120" s="10"/>
      <c r="R120" s="8">
        <f t="shared" si="3"/>
        <v>0</v>
      </c>
      <c r="T120" s="8">
        <v>3640</v>
      </c>
      <c r="U120" s="8"/>
      <c r="V120" s="8">
        <v>3850</v>
      </c>
      <c r="W120" s="8"/>
      <c r="X120" s="8">
        <v>4340</v>
      </c>
      <c r="Y120" s="8"/>
      <c r="Z120" s="8">
        <v>4200</v>
      </c>
      <c r="AA120" s="8"/>
      <c r="AB120" s="9" t="s">
        <v>275</v>
      </c>
      <c r="AC120" s="8">
        <v>1090</v>
      </c>
      <c r="AD120" s="8"/>
      <c r="AE120" s="8">
        <v>1120</v>
      </c>
      <c r="AF120" s="8"/>
      <c r="AG120" s="8">
        <v>1590</v>
      </c>
      <c r="AH120" s="8"/>
    </row>
    <row r="121" spans="1:34" ht="12.75" customHeight="1" x14ac:dyDescent="0.2">
      <c r="A121" s="6">
        <f t="shared" si="2"/>
        <v>110</v>
      </c>
      <c r="B121" s="7" t="s">
        <v>166</v>
      </c>
      <c r="C121" s="8">
        <f>ROUND(((T121-T121/100*НАСТРОЙКА!$B$12)+((T121-T121/100*НАСТРОЙКА!$B$12)*НАСТРОЙКА!$B$15)/100),-1)</f>
        <v>1800</v>
      </c>
      <c r="D121" s="8"/>
      <c r="E121" s="8">
        <f>ROUND(((V121-V121/100*НАСТРОЙКА!$B$12)+((V121-V121/100*НАСТРОЙКА!$B$12)*НАСТРОЙКА!$B$15)/100),-1)</f>
        <v>1870</v>
      </c>
      <c r="F121" s="8"/>
      <c r="G121" s="8">
        <f>ROUND(((X121-X121/100*НАСТРОЙКА!$B$12)+((X121-X121/100*НАСТРОЙКА!$B$12)*НАСТРОЙКА!$B$15)/100),-1)</f>
        <v>3010</v>
      </c>
      <c r="H121" s="8"/>
      <c r="I121" s="8">
        <f>ROUND(((Z121-Z121/100*НАСТРОЙКА!$B$12)+((Z121-Z121/100*НАСТРОЙКА!$B$12)*НАСТРОЙКА!$B$15)/100),-1)</f>
        <v>2520</v>
      </c>
      <c r="J121" s="8"/>
      <c r="K121" s="9" t="s">
        <v>487</v>
      </c>
      <c r="L121" s="8">
        <f>ROUND(((AC121-AC121/100*НАСТРОЙКА!$B$12)+((AC121-AC121/100*НАСТРОЙКА!$B$12)*НАСТРОЙКА!$B$15)/100),-1)</f>
        <v>1430</v>
      </c>
      <c r="M121" s="8"/>
      <c r="N121" s="8">
        <f>ROUND(((AE121-AE121/100*НАСТРОЙКА!$B$12)+((AE121-AE121/100*НАСТРОЙКА!$B$12)*НАСТРОЙКА!$B$15)/100),-1)</f>
        <v>1470</v>
      </c>
      <c r="O121" s="8"/>
      <c r="P121" s="8">
        <f>ROUND(((AG121-AG121/100*НАСТРОЙКА!$B$12)+((AG121-AG121/100*НАСТРОЙКА!$B$12)*НАСТРОЙКА!$B$15)/100),-1)</f>
        <v>2120</v>
      </c>
      <c r="Q121" s="10"/>
      <c r="R121" s="8">
        <f t="shared" si="3"/>
        <v>0</v>
      </c>
      <c r="T121" s="8">
        <v>1800</v>
      </c>
      <c r="U121" s="8"/>
      <c r="V121" s="8">
        <v>1870</v>
      </c>
      <c r="W121" s="8"/>
      <c r="X121" s="8">
        <v>3010</v>
      </c>
      <c r="Y121" s="8"/>
      <c r="Z121" s="8">
        <v>2520</v>
      </c>
      <c r="AA121" s="8"/>
      <c r="AB121" s="9" t="s">
        <v>487</v>
      </c>
      <c r="AC121" s="8">
        <v>1430</v>
      </c>
      <c r="AD121" s="8"/>
      <c r="AE121" s="8">
        <v>1470</v>
      </c>
      <c r="AF121" s="8"/>
      <c r="AG121" s="8">
        <v>2120</v>
      </c>
      <c r="AH121" s="8"/>
    </row>
    <row r="122" spans="1:34" ht="12.75" customHeight="1" x14ac:dyDescent="0.2">
      <c r="A122" s="6">
        <f t="shared" si="2"/>
        <v>111</v>
      </c>
      <c r="B122" s="7" t="s">
        <v>166</v>
      </c>
      <c r="C122" s="8">
        <f>ROUND(((T122-T122/100*НАСТРОЙКА!$B$12)+((T122-T122/100*НАСТРОЙКА!$B$12)*НАСТРОЙКА!$B$15)/100),-1)</f>
        <v>1800</v>
      </c>
      <c r="D122" s="8"/>
      <c r="E122" s="8">
        <f>ROUND(((V122-V122/100*НАСТРОЙКА!$B$12)+((V122-V122/100*НАСТРОЙКА!$B$12)*НАСТРОЙКА!$B$15)/100),-1)</f>
        <v>1870</v>
      </c>
      <c r="F122" s="8"/>
      <c r="G122" s="8">
        <f>ROUND(((X122-X122/100*НАСТРОЙКА!$B$12)+((X122-X122/100*НАСТРОЙКА!$B$12)*НАСТРОЙКА!$B$15)/100),-1)</f>
        <v>3010</v>
      </c>
      <c r="H122" s="8"/>
      <c r="I122" s="8">
        <f>ROUND(((Z122-Z122/100*НАСТРОЙКА!$B$12)+((Z122-Z122/100*НАСТРОЙКА!$B$12)*НАСТРОЙКА!$B$15)/100),-1)</f>
        <v>2520</v>
      </c>
      <c r="J122" s="8"/>
      <c r="K122" s="9" t="s">
        <v>36</v>
      </c>
      <c r="L122" s="8">
        <f>ROUND(((AC122-AC122/100*НАСТРОЙКА!$B$12)+((AC122-AC122/100*НАСТРОЙКА!$B$12)*НАСТРОЙКА!$B$15)/100),-1)</f>
        <v>1320</v>
      </c>
      <c r="M122" s="8"/>
      <c r="N122" s="8">
        <f>ROUND(((AE122-AE122/100*НАСТРОЙКА!$B$12)+((AE122-AE122/100*НАСТРОЙКА!$B$12)*НАСТРОЙКА!$B$15)/100),-1)</f>
        <v>1370</v>
      </c>
      <c r="O122" s="8"/>
      <c r="P122" s="8">
        <f>ROUND(((AG122-AG122/100*НАСТРОЙКА!$B$12)+((AG122-AG122/100*НАСТРОЙКА!$B$12)*НАСТРОЙКА!$B$15)/100),-1)</f>
        <v>2000</v>
      </c>
      <c r="Q122" s="10"/>
      <c r="R122" s="8">
        <f t="shared" si="3"/>
        <v>0</v>
      </c>
      <c r="T122" s="8">
        <v>1800</v>
      </c>
      <c r="U122" s="8"/>
      <c r="V122" s="8">
        <v>1870</v>
      </c>
      <c r="W122" s="8"/>
      <c r="X122" s="8">
        <v>3010</v>
      </c>
      <c r="Y122" s="8"/>
      <c r="Z122" s="8">
        <v>2520</v>
      </c>
      <c r="AA122" s="8"/>
      <c r="AB122" s="9" t="s">
        <v>36</v>
      </c>
      <c r="AC122" s="8">
        <v>1320</v>
      </c>
      <c r="AD122" s="8"/>
      <c r="AE122" s="8">
        <v>1370</v>
      </c>
      <c r="AF122" s="8"/>
      <c r="AG122" s="8">
        <v>2000</v>
      </c>
      <c r="AH122" s="8"/>
    </row>
    <row r="123" spans="1:34" ht="12.75" customHeight="1" x14ac:dyDescent="0.2">
      <c r="A123" s="6">
        <f t="shared" si="2"/>
        <v>112</v>
      </c>
      <c r="B123" s="7" t="s">
        <v>166</v>
      </c>
      <c r="C123" s="8">
        <f>ROUND(((T123-T123/100*НАСТРОЙКА!$B$12)+((T123-T123/100*НАСТРОЙКА!$B$12)*НАСТРОЙКА!$B$15)/100),-1)</f>
        <v>1800</v>
      </c>
      <c r="D123" s="8"/>
      <c r="E123" s="8">
        <f>ROUND(((V123-V123/100*НАСТРОЙКА!$B$12)+((V123-V123/100*НАСТРОЙКА!$B$12)*НАСТРОЙКА!$B$15)/100),-1)</f>
        <v>1870</v>
      </c>
      <c r="F123" s="8"/>
      <c r="G123" s="8">
        <f>ROUND(((X123-X123/100*НАСТРОЙКА!$B$12)+((X123-X123/100*НАСТРОЙКА!$B$12)*НАСТРОЙКА!$B$15)/100),-1)</f>
        <v>3010</v>
      </c>
      <c r="H123" s="8"/>
      <c r="I123" s="8">
        <f>ROUND(((Z123-Z123/100*НАСТРОЙКА!$B$12)+((Z123-Z123/100*НАСТРОЙКА!$B$12)*НАСТРОЙКА!$B$15)/100),-1)</f>
        <v>2520</v>
      </c>
      <c r="J123" s="8"/>
      <c r="K123" s="9" t="s">
        <v>37</v>
      </c>
      <c r="L123" s="8">
        <f>ROUND(((AC123-AC123/100*НАСТРОЙКА!$B$12)+((AC123-AC123/100*НАСТРОЙКА!$B$12)*НАСТРОЙКА!$B$15)/100),-1)</f>
        <v>1370</v>
      </c>
      <c r="M123" s="8"/>
      <c r="N123" s="8">
        <f>ROUND(((AE123-AE123/100*НАСТРОЙКА!$B$12)+((AE123-AE123/100*НАСТРОЙКА!$B$12)*НАСТРОЙКА!$B$15)/100),-1)</f>
        <v>1450</v>
      </c>
      <c r="O123" s="8"/>
      <c r="P123" s="8">
        <f>ROUND(((AG123-AG123/100*НАСТРОЙКА!$B$12)+((AG123-AG123/100*НАСТРОЙКА!$B$12)*НАСТРОЙКА!$B$15)/100),-1)</f>
        <v>2100</v>
      </c>
      <c r="Q123" s="10"/>
      <c r="R123" s="8">
        <f t="shared" si="3"/>
        <v>0</v>
      </c>
      <c r="T123" s="8">
        <v>1800</v>
      </c>
      <c r="U123" s="8"/>
      <c r="V123" s="8">
        <v>1870</v>
      </c>
      <c r="W123" s="8"/>
      <c r="X123" s="8">
        <v>3010</v>
      </c>
      <c r="Y123" s="8"/>
      <c r="Z123" s="8">
        <v>2520</v>
      </c>
      <c r="AA123" s="8"/>
      <c r="AB123" s="9" t="s">
        <v>37</v>
      </c>
      <c r="AC123" s="8">
        <v>1370</v>
      </c>
      <c r="AD123" s="8"/>
      <c r="AE123" s="8">
        <v>1450</v>
      </c>
      <c r="AF123" s="8"/>
      <c r="AG123" s="8">
        <v>2100</v>
      </c>
      <c r="AH123" s="8"/>
    </row>
    <row r="124" spans="1:34" ht="12.75" customHeight="1" x14ac:dyDescent="0.2">
      <c r="A124" s="6">
        <f t="shared" si="2"/>
        <v>113</v>
      </c>
      <c r="B124" s="7" t="s">
        <v>276</v>
      </c>
      <c r="C124" s="8">
        <f>ROUND(((T124-T124/100*НАСТРОЙКА!$B$12)+((T124-T124/100*НАСТРОЙКА!$B$12)*НАСТРОЙКА!$B$15)/100),-1)</f>
        <v>2450</v>
      </c>
      <c r="D124" s="8"/>
      <c r="E124" s="8">
        <f>ROUND(((V124-V124/100*НАСТРОЙКА!$B$12)+((V124-V124/100*НАСТРОЙКА!$B$12)*НАСТРОЙКА!$B$15)/100),-1)</f>
        <v>2520</v>
      </c>
      <c r="F124" s="8"/>
      <c r="G124" s="8">
        <f>ROUND(((X124-X124/100*НАСТРОЙКА!$B$12)+((X124-X124/100*НАСТРОЙКА!$B$12)*НАСТРОЙКА!$B$15)/100),-1)</f>
        <v>3150</v>
      </c>
      <c r="H124" s="8"/>
      <c r="I124" s="8">
        <f>ROUND(((Z124-Z124/100*НАСТРОЙКА!$B$12)+((Z124-Z124/100*НАСТРОЙКА!$B$12)*НАСТРОЙКА!$B$15)/100),-1)</f>
        <v>2800</v>
      </c>
      <c r="J124" s="8"/>
      <c r="K124" s="9" t="s">
        <v>36</v>
      </c>
      <c r="L124" s="8">
        <f>ROUND(((AC124-AC124/100*НАСТРОЙКА!$B$12)+((AC124-AC124/100*НАСТРОЙКА!$B$12)*НАСТРОЙКА!$B$15)/100),-1)</f>
        <v>1320</v>
      </c>
      <c r="M124" s="8"/>
      <c r="N124" s="8">
        <f>ROUND(((AE124-AE124/100*НАСТРОЙКА!$B$12)+((AE124-AE124/100*НАСТРОЙКА!$B$12)*НАСТРОЙКА!$B$15)/100),-1)</f>
        <v>1370</v>
      </c>
      <c r="O124" s="8"/>
      <c r="P124" s="8">
        <f>ROUND(((AG124-AG124/100*НАСТРОЙКА!$B$12)+((AG124-AG124/100*НАСТРОЙКА!$B$12)*НАСТРОЙКА!$B$15)/100),-1)</f>
        <v>2000</v>
      </c>
      <c r="Q124" s="10"/>
      <c r="R124" s="8">
        <f t="shared" si="3"/>
        <v>0</v>
      </c>
      <c r="T124" s="8">
        <v>2450</v>
      </c>
      <c r="U124" s="8"/>
      <c r="V124" s="8">
        <v>2520</v>
      </c>
      <c r="W124" s="8"/>
      <c r="X124" s="8">
        <v>3150</v>
      </c>
      <c r="Y124" s="8"/>
      <c r="Z124" s="8">
        <v>2800</v>
      </c>
      <c r="AA124" s="8"/>
      <c r="AB124" s="9" t="s">
        <v>36</v>
      </c>
      <c r="AC124" s="8">
        <v>1320</v>
      </c>
      <c r="AD124" s="8"/>
      <c r="AE124" s="8">
        <v>1370</v>
      </c>
      <c r="AF124" s="8"/>
      <c r="AG124" s="8">
        <v>2000</v>
      </c>
      <c r="AH124" s="8"/>
    </row>
    <row r="125" spans="1:34" ht="12.75" customHeight="1" x14ac:dyDescent="0.2">
      <c r="A125" s="6">
        <f t="shared" si="2"/>
        <v>114</v>
      </c>
      <c r="B125" s="7" t="s">
        <v>276</v>
      </c>
      <c r="C125" s="8">
        <f>ROUND(((T125-T125/100*НАСТРОЙКА!$B$12)+((T125-T125/100*НАСТРОЙКА!$B$12)*НАСТРОЙКА!$B$15)/100),-1)</f>
        <v>2450</v>
      </c>
      <c r="D125" s="8"/>
      <c r="E125" s="8">
        <f>ROUND(((V125-V125/100*НАСТРОЙКА!$B$12)+((V125-V125/100*НАСТРОЙКА!$B$12)*НАСТРОЙКА!$B$15)/100),-1)</f>
        <v>2520</v>
      </c>
      <c r="F125" s="8"/>
      <c r="G125" s="8">
        <f>ROUND(((X125-X125/100*НАСТРОЙКА!$B$12)+((X125-X125/100*НАСТРОЙКА!$B$12)*НАСТРОЙКА!$B$15)/100),-1)</f>
        <v>3150</v>
      </c>
      <c r="H125" s="8"/>
      <c r="I125" s="8">
        <f>ROUND(((Z125-Z125/100*НАСТРОЙКА!$B$12)+((Z125-Z125/100*НАСТРОЙКА!$B$12)*НАСТРОЙКА!$B$15)/100),-1)</f>
        <v>2800</v>
      </c>
      <c r="J125" s="8"/>
      <c r="K125" s="9" t="s">
        <v>37</v>
      </c>
      <c r="L125" s="8">
        <f>ROUND(((AC125-AC125/100*НАСТРОЙКА!$B$12)+((AC125-AC125/100*НАСТРОЙКА!$B$12)*НАСТРОЙКА!$B$15)/100),-1)</f>
        <v>1370</v>
      </c>
      <c r="M125" s="8"/>
      <c r="N125" s="8">
        <f>ROUND(((AE125-AE125/100*НАСТРОЙКА!$B$12)+((AE125-AE125/100*НАСТРОЙКА!$B$12)*НАСТРОЙКА!$B$15)/100),-1)</f>
        <v>1450</v>
      </c>
      <c r="O125" s="8"/>
      <c r="P125" s="8">
        <f>ROUND(((AG125-AG125/100*НАСТРОЙКА!$B$12)+((AG125-AG125/100*НАСТРОЙКА!$B$12)*НАСТРОЙКА!$B$15)/100),-1)</f>
        <v>2100</v>
      </c>
      <c r="Q125" s="10"/>
      <c r="R125" s="8">
        <f t="shared" si="3"/>
        <v>0</v>
      </c>
      <c r="T125" s="8">
        <v>2450</v>
      </c>
      <c r="U125" s="8"/>
      <c r="V125" s="8">
        <v>2520</v>
      </c>
      <c r="W125" s="8"/>
      <c r="X125" s="8">
        <v>3150</v>
      </c>
      <c r="Y125" s="8"/>
      <c r="Z125" s="8">
        <v>2800</v>
      </c>
      <c r="AA125" s="8"/>
      <c r="AB125" s="9" t="s">
        <v>37</v>
      </c>
      <c r="AC125" s="8">
        <v>1370</v>
      </c>
      <c r="AD125" s="8"/>
      <c r="AE125" s="8">
        <v>1450</v>
      </c>
      <c r="AF125" s="8"/>
      <c r="AG125" s="8">
        <v>2100</v>
      </c>
      <c r="AH125" s="8"/>
    </row>
    <row r="126" spans="1:34" ht="12.75" customHeight="1" x14ac:dyDescent="0.2">
      <c r="A126" s="6">
        <f t="shared" si="2"/>
        <v>115</v>
      </c>
      <c r="B126" s="7" t="s">
        <v>167</v>
      </c>
      <c r="C126" s="8">
        <f>ROUND(((T126-T126/100*НАСТРОЙКА!$B$12)+((T126-T126/100*НАСТРОЙКА!$B$12)*НАСТРОЙКА!$B$15)/100),-1)</f>
        <v>2330</v>
      </c>
      <c r="D126" s="8"/>
      <c r="E126" s="8">
        <f>ROUND(((V126-V126/100*НАСТРОЙКА!$B$12)+((V126-V126/100*НАСТРОЙКА!$B$12)*НАСТРОЙКА!$B$15)/100),-1)</f>
        <v>2430</v>
      </c>
      <c r="F126" s="8"/>
      <c r="G126" s="8">
        <f>ROUND(((X126-X126/100*НАСТРОЙКА!$B$12)+((X126-X126/100*НАСТРОЙКА!$B$12)*НАСТРОЙКА!$B$15)/100),-1)</f>
        <v>3430</v>
      </c>
      <c r="H126" s="8"/>
      <c r="I126" s="8">
        <f>ROUND(((Z126-Z126/100*НАСТРОЙКА!$B$12)+((Z126-Z126/100*НАСТРОЙКА!$B$12)*НАСТРОЙКА!$B$15)/100),-1)</f>
        <v>3150</v>
      </c>
      <c r="J126" s="8"/>
      <c r="K126" s="9" t="s">
        <v>168</v>
      </c>
      <c r="L126" s="8">
        <f>ROUND(((AC126-AC126/100*НАСТРОЙКА!$B$12)+((AC126-AC126/100*НАСТРОЙКА!$B$12)*НАСТРОЙКА!$B$15)/100),-1)</f>
        <v>1330</v>
      </c>
      <c r="M126" s="8"/>
      <c r="N126" s="8">
        <f>ROUND(((AE126-AE126/100*НАСТРОЙКА!$B$12)+((AE126-AE126/100*НАСТРОЙКА!$B$12)*НАСТРОЙКА!$B$15)/100),-1)</f>
        <v>1370</v>
      </c>
      <c r="O126" s="8"/>
      <c r="P126" s="8">
        <f>ROUND(((AG126-AG126/100*НАСТРОЙКА!$B$12)+((AG126-AG126/100*НАСТРОЙКА!$B$12)*НАСТРОЙКА!$B$15)/100),-1)</f>
        <v>2000</v>
      </c>
      <c r="Q126" s="10"/>
      <c r="R126" s="8">
        <f t="shared" si="3"/>
        <v>0</v>
      </c>
      <c r="T126" s="8">
        <v>2330</v>
      </c>
      <c r="U126" s="8"/>
      <c r="V126" s="8">
        <v>2430</v>
      </c>
      <c r="W126" s="8"/>
      <c r="X126" s="8">
        <v>3430</v>
      </c>
      <c r="Y126" s="8"/>
      <c r="Z126" s="8">
        <v>3150</v>
      </c>
      <c r="AA126" s="8"/>
      <c r="AB126" s="9" t="s">
        <v>168</v>
      </c>
      <c r="AC126" s="8">
        <v>1330</v>
      </c>
      <c r="AD126" s="8"/>
      <c r="AE126" s="8">
        <v>1370</v>
      </c>
      <c r="AF126" s="8"/>
      <c r="AG126" s="8">
        <v>2000</v>
      </c>
      <c r="AH126" s="8"/>
    </row>
    <row r="127" spans="1:34" ht="12.75" customHeight="1" x14ac:dyDescent="0.2">
      <c r="A127" s="6">
        <f t="shared" si="2"/>
        <v>116</v>
      </c>
      <c r="B127" s="7" t="s">
        <v>167</v>
      </c>
      <c r="C127" s="8">
        <f>ROUND(((T127-T127/100*НАСТРОЙКА!$B$12)+((T127-T127/100*НАСТРОЙКА!$B$12)*НАСТРОЙКА!$B$15)/100),-1)</f>
        <v>2330</v>
      </c>
      <c r="D127" s="8"/>
      <c r="E127" s="8">
        <f>ROUND(((V127-V127/100*НАСТРОЙКА!$B$12)+((V127-V127/100*НАСТРОЙКА!$B$12)*НАСТРОЙКА!$B$15)/100),-1)</f>
        <v>2430</v>
      </c>
      <c r="F127" s="8"/>
      <c r="G127" s="8">
        <f>ROUND(((X127-X127/100*НАСТРОЙКА!$B$12)+((X127-X127/100*НАСТРОЙКА!$B$12)*НАСТРОЙКА!$B$15)/100),-1)</f>
        <v>3430</v>
      </c>
      <c r="H127" s="8"/>
      <c r="I127" s="8">
        <f>ROUND(((Z127-Z127/100*НАСТРОЙКА!$B$12)+((Z127-Z127/100*НАСТРОЙКА!$B$12)*НАСТРОЙКА!$B$15)/100),-1)</f>
        <v>3150</v>
      </c>
      <c r="J127" s="8"/>
      <c r="K127" s="9" t="s">
        <v>169</v>
      </c>
      <c r="L127" s="8">
        <f>ROUND(((AC127-AC127/100*НАСТРОЙКА!$B$12)+((AC127-AC127/100*НАСТРОЙКА!$B$12)*НАСТРОЙКА!$B$15)/100),-1)</f>
        <v>1340</v>
      </c>
      <c r="M127" s="8"/>
      <c r="N127" s="8">
        <f>ROUND(((AE127-AE127/100*НАСТРОЙКА!$B$12)+((AE127-AE127/100*НАСТРОЙКА!$B$12)*НАСТРОЙКА!$B$15)/100),-1)</f>
        <v>1440</v>
      </c>
      <c r="O127" s="8"/>
      <c r="P127" s="8">
        <f>ROUND(((AG127-AG127/100*НАСТРОЙКА!$B$12)+((AG127-AG127/100*НАСТРОЙКА!$B$12)*НАСТРОЙКА!$B$15)/100),-1)</f>
        <v>2100</v>
      </c>
      <c r="Q127" s="10"/>
      <c r="R127" s="8">
        <f t="shared" si="3"/>
        <v>0</v>
      </c>
      <c r="T127" s="8">
        <v>2330</v>
      </c>
      <c r="U127" s="8"/>
      <c r="V127" s="8">
        <v>2430</v>
      </c>
      <c r="W127" s="8"/>
      <c r="X127" s="8">
        <v>3430</v>
      </c>
      <c r="Y127" s="8"/>
      <c r="Z127" s="8">
        <v>3150</v>
      </c>
      <c r="AA127" s="8"/>
      <c r="AB127" s="9" t="s">
        <v>169</v>
      </c>
      <c r="AC127" s="8">
        <v>1340</v>
      </c>
      <c r="AD127" s="8"/>
      <c r="AE127" s="8">
        <v>1440</v>
      </c>
      <c r="AF127" s="8"/>
      <c r="AG127" s="8">
        <v>2100</v>
      </c>
      <c r="AH127" s="8"/>
    </row>
    <row r="128" spans="1:34" ht="12.75" customHeight="1" x14ac:dyDescent="0.2">
      <c r="A128" s="6">
        <f t="shared" si="2"/>
        <v>117</v>
      </c>
      <c r="B128" s="7" t="s">
        <v>170</v>
      </c>
      <c r="C128" s="8">
        <f>ROUND(((T128-T128/100*НАСТРОЙКА!$B$12)+((T128-T128/100*НАСТРОЙКА!$B$12)*НАСТРОЙКА!$B$15)/100),-1)</f>
        <v>2800</v>
      </c>
      <c r="D128" s="8"/>
      <c r="E128" s="8">
        <f>ROUND(((V128-V128/100*НАСТРОЙКА!$B$12)+((V128-V128/100*НАСТРОЙКА!$B$12)*НАСТРОЙКА!$B$15)/100),-1)</f>
        <v>2940</v>
      </c>
      <c r="F128" s="8"/>
      <c r="G128" s="8">
        <f>ROUND(((X128-X128/100*НАСТРОЙКА!$B$12)+((X128-X128/100*НАСТРОЙКА!$B$12)*НАСТРОЙКА!$B$15)/100),-1)</f>
        <v>4060</v>
      </c>
      <c r="H128" s="8"/>
      <c r="I128" s="8">
        <f>ROUND(((Z128-Z128/100*НАСТРОЙКА!$B$12)+((Z128-Z128/100*НАСТРОЙКА!$B$12)*НАСТРОЙКА!$B$15)/100),-1)</f>
        <v>3780</v>
      </c>
      <c r="J128" s="8"/>
      <c r="K128" s="9" t="s">
        <v>171</v>
      </c>
      <c r="L128" s="8">
        <f>ROUND(((AC128-AC128/100*НАСТРОЙКА!$B$12)+((AC128-AC128/100*НАСТРОЙКА!$B$12)*НАСТРОЙКА!$B$15)/100),-1)</f>
        <v>1300</v>
      </c>
      <c r="M128" s="8"/>
      <c r="N128" s="8">
        <f>ROUND(((AE128-AE128/100*НАСТРОЙКА!$B$12)+((AE128-AE128/100*НАСТРОЙКА!$B$12)*НАСТРОЙКА!$B$15)/100),-1)</f>
        <v>1420</v>
      </c>
      <c r="O128" s="8"/>
      <c r="P128" s="8">
        <f>ROUND(((AG128-AG128/100*НАСТРОЙКА!$B$12)+((AG128-AG128/100*НАСТРОЙКА!$B$12)*НАСТРОЙКА!$B$15)/100),-1)</f>
        <v>2070</v>
      </c>
      <c r="Q128" s="10"/>
      <c r="R128" s="8">
        <f t="shared" si="3"/>
        <v>0</v>
      </c>
      <c r="T128" s="8">
        <v>2800</v>
      </c>
      <c r="U128" s="8"/>
      <c r="V128" s="8">
        <v>2940</v>
      </c>
      <c r="W128" s="8"/>
      <c r="X128" s="8">
        <v>4060</v>
      </c>
      <c r="Y128" s="8"/>
      <c r="Z128" s="8">
        <v>3780</v>
      </c>
      <c r="AA128" s="8"/>
      <c r="AB128" s="9" t="s">
        <v>171</v>
      </c>
      <c r="AC128" s="8">
        <v>1300</v>
      </c>
      <c r="AD128" s="8"/>
      <c r="AE128" s="8">
        <v>1420</v>
      </c>
      <c r="AF128" s="8"/>
      <c r="AG128" s="8">
        <v>2070</v>
      </c>
      <c r="AH128" s="8"/>
    </row>
    <row r="129" spans="1:34" ht="12.75" customHeight="1" x14ac:dyDescent="0.2">
      <c r="A129" s="6">
        <f t="shared" si="2"/>
        <v>118</v>
      </c>
      <c r="B129" s="7" t="s">
        <v>277</v>
      </c>
      <c r="C129" s="8">
        <f>ROUND(((T129-T129/100*НАСТРОЙКА!$B$12)+((T129-T129/100*НАСТРОЙКА!$B$12)*НАСТРОЙКА!$B$15)/100),-1)</f>
        <v>3500</v>
      </c>
      <c r="D129" s="8"/>
      <c r="E129" s="8">
        <f>ROUND(((V129-V129/100*НАСТРОЙКА!$B$12)+((V129-V129/100*НАСТРОЙКА!$B$12)*НАСТРОЙКА!$B$15)/100),-1)</f>
        <v>3570</v>
      </c>
      <c r="F129" s="8"/>
      <c r="G129" s="8">
        <f>ROUND(((X129-X129/100*НАСТРОЙКА!$B$12)+((X129-X129/100*НАСТРОЙКА!$B$12)*НАСТРОЙКА!$B$15)/100),-1)</f>
        <v>4270</v>
      </c>
      <c r="H129" s="8"/>
      <c r="I129" s="8">
        <f>ROUND(((Z129-Z129/100*НАСТРОЙКА!$B$12)+((Z129-Z129/100*НАСТРОЙКА!$B$12)*НАСТРОЙКА!$B$15)/100),-1)</f>
        <v>3990</v>
      </c>
      <c r="J129" s="8"/>
      <c r="K129" s="9" t="s">
        <v>278</v>
      </c>
      <c r="L129" s="8">
        <f>ROUND(((AC129-AC129/100*НАСТРОЙКА!$B$12)+((AC129-AC129/100*НАСТРОЙКА!$B$12)*НАСТРОЙКА!$B$15)/100),-1)</f>
        <v>1300</v>
      </c>
      <c r="M129" s="8"/>
      <c r="N129" s="8">
        <f>ROUND(((AE129-AE129/100*НАСТРОЙКА!$B$12)+((AE129-AE129/100*НАСТРОЙКА!$B$12)*НАСТРОЙКА!$B$15)/100),-1)</f>
        <v>1900</v>
      </c>
      <c r="O129" s="8"/>
      <c r="P129" s="8">
        <f>ROUND(((AG129-AG129/100*НАСТРОЙКА!$B$12)+((AG129-AG129/100*НАСТРОЙКА!$B$12)*НАСТРОЙКА!$B$15)/100),-1)</f>
        <v>2070</v>
      </c>
      <c r="Q129" s="10"/>
      <c r="R129" s="8">
        <f t="shared" si="3"/>
        <v>0</v>
      </c>
      <c r="T129" s="8">
        <v>3500</v>
      </c>
      <c r="U129" s="8"/>
      <c r="V129" s="8">
        <v>3570</v>
      </c>
      <c r="W129" s="8"/>
      <c r="X129" s="8">
        <v>4270</v>
      </c>
      <c r="Y129" s="8"/>
      <c r="Z129" s="8">
        <v>3990</v>
      </c>
      <c r="AA129" s="8"/>
      <c r="AB129" s="9" t="s">
        <v>278</v>
      </c>
      <c r="AC129" s="8">
        <v>1300</v>
      </c>
      <c r="AD129" s="8"/>
      <c r="AE129" s="8">
        <v>1900</v>
      </c>
      <c r="AF129" s="8"/>
      <c r="AG129" s="8">
        <v>2070</v>
      </c>
      <c r="AH129" s="8"/>
    </row>
    <row r="130" spans="1:34" ht="12.75" customHeight="1" x14ac:dyDescent="0.2">
      <c r="A130" s="6">
        <f t="shared" si="2"/>
        <v>119</v>
      </c>
      <c r="B130" s="7" t="s">
        <v>172</v>
      </c>
      <c r="C130" s="8">
        <f>ROUND(((T130-T130/100*НАСТРОЙКА!$B$12)+((T130-T130/100*НАСТРОЙКА!$B$12)*НАСТРОЙКА!$B$15)/100),-1)</f>
        <v>3080</v>
      </c>
      <c r="D130" s="8"/>
      <c r="E130" s="8">
        <f>ROUND(((V130-V130/100*НАСТРОЙКА!$B$12)+((V130-V130/100*НАСТРОЙКА!$B$12)*НАСТРОЙКА!$B$15)/100),-1)</f>
        <v>3230</v>
      </c>
      <c r="F130" s="8"/>
      <c r="G130" s="8">
        <f>ROUND(((X130-X130/100*НАСТРОЙКА!$B$12)+((X130-X130/100*НАСТРОЙКА!$B$12)*НАСТРОЙКА!$B$15)/100),-1)</f>
        <v>4410</v>
      </c>
      <c r="H130" s="8"/>
      <c r="I130" s="8">
        <f>ROUND(((Z130-Z130/100*НАСТРОЙКА!$B$12)+((Z130-Z130/100*НАСТРОЙКА!$B$12)*НАСТРОЙКА!$B$15)/100),-1)</f>
        <v>4200</v>
      </c>
      <c r="J130" s="8"/>
      <c r="K130" s="9" t="s">
        <v>173</v>
      </c>
      <c r="L130" s="8">
        <f>ROUND(((AC130-AC130/100*НАСТРОЙКА!$B$12)+((AC130-AC130/100*НАСТРОЙКА!$B$12)*НАСТРОЙКА!$B$15)/100),-1)</f>
        <v>1310</v>
      </c>
      <c r="M130" s="8"/>
      <c r="N130" s="8">
        <f>ROUND(((AE130-AE130/100*НАСТРОЙКА!$B$12)+((AE130-AE130/100*НАСТРОЙКА!$B$12)*НАСТРОЙКА!$B$15)/100),-1)</f>
        <v>1410</v>
      </c>
      <c r="O130" s="8"/>
      <c r="P130" s="8">
        <f>ROUND(((AG130-AG130/100*НАСТРОЙКА!$B$12)+((AG130-AG130/100*НАСТРОЙКА!$B$12)*НАСТРОЙКА!$B$15)/100),-1)</f>
        <v>2060</v>
      </c>
      <c r="Q130" s="10"/>
      <c r="R130" s="8">
        <f t="shared" si="3"/>
        <v>0</v>
      </c>
      <c r="T130" s="8">
        <v>3080</v>
      </c>
      <c r="U130" s="8"/>
      <c r="V130" s="8">
        <v>3230</v>
      </c>
      <c r="W130" s="8"/>
      <c r="X130" s="8">
        <v>4410</v>
      </c>
      <c r="Y130" s="8"/>
      <c r="Z130" s="8">
        <v>4200</v>
      </c>
      <c r="AA130" s="8"/>
      <c r="AB130" s="9" t="s">
        <v>173</v>
      </c>
      <c r="AC130" s="8">
        <v>1310</v>
      </c>
      <c r="AD130" s="8"/>
      <c r="AE130" s="8">
        <v>1410</v>
      </c>
      <c r="AF130" s="8"/>
      <c r="AG130" s="8">
        <v>2060</v>
      </c>
      <c r="AH130" s="8"/>
    </row>
    <row r="131" spans="1:34" ht="12.75" customHeight="1" x14ac:dyDescent="0.2">
      <c r="A131" s="6">
        <f t="shared" si="2"/>
        <v>120</v>
      </c>
      <c r="B131" s="7" t="s">
        <v>279</v>
      </c>
      <c r="C131" s="8">
        <f>ROUND(((T131-T131/100*НАСТРОЙКА!$B$12)+((T131-T131/100*НАСТРОЙКА!$B$12)*НАСТРОЙКА!$B$15)/100),-1)</f>
        <v>3800</v>
      </c>
      <c r="D131" s="8"/>
      <c r="E131" s="8">
        <f>ROUND(((V131-V131/100*НАСТРОЙКА!$B$12)+((V131-V131/100*НАСТРОЙКА!$B$12)*НАСТРОЙКА!$B$15)/100),-1)</f>
        <v>3880</v>
      </c>
      <c r="F131" s="8"/>
      <c r="G131" s="8">
        <f>ROUND(((X131-X131/100*НАСТРОЙКА!$B$12)+((X131-X131/100*НАСТРОЙКА!$B$12)*НАСТРОЙКА!$B$15)/100),-1)</f>
        <v>4620</v>
      </c>
      <c r="H131" s="8"/>
      <c r="I131" s="8">
        <f>ROUND(((Z131-Z131/100*НАСТРОЙКА!$B$12)+((Z131-Z131/100*НАСТРОЙКА!$B$12)*НАСТРОЙКА!$B$15)/100),-1)</f>
        <v>4410</v>
      </c>
      <c r="J131" s="8"/>
      <c r="K131" s="9" t="s">
        <v>280</v>
      </c>
      <c r="L131" s="8">
        <f>ROUND(((AC131-AC131/100*НАСТРОЙКА!$B$12)+((AC131-AC131/100*НАСТРОЙКА!$B$12)*НАСТРОЙКА!$B$15)/100),-1)</f>
        <v>1300</v>
      </c>
      <c r="M131" s="8"/>
      <c r="N131" s="8">
        <f>ROUND(((AE131-AE131/100*НАСТРОЙКА!$B$12)+((AE131-AE131/100*НАСТРОЙКА!$B$12)*НАСТРОЙКА!$B$15)/100),-1)</f>
        <v>1310</v>
      </c>
      <c r="O131" s="8"/>
      <c r="P131" s="8">
        <f>ROUND(((AG131-AG131/100*НАСТРОЙКА!$B$12)+((AG131-AG131/100*НАСТРОЙКА!$B$12)*НАСТРОЙКА!$B$15)/100),-1)</f>
        <v>1900</v>
      </c>
      <c r="Q131" s="10"/>
      <c r="R131" s="8">
        <f t="shared" si="3"/>
        <v>0</v>
      </c>
      <c r="T131" s="8">
        <v>3800</v>
      </c>
      <c r="U131" s="8"/>
      <c r="V131" s="8">
        <v>3880</v>
      </c>
      <c r="W131" s="8"/>
      <c r="X131" s="8">
        <v>4620</v>
      </c>
      <c r="Y131" s="8"/>
      <c r="Z131" s="8">
        <v>4410</v>
      </c>
      <c r="AA131" s="8"/>
      <c r="AB131" s="9" t="s">
        <v>280</v>
      </c>
      <c r="AC131" s="8">
        <v>1300</v>
      </c>
      <c r="AD131" s="8"/>
      <c r="AE131" s="8">
        <v>1310</v>
      </c>
      <c r="AF131" s="8"/>
      <c r="AG131" s="8">
        <v>1900</v>
      </c>
      <c r="AH131" s="8"/>
    </row>
    <row r="132" spans="1:34" ht="12.75" customHeight="1" x14ac:dyDescent="0.2">
      <c r="A132" s="6">
        <f t="shared" si="2"/>
        <v>121</v>
      </c>
      <c r="B132" s="7" t="s">
        <v>174</v>
      </c>
      <c r="C132" s="8">
        <f>ROUND(((T132-T132/100*НАСТРОЙКА!$B$12)+((T132-T132/100*НАСТРОЙКА!$B$12)*НАСТРОЙКА!$B$15)/100),-1)</f>
        <v>2080</v>
      </c>
      <c r="D132" s="8"/>
      <c r="E132" s="8">
        <f>ROUND(((V132-V132/100*НАСТРОЙКА!$B$12)+((V132-V132/100*НАСТРОЙКА!$B$12)*НАСТРОЙКА!$B$15)/100),-1)</f>
        <v>2170</v>
      </c>
      <c r="F132" s="8"/>
      <c r="G132" s="8">
        <f>ROUND(((X132-X132/100*НАСТРОЙКА!$B$12)+((X132-X132/100*НАСТРОЙКА!$B$12)*НАСТРОЙКА!$B$15)/100),-1)</f>
        <v>3290</v>
      </c>
      <c r="H132" s="8"/>
      <c r="I132" s="8">
        <f>ROUND(((Z132-Z132/100*НАСТРОЙКА!$B$12)+((Z132-Z132/100*НАСТРОЙКА!$B$12)*НАСТРОЙКА!$B$15)/100),-1)</f>
        <v>2870</v>
      </c>
      <c r="J132" s="8"/>
      <c r="K132" s="9" t="s">
        <v>488</v>
      </c>
      <c r="L132" s="8">
        <f>ROUND(((AC132-AC132/100*НАСТРОЙКА!$B$12)+((AC132-AC132/100*НАСТРОЙКА!$B$12)*НАСТРОЙКА!$B$15)/100),-1)</f>
        <v>1620</v>
      </c>
      <c r="M132" s="8"/>
      <c r="N132" s="8">
        <f>ROUND(((AE132-AE132/100*НАСТРОЙКА!$B$12)+((AE132-AE132/100*НАСТРОЙКА!$B$12)*НАСТРОЙКА!$B$15)/100),-1)</f>
        <v>1720</v>
      </c>
      <c r="O132" s="8"/>
      <c r="P132" s="8">
        <f>ROUND(((AG132-AG132/100*НАСТРОЙКА!$B$12)+((AG132-AG132/100*НАСТРОЙКА!$B$12)*НАСТРОЙКА!$B$15)/100),-1)</f>
        <v>2510</v>
      </c>
      <c r="Q132" s="10"/>
      <c r="R132" s="8">
        <f t="shared" si="3"/>
        <v>0</v>
      </c>
      <c r="T132" s="8">
        <v>2080</v>
      </c>
      <c r="U132" s="8"/>
      <c r="V132" s="8">
        <v>2170</v>
      </c>
      <c r="W132" s="8"/>
      <c r="X132" s="8">
        <v>3290</v>
      </c>
      <c r="Y132" s="8"/>
      <c r="Z132" s="8">
        <v>2870</v>
      </c>
      <c r="AA132" s="8"/>
      <c r="AB132" s="9" t="s">
        <v>488</v>
      </c>
      <c r="AC132" s="8">
        <v>1620</v>
      </c>
      <c r="AD132" s="8"/>
      <c r="AE132" s="8">
        <v>1720</v>
      </c>
      <c r="AF132" s="8"/>
      <c r="AG132" s="8">
        <v>2510</v>
      </c>
      <c r="AH132" s="8"/>
    </row>
    <row r="133" spans="1:34" ht="12.75" customHeight="1" x14ac:dyDescent="0.2">
      <c r="A133" s="6">
        <f t="shared" si="2"/>
        <v>122</v>
      </c>
      <c r="B133" s="7" t="s">
        <v>174</v>
      </c>
      <c r="C133" s="8">
        <f>ROUND(((T133-T133/100*НАСТРОЙКА!$B$12)+((T133-T133/100*НАСТРОЙКА!$B$12)*НАСТРОЙКА!$B$15)/100),-1)</f>
        <v>2080</v>
      </c>
      <c r="D133" s="8"/>
      <c r="E133" s="8">
        <f>ROUND(((V133-V133/100*НАСТРОЙКА!$B$12)+((V133-V133/100*НАСТРОЙКА!$B$12)*НАСТРОЙКА!$B$15)/100),-1)</f>
        <v>2170</v>
      </c>
      <c r="F133" s="8"/>
      <c r="G133" s="8">
        <f>ROUND(((X133-X133/100*НАСТРОЙКА!$B$12)+((X133-X133/100*НАСТРОЙКА!$B$12)*НАСТРОЙКА!$B$15)/100),-1)</f>
        <v>3290</v>
      </c>
      <c r="H133" s="8"/>
      <c r="I133" s="8">
        <f>ROUND(((Z133-Z133/100*НАСТРОЙКА!$B$12)+((Z133-Z133/100*НАСТРОЙКА!$B$12)*НАСТРОЙКА!$B$15)/100),-1)</f>
        <v>2870</v>
      </c>
      <c r="J133" s="8"/>
      <c r="K133" s="9" t="s">
        <v>42</v>
      </c>
      <c r="L133" s="8">
        <f>ROUND(((AC133-AC133/100*НАСТРОЙКА!$B$12)+((AC133-AC133/100*НАСТРОЙКА!$B$12)*НАСТРОЙКА!$B$15)/100),-1)</f>
        <v>1510</v>
      </c>
      <c r="M133" s="8"/>
      <c r="N133" s="8">
        <f>ROUND(((AE133-AE133/100*НАСТРОЙКА!$B$12)+((AE133-AE133/100*НАСТРОЙКА!$B$12)*НАСТРОЙКА!$B$15)/100),-1)</f>
        <v>1610</v>
      </c>
      <c r="O133" s="8"/>
      <c r="P133" s="8">
        <f>ROUND(((AG133-AG133/100*НАСТРОЙКА!$B$12)+((AG133-AG133/100*НАСТРОЙКА!$B$12)*НАСТРОЙКА!$B$15)/100),-1)</f>
        <v>2360</v>
      </c>
      <c r="Q133" s="10"/>
      <c r="R133" s="8">
        <f t="shared" si="3"/>
        <v>0</v>
      </c>
      <c r="T133" s="8">
        <v>2080</v>
      </c>
      <c r="U133" s="8"/>
      <c r="V133" s="8">
        <v>2170</v>
      </c>
      <c r="W133" s="8"/>
      <c r="X133" s="8">
        <v>3290</v>
      </c>
      <c r="Y133" s="8"/>
      <c r="Z133" s="8">
        <v>2870</v>
      </c>
      <c r="AA133" s="8"/>
      <c r="AB133" s="9" t="s">
        <v>42</v>
      </c>
      <c r="AC133" s="8">
        <v>1510</v>
      </c>
      <c r="AD133" s="8"/>
      <c r="AE133" s="8">
        <v>1610</v>
      </c>
      <c r="AF133" s="8"/>
      <c r="AG133" s="8">
        <v>2360</v>
      </c>
      <c r="AH133" s="8"/>
    </row>
    <row r="134" spans="1:34" ht="12.75" customHeight="1" x14ac:dyDescent="0.2">
      <c r="A134" s="6">
        <f t="shared" si="2"/>
        <v>123</v>
      </c>
      <c r="B134" s="7" t="s">
        <v>175</v>
      </c>
      <c r="C134" s="8">
        <f>ROUND(((T134-T134/100*НАСТРОЙКА!$B$12)+((T134-T134/100*НАСТРОЙКА!$B$12)*НАСТРОЙКА!$B$15)/100),-1)</f>
        <v>2080</v>
      </c>
      <c r="D134" s="8"/>
      <c r="E134" s="8">
        <f>ROUND(((V134-V134/100*НАСТРОЙКА!$B$12)+((V134-V134/100*НАСТРОЙКА!$B$12)*НАСТРОЙКА!$B$15)/100),-1)</f>
        <v>2170</v>
      </c>
      <c r="F134" s="8"/>
      <c r="G134" s="8">
        <f>ROUND(((X134-X134/100*НАСТРОЙКА!$B$12)+((X134-X134/100*НАСТРОЙКА!$B$12)*НАСТРОЙКА!$B$15)/100),-1)</f>
        <v>3480</v>
      </c>
      <c r="H134" s="8"/>
      <c r="I134" s="8">
        <f>ROUND(((Z134-Z134/100*НАСТРОЙКА!$B$12)+((Z134-Z134/100*НАСТРОЙКА!$B$12)*НАСТРОЙКА!$B$15)/100),-1)</f>
        <v>3010</v>
      </c>
      <c r="J134" s="8"/>
      <c r="K134" s="9" t="s">
        <v>486</v>
      </c>
      <c r="L134" s="8">
        <f>ROUND(((AC134-AC134/100*НАСТРОЙКА!$B$12)+((AC134-AC134/100*НАСТРОЙКА!$B$12)*НАСТРОЙКА!$B$15)/100),-1)</f>
        <v>1850</v>
      </c>
      <c r="M134" s="8"/>
      <c r="N134" s="8">
        <f>ROUND(((AE134-AE134/100*НАСТРОЙКА!$B$12)+((AE134-AE134/100*НАСТРОЙКА!$B$12)*НАСТРОЙКА!$B$15)/100),-1)</f>
        <v>1930</v>
      </c>
      <c r="O134" s="8"/>
      <c r="P134" s="8">
        <f>ROUND(((AG134-AG134/100*НАСТРОЙКА!$B$12)+((AG134-AG134/100*НАСТРОЙКА!$B$12)*НАСТРОЙКА!$B$15)/100),-1)</f>
        <v>2820</v>
      </c>
      <c r="Q134" s="10"/>
      <c r="R134" s="8">
        <f t="shared" si="3"/>
        <v>0</v>
      </c>
      <c r="T134" s="8">
        <v>2080</v>
      </c>
      <c r="U134" s="8"/>
      <c r="V134" s="8">
        <v>2170</v>
      </c>
      <c r="W134" s="8"/>
      <c r="X134" s="8">
        <v>3480</v>
      </c>
      <c r="Y134" s="8"/>
      <c r="Z134" s="8">
        <v>3010</v>
      </c>
      <c r="AA134" s="8"/>
      <c r="AB134" s="9" t="s">
        <v>486</v>
      </c>
      <c r="AC134" s="8">
        <v>1850</v>
      </c>
      <c r="AD134" s="8"/>
      <c r="AE134" s="8">
        <v>1930</v>
      </c>
      <c r="AF134" s="8"/>
      <c r="AG134" s="8">
        <v>2820</v>
      </c>
      <c r="AH134" s="8"/>
    </row>
    <row r="135" spans="1:34" ht="12.75" customHeight="1" x14ac:dyDescent="0.2">
      <c r="A135" s="6">
        <f t="shared" si="2"/>
        <v>124</v>
      </c>
      <c r="B135" s="7" t="s">
        <v>175</v>
      </c>
      <c r="C135" s="8">
        <f>ROUND(((T135-T135/100*НАСТРОЙКА!$B$12)+((T135-T135/100*НАСТРОЙКА!$B$12)*НАСТРОЙКА!$B$15)/100),-1)</f>
        <v>2080</v>
      </c>
      <c r="D135" s="8"/>
      <c r="E135" s="8">
        <f>ROUND(((V135-V135/100*НАСТРОЙКА!$B$12)+((V135-V135/100*НАСТРОЙКА!$B$12)*НАСТРОЙКА!$B$15)/100),-1)</f>
        <v>2170</v>
      </c>
      <c r="F135" s="8"/>
      <c r="G135" s="8">
        <f>ROUND(((X135-X135/100*НАСТРОЙКА!$B$12)+((X135-X135/100*НАСТРОЙКА!$B$12)*НАСТРОЙКА!$B$15)/100),-1)</f>
        <v>3480</v>
      </c>
      <c r="H135" s="8"/>
      <c r="I135" s="8">
        <f>ROUND(((Z135-Z135/100*НАСТРОЙКА!$B$12)+((Z135-Z135/100*НАСТРОЙКА!$B$12)*НАСТРОЙКА!$B$15)/100),-1)</f>
        <v>3010</v>
      </c>
      <c r="J135" s="8"/>
      <c r="K135" s="9" t="s">
        <v>45</v>
      </c>
      <c r="L135" s="8">
        <f>ROUND(((AC135-AC135/100*НАСТРОЙКА!$B$12)+((AC135-AC135/100*НАСТРОЙКА!$B$12)*НАСТРОЙКА!$B$15)/100),-1)</f>
        <v>1730</v>
      </c>
      <c r="M135" s="8"/>
      <c r="N135" s="8">
        <f>ROUND(((AE135-AE135/100*НАСТРОЙКА!$B$12)+((AE135-AE135/100*НАСТРОЙКА!$B$12)*НАСТРОЙКА!$B$15)/100),-1)</f>
        <v>1820</v>
      </c>
      <c r="O135" s="8"/>
      <c r="P135" s="8">
        <f>ROUND(((AG135-AG135/100*НАСТРОЙКА!$B$12)+((AG135-AG135/100*НАСТРОЙКА!$B$12)*НАСТРОЙКА!$B$15)/100),-1)</f>
        <v>2660</v>
      </c>
      <c r="Q135" s="10"/>
      <c r="R135" s="8">
        <f t="shared" si="3"/>
        <v>0</v>
      </c>
      <c r="T135" s="8">
        <v>2080</v>
      </c>
      <c r="U135" s="8"/>
      <c r="V135" s="8">
        <v>2170</v>
      </c>
      <c r="W135" s="8"/>
      <c r="X135" s="8">
        <v>3480</v>
      </c>
      <c r="Y135" s="8"/>
      <c r="Z135" s="8">
        <v>3010</v>
      </c>
      <c r="AA135" s="8"/>
      <c r="AB135" s="9" t="s">
        <v>45</v>
      </c>
      <c r="AC135" s="8">
        <v>1730</v>
      </c>
      <c r="AD135" s="8"/>
      <c r="AE135" s="8">
        <v>1820</v>
      </c>
      <c r="AF135" s="8"/>
      <c r="AG135" s="8">
        <v>2660</v>
      </c>
      <c r="AH135" s="8"/>
    </row>
    <row r="136" spans="1:34" ht="12.75" customHeight="1" x14ac:dyDescent="0.2">
      <c r="A136" s="6">
        <f t="shared" si="2"/>
        <v>125</v>
      </c>
      <c r="B136" s="7" t="s">
        <v>281</v>
      </c>
      <c r="C136" s="8">
        <f>ROUND(((T136-T136/100*НАСТРОЙКА!$B$12)+((T136-T136/100*НАСТРОЙКА!$B$12)*НАСТРОЙКА!$B$15)/100),-1)</f>
        <v>2800</v>
      </c>
      <c r="D136" s="8"/>
      <c r="E136" s="8">
        <f>ROUND(((V136-V136/100*НАСТРОЙКА!$B$12)+((V136-V136/100*НАСТРОЙКА!$B$12)*НАСТРОЙКА!$B$15)/100),-1)</f>
        <v>2870</v>
      </c>
      <c r="F136" s="8"/>
      <c r="G136" s="8">
        <f>ROUND(((X136-X136/100*НАСТРОЙКА!$B$12)+((X136-X136/100*НАСТРОЙКА!$B$12)*НАСТРОЙКА!$B$15)/100),-1)</f>
        <v>3710</v>
      </c>
      <c r="H136" s="8"/>
      <c r="I136" s="8">
        <f>ROUND(((Z136-Z136/100*НАСТРОЙКА!$B$12)+((Z136-Z136/100*НАСТРОЙКА!$B$12)*НАСТРОЙКА!$B$15)/100),-1)</f>
        <v>3220</v>
      </c>
      <c r="J136" s="8"/>
      <c r="K136" s="9" t="s">
        <v>45</v>
      </c>
      <c r="L136" s="8">
        <f>ROUND(((AC136-AC136/100*НАСТРОЙКА!$B$12)+((AC136-AC136/100*НАСТРОЙКА!$B$12)*НАСТРОЙКА!$B$15)/100),-1)</f>
        <v>1730</v>
      </c>
      <c r="M136" s="8"/>
      <c r="N136" s="8">
        <f>ROUND(((AE136-AE136/100*НАСТРОЙКА!$B$12)+((AE136-AE136/100*НАСТРОЙКА!$B$12)*НАСТРОЙКА!$B$15)/100),-1)</f>
        <v>1820</v>
      </c>
      <c r="O136" s="8"/>
      <c r="P136" s="8">
        <f>ROUND(((AG136-AG136/100*НАСТРОЙКА!$B$12)+((AG136-AG136/100*НАСТРОЙКА!$B$12)*НАСТРОЙКА!$B$15)/100),-1)</f>
        <v>2660</v>
      </c>
      <c r="Q136" s="10"/>
      <c r="R136" s="8">
        <f t="shared" si="3"/>
        <v>0</v>
      </c>
      <c r="T136" s="8">
        <v>2800</v>
      </c>
      <c r="U136" s="8"/>
      <c r="V136" s="8">
        <v>2870</v>
      </c>
      <c r="W136" s="8"/>
      <c r="X136" s="8">
        <v>3710</v>
      </c>
      <c r="Y136" s="8"/>
      <c r="Z136" s="8">
        <v>3220</v>
      </c>
      <c r="AA136" s="8"/>
      <c r="AB136" s="9" t="s">
        <v>45</v>
      </c>
      <c r="AC136" s="8">
        <v>1730</v>
      </c>
      <c r="AD136" s="8"/>
      <c r="AE136" s="8">
        <v>1820</v>
      </c>
      <c r="AF136" s="8"/>
      <c r="AG136" s="8">
        <v>2660</v>
      </c>
      <c r="AH136" s="8"/>
    </row>
    <row r="137" spans="1:34" ht="12.75" customHeight="1" x14ac:dyDescent="0.2">
      <c r="A137" s="6">
        <f t="shared" si="2"/>
        <v>126</v>
      </c>
      <c r="B137" s="7" t="s">
        <v>176</v>
      </c>
      <c r="C137" s="8">
        <f>ROUND(((T137-T137/100*НАСТРОЙКА!$B$12)+((T137-T137/100*НАСТРОЙКА!$B$12)*НАСТРОЙКА!$B$15)/100),-1)</f>
        <v>2730</v>
      </c>
      <c r="D137" s="8"/>
      <c r="E137" s="8">
        <f>ROUND(((V137-V137/100*НАСТРОЙКА!$B$12)+((V137-V137/100*НАСТРОЙКА!$B$12)*НАСТРОЙКА!$B$15)/100),-1)</f>
        <v>2870</v>
      </c>
      <c r="F137" s="8"/>
      <c r="G137" s="8">
        <f>ROUND(((X137-X137/100*НАСТРОЙКА!$B$12)+((X137-X137/100*НАСТРОЙКА!$B$12)*НАСТРОЙКА!$B$15)/100),-1)</f>
        <v>4620</v>
      </c>
      <c r="H137" s="8"/>
      <c r="I137" s="8">
        <f>ROUND(((Z137-Z137/100*НАСТРОЙКА!$B$12)+((Z137-Z137/100*НАСТРОЙКА!$B$12)*НАСТРОЙКА!$B$15)/100),-1)</f>
        <v>4480</v>
      </c>
      <c r="J137" s="8"/>
      <c r="K137" s="9" t="s">
        <v>177</v>
      </c>
      <c r="L137" s="8">
        <f>ROUND(((AC137-AC137/100*НАСТРОЙКА!$B$12)+((AC137-AC137/100*НАСТРОЙКА!$B$12)*НАСТРОЙКА!$B$15)/100),-1)</f>
        <v>1840</v>
      </c>
      <c r="M137" s="8"/>
      <c r="N137" s="8">
        <f>ROUND(((AE137-AE137/100*НАСТРОЙКА!$B$12)+((AE137-AE137/100*НАСТРОЙКА!$B$12)*НАСТРОЙКА!$B$15)/100),-1)</f>
        <v>1940</v>
      </c>
      <c r="O137" s="8"/>
      <c r="P137" s="8">
        <f>ROUND(((AG137-AG137/100*НАСТРОЙКА!$B$12)+((AG137-AG137/100*НАСТРОЙКА!$B$12)*НАСТРОЙКА!$B$15)/100),-1)</f>
        <v>2820</v>
      </c>
      <c r="Q137" s="10"/>
      <c r="R137" s="8">
        <f t="shared" si="3"/>
        <v>0</v>
      </c>
      <c r="T137" s="8">
        <v>2730</v>
      </c>
      <c r="U137" s="8"/>
      <c r="V137" s="8">
        <v>2870</v>
      </c>
      <c r="W137" s="8"/>
      <c r="X137" s="8">
        <v>4620</v>
      </c>
      <c r="Y137" s="8"/>
      <c r="Z137" s="8">
        <v>4480</v>
      </c>
      <c r="AA137" s="8"/>
      <c r="AB137" s="9" t="s">
        <v>177</v>
      </c>
      <c r="AC137" s="8">
        <v>1840</v>
      </c>
      <c r="AD137" s="8"/>
      <c r="AE137" s="8">
        <v>1940</v>
      </c>
      <c r="AF137" s="8"/>
      <c r="AG137" s="8">
        <v>2820</v>
      </c>
      <c r="AH137" s="8"/>
    </row>
    <row r="138" spans="1:34" ht="12.75" customHeight="1" x14ac:dyDescent="0.2">
      <c r="A138" s="6">
        <f t="shared" si="2"/>
        <v>127</v>
      </c>
      <c r="B138" s="7" t="s">
        <v>178</v>
      </c>
      <c r="C138" s="8">
        <f>ROUND(((T138-T138/100*НАСТРОЙКА!$B$12)+((T138-T138/100*НАСТРОЙКА!$B$12)*НАСТРОЙКА!$B$15)/100),-1)</f>
        <v>3710</v>
      </c>
      <c r="D138" s="8"/>
      <c r="E138" s="8">
        <f>ROUND(((V138-V138/100*НАСТРОЙКА!$B$12)+((V138-V138/100*НАСТРОЙКА!$B$12)*НАСТРОЙКА!$B$15)/100),-1)</f>
        <v>3850</v>
      </c>
      <c r="F138" s="8"/>
      <c r="G138" s="8">
        <f>ROUND(((X138-X138/100*НАСТРОЙКА!$B$12)+((X138-X138/100*НАСТРОЙКА!$B$12)*НАСТРОЙКА!$B$15)/100),-1)</f>
        <v>4550</v>
      </c>
      <c r="H138" s="8"/>
      <c r="I138" s="8">
        <f>ROUND(((Z138-Z138/100*НАСТРОЙКА!$B$12)+((Z138-Z138/100*НАСТРОЙКА!$B$12)*НАСТРОЙКА!$B$15)/100),-1)</f>
        <v>4200</v>
      </c>
      <c r="J138" s="8"/>
      <c r="K138" s="9" t="s">
        <v>179</v>
      </c>
      <c r="L138" s="8">
        <f>ROUND(((AC138-AC138/100*НАСТРОЙКА!$B$12)+((AC138-AC138/100*НАСТРОЙКА!$B$12)*НАСТРОЙКА!$B$15)/100),-1)</f>
        <v>1790</v>
      </c>
      <c r="M138" s="8"/>
      <c r="N138" s="8">
        <f>ROUND(((AE138-AE138/100*НАСТРОЙКА!$B$12)+((AE138-AE138/100*НАСТРОЙКА!$B$12)*НАСТРОЙКА!$B$15)/100),-1)</f>
        <v>1840</v>
      </c>
      <c r="O138" s="8"/>
      <c r="P138" s="8">
        <f>ROUND(((AG138-AG138/100*НАСТРОЙКА!$B$12)+((AG138-AG138/100*НАСТРОЙКА!$B$12)*НАСТРОЙКА!$B$15)/100),-1)</f>
        <v>2690</v>
      </c>
      <c r="Q138" s="10"/>
      <c r="R138" s="8">
        <f t="shared" si="3"/>
        <v>0</v>
      </c>
      <c r="T138" s="8">
        <v>3710</v>
      </c>
      <c r="U138" s="8"/>
      <c r="V138" s="8">
        <v>3850</v>
      </c>
      <c r="W138" s="8"/>
      <c r="X138" s="8">
        <v>4550</v>
      </c>
      <c r="Y138" s="8"/>
      <c r="Z138" s="8">
        <v>4200</v>
      </c>
      <c r="AA138" s="8"/>
      <c r="AB138" s="9" t="s">
        <v>179</v>
      </c>
      <c r="AC138" s="8">
        <v>1790</v>
      </c>
      <c r="AD138" s="8"/>
      <c r="AE138" s="8">
        <v>1840</v>
      </c>
      <c r="AF138" s="8"/>
      <c r="AG138" s="8">
        <v>2690</v>
      </c>
      <c r="AH138" s="8"/>
    </row>
    <row r="139" spans="1:34" ht="12.75" customHeight="1" x14ac:dyDescent="0.2">
      <c r="A139" s="6">
        <f t="shared" si="2"/>
        <v>128</v>
      </c>
      <c r="B139" s="7" t="s">
        <v>282</v>
      </c>
      <c r="C139" s="8">
        <f>ROUND(((T139-T139/100*НАСТРОЙКА!$B$12)+((T139-T139/100*НАСТРОЙКА!$B$12)*НАСТРОЙКА!$B$15)/100),-1)</f>
        <v>3920</v>
      </c>
      <c r="D139" s="8"/>
      <c r="E139" s="8">
        <f>ROUND(((V139-V139/100*НАСТРОЙКА!$B$12)+((V139-V139/100*НАСТРОЙКА!$B$12)*НАСТРОЙКА!$B$15)/100),-1)</f>
        <v>4060</v>
      </c>
      <c r="F139" s="8"/>
      <c r="G139" s="8">
        <f>ROUND(((X139-X139/100*НАСТРОЙКА!$B$12)+((X139-X139/100*НАСТРОЙКА!$B$12)*НАСТРОЙКА!$B$15)/100),-1)</f>
        <v>4760</v>
      </c>
      <c r="H139" s="8"/>
      <c r="I139" s="8">
        <f>ROUND(((Z139-Z139/100*НАСТРОЙКА!$B$12)+((Z139-Z139/100*НАСТРОЙКА!$B$12)*НАСТРОЙКА!$B$15)/100),-1)</f>
        <v>4520</v>
      </c>
      <c r="J139" s="8"/>
      <c r="K139" s="9" t="s">
        <v>283</v>
      </c>
      <c r="L139" s="8">
        <f>ROUND(((AC139-AC139/100*НАСТРОЙКА!$B$12)+((AC139-AC139/100*НАСТРОЙКА!$B$12)*НАСТРОЙКА!$B$15)/100),-1)</f>
        <v>1740</v>
      </c>
      <c r="M139" s="8"/>
      <c r="N139" s="8">
        <f>ROUND(((AE139-AE139/100*НАСТРОЙКА!$B$12)+((AE139-AE139/100*НАСТРОЙКА!$B$12)*НАСТРОЙКА!$B$15)/100),-1)</f>
        <v>1790</v>
      </c>
      <c r="O139" s="8"/>
      <c r="P139" s="8">
        <f>ROUND(((AG139-AG139/100*НАСТРОЙКА!$B$12)+((AG139-AG139/100*НАСТРОЙКА!$B$12)*НАСТРОЙКА!$B$15)/100),-1)</f>
        <v>2540</v>
      </c>
      <c r="Q139" s="10"/>
      <c r="R139" s="8">
        <f t="shared" si="3"/>
        <v>0</v>
      </c>
      <c r="T139" s="8">
        <v>3920</v>
      </c>
      <c r="U139" s="8"/>
      <c r="V139" s="8">
        <v>4060</v>
      </c>
      <c r="W139" s="8"/>
      <c r="X139" s="8">
        <v>4760</v>
      </c>
      <c r="Y139" s="8"/>
      <c r="Z139" s="8">
        <v>4520</v>
      </c>
      <c r="AA139" s="8"/>
      <c r="AB139" s="9" t="s">
        <v>283</v>
      </c>
      <c r="AC139" s="8">
        <v>1740</v>
      </c>
      <c r="AD139" s="8"/>
      <c r="AE139" s="8">
        <v>1790</v>
      </c>
      <c r="AF139" s="8"/>
      <c r="AG139" s="8">
        <v>2540</v>
      </c>
      <c r="AH139" s="8"/>
    </row>
    <row r="140" spans="1:34" ht="12.75" customHeight="1" x14ac:dyDescent="0.2">
      <c r="A140" s="6">
        <f t="shared" si="2"/>
        <v>129</v>
      </c>
      <c r="B140" s="7" t="s">
        <v>180</v>
      </c>
      <c r="C140" s="8">
        <f>ROUND(((T140-T140/100*НАСТРОЙКА!$B$12)+((T140-T140/100*НАСТРОЙКА!$B$12)*НАСТРОЙКА!$B$15)/100),-1)</f>
        <v>3780</v>
      </c>
      <c r="D140" s="8"/>
      <c r="E140" s="8">
        <f>ROUND(((V140-V140/100*НАСТРОЙКА!$B$12)+((V140-V140/100*НАСТРОЙКА!$B$12)*НАСТРОЙКА!$B$15)/100),-1)</f>
        <v>3980</v>
      </c>
      <c r="F140" s="8"/>
      <c r="G140" s="8">
        <f>ROUND(((X140-X140/100*НАСТРОЙКА!$B$12)+((X140-X140/100*НАСТРОЙКА!$B$12)*НАСТРОЙКА!$B$15)/100),-1)</f>
        <v>4760</v>
      </c>
      <c r="H140" s="8"/>
      <c r="I140" s="8">
        <f>ROUND(((Z140-Z140/100*НАСТРОЙКА!$B$12)+((Z140-Z140/100*НАСТРОЙКА!$B$12)*НАСТРОЙКА!$B$15)/100),-1)</f>
        <v>4480</v>
      </c>
      <c r="J140" s="8"/>
      <c r="K140" s="9" t="s">
        <v>181</v>
      </c>
      <c r="L140" s="8">
        <f>ROUND(((AC140-AC140/100*НАСТРОЙКА!$B$12)+((AC140-AC140/100*НАСТРОЙКА!$B$12)*НАСТРОЙКА!$B$15)/100),-1)</f>
        <v>1690</v>
      </c>
      <c r="M140" s="8"/>
      <c r="N140" s="8">
        <f>ROUND(((AE140-AE140/100*НАСТРОЙКА!$B$12)+((AE140-AE140/100*НАСТРОЙКА!$B$12)*НАСТРОЙКА!$B$15)/100),-1)</f>
        <v>1830</v>
      </c>
      <c r="O140" s="8"/>
      <c r="P140" s="8">
        <f>ROUND(((AG140-AG140/100*НАСТРОЙКА!$B$12)+((AG140-AG140/100*НАСТРОЙКА!$B$12)*НАСТРОЙКА!$B$15)/100),-1)</f>
        <v>2680</v>
      </c>
      <c r="Q140" s="10"/>
      <c r="R140" s="8">
        <f t="shared" si="3"/>
        <v>0</v>
      </c>
      <c r="T140" s="8">
        <v>3780</v>
      </c>
      <c r="U140" s="8"/>
      <c r="V140" s="8">
        <v>3980</v>
      </c>
      <c r="W140" s="8"/>
      <c r="X140" s="8">
        <v>4760</v>
      </c>
      <c r="Y140" s="8"/>
      <c r="Z140" s="8">
        <v>4480</v>
      </c>
      <c r="AA140" s="8"/>
      <c r="AB140" s="9" t="s">
        <v>181</v>
      </c>
      <c r="AC140" s="8">
        <v>1690</v>
      </c>
      <c r="AD140" s="8"/>
      <c r="AE140" s="8">
        <v>1830</v>
      </c>
      <c r="AF140" s="8"/>
      <c r="AG140" s="8">
        <v>2680</v>
      </c>
      <c r="AH140" s="8"/>
    </row>
    <row r="141" spans="1:34" ht="12.75" customHeight="1" x14ac:dyDescent="0.2">
      <c r="A141" s="6">
        <f t="shared" ref="A141:A204" si="4">ROW()-11</f>
        <v>130</v>
      </c>
      <c r="B141" s="7" t="s">
        <v>284</v>
      </c>
      <c r="C141" s="8">
        <f>ROUND(((T141-T141/100*НАСТРОЙКА!$B$12)+((T141-T141/100*НАСТРОЙКА!$B$12)*НАСТРОЙКА!$B$15)/100),-1)</f>
        <v>4200</v>
      </c>
      <c r="D141" s="8"/>
      <c r="E141" s="8">
        <f>ROUND(((V141-V141/100*НАСТРОЙКА!$B$12)+((V141-V141/100*НАСТРОЙКА!$B$12)*НАСТРОЙКА!$B$15)/100),-1)</f>
        <v>4340</v>
      </c>
      <c r="F141" s="8"/>
      <c r="G141" s="8">
        <f>ROUND(((X141-X141/100*НАСТРОЙКА!$B$12)+((X141-X141/100*НАСТРОЙКА!$B$12)*НАСТРОЙКА!$B$15)/100),-1)</f>
        <v>4970</v>
      </c>
      <c r="H141" s="8"/>
      <c r="I141" s="8">
        <f>ROUND(((Z141-Z141/100*НАСТРОЙКА!$B$12)+((Z141-Z141/100*НАСТРОЙКА!$B$12)*НАСТРОЙКА!$B$15)/100),-1)</f>
        <v>4760</v>
      </c>
      <c r="J141" s="8"/>
      <c r="K141" s="9" t="s">
        <v>285</v>
      </c>
      <c r="L141" s="8">
        <f>ROUND(((AC141-AC141/100*НАСТРОЙКА!$B$12)+((AC141-AC141/100*НАСТРОЙКА!$B$12)*НАСТРОЙКА!$B$15)/100),-1)</f>
        <v>1690</v>
      </c>
      <c r="M141" s="8"/>
      <c r="N141" s="8">
        <f>ROUND(((AE141-AE141/100*НАСТРОЙКА!$B$12)+((AE141-AE141/100*НАСТРОЙКА!$B$12)*НАСТРОЙКА!$B$15)/100),-1)</f>
        <v>1740</v>
      </c>
      <c r="O141" s="8"/>
      <c r="P141" s="8">
        <f>ROUND(((AG141-AG141/100*НАСТРОЙКА!$B$12)+((AG141-AG141/100*НАСТРОЙКА!$B$12)*НАСТРОЙКА!$B$15)/100),-1)</f>
        <v>2530</v>
      </c>
      <c r="Q141" s="10"/>
      <c r="R141" s="8">
        <f t="shared" ref="R141:R204" si="5">C141*D141+E141*F141+G141*H141+I141*J141+L141*M141+N141*O141+P141*Q141</f>
        <v>0</v>
      </c>
      <c r="T141" s="8">
        <v>4200</v>
      </c>
      <c r="U141" s="8"/>
      <c r="V141" s="8">
        <v>4340</v>
      </c>
      <c r="W141" s="8"/>
      <c r="X141" s="8">
        <v>4970</v>
      </c>
      <c r="Y141" s="8"/>
      <c r="Z141" s="8">
        <v>4760</v>
      </c>
      <c r="AA141" s="8"/>
      <c r="AB141" s="9" t="s">
        <v>285</v>
      </c>
      <c r="AC141" s="8">
        <v>1690</v>
      </c>
      <c r="AD141" s="8"/>
      <c r="AE141" s="8">
        <v>1740</v>
      </c>
      <c r="AF141" s="8"/>
      <c r="AG141" s="8">
        <v>2530</v>
      </c>
      <c r="AH141" s="8"/>
    </row>
    <row r="142" spans="1:34" ht="12.75" customHeight="1" x14ac:dyDescent="0.2">
      <c r="A142" s="6">
        <f t="shared" si="4"/>
        <v>131</v>
      </c>
      <c r="B142" s="7" t="s">
        <v>286</v>
      </c>
      <c r="C142" s="8">
        <f>ROUND(((T142-T142/100*НАСТРОЙКА!$B$12)+((T142-T142/100*НАСТРОЙКА!$B$12)*НАСТРОЙКА!$B$15)/100),-1)</f>
        <v>3080</v>
      </c>
      <c r="D142" s="8"/>
      <c r="E142" s="8">
        <f>ROUND(((V142-V142/100*НАСТРОЙКА!$B$12)+((V142-V142/100*НАСТРОЙКА!$B$12)*НАСТРОЙКА!$B$15)/100),-1)</f>
        <v>3290</v>
      </c>
      <c r="F142" s="8"/>
      <c r="G142" s="8">
        <f>ROUND(((X142-X142/100*НАСТРОЙКА!$B$12)+((X142-X142/100*НАСТРОЙКА!$B$12)*НАСТРОЙКА!$B$15)/100),-1)</f>
        <v>4200</v>
      </c>
      <c r="H142" s="8"/>
      <c r="I142" s="8">
        <f>ROUND(((Z142-Z142/100*НАСТРОЙКА!$B$12)+((Z142-Z142/100*НАСТРОЙКА!$B$12)*НАСТРОЙКА!$B$15)/100),-1)</f>
        <v>3920</v>
      </c>
      <c r="J142" s="8"/>
      <c r="K142" s="9" t="s">
        <v>183</v>
      </c>
      <c r="L142" s="8">
        <f>ROUND(((AC142-AC142/100*НАСТРОЙКА!$B$12)+((AC142-AC142/100*НАСТРОЙКА!$B$12)*НАСТРОЙКА!$B$15)/100),-1)</f>
        <v>390</v>
      </c>
      <c r="M142" s="10"/>
      <c r="N142" s="8">
        <f>ROUND(((AE142-AE142/100*НАСТРОЙКА!$B$12)+((AE142-AE142/100*НАСТРОЙКА!$B$12)*НАСТРОЙКА!$B$15)/100),-1)</f>
        <v>400</v>
      </c>
      <c r="O142" s="10"/>
      <c r="P142" s="8">
        <f>ROUND(((AG142-AG142/100*НАСТРОЙКА!$B$12)+((AG142-AG142/100*НАСТРОЙКА!$B$12)*НАСТРОЙКА!$B$15)/100),-1)</f>
        <v>570</v>
      </c>
      <c r="Q142" s="10"/>
      <c r="R142" s="8">
        <f t="shared" si="5"/>
        <v>0</v>
      </c>
      <c r="T142" s="8">
        <v>3080</v>
      </c>
      <c r="U142" s="8"/>
      <c r="V142" s="8">
        <v>3290</v>
      </c>
      <c r="W142" s="8"/>
      <c r="X142" s="8">
        <v>4200</v>
      </c>
      <c r="Y142" s="8"/>
      <c r="Z142" s="8">
        <v>3920</v>
      </c>
      <c r="AA142" s="8"/>
      <c r="AB142" s="9" t="s">
        <v>183</v>
      </c>
      <c r="AC142" s="8">
        <v>390</v>
      </c>
      <c r="AD142" s="8"/>
      <c r="AE142" s="8">
        <v>400</v>
      </c>
      <c r="AF142" s="8"/>
      <c r="AG142" s="8">
        <v>570</v>
      </c>
      <c r="AH142" s="8"/>
    </row>
    <row r="143" spans="1:34" ht="12.75" customHeight="1" x14ac:dyDescent="0.2">
      <c r="A143" s="6">
        <f t="shared" si="4"/>
        <v>132</v>
      </c>
      <c r="B143" s="7" t="s">
        <v>182</v>
      </c>
      <c r="C143" s="8">
        <f>ROUND(((T143-T143/100*НАСТРОЙКА!$B$12)+((T143-T143/100*НАСТРОЙКА!$B$12)*НАСТРОЙКА!$B$15)/100),-1)</f>
        <v>2450</v>
      </c>
      <c r="D143" s="8"/>
      <c r="E143" s="8">
        <f>ROUND(((V143-V143/100*НАСТРОЙКА!$B$12)+((V143-V143/100*НАСТРОЙКА!$B$12)*НАСТРОЙКА!$B$15)/100),-1)</f>
        <v>2520</v>
      </c>
      <c r="F143" s="8"/>
      <c r="G143" s="8">
        <f>ROUND(((X143-X143/100*НАСТРОЙКА!$B$12)+((X143-X143/100*НАСТРОЙКА!$B$12)*НАСТРОЙКА!$B$15)/100),-1)</f>
        <v>3220</v>
      </c>
      <c r="H143" s="8"/>
      <c r="I143" s="8">
        <f>ROUND(((Z143-Z143/100*НАСТРОЙКА!$B$12)+((Z143-Z143/100*НАСТРОЙКА!$B$12)*НАСТРОЙКА!$B$15)/100),-1)</f>
        <v>2940</v>
      </c>
      <c r="J143" s="8"/>
      <c r="K143" s="9" t="s">
        <v>183</v>
      </c>
      <c r="L143" s="8">
        <f>ROUND(((AC143-AC143/100*НАСТРОЙКА!$B$12)+((AC143-AC143/100*НАСТРОЙКА!$B$12)*НАСТРОЙКА!$B$15)/100),-1)</f>
        <v>390</v>
      </c>
      <c r="M143" s="10"/>
      <c r="N143" s="8">
        <f>ROUND(((AE143-AE143/100*НАСТРОЙКА!$B$12)+((AE143-AE143/100*НАСТРОЙКА!$B$12)*НАСТРОЙКА!$B$15)/100),-1)</f>
        <v>400</v>
      </c>
      <c r="O143" s="10"/>
      <c r="P143" s="8">
        <f>ROUND(((AG143-AG143/100*НАСТРОЙКА!$B$12)+((AG143-AG143/100*НАСТРОЙКА!$B$12)*НАСТРОЙКА!$B$15)/100),-1)</f>
        <v>570</v>
      </c>
      <c r="Q143" s="10"/>
      <c r="R143" s="8">
        <f t="shared" si="5"/>
        <v>0</v>
      </c>
      <c r="T143" s="8">
        <v>2450</v>
      </c>
      <c r="U143" s="8"/>
      <c r="V143" s="8">
        <v>2520</v>
      </c>
      <c r="W143" s="8"/>
      <c r="X143" s="8">
        <v>3220</v>
      </c>
      <c r="Y143" s="8"/>
      <c r="Z143" s="8">
        <v>2940</v>
      </c>
      <c r="AA143" s="8"/>
      <c r="AB143" s="9" t="s">
        <v>183</v>
      </c>
      <c r="AC143" s="8">
        <v>390</v>
      </c>
      <c r="AD143" s="8"/>
      <c r="AE143" s="8">
        <v>400</v>
      </c>
      <c r="AF143" s="8"/>
      <c r="AG143" s="8">
        <v>570</v>
      </c>
      <c r="AH143" s="8"/>
    </row>
    <row r="144" spans="1:34" ht="12.75" customHeight="1" x14ac:dyDescent="0.2">
      <c r="A144" s="6">
        <f t="shared" si="4"/>
        <v>133</v>
      </c>
      <c r="B144" s="7" t="s">
        <v>184</v>
      </c>
      <c r="C144" s="8">
        <f>ROUND(((T144-T144/100*НАСТРОЙКА!$B$12)+((T144-T144/100*НАСТРОЙКА!$B$12)*НАСТРОЙКА!$B$15)/100),-1)</f>
        <v>1330</v>
      </c>
      <c r="D144" s="8"/>
      <c r="E144" s="8">
        <f>ROUND(((V144-V144/100*НАСТРОЙКА!$B$12)+((V144-V144/100*НАСТРОЙКА!$B$12)*НАСТРОЙКА!$B$15)/100),-1)</f>
        <v>1400</v>
      </c>
      <c r="F144" s="8"/>
      <c r="G144" s="8">
        <f>ROUND(((X144-X144/100*НАСТРОЙКА!$B$12)+((X144-X144/100*НАСТРОЙКА!$B$12)*НАСТРОЙКА!$B$15)/100),-1)</f>
        <v>1960</v>
      </c>
      <c r="H144" s="8"/>
      <c r="I144" s="8">
        <f>ROUND(((Z144-Z144/100*НАСТРОЙКА!$B$12)+((Z144-Z144/100*НАСТРОЙКА!$B$12)*НАСТРОЙКА!$B$15)/100),-1)</f>
        <v>1680</v>
      </c>
      <c r="J144" s="8"/>
      <c r="K144" s="9" t="s">
        <v>49</v>
      </c>
      <c r="L144" s="8">
        <f>ROUND(((AC144-AC144/100*НАСТРОЙКА!$B$12)+((AC144-AC144/100*НАСТРОЙКА!$B$12)*НАСТРОЙКА!$B$15)/100),-1)</f>
        <v>500</v>
      </c>
      <c r="M144" s="10"/>
      <c r="N144" s="8">
        <f>ROUND(((AE144-AE144/100*НАСТРОЙКА!$B$12)+((AE144-AE144/100*НАСТРОЙКА!$B$12)*НАСТРОЙКА!$B$15)/100),-1)</f>
        <v>580</v>
      </c>
      <c r="O144" s="10"/>
      <c r="P144" s="8">
        <f>ROUND(((AG144-AG144/100*НАСТРОЙКА!$B$12)+((AG144-AG144/100*НАСТРОЙКА!$B$12)*НАСТРОЙКА!$B$15)/100),-1)</f>
        <v>700</v>
      </c>
      <c r="Q144" s="10"/>
      <c r="R144" s="8">
        <f t="shared" si="5"/>
        <v>0</v>
      </c>
      <c r="T144" s="8">
        <v>1330</v>
      </c>
      <c r="U144" s="8"/>
      <c r="V144" s="8">
        <v>1400</v>
      </c>
      <c r="W144" s="8"/>
      <c r="X144" s="8">
        <v>1960</v>
      </c>
      <c r="Y144" s="8"/>
      <c r="Z144" s="8">
        <v>1680</v>
      </c>
      <c r="AA144" s="8"/>
      <c r="AB144" s="9" t="s">
        <v>49</v>
      </c>
      <c r="AC144" s="8">
        <v>500</v>
      </c>
      <c r="AD144" s="8"/>
      <c r="AE144" s="8">
        <v>580</v>
      </c>
      <c r="AF144" s="8"/>
      <c r="AG144" s="8">
        <v>700</v>
      </c>
      <c r="AH144" s="8"/>
    </row>
    <row r="145" spans="1:34" ht="12.75" customHeight="1" x14ac:dyDescent="0.2">
      <c r="A145" s="6">
        <f t="shared" si="4"/>
        <v>134</v>
      </c>
      <c r="B145" s="7" t="s">
        <v>287</v>
      </c>
      <c r="C145" s="8">
        <f>ROUND(((T145-T145/100*НАСТРОЙКА!$B$12)+((T145-T145/100*НАСТРОЙКА!$B$12)*НАСТРОЙКА!$B$15)/100),-1)</f>
        <v>5040</v>
      </c>
      <c r="D145" s="8"/>
      <c r="E145" s="8">
        <f>ROUND(((V145-V145/100*НАСТРОЙКА!$B$12)+((V145-V145/100*НАСТРОЙКА!$B$12)*НАСТРОЙКА!$B$15)/100),-1)</f>
        <v>5110</v>
      </c>
      <c r="F145" s="8"/>
      <c r="G145" s="8">
        <f>ROUND(((X145-X145/100*НАСТРОЙКА!$B$12)+((X145-X145/100*НАСТРОЙКА!$B$12)*НАСТРОЙКА!$B$15)/100),-1)</f>
        <v>5810</v>
      </c>
      <c r="H145" s="8"/>
      <c r="I145" s="8">
        <f>ROUND(((Z145-Z145/100*НАСТРОЙКА!$B$12)+((Z145-Z145/100*НАСТРОЙКА!$B$12)*НАСТРОЙКА!$B$15)/100),-1)</f>
        <v>5600</v>
      </c>
      <c r="J145" s="8"/>
      <c r="K145" s="9" t="s">
        <v>187</v>
      </c>
      <c r="L145" s="8">
        <f>ROUND(((AC145-AC145/100*НАСТРОЙКА!$B$12)+((AC145-AC145/100*НАСТРОЙКА!$B$12)*НАСТРОЙКА!$B$15)/100),-1)</f>
        <v>510</v>
      </c>
      <c r="M145" s="10"/>
      <c r="N145" s="8">
        <f>ROUND(((AE145-AE145/100*НАСТРОЙКА!$B$12)+((AE145-AE145/100*НАСТРОЙКА!$B$12)*НАСТРОЙКА!$B$15)/100),-1)</f>
        <v>740</v>
      </c>
      <c r="O145" s="10"/>
      <c r="P145" s="8">
        <f>ROUND(((AG145-AG145/100*НАСТРОЙКА!$B$12)+((AG145-AG145/100*НАСТРОЙКА!$B$12)*НАСТРОЙКА!$B$15)/100),-1)</f>
        <v>700</v>
      </c>
      <c r="Q145" s="10"/>
      <c r="R145" s="8">
        <f t="shared" si="5"/>
        <v>0</v>
      </c>
      <c r="T145" s="8">
        <v>5040</v>
      </c>
      <c r="U145" s="8"/>
      <c r="V145" s="8">
        <v>5110</v>
      </c>
      <c r="W145" s="8"/>
      <c r="X145" s="8">
        <v>5810</v>
      </c>
      <c r="Y145" s="8"/>
      <c r="Z145" s="8">
        <v>5600</v>
      </c>
      <c r="AA145" s="8"/>
      <c r="AB145" s="9" t="s">
        <v>187</v>
      </c>
      <c r="AC145" s="8">
        <v>510</v>
      </c>
      <c r="AD145" s="8"/>
      <c r="AE145" s="8">
        <v>740</v>
      </c>
      <c r="AF145" s="8"/>
      <c r="AG145" s="8">
        <v>700</v>
      </c>
      <c r="AH145" s="8"/>
    </row>
    <row r="146" spans="1:34" ht="12.75" customHeight="1" x14ac:dyDescent="0.2">
      <c r="A146" s="6">
        <f t="shared" si="4"/>
        <v>135</v>
      </c>
      <c r="B146" s="7" t="s">
        <v>185</v>
      </c>
      <c r="C146" s="8">
        <f>ROUND(((T146-T146/100*НАСТРОЙКА!$B$12)+((T146-T146/100*НАСТРОЙКА!$B$12)*НАСТРОЙКА!$B$15)/100),-1)</f>
        <v>1400</v>
      </c>
      <c r="D146" s="8"/>
      <c r="E146" s="8">
        <f>ROUND(((V146-V146/100*НАСТРОЙКА!$B$12)+((V146-V146/100*НАСТРОЙКА!$B$12)*НАСТРОЙКА!$B$15)/100),-1)</f>
        <v>1680</v>
      </c>
      <c r="F146" s="8"/>
      <c r="G146" s="8">
        <f>ROUND(((X146-X146/100*НАСТРОЙКА!$B$12)+((X146-X146/100*НАСТРОЙКА!$B$12)*НАСТРОЙКА!$B$15)/100),-1)</f>
        <v>2380</v>
      </c>
      <c r="H146" s="8"/>
      <c r="I146" s="8">
        <f>ROUND(((Z146-Z146/100*НАСТРОЙКА!$B$12)+((Z146-Z146/100*НАСТРОЙКА!$B$12)*НАСТРОЙКА!$B$15)/100),-1)</f>
        <v>1960</v>
      </c>
      <c r="J146" s="8"/>
      <c r="K146" s="9" t="s">
        <v>53</v>
      </c>
      <c r="L146" s="8">
        <f>ROUND(((AC146-AC146/100*НАСТРОЙКА!$B$12)+((AC146-AC146/100*НАСТРОЙКА!$B$12)*НАСТРОЙКА!$B$15)/100),-1)</f>
        <v>620</v>
      </c>
      <c r="M146" s="10"/>
      <c r="N146" s="8">
        <f>ROUND(((AE146-AE146/100*НАСТРОЙКА!$B$12)+((AE146-AE146/100*НАСТРОЙКА!$B$12)*НАСТРОЙКА!$B$15)/100),-1)</f>
        <v>690</v>
      </c>
      <c r="O146" s="10"/>
      <c r="P146" s="8">
        <f>ROUND(((AG146-AG146/100*НАСТРОЙКА!$B$12)+((AG146-AG146/100*НАСТРОЙКА!$B$12)*НАСТРОЙКА!$B$15)/100),-1)</f>
        <v>880</v>
      </c>
      <c r="Q146" s="10"/>
      <c r="R146" s="8">
        <f t="shared" si="5"/>
        <v>0</v>
      </c>
      <c r="T146" s="8">
        <v>1400</v>
      </c>
      <c r="U146" s="8"/>
      <c r="V146" s="8">
        <v>1680</v>
      </c>
      <c r="W146" s="8"/>
      <c r="X146" s="8">
        <v>2380</v>
      </c>
      <c r="Y146" s="8"/>
      <c r="Z146" s="8">
        <v>1960</v>
      </c>
      <c r="AA146" s="8"/>
      <c r="AB146" s="9" t="s">
        <v>53</v>
      </c>
      <c r="AC146" s="8">
        <v>620</v>
      </c>
      <c r="AD146" s="8"/>
      <c r="AE146" s="8">
        <v>690</v>
      </c>
      <c r="AF146" s="8"/>
      <c r="AG146" s="8">
        <v>880</v>
      </c>
      <c r="AH146" s="8"/>
    </row>
    <row r="147" spans="1:34" ht="12.75" customHeight="1" x14ac:dyDescent="0.2">
      <c r="A147" s="6">
        <f t="shared" si="4"/>
        <v>136</v>
      </c>
      <c r="B147" s="7" t="s">
        <v>186</v>
      </c>
      <c r="C147" s="8">
        <f>ROUND(((T147-T147/100*НАСТРОЙКА!$B$12)+((T147-T147/100*НАСТРОЙКА!$B$12)*НАСТРОЙКА!$B$15)/100),-1)</f>
        <v>3850</v>
      </c>
      <c r="D147" s="8"/>
      <c r="E147" s="8">
        <f>ROUND(((V147-V147/100*НАСТРОЙКА!$B$12)+((V147-V147/100*НАСТРОЙКА!$B$12)*НАСТРОЙКА!$B$15)/100),-1)</f>
        <v>3990</v>
      </c>
      <c r="F147" s="8"/>
      <c r="G147" s="8">
        <f>ROUND(((X147-X147/100*НАСТРОЙКА!$B$12)+((X147-X147/100*НАСТРОЙКА!$B$12)*НАСТРОЙКА!$B$15)/100),-1)</f>
        <v>5040</v>
      </c>
      <c r="H147" s="8"/>
      <c r="I147" s="8">
        <f>ROUND(((Z147-Z147/100*НАСТРОЙКА!$B$12)+((Z147-Z147/100*НАСТРОЙКА!$B$12)*НАСТРОЙКА!$B$15)/100),-1)</f>
        <v>4620</v>
      </c>
      <c r="J147" s="8"/>
      <c r="K147" s="9" t="s">
        <v>187</v>
      </c>
      <c r="L147" s="8">
        <f>ROUND(((AC147-AC147/100*НАСТРОЙКА!$B$12)+((AC147-AC147/100*НАСТРОЙКА!$B$12)*НАСТРОЙКА!$B$15)/100),-1)</f>
        <v>510</v>
      </c>
      <c r="M147" s="10"/>
      <c r="N147" s="8">
        <f>ROUND(((AE147-AE147/100*НАСТРОЙКА!$B$12)+((AE147-AE147/100*НАСТРОЙКА!$B$12)*НАСТРОЙКА!$B$15)/100),-1)</f>
        <v>740</v>
      </c>
      <c r="O147" s="10"/>
      <c r="P147" s="8">
        <f>ROUND(((AG147-AG147/100*НАСТРОЙКА!$B$12)+((AG147-AG147/100*НАСТРОЙКА!$B$12)*НАСТРОЙКА!$B$15)/100),-1)</f>
        <v>880</v>
      </c>
      <c r="Q147" s="10"/>
      <c r="R147" s="8">
        <f t="shared" si="5"/>
        <v>0</v>
      </c>
      <c r="T147" s="8">
        <v>3850</v>
      </c>
      <c r="U147" s="8"/>
      <c r="V147" s="8">
        <v>3990</v>
      </c>
      <c r="W147" s="8"/>
      <c r="X147" s="8">
        <v>5040</v>
      </c>
      <c r="Y147" s="8"/>
      <c r="Z147" s="8">
        <v>4620</v>
      </c>
      <c r="AA147" s="8"/>
      <c r="AB147" s="9" t="s">
        <v>187</v>
      </c>
      <c r="AC147" s="8">
        <v>510</v>
      </c>
      <c r="AD147" s="8"/>
      <c r="AE147" s="8">
        <v>740</v>
      </c>
      <c r="AF147" s="8"/>
      <c r="AG147" s="8">
        <v>880</v>
      </c>
      <c r="AH147" s="8"/>
    </row>
    <row r="148" spans="1:34" ht="12.75" customHeight="1" x14ac:dyDescent="0.2">
      <c r="A148" s="6">
        <f t="shared" si="4"/>
        <v>137</v>
      </c>
      <c r="B148" s="7" t="s">
        <v>188</v>
      </c>
      <c r="C148" s="8">
        <f>ROUND(((T148-T148/100*НАСТРОЙКА!$B$12)+((T148-T148/100*НАСТРОЙКА!$B$12)*НАСТРОЙКА!$B$15)/100),-1)</f>
        <v>1820</v>
      </c>
      <c r="D148" s="8"/>
      <c r="E148" s="8">
        <f>ROUND(((V148-V148/100*НАСТРОЙКА!$B$12)+((V148-V148/100*НАСТРОЙКА!$B$12)*НАСТРОЙКА!$B$15)/100),-1)</f>
        <v>1900</v>
      </c>
      <c r="F148" s="8"/>
      <c r="G148" s="8">
        <f>ROUND(((X148-X148/100*НАСТРОЙКА!$B$12)+((X148-X148/100*НАСТРОЙКА!$B$12)*НАСТРОЙКА!$B$15)/100),-1)</f>
        <v>2870</v>
      </c>
      <c r="H148" s="8"/>
      <c r="I148" s="8">
        <f>ROUND(((Z148-Z148/100*НАСТРОЙКА!$B$12)+((Z148-Z148/100*НАСТРОЙКА!$B$12)*НАСТРОЙКА!$B$15)/100),-1)</f>
        <v>2520</v>
      </c>
      <c r="J148" s="8"/>
      <c r="K148" s="9" t="s">
        <v>189</v>
      </c>
      <c r="L148" s="8">
        <f>ROUND(((AC148-AC148/100*НАСТРОЙКА!$B$12)+((AC148-AC148/100*НАСТРОЙКА!$B$12)*НАСТРОЙКА!$B$15)/100),-1)</f>
        <v>200</v>
      </c>
      <c r="M148" s="10"/>
      <c r="N148" s="8">
        <f>ROUND(((AE148-AE148/100*НАСТРОЙКА!$B$12)+((AE148-AE148/100*НАСТРОЙКА!$B$12)*НАСТРОЙКА!$B$15)/100),-1)</f>
        <v>210</v>
      </c>
      <c r="O148" s="10"/>
      <c r="P148" s="8">
        <f>ROUND(((AG148-AG148/100*НАСТРОЙКА!$B$12)+((AG148-AG148/100*НАСТРОЙКА!$B$12)*НАСТРОЙКА!$B$15)/100),-1)</f>
        <v>290</v>
      </c>
      <c r="Q148" s="10"/>
      <c r="R148" s="8">
        <f t="shared" si="5"/>
        <v>0</v>
      </c>
      <c r="T148" s="8">
        <v>1820</v>
      </c>
      <c r="U148" s="8"/>
      <c r="V148" s="8">
        <v>1900</v>
      </c>
      <c r="W148" s="8"/>
      <c r="X148" s="8">
        <v>2870</v>
      </c>
      <c r="Y148" s="8"/>
      <c r="Z148" s="8">
        <v>2520</v>
      </c>
      <c r="AA148" s="8"/>
      <c r="AB148" s="9" t="s">
        <v>189</v>
      </c>
      <c r="AC148" s="8">
        <v>200</v>
      </c>
      <c r="AD148" s="8"/>
      <c r="AE148" s="8">
        <v>210</v>
      </c>
      <c r="AF148" s="8"/>
      <c r="AG148" s="8">
        <v>290</v>
      </c>
      <c r="AH148" s="8"/>
    </row>
    <row r="149" spans="1:34" ht="12.75" customHeight="1" x14ac:dyDescent="0.2">
      <c r="A149" s="6">
        <f t="shared" si="4"/>
        <v>138</v>
      </c>
      <c r="B149" s="7" t="s">
        <v>190</v>
      </c>
      <c r="C149" s="8">
        <f>ROUND(((T149-T149/100*НАСТРОЙКА!$B$12)+((T149-T149/100*НАСТРОЙКА!$B$12)*НАСТРОЙКА!$B$15)/100),-1)</f>
        <v>1820</v>
      </c>
      <c r="D149" s="8"/>
      <c r="E149" s="8">
        <f>ROUND(((V149-V149/100*НАСТРОЙКА!$B$12)+((V149-V149/100*НАСТРОЙКА!$B$12)*НАСТРОЙКА!$B$15)/100),-1)</f>
        <v>1900</v>
      </c>
      <c r="F149" s="8"/>
      <c r="G149" s="8">
        <f>ROUND(((X149-X149/100*НАСТРОЙКА!$B$12)+((X149-X149/100*НАСТРОЙКА!$B$12)*НАСТРОЙКА!$B$15)/100),-1)</f>
        <v>2870</v>
      </c>
      <c r="H149" s="8"/>
      <c r="I149" s="8">
        <f>ROUND(((Z149-Z149/100*НАСТРОЙКА!$B$12)+((Z149-Z149/100*НАСТРОЙКА!$B$12)*НАСТРОЙКА!$B$15)/100),-1)</f>
        <v>2520</v>
      </c>
      <c r="J149" s="8"/>
      <c r="K149" s="9" t="s">
        <v>191</v>
      </c>
      <c r="L149" s="8">
        <f>ROUND(((AC149-AC149/100*НАСТРОЙКА!$B$12)+((AC149-AC149/100*НАСТРОЙКА!$B$12)*НАСТРОЙКА!$B$15)/100),-1)</f>
        <v>270</v>
      </c>
      <c r="M149" s="10"/>
      <c r="N149" s="8">
        <f>ROUND(((AE149-AE149/100*НАСТРОЙКА!$B$12)+((AE149-AE149/100*НАСТРОЙКА!$B$12)*НАСТРОЙКА!$B$15)/100),-1)</f>
        <v>300</v>
      </c>
      <c r="O149" s="10"/>
      <c r="P149" s="8">
        <f>ROUND(((AG149-AG149/100*НАСТРОЙКА!$B$12)+((AG149-AG149/100*НАСТРОЙКА!$B$12)*НАСТРОЙКА!$B$15)/100),-1)</f>
        <v>390</v>
      </c>
      <c r="Q149" s="10"/>
      <c r="R149" s="8">
        <f t="shared" si="5"/>
        <v>0</v>
      </c>
      <c r="T149" s="8">
        <v>1820</v>
      </c>
      <c r="U149" s="8"/>
      <c r="V149" s="8">
        <v>1900</v>
      </c>
      <c r="W149" s="8"/>
      <c r="X149" s="8">
        <v>2870</v>
      </c>
      <c r="Y149" s="8"/>
      <c r="Z149" s="8">
        <v>2520</v>
      </c>
      <c r="AA149" s="8"/>
      <c r="AB149" s="9" t="s">
        <v>191</v>
      </c>
      <c r="AC149" s="8">
        <v>270</v>
      </c>
      <c r="AD149" s="8"/>
      <c r="AE149" s="8">
        <v>300</v>
      </c>
      <c r="AF149" s="8"/>
      <c r="AG149" s="8">
        <v>390</v>
      </c>
      <c r="AH149" s="8"/>
    </row>
    <row r="150" spans="1:34" ht="12.75" customHeight="1" x14ac:dyDescent="0.2">
      <c r="A150" s="6">
        <f t="shared" si="4"/>
        <v>139</v>
      </c>
      <c r="B150" s="7" t="s">
        <v>288</v>
      </c>
      <c r="C150" s="8">
        <f>ROUND(((T150-T150/100*НАСТРОЙКА!$B$12)+((T150-T150/100*НАСТРОЙКА!$B$12)*НАСТРОЙКА!$B$15)/100),-1)</f>
        <v>2660</v>
      </c>
      <c r="D150" s="8"/>
      <c r="E150" s="8">
        <f>ROUND(((V150-V150/100*НАСТРОЙКА!$B$12)+((V150-V150/100*НАСТРОЙКА!$B$12)*НАСТРОЙКА!$B$15)/100),-1)</f>
        <v>2730</v>
      </c>
      <c r="F150" s="8"/>
      <c r="G150" s="8">
        <f>ROUND(((X150-X150/100*НАСТРОЙКА!$B$12)+((X150-X150/100*НАСТРОЙКА!$B$12)*НАСТРОЙКА!$B$15)/100),-1)</f>
        <v>3220</v>
      </c>
      <c r="H150" s="8"/>
      <c r="I150" s="8">
        <f>ROUND(((Z150-Z150/100*НАСТРОЙКА!$B$12)+((Z150-Z150/100*НАСТРОЙКА!$B$12)*НАСТРОЙКА!$B$15)/100),-1)</f>
        <v>3010</v>
      </c>
      <c r="J150" s="8"/>
      <c r="K150" s="9" t="s">
        <v>191</v>
      </c>
      <c r="L150" s="8">
        <f>ROUND(((AC150-AC150/100*НАСТРОЙКА!$B$12)+((AC150-AC150/100*НАСТРОЙКА!$B$12)*НАСТРОЙКА!$B$15)/100),-1)</f>
        <v>270</v>
      </c>
      <c r="M150" s="10"/>
      <c r="N150" s="8">
        <f>ROUND(((AE150-AE150/100*НАСТРОЙКА!$B$12)+((AE150-AE150/100*НАСТРОЙКА!$B$12)*НАСТРОЙКА!$B$15)/100),-1)</f>
        <v>300</v>
      </c>
      <c r="O150" s="10"/>
      <c r="P150" s="8">
        <f>ROUND(((AG150-AG150/100*НАСТРОЙКА!$B$12)+((AG150-AG150/100*НАСТРОЙКА!$B$12)*НАСТРОЙКА!$B$15)/100),-1)</f>
        <v>390</v>
      </c>
      <c r="Q150" s="10"/>
      <c r="R150" s="8">
        <f t="shared" si="5"/>
        <v>0</v>
      </c>
      <c r="T150" s="8">
        <v>2660</v>
      </c>
      <c r="U150" s="8"/>
      <c r="V150" s="8">
        <v>2730</v>
      </c>
      <c r="W150" s="8"/>
      <c r="X150" s="8">
        <v>3220</v>
      </c>
      <c r="Y150" s="8"/>
      <c r="Z150" s="8">
        <v>3010</v>
      </c>
      <c r="AA150" s="8"/>
      <c r="AB150" s="9" t="s">
        <v>191</v>
      </c>
      <c r="AC150" s="8">
        <v>270</v>
      </c>
      <c r="AD150" s="8"/>
      <c r="AE150" s="8">
        <v>300</v>
      </c>
      <c r="AF150" s="8"/>
      <c r="AG150" s="8">
        <v>390</v>
      </c>
      <c r="AH150" s="8"/>
    </row>
    <row r="151" spans="1:34" ht="12.75" customHeight="1" x14ac:dyDescent="0.2">
      <c r="A151" s="6">
        <f t="shared" si="4"/>
        <v>140</v>
      </c>
      <c r="B151" s="7" t="s">
        <v>192</v>
      </c>
      <c r="C151" s="8">
        <f>ROUND(((T151-T151/100*НАСТРОЙКА!$B$12)+((T151-T151/100*НАСТРОЙКА!$B$12)*НАСТРОЙКА!$B$15)/100),-1)</f>
        <v>1540</v>
      </c>
      <c r="D151" s="8"/>
      <c r="E151" s="8">
        <f>ROUND(((V151-V151/100*НАСТРОЙКА!$B$12)+((V151-V151/100*НАСТРОЙКА!$B$12)*НАСТРОЙКА!$B$15)/100),-1)</f>
        <v>1620</v>
      </c>
      <c r="F151" s="8"/>
      <c r="G151" s="8">
        <f>ROUND(((X151-X151/100*НАСТРОЙКА!$B$12)+((X151-X151/100*НАСТРОЙКА!$B$12)*НАСТРОЙКА!$B$15)/100),-1)</f>
        <v>2310</v>
      </c>
      <c r="H151" s="8"/>
      <c r="I151" s="8">
        <f>ROUND(((Z151-Z151/100*НАСТРОЙКА!$B$12)+((Z151-Z151/100*НАСТРОЙКА!$B$12)*НАСТРОЙКА!$B$15)/100),-1)</f>
        <v>2030</v>
      </c>
      <c r="J151" s="8"/>
      <c r="K151" s="9" t="s">
        <v>24</v>
      </c>
      <c r="L151" s="8">
        <f>ROUND(((AC151-AC151/100*НАСТРОЙКА!$B$12)+((AC151-AC151/100*НАСТРОЙКА!$B$12)*НАСТРОЙКА!$B$15)/100),-1)</f>
        <v>930</v>
      </c>
      <c r="M151" s="10"/>
      <c r="N151" s="8">
        <f>ROUND(((AE151-AE151/100*НАСТРОЙКА!$B$12)+((AE151-AE151/100*НАСТРОЙКА!$B$12)*НАСТРОЙКА!$B$15)/100),-1)</f>
        <v>970</v>
      </c>
      <c r="O151" s="8"/>
      <c r="P151" s="8">
        <f>ROUND(((AG151-AG151/100*НАСТРОЙКА!$B$12)+((AG151-AG151/100*НАСТРОЙКА!$B$12)*НАСТРОЙКА!$B$15)/100),-1)</f>
        <v>1410</v>
      </c>
      <c r="Q151" s="10"/>
      <c r="R151" s="8">
        <f t="shared" si="5"/>
        <v>0</v>
      </c>
      <c r="T151" s="8">
        <v>1540</v>
      </c>
      <c r="U151" s="8"/>
      <c r="V151" s="8">
        <v>1620</v>
      </c>
      <c r="W151" s="8"/>
      <c r="X151" s="8">
        <v>2310</v>
      </c>
      <c r="Y151" s="8"/>
      <c r="Z151" s="8">
        <v>2030</v>
      </c>
      <c r="AA151" s="8"/>
      <c r="AB151" s="9" t="s">
        <v>24</v>
      </c>
      <c r="AC151" s="8">
        <v>930</v>
      </c>
      <c r="AD151" s="8"/>
      <c r="AE151" s="8">
        <v>970</v>
      </c>
      <c r="AF151" s="8"/>
      <c r="AG151" s="8">
        <v>1410</v>
      </c>
      <c r="AH151" s="8"/>
    </row>
    <row r="152" spans="1:34" ht="12.75" customHeight="1" x14ac:dyDescent="0.2">
      <c r="A152" s="6">
        <f t="shared" si="4"/>
        <v>141</v>
      </c>
      <c r="B152" s="7" t="s">
        <v>193</v>
      </c>
      <c r="C152" s="8">
        <f>ROUND(((T152-T152/100*НАСТРОЙКА!$B$12)+((T152-T152/100*НАСТРОЙКА!$B$12)*НАСТРОЙКА!$B$15)/100),-1)</f>
        <v>2140</v>
      </c>
      <c r="D152" s="8"/>
      <c r="E152" s="8">
        <f>ROUND(((V152-V152/100*НАСТРОЙКА!$B$12)+((V152-V152/100*НАСТРОЙКА!$B$12)*НАСТРОЙКА!$B$15)/100),-1)</f>
        <v>2240</v>
      </c>
      <c r="F152" s="8"/>
      <c r="G152" s="8">
        <f>ROUND(((X152-X152/100*НАСТРОЙКА!$B$12)+((X152-X152/100*НАСТРОЙКА!$B$12)*НАСТРОЙКА!$B$15)/100),-1)</f>
        <v>3360</v>
      </c>
      <c r="H152" s="8"/>
      <c r="I152" s="8">
        <f>ROUND(((Z152-Z152/100*НАСТРОЙКА!$B$12)+((Z152-Z152/100*НАСТРОЙКА!$B$12)*НАСТРОЙКА!$B$15)/100),-1)</f>
        <v>2940</v>
      </c>
      <c r="J152" s="8"/>
      <c r="K152" s="9" t="s">
        <v>24</v>
      </c>
      <c r="L152" s="8">
        <f>ROUND(((AC152-AC152/100*НАСТРОЙКА!$B$12)+((AC152-AC152/100*НАСТРОЙКА!$B$12)*НАСТРОЙКА!$B$15)/100),-1)</f>
        <v>930</v>
      </c>
      <c r="M152" s="10"/>
      <c r="N152" s="8">
        <f>ROUND(((AE152-AE152/100*НАСТРОЙКА!$B$12)+((AE152-AE152/100*НАСТРОЙКА!$B$12)*НАСТРОЙКА!$B$15)/100),-1)</f>
        <v>970</v>
      </c>
      <c r="O152" s="8"/>
      <c r="P152" s="8">
        <f>ROUND(((AG152-AG152/100*НАСТРОЙКА!$B$12)+((AG152-AG152/100*НАСТРОЙКА!$B$12)*НАСТРОЙКА!$B$15)/100),-1)</f>
        <v>1410</v>
      </c>
      <c r="Q152" s="10"/>
      <c r="R152" s="8">
        <f t="shared" si="5"/>
        <v>0</v>
      </c>
      <c r="T152" s="8">
        <v>2140</v>
      </c>
      <c r="U152" s="8"/>
      <c r="V152" s="8">
        <v>2240</v>
      </c>
      <c r="W152" s="8"/>
      <c r="X152" s="8">
        <v>3360</v>
      </c>
      <c r="Y152" s="8"/>
      <c r="Z152" s="8">
        <v>2940</v>
      </c>
      <c r="AA152" s="8"/>
      <c r="AB152" s="9" t="s">
        <v>24</v>
      </c>
      <c r="AC152" s="8">
        <v>930</v>
      </c>
      <c r="AD152" s="8"/>
      <c r="AE152" s="8">
        <v>970</v>
      </c>
      <c r="AF152" s="8"/>
      <c r="AG152" s="8">
        <v>1410</v>
      </c>
      <c r="AH152" s="8"/>
    </row>
    <row r="153" spans="1:34" ht="12.75" customHeight="1" x14ac:dyDescent="0.2">
      <c r="A153" s="6">
        <f t="shared" si="4"/>
        <v>142</v>
      </c>
      <c r="B153" s="7" t="s">
        <v>193</v>
      </c>
      <c r="C153" s="8">
        <f>ROUND(((T153-T153/100*НАСТРОЙКА!$B$12)+((T153-T153/100*НАСТРОЙКА!$B$12)*НАСТРОЙКА!$B$15)/100),-1)</f>
        <v>2140</v>
      </c>
      <c r="D153" s="8"/>
      <c r="E153" s="8">
        <f>ROUND(((V153-V153/100*НАСТРОЙКА!$B$12)+((V153-V153/100*НАСТРОЙКА!$B$12)*НАСТРОЙКА!$B$15)/100),-1)</f>
        <v>2240</v>
      </c>
      <c r="F153" s="8"/>
      <c r="G153" s="8">
        <f>ROUND(((X153-X153/100*НАСТРОЙКА!$B$12)+((X153-X153/100*НАСТРОЙКА!$B$12)*НАСТРОЙКА!$B$15)/100),-1)</f>
        <v>3360</v>
      </c>
      <c r="H153" s="8"/>
      <c r="I153" s="8">
        <f>ROUND(((Z153-Z153/100*НАСТРОЙКА!$B$12)+((Z153-Z153/100*НАСТРОЙКА!$B$12)*НАСТРОЙКА!$B$15)/100),-1)</f>
        <v>2940</v>
      </c>
      <c r="J153" s="8"/>
      <c r="K153" s="9" t="s">
        <v>127</v>
      </c>
      <c r="L153" s="8">
        <f>ROUND(((AC153-AC153/100*НАСТРОЙКА!$B$12)+((AC153-AC153/100*НАСТРОЙКА!$B$12)*НАСТРОЙКА!$B$15)/100),-1)</f>
        <v>260</v>
      </c>
      <c r="M153" s="10"/>
      <c r="N153" s="8">
        <f>ROUND(((AE153-AE153/100*НАСТРОЙКА!$B$12)+((AE153-AE153/100*НАСТРОЙКА!$B$12)*НАСТРОЙКА!$B$15)/100),-1)</f>
        <v>280</v>
      </c>
      <c r="O153" s="10"/>
      <c r="P153" s="8">
        <f>ROUND(((AG153-AG153/100*НАСТРОЙКА!$B$12)+((AG153-AG153/100*НАСТРОЙКА!$B$12)*НАСТРОЙКА!$B$15)/100),-1)</f>
        <v>390</v>
      </c>
      <c r="Q153" s="10"/>
      <c r="R153" s="8">
        <f t="shared" si="5"/>
        <v>0</v>
      </c>
      <c r="T153" s="8">
        <v>2140</v>
      </c>
      <c r="U153" s="8"/>
      <c r="V153" s="8">
        <v>2240</v>
      </c>
      <c r="W153" s="8"/>
      <c r="X153" s="8">
        <v>3360</v>
      </c>
      <c r="Y153" s="8"/>
      <c r="Z153" s="8">
        <v>2940</v>
      </c>
      <c r="AA153" s="8"/>
      <c r="AB153" s="9" t="s">
        <v>127</v>
      </c>
      <c r="AC153" s="8">
        <v>260</v>
      </c>
      <c r="AD153" s="8"/>
      <c r="AE153" s="8">
        <v>280</v>
      </c>
      <c r="AF153" s="8"/>
      <c r="AG153" s="8">
        <v>390</v>
      </c>
      <c r="AH153" s="8"/>
    </row>
    <row r="154" spans="1:34" ht="12.75" customHeight="1" x14ac:dyDescent="0.2">
      <c r="A154" s="6">
        <f t="shared" si="4"/>
        <v>143</v>
      </c>
      <c r="B154" s="7" t="s">
        <v>289</v>
      </c>
      <c r="C154" s="8">
        <f>ROUND(((T154-T154/100*НАСТРОЙКА!$B$12)+((T154-T154/100*НАСТРОЙКА!$B$12)*НАСТРОЙКА!$B$15)/100),-1)</f>
        <v>3080</v>
      </c>
      <c r="D154" s="8"/>
      <c r="E154" s="8">
        <f>ROUND(((V154-V154/100*НАСТРОЙКА!$B$12)+((V154-V154/100*НАСТРОЙКА!$B$12)*НАСТРОЙКА!$B$15)/100),-1)</f>
        <v>3150</v>
      </c>
      <c r="F154" s="8"/>
      <c r="G154" s="8">
        <f>ROUND(((X154-X154/100*НАСТРОЙКА!$B$12)+((X154-X154/100*НАСТРОЙКА!$B$12)*НАСТРОЙКА!$B$15)/100),-1)</f>
        <v>3990</v>
      </c>
      <c r="H154" s="8"/>
      <c r="I154" s="8">
        <f>ROUND(((Z154-Z154/100*НАСТРОЙКА!$B$12)+((Z154-Z154/100*НАСТРОЙКА!$B$12)*НАСТРОЙКА!$B$15)/100),-1)</f>
        <v>3780</v>
      </c>
      <c r="J154" s="8"/>
      <c r="K154" s="9" t="s">
        <v>24</v>
      </c>
      <c r="L154" s="8">
        <f>ROUND(((AC154-AC154/100*НАСТРОЙКА!$B$12)+((AC154-AC154/100*НАСТРОЙКА!$B$12)*НАСТРОЙКА!$B$15)/100),-1)</f>
        <v>930</v>
      </c>
      <c r="M154" s="10"/>
      <c r="N154" s="8">
        <f>ROUND(((AE154-AE154/100*НАСТРОЙКА!$B$12)+((AE154-AE154/100*НАСТРОЙКА!$B$12)*НАСТРОЙКА!$B$15)/100),-1)</f>
        <v>970</v>
      </c>
      <c r="O154" s="8"/>
      <c r="P154" s="8">
        <f>ROUND(((AG154-AG154/100*НАСТРОЙКА!$B$12)+((AG154-AG154/100*НАСТРОЙКА!$B$12)*НАСТРОЙКА!$B$15)/100),-1)</f>
        <v>1410</v>
      </c>
      <c r="Q154" s="10"/>
      <c r="R154" s="8">
        <f t="shared" si="5"/>
        <v>0</v>
      </c>
      <c r="T154" s="8">
        <v>3080</v>
      </c>
      <c r="U154" s="8"/>
      <c r="V154" s="8">
        <v>3150</v>
      </c>
      <c r="W154" s="8"/>
      <c r="X154" s="8">
        <v>3990</v>
      </c>
      <c r="Y154" s="8"/>
      <c r="Z154" s="8">
        <v>3780</v>
      </c>
      <c r="AA154" s="8"/>
      <c r="AB154" s="9" t="s">
        <v>24</v>
      </c>
      <c r="AC154" s="8">
        <v>930</v>
      </c>
      <c r="AD154" s="8"/>
      <c r="AE154" s="8">
        <v>970</v>
      </c>
      <c r="AF154" s="8"/>
      <c r="AG154" s="8">
        <v>1410</v>
      </c>
      <c r="AH154" s="8"/>
    </row>
    <row r="155" spans="1:34" ht="12.75" customHeight="1" x14ac:dyDescent="0.2">
      <c r="A155" s="6">
        <f t="shared" si="4"/>
        <v>144</v>
      </c>
      <c r="B155" s="7" t="s">
        <v>289</v>
      </c>
      <c r="C155" s="8">
        <f>ROUND(((T155-T155/100*НАСТРОЙКА!$B$12)+((T155-T155/100*НАСТРОЙКА!$B$12)*НАСТРОЙКА!$B$15)/100),-1)</f>
        <v>3080</v>
      </c>
      <c r="D155" s="8"/>
      <c r="E155" s="8">
        <f>ROUND(((V155-V155/100*НАСТРОЙКА!$B$12)+((V155-V155/100*НАСТРОЙКА!$B$12)*НАСТРОЙКА!$B$15)/100),-1)</f>
        <v>3150</v>
      </c>
      <c r="F155" s="8"/>
      <c r="G155" s="8">
        <f>ROUND(((X155-X155/100*НАСТРОЙКА!$B$12)+((X155-X155/100*НАСТРОЙКА!$B$12)*НАСТРОЙКА!$B$15)/100),-1)</f>
        <v>3990</v>
      </c>
      <c r="H155" s="8"/>
      <c r="I155" s="8">
        <f>ROUND(((Z155-Z155/100*НАСТРОЙКА!$B$12)+((Z155-Z155/100*НАСТРОЙКА!$B$12)*НАСТРОЙКА!$B$15)/100),-1)</f>
        <v>3780</v>
      </c>
      <c r="J155" s="8"/>
      <c r="K155" s="9" t="s">
        <v>290</v>
      </c>
      <c r="L155" s="8">
        <f>ROUND(((AC155-AC155/100*НАСТРОЙКА!$B$12)+((AC155-AC155/100*НАСТРОЙКА!$B$12)*НАСТРОЙКА!$B$15)/100),-1)</f>
        <v>200</v>
      </c>
      <c r="M155" s="10"/>
      <c r="N155" s="8">
        <f>ROUND(((AE155-AE155/100*НАСТРОЙКА!$B$12)+((AE155-AE155/100*НАСТРОЙКА!$B$12)*НАСТРОЙКА!$B$15)/100),-1)</f>
        <v>210</v>
      </c>
      <c r="O155" s="10"/>
      <c r="P155" s="8">
        <f>ROUND(((AG155-AG155/100*НАСТРОЙКА!$B$12)+((AG155-AG155/100*НАСТРОЙКА!$B$12)*НАСТРОЙКА!$B$15)/100),-1)</f>
        <v>280</v>
      </c>
      <c r="Q155" s="10"/>
      <c r="R155" s="8">
        <f t="shared" si="5"/>
        <v>0</v>
      </c>
      <c r="T155" s="8">
        <v>3080</v>
      </c>
      <c r="U155" s="8"/>
      <c r="V155" s="8">
        <v>3150</v>
      </c>
      <c r="W155" s="8"/>
      <c r="X155" s="8">
        <v>3990</v>
      </c>
      <c r="Y155" s="8"/>
      <c r="Z155" s="8">
        <v>3780</v>
      </c>
      <c r="AA155" s="8"/>
      <c r="AB155" s="9" t="s">
        <v>290</v>
      </c>
      <c r="AC155" s="8">
        <v>200</v>
      </c>
      <c r="AD155" s="8"/>
      <c r="AE155" s="8">
        <v>210</v>
      </c>
      <c r="AF155" s="8"/>
      <c r="AG155" s="8">
        <v>280</v>
      </c>
      <c r="AH155" s="8"/>
    </row>
    <row r="156" spans="1:34" ht="12.75" customHeight="1" x14ac:dyDescent="0.2">
      <c r="A156" s="6">
        <f t="shared" si="4"/>
        <v>145</v>
      </c>
      <c r="B156" s="7" t="s">
        <v>195</v>
      </c>
      <c r="C156" s="8">
        <f>ROUND(((T156-T156/100*НАСТРОЙКА!$B$12)+((T156-T156/100*НАСТРОЙКА!$B$12)*НАСТРОЙКА!$B$15)/100),-1)</f>
        <v>4550</v>
      </c>
      <c r="D156" s="8"/>
      <c r="E156" s="8">
        <f>ROUND(((V156-V156/100*НАСТРОЙКА!$B$12)+((V156-V156/100*НАСТРОЙКА!$B$12)*НАСТРОЙКА!$B$15)/100),-1)</f>
        <v>4760</v>
      </c>
      <c r="F156" s="8"/>
      <c r="G156" s="8">
        <f>ROUND(((X156-X156/100*НАСТРОЙКА!$B$12)+((X156-X156/100*НАСТРОЙКА!$B$12)*НАСТРОЙКА!$B$15)/100),-1)</f>
        <v>7000</v>
      </c>
      <c r="H156" s="8"/>
      <c r="I156" s="8">
        <f>ROUND(((Z156-Z156/100*НАСТРОЙКА!$B$12)+((Z156-Z156/100*НАСТРОЙКА!$B$12)*НАСТРОЙКА!$B$15)/100),-1)</f>
        <v>5880</v>
      </c>
      <c r="J156" s="8"/>
      <c r="K156" s="9" t="s">
        <v>24</v>
      </c>
      <c r="L156" s="8">
        <f>ROUND(((AC156-AC156/100*НАСТРОЙКА!$B$12)+((AC156-AC156/100*НАСТРОЙКА!$B$12)*НАСТРОЙКА!$B$15)/100),-1)</f>
        <v>930</v>
      </c>
      <c r="M156" s="10"/>
      <c r="N156" s="8">
        <f>ROUND(((AE156-AE156/100*НАСТРОЙКА!$B$12)+((AE156-AE156/100*НАСТРОЙКА!$B$12)*НАСТРОЙКА!$B$15)/100),-1)</f>
        <v>970</v>
      </c>
      <c r="O156" s="8"/>
      <c r="P156" s="8">
        <f>ROUND(((AG156-AG156/100*НАСТРОЙКА!$B$12)+((AG156-AG156/100*НАСТРОЙКА!$B$12)*НАСТРОЙКА!$B$15)/100),-1)</f>
        <v>1410</v>
      </c>
      <c r="Q156" s="10"/>
      <c r="R156" s="8">
        <f t="shared" si="5"/>
        <v>0</v>
      </c>
      <c r="T156" s="8">
        <v>4550</v>
      </c>
      <c r="U156" s="8"/>
      <c r="V156" s="8">
        <v>4760</v>
      </c>
      <c r="W156" s="8"/>
      <c r="X156" s="8">
        <v>7000</v>
      </c>
      <c r="Y156" s="8"/>
      <c r="Z156" s="8">
        <v>5880</v>
      </c>
      <c r="AA156" s="8"/>
      <c r="AB156" s="9" t="s">
        <v>24</v>
      </c>
      <c r="AC156" s="8">
        <v>930</v>
      </c>
      <c r="AD156" s="8"/>
      <c r="AE156" s="8">
        <v>970</v>
      </c>
      <c r="AF156" s="8"/>
      <c r="AG156" s="8">
        <v>1410</v>
      </c>
      <c r="AH156" s="8"/>
    </row>
    <row r="157" spans="1:34" ht="12.75" customHeight="1" x14ac:dyDescent="0.2">
      <c r="A157" s="6">
        <f t="shared" si="4"/>
        <v>146</v>
      </c>
      <c r="B157" s="7" t="s">
        <v>195</v>
      </c>
      <c r="C157" s="8">
        <f>ROUND(((T157-T157/100*НАСТРОЙКА!$B$12)+((T157-T157/100*НАСТРОЙКА!$B$12)*НАСТРОЙКА!$B$15)/100),-1)</f>
        <v>4550</v>
      </c>
      <c r="D157" s="8"/>
      <c r="E157" s="8">
        <f>ROUND(((V157-V157/100*НАСТРОЙКА!$B$12)+((V157-V157/100*НАСТРОЙКА!$B$12)*НАСТРОЙКА!$B$15)/100),-1)</f>
        <v>4760</v>
      </c>
      <c r="F157" s="8"/>
      <c r="G157" s="8">
        <f>ROUND(((X157-X157/100*НАСТРОЙКА!$B$12)+((X157-X157/100*НАСТРОЙКА!$B$12)*НАСТРОЙКА!$B$15)/100),-1)</f>
        <v>7000</v>
      </c>
      <c r="H157" s="8"/>
      <c r="I157" s="8">
        <f>ROUND(((Z157-Z157/100*НАСТРОЙКА!$B$12)+((Z157-Z157/100*НАСТРОЙКА!$B$12)*НАСТРОЙКА!$B$15)/100),-1)</f>
        <v>5880</v>
      </c>
      <c r="J157" s="8"/>
      <c r="K157" s="9" t="s">
        <v>194</v>
      </c>
      <c r="L157" s="8">
        <f>ROUND(((AC157-AC157/100*НАСТРОЙКА!$B$12)+((AC157-AC157/100*НАСТРОЙКА!$B$12)*НАСТРОЙКА!$B$15)/100),-1)</f>
        <v>1670</v>
      </c>
      <c r="M157" s="8"/>
      <c r="N157" s="8">
        <f>ROUND(((AE157-AE157/100*НАСТРОЙКА!$B$12)+((AE157-AE157/100*НАСТРОЙКА!$B$12)*НАСТРОЙКА!$B$15)/100),-1)</f>
        <v>1750</v>
      </c>
      <c r="O157" s="8"/>
      <c r="P157" s="8">
        <f>ROUND(((AG157-AG157/100*НАСТРОЙКА!$B$12)+((AG157-AG157/100*НАСТРОЙКА!$B$12)*НАСТРОЙКА!$B$15)/100),-1)</f>
        <v>2540</v>
      </c>
      <c r="Q157" s="10"/>
      <c r="R157" s="8">
        <f t="shared" si="5"/>
        <v>0</v>
      </c>
      <c r="T157" s="8">
        <v>4550</v>
      </c>
      <c r="U157" s="8"/>
      <c r="V157" s="8">
        <v>4760</v>
      </c>
      <c r="W157" s="8"/>
      <c r="X157" s="8">
        <v>7000</v>
      </c>
      <c r="Y157" s="8"/>
      <c r="Z157" s="8">
        <v>5880</v>
      </c>
      <c r="AA157" s="8"/>
      <c r="AB157" s="9" t="s">
        <v>194</v>
      </c>
      <c r="AC157" s="8">
        <v>1670</v>
      </c>
      <c r="AD157" s="8"/>
      <c r="AE157" s="8">
        <v>1750</v>
      </c>
      <c r="AF157" s="8"/>
      <c r="AG157" s="8">
        <v>2540</v>
      </c>
      <c r="AH157" s="8"/>
    </row>
    <row r="158" spans="1:34" ht="12.75" customHeight="1" x14ac:dyDescent="0.2">
      <c r="A158" s="6">
        <f t="shared" si="4"/>
        <v>147</v>
      </c>
      <c r="B158" s="7" t="s">
        <v>291</v>
      </c>
      <c r="C158" s="8">
        <f>ROUND(((T158-T158/100*НАСТРОЙКА!$B$12)+((T158-T158/100*НАСТРОЙКА!$B$12)*НАСТРОЙКА!$B$15)/100),-1)</f>
        <v>6020</v>
      </c>
      <c r="D158" s="8"/>
      <c r="E158" s="8">
        <f>ROUND(((V158-V158/100*НАСТРОЙКА!$B$12)+((V158-V158/100*НАСТРОЙКА!$B$12)*НАСТРОЙКА!$B$15)/100),-1)</f>
        <v>6160</v>
      </c>
      <c r="F158" s="8"/>
      <c r="G158" s="8">
        <f>ROUND(((X158-X158/100*НАСТРОЙКА!$B$12)+((X158-X158/100*НАСТРОЙКА!$B$12)*НАСТРОЙКА!$B$15)/100),-1)</f>
        <v>7490</v>
      </c>
      <c r="H158" s="8"/>
      <c r="I158" s="8">
        <f>ROUND(((Z158-Z158/100*НАСТРОЙКА!$B$12)+((Z158-Z158/100*НАСТРОЙКА!$B$12)*НАСТРОЙКА!$B$15)/100),-1)</f>
        <v>7140</v>
      </c>
      <c r="J158" s="8"/>
      <c r="K158" s="9" t="s">
        <v>24</v>
      </c>
      <c r="L158" s="8">
        <f>ROUND(((AC158-AC158/100*НАСТРОЙКА!$B$12)+((AC158-AC158/100*НАСТРОЙКА!$B$12)*НАСТРОЙКА!$B$15)/100),-1)</f>
        <v>930</v>
      </c>
      <c r="M158" s="10"/>
      <c r="N158" s="8">
        <f>ROUND(((AE158-AE158/100*НАСТРОЙКА!$B$12)+((AE158-AE158/100*НАСТРОЙКА!$B$12)*НАСТРОЙКА!$B$15)/100),-1)</f>
        <v>970</v>
      </c>
      <c r="O158" s="8"/>
      <c r="P158" s="8">
        <f>ROUND(((AG158-AG158/100*НАСТРОЙКА!$B$12)+((AG158-AG158/100*НАСТРОЙКА!$B$12)*НАСТРОЙКА!$B$15)/100),-1)</f>
        <v>1410</v>
      </c>
      <c r="Q158" s="10"/>
      <c r="R158" s="8">
        <f t="shared" si="5"/>
        <v>0</v>
      </c>
      <c r="T158" s="8">
        <v>6020</v>
      </c>
      <c r="U158" s="8"/>
      <c r="V158" s="8">
        <v>6160</v>
      </c>
      <c r="W158" s="8"/>
      <c r="X158" s="8">
        <v>7490</v>
      </c>
      <c r="Y158" s="8"/>
      <c r="Z158" s="8">
        <v>7140</v>
      </c>
      <c r="AA158" s="8"/>
      <c r="AB158" s="9" t="s">
        <v>24</v>
      </c>
      <c r="AC158" s="8">
        <v>930</v>
      </c>
      <c r="AD158" s="8"/>
      <c r="AE158" s="8">
        <v>970</v>
      </c>
      <c r="AF158" s="8"/>
      <c r="AG158" s="8">
        <v>1410</v>
      </c>
      <c r="AH158" s="8"/>
    </row>
    <row r="159" spans="1:34" ht="12.75" customHeight="1" x14ac:dyDescent="0.2">
      <c r="A159" s="6">
        <f t="shared" si="4"/>
        <v>148</v>
      </c>
      <c r="B159" s="7" t="s">
        <v>291</v>
      </c>
      <c r="C159" s="8">
        <f>ROUND(((T159-T159/100*НАСТРОЙКА!$B$12)+((T159-T159/100*НАСТРОЙКА!$B$12)*НАСТРОЙКА!$B$15)/100),-1)</f>
        <v>6020</v>
      </c>
      <c r="D159" s="8"/>
      <c r="E159" s="8">
        <f>ROUND(((V159-V159/100*НАСТРОЙКА!$B$12)+((V159-V159/100*НАСТРОЙКА!$B$12)*НАСТРОЙКА!$B$15)/100),-1)</f>
        <v>6160</v>
      </c>
      <c r="F159" s="8"/>
      <c r="G159" s="8">
        <f>ROUND(((X159-X159/100*НАСТРОЙКА!$B$12)+((X159-X159/100*НАСТРОЙКА!$B$12)*НАСТРОЙКА!$B$15)/100),-1)</f>
        <v>7490</v>
      </c>
      <c r="H159" s="8"/>
      <c r="I159" s="8">
        <f>ROUND(((Z159-Z159/100*НАСТРОЙКА!$B$12)+((Z159-Z159/100*НАСТРОЙКА!$B$12)*НАСТРОЙКА!$B$15)/100),-1)</f>
        <v>7140</v>
      </c>
      <c r="J159" s="8"/>
      <c r="K159" s="9" t="s">
        <v>292</v>
      </c>
      <c r="L159" s="8">
        <f>ROUND(((AC159-AC159/100*НАСТРОЙКА!$B$12)+((AC159-AC159/100*НАСТРОЙКА!$B$12)*НАСТРОЙКА!$B$15)/100),-1)</f>
        <v>1670</v>
      </c>
      <c r="M159" s="8"/>
      <c r="N159" s="8">
        <f>ROUND(((AE159-AE159/100*НАСТРОЙКА!$B$12)+((AE159-AE159/100*НАСТРОЙКА!$B$12)*НАСТРОЙКА!$B$15)/100),-1)</f>
        <v>1800</v>
      </c>
      <c r="O159" s="8"/>
      <c r="P159" s="8">
        <f>ROUND(((AG159-AG159/100*НАСТРОЙКА!$B$12)+((AG159-AG159/100*НАСТРОЙКА!$B$12)*НАСТРОЙКА!$B$15)/100),-1)</f>
        <v>2620</v>
      </c>
      <c r="Q159" s="10"/>
      <c r="R159" s="8">
        <f t="shared" si="5"/>
        <v>0</v>
      </c>
      <c r="T159" s="8">
        <v>6020</v>
      </c>
      <c r="U159" s="8"/>
      <c r="V159" s="8">
        <v>6160</v>
      </c>
      <c r="W159" s="8"/>
      <c r="X159" s="8">
        <v>7490</v>
      </c>
      <c r="Y159" s="8"/>
      <c r="Z159" s="8">
        <v>7140</v>
      </c>
      <c r="AA159" s="8"/>
      <c r="AB159" s="9" t="s">
        <v>292</v>
      </c>
      <c r="AC159" s="8">
        <v>1670</v>
      </c>
      <c r="AD159" s="8"/>
      <c r="AE159" s="8">
        <v>1800</v>
      </c>
      <c r="AF159" s="8"/>
      <c r="AG159" s="8">
        <v>2620</v>
      </c>
      <c r="AH159" s="8"/>
    </row>
    <row r="160" spans="1:34" ht="12.75" customHeight="1" x14ac:dyDescent="0.2">
      <c r="A160" s="6">
        <f t="shared" si="4"/>
        <v>149</v>
      </c>
      <c r="B160" s="7" t="s">
        <v>197</v>
      </c>
      <c r="C160" s="8">
        <f>ROUND(((T160-T160/100*НАСТРОЙКА!$B$12)+((T160-T160/100*НАСТРОЙКА!$B$12)*НАСТРОЙКА!$B$15)/100),-1)</f>
        <v>5040</v>
      </c>
      <c r="D160" s="8"/>
      <c r="E160" s="8">
        <f>ROUND(((V160-V160/100*НАСТРОЙКА!$B$12)+((V160-V160/100*НАСТРОЙКА!$B$12)*НАСТРОЙКА!$B$15)/100),-1)</f>
        <v>5250</v>
      </c>
      <c r="F160" s="8"/>
      <c r="G160" s="8">
        <f>ROUND(((X160-X160/100*НАСТРОЙКА!$B$12)+((X160-X160/100*НАСТРОЙКА!$B$12)*НАСТРОЙКА!$B$15)/100),-1)</f>
        <v>8400</v>
      </c>
      <c r="H160" s="8"/>
      <c r="I160" s="8">
        <f>ROUND(((Z160-Z160/100*НАСТРОЙКА!$B$12)+((Z160-Z160/100*НАСТРОЙКА!$B$12)*НАСТРОЙКА!$B$15)/100),-1)</f>
        <v>7280</v>
      </c>
      <c r="J160" s="8"/>
      <c r="K160" s="9" t="s">
        <v>24</v>
      </c>
      <c r="L160" s="8">
        <f>ROUND(((AC160-AC160/100*НАСТРОЙКА!$B$12)+((AC160-AC160/100*НАСТРОЙКА!$B$12)*НАСТРОЙКА!$B$15)/100),-1)</f>
        <v>930</v>
      </c>
      <c r="M160" s="10"/>
      <c r="N160" s="8">
        <f>ROUND(((AE160-AE160/100*НАСТРОЙКА!$B$12)+((AE160-AE160/100*НАСТРОЙКА!$B$12)*НАСТРОЙКА!$B$15)/100),-1)</f>
        <v>970</v>
      </c>
      <c r="O160" s="8"/>
      <c r="P160" s="8">
        <f>ROUND(((AG160-AG160/100*НАСТРОЙКА!$B$12)+((AG160-AG160/100*НАСТРОЙКА!$B$12)*НАСТРОЙКА!$B$15)/100),-1)</f>
        <v>1410</v>
      </c>
      <c r="Q160" s="10"/>
      <c r="R160" s="8">
        <f t="shared" si="5"/>
        <v>0</v>
      </c>
      <c r="T160" s="8">
        <v>5040</v>
      </c>
      <c r="U160" s="8"/>
      <c r="V160" s="8">
        <v>5250</v>
      </c>
      <c r="W160" s="8"/>
      <c r="X160" s="8">
        <v>8400</v>
      </c>
      <c r="Y160" s="8"/>
      <c r="Z160" s="8">
        <v>7280</v>
      </c>
      <c r="AA160" s="8"/>
      <c r="AB160" s="9" t="s">
        <v>24</v>
      </c>
      <c r="AC160" s="8">
        <v>930</v>
      </c>
      <c r="AD160" s="8"/>
      <c r="AE160" s="8">
        <v>970</v>
      </c>
      <c r="AF160" s="8"/>
      <c r="AG160" s="8">
        <v>1410</v>
      </c>
      <c r="AH160" s="8"/>
    </row>
    <row r="161" spans="1:34" ht="12.75" customHeight="1" x14ac:dyDescent="0.2">
      <c r="A161" s="6">
        <f t="shared" si="4"/>
        <v>150</v>
      </c>
      <c r="B161" s="7" t="s">
        <v>197</v>
      </c>
      <c r="C161" s="8">
        <f>ROUND(((T161-T161/100*НАСТРОЙКА!$B$12)+((T161-T161/100*НАСТРОЙКА!$B$12)*НАСТРОЙКА!$B$15)/100),-1)</f>
        <v>5040</v>
      </c>
      <c r="D161" s="8"/>
      <c r="E161" s="8">
        <f>ROUND(((V161-V161/100*НАСТРОЙКА!$B$12)+((V161-V161/100*НАСТРОЙКА!$B$12)*НАСТРОЙКА!$B$15)/100),-1)</f>
        <v>5250</v>
      </c>
      <c r="F161" s="8"/>
      <c r="G161" s="8">
        <f>ROUND(((X161-X161/100*НАСТРОЙКА!$B$12)+((X161-X161/100*НАСТРОЙКА!$B$12)*НАСТРОЙКА!$B$15)/100),-1)</f>
        <v>8400</v>
      </c>
      <c r="H161" s="8"/>
      <c r="I161" s="8">
        <f>ROUND(((Z161-Z161/100*НАСТРОЙКА!$B$12)+((Z161-Z161/100*НАСТРОЙКА!$B$12)*НАСТРОЙКА!$B$15)/100),-1)</f>
        <v>7280</v>
      </c>
      <c r="J161" s="8"/>
      <c r="K161" s="9" t="s">
        <v>196</v>
      </c>
      <c r="L161" s="8">
        <f>ROUND(((AC161-AC161/100*НАСТРОЙКА!$B$12)+((AC161-AC161/100*НАСТРОЙКА!$B$12)*НАСТРОЙКА!$B$15)/100),-1)</f>
        <v>1910</v>
      </c>
      <c r="M161" s="8"/>
      <c r="N161" s="8">
        <f>ROUND(((AE161-AE161/100*НАСТРОЙКА!$B$12)+((AE161-AE161/100*НАСТРОЙКА!$B$12)*НАСТРОЙКА!$B$15)/100),-1)</f>
        <v>2010</v>
      </c>
      <c r="O161" s="8"/>
      <c r="P161" s="8">
        <f>ROUND(((AG161-AG161/100*НАСТРОЙКА!$B$12)+((AG161-AG161/100*НАСТРОЙКА!$B$12)*НАСТРОЙКА!$B$15)/100),-1)</f>
        <v>2930</v>
      </c>
      <c r="Q161" s="10"/>
      <c r="R161" s="8">
        <f t="shared" si="5"/>
        <v>0</v>
      </c>
      <c r="T161" s="8">
        <v>5040</v>
      </c>
      <c r="U161" s="8"/>
      <c r="V161" s="8">
        <v>5250</v>
      </c>
      <c r="W161" s="8"/>
      <c r="X161" s="8">
        <v>8400</v>
      </c>
      <c r="Y161" s="8"/>
      <c r="Z161" s="8">
        <v>7280</v>
      </c>
      <c r="AA161" s="8"/>
      <c r="AB161" s="9" t="s">
        <v>196</v>
      </c>
      <c r="AC161" s="8">
        <v>1910</v>
      </c>
      <c r="AD161" s="8"/>
      <c r="AE161" s="8">
        <v>2010</v>
      </c>
      <c r="AF161" s="8"/>
      <c r="AG161" s="8">
        <v>2930</v>
      </c>
      <c r="AH161" s="8"/>
    </row>
    <row r="162" spans="1:34" ht="12.75" customHeight="1" x14ac:dyDescent="0.2">
      <c r="A162" s="6">
        <f t="shared" si="4"/>
        <v>151</v>
      </c>
      <c r="B162" s="7" t="s">
        <v>197</v>
      </c>
      <c r="C162" s="8">
        <f>ROUND(((T162-T162/100*НАСТРОЙКА!$B$12)+((T162-T162/100*НАСТРОЙКА!$B$12)*НАСТРОЙКА!$B$15)/100),-1)</f>
        <v>5040</v>
      </c>
      <c r="D162" s="8"/>
      <c r="E162" s="8">
        <f>ROUND(((V162-V162/100*НАСТРОЙКА!$B$12)+((V162-V162/100*НАСТРОЙКА!$B$12)*НАСТРОЙКА!$B$15)/100),-1)</f>
        <v>5250</v>
      </c>
      <c r="F162" s="8"/>
      <c r="G162" s="8">
        <f>ROUND(((X162-X162/100*НАСТРОЙКА!$B$12)+((X162-X162/100*НАСТРОЙКА!$B$12)*НАСТРОЙКА!$B$15)/100),-1)</f>
        <v>8400</v>
      </c>
      <c r="H162" s="8"/>
      <c r="I162" s="8">
        <f>ROUND(((Z162-Z162/100*НАСТРОЙКА!$B$12)+((Z162-Z162/100*НАСТРОЙКА!$B$12)*НАСТРОЙКА!$B$15)/100),-1)</f>
        <v>7280</v>
      </c>
      <c r="J162" s="8"/>
      <c r="K162" s="9" t="s">
        <v>293</v>
      </c>
      <c r="L162" s="8">
        <f>ROUND(((AC162-AC162/100*НАСТРОЙКА!$B$12)+((AC162-AC162/100*НАСТРОЙКА!$B$12)*НАСТРОЙКА!$B$15)/100),-1)</f>
        <v>1910</v>
      </c>
      <c r="M162" s="8"/>
      <c r="N162" s="8">
        <f>ROUND(((AE162-AE162/100*НАСТРОЙКА!$B$12)+((AE162-AE162/100*НАСТРОЙКА!$B$12)*НАСТРОЙКА!$B$15)/100),-1)</f>
        <v>2100</v>
      </c>
      <c r="O162" s="8"/>
      <c r="P162" s="8">
        <f>ROUND(((AG162-AG162/100*НАСТРОЙКА!$B$12)+((AG162-AG162/100*НАСТРОЙКА!$B$12)*НАСТРОЙКА!$B$15)/100),-1)</f>
        <v>3050</v>
      </c>
      <c r="Q162" s="10"/>
      <c r="R162" s="8">
        <f t="shared" si="5"/>
        <v>0</v>
      </c>
      <c r="T162" s="8">
        <v>5040</v>
      </c>
      <c r="U162" s="8"/>
      <c r="V162" s="8">
        <v>5250</v>
      </c>
      <c r="W162" s="8"/>
      <c r="X162" s="8">
        <v>8400</v>
      </c>
      <c r="Y162" s="8"/>
      <c r="Z162" s="8">
        <v>7280</v>
      </c>
      <c r="AA162" s="8"/>
      <c r="AB162" s="9" t="s">
        <v>293</v>
      </c>
      <c r="AC162" s="8">
        <v>1910</v>
      </c>
      <c r="AD162" s="8"/>
      <c r="AE162" s="8">
        <v>2100</v>
      </c>
      <c r="AF162" s="8"/>
      <c r="AG162" s="8">
        <v>3050</v>
      </c>
      <c r="AH162" s="8"/>
    </row>
    <row r="163" spans="1:34" ht="12.75" customHeight="1" x14ac:dyDescent="0.2">
      <c r="A163" s="6">
        <f t="shared" si="4"/>
        <v>152</v>
      </c>
      <c r="B163" s="7" t="s">
        <v>294</v>
      </c>
      <c r="C163" s="8">
        <f>ROUND(((T163-T163/100*НАСТРОЙКА!$B$12)+((T163-T163/100*НАСТРОЙКА!$B$12)*НАСТРОЙКА!$B$15)/100),-1)</f>
        <v>7280</v>
      </c>
      <c r="D163" s="8"/>
      <c r="E163" s="8">
        <f>ROUND(((V163-V163/100*НАСТРОЙКА!$B$12)+((V163-V163/100*НАСТРОЙКА!$B$12)*НАСТРОЙКА!$B$15)/100),-1)</f>
        <v>7420</v>
      </c>
      <c r="F163" s="8"/>
      <c r="G163" s="8">
        <f>ROUND(((X163-X163/100*НАСТРОЙКА!$B$12)+((X163-X163/100*НАСТРОЙКА!$B$12)*НАСТРОЙКА!$B$15)/100),-1)</f>
        <v>9030</v>
      </c>
      <c r="H163" s="8"/>
      <c r="I163" s="8">
        <f>ROUND(((Z163-Z163/100*НАСТРОЙКА!$B$12)+((Z163-Z163/100*НАСТРОЙКА!$B$12)*НАСТРОЙКА!$B$15)/100),-1)</f>
        <v>8750</v>
      </c>
      <c r="J163" s="8"/>
      <c r="K163" s="9" t="s">
        <v>24</v>
      </c>
      <c r="L163" s="8">
        <f>ROUND(((AC163-AC163/100*НАСТРОЙКА!$B$12)+((AC163-AC163/100*НАСТРОЙКА!$B$12)*НАСТРОЙКА!$B$15)/100),-1)</f>
        <v>930</v>
      </c>
      <c r="M163" s="10"/>
      <c r="N163" s="8">
        <f>ROUND(((AE163-AE163/100*НАСТРОЙКА!$B$12)+((AE163-AE163/100*НАСТРОЙКА!$B$12)*НАСТРОЙКА!$B$15)/100),-1)</f>
        <v>970</v>
      </c>
      <c r="O163" s="8"/>
      <c r="P163" s="8">
        <f>ROUND(((AG163-AG163/100*НАСТРОЙКА!$B$12)+((AG163-AG163/100*НАСТРОЙКА!$B$12)*НАСТРОЙКА!$B$15)/100),-1)</f>
        <v>1410</v>
      </c>
      <c r="Q163" s="10"/>
      <c r="R163" s="8">
        <f t="shared" si="5"/>
        <v>0</v>
      </c>
      <c r="T163" s="8">
        <v>7280</v>
      </c>
      <c r="U163" s="8"/>
      <c r="V163" s="8">
        <v>7420</v>
      </c>
      <c r="W163" s="8"/>
      <c r="X163" s="8">
        <v>9030</v>
      </c>
      <c r="Y163" s="8"/>
      <c r="Z163" s="8">
        <v>8750</v>
      </c>
      <c r="AA163" s="8"/>
      <c r="AB163" s="9" t="s">
        <v>24</v>
      </c>
      <c r="AC163" s="8">
        <v>930</v>
      </c>
      <c r="AD163" s="8"/>
      <c r="AE163" s="8">
        <v>970</v>
      </c>
      <c r="AF163" s="8"/>
      <c r="AG163" s="8">
        <v>1410</v>
      </c>
      <c r="AH163" s="8"/>
    </row>
    <row r="164" spans="1:34" ht="12.75" customHeight="1" x14ac:dyDescent="0.2">
      <c r="A164" s="6">
        <f t="shared" si="4"/>
        <v>153</v>
      </c>
      <c r="B164" s="7" t="s">
        <v>294</v>
      </c>
      <c r="C164" s="8">
        <f>ROUND(((T164-T164/100*НАСТРОЙКА!$B$12)+((T164-T164/100*НАСТРОЙКА!$B$12)*НАСТРОЙКА!$B$15)/100),-1)</f>
        <v>7280</v>
      </c>
      <c r="D164" s="8"/>
      <c r="E164" s="8">
        <f>ROUND(((V164-V164/100*НАСТРОЙКА!$B$12)+((V164-V164/100*НАСТРОЙКА!$B$12)*НАСТРОЙКА!$B$15)/100),-1)</f>
        <v>7420</v>
      </c>
      <c r="F164" s="8"/>
      <c r="G164" s="8">
        <f>ROUND(((X164-X164/100*НАСТРОЙКА!$B$12)+((X164-X164/100*НАСТРОЙКА!$B$12)*НАСТРОЙКА!$B$15)/100),-1)</f>
        <v>9030</v>
      </c>
      <c r="H164" s="8"/>
      <c r="I164" s="8">
        <f>ROUND(((Z164-Z164/100*НАСТРОЙКА!$B$12)+((Z164-Z164/100*НАСТРОЙКА!$B$12)*НАСТРОЙКА!$B$15)/100),-1)</f>
        <v>8750</v>
      </c>
      <c r="J164" s="8"/>
      <c r="K164" s="9" t="s">
        <v>293</v>
      </c>
      <c r="L164" s="8">
        <f>ROUND(((AC164-AC164/100*НАСТРОЙКА!$B$12)+((AC164-AC164/100*НАСТРОЙКА!$B$12)*НАСТРОЙКА!$B$15)/100),-1)</f>
        <v>1910</v>
      </c>
      <c r="M164" s="8"/>
      <c r="N164" s="8">
        <f>ROUND(((AE164-AE164/100*НАСТРОЙКА!$B$12)+((AE164-AE164/100*НАСТРОЙКА!$B$12)*НАСТРОЙКА!$B$15)/100),-1)</f>
        <v>2100</v>
      </c>
      <c r="O164" s="8"/>
      <c r="P164" s="8">
        <f>ROUND(((AG164-AG164/100*НАСТРОЙКА!$B$12)+((AG164-AG164/100*НАСТРОЙКА!$B$12)*НАСТРОЙКА!$B$15)/100),-1)</f>
        <v>3050</v>
      </c>
      <c r="Q164" s="10"/>
      <c r="R164" s="8">
        <f t="shared" si="5"/>
        <v>0</v>
      </c>
      <c r="T164" s="8">
        <v>7280</v>
      </c>
      <c r="U164" s="8"/>
      <c r="V164" s="8">
        <v>7420</v>
      </c>
      <c r="W164" s="8"/>
      <c r="X164" s="8">
        <v>9030</v>
      </c>
      <c r="Y164" s="8"/>
      <c r="Z164" s="8">
        <v>8750</v>
      </c>
      <c r="AA164" s="8"/>
      <c r="AB164" s="9" t="s">
        <v>293</v>
      </c>
      <c r="AC164" s="8">
        <v>1910</v>
      </c>
      <c r="AD164" s="8"/>
      <c r="AE164" s="8">
        <v>2100</v>
      </c>
      <c r="AF164" s="8"/>
      <c r="AG164" s="8">
        <v>3050</v>
      </c>
      <c r="AH164" s="8"/>
    </row>
    <row r="165" spans="1:34" ht="12.75" customHeight="1" x14ac:dyDescent="0.2">
      <c r="A165" s="6">
        <f t="shared" si="4"/>
        <v>154</v>
      </c>
      <c r="B165" s="7" t="s">
        <v>199</v>
      </c>
      <c r="C165" s="8">
        <f>ROUND(((T165-T165/100*НАСТРОЙКА!$B$12)+((T165-T165/100*НАСТРОЙКА!$B$12)*НАСТРОЙКА!$B$15)/100),-1)</f>
        <v>5200</v>
      </c>
      <c r="D165" s="8"/>
      <c r="E165" s="8">
        <f>ROUND(((V165-V165/100*НАСТРОЙКА!$B$12)+((V165-V165/100*НАСТРОЙКА!$B$12)*НАСТРОЙКА!$B$15)/100),-1)</f>
        <v>5420</v>
      </c>
      <c r="F165" s="8"/>
      <c r="G165" s="8">
        <f>ROUND(((X165-X165/100*НАСТРОЙКА!$B$12)+((X165-X165/100*НАСТРОЙКА!$B$12)*НАСТРОЙКА!$B$15)/100),-1)</f>
        <v>8680</v>
      </c>
      <c r="H165" s="8"/>
      <c r="I165" s="8">
        <f>ROUND(((Z165-Z165/100*НАСТРОЙКА!$B$12)+((Z165-Z165/100*НАСТРОЙКА!$B$12)*НАСТРОЙКА!$B$15)/100),-1)</f>
        <v>7000</v>
      </c>
      <c r="J165" s="8"/>
      <c r="K165" s="9" t="s">
        <v>37</v>
      </c>
      <c r="L165" s="8">
        <f>ROUND(((AC165-AC165/100*НАСТРОЙКА!$B$12)+((AC165-AC165/100*НАСТРОЙКА!$B$12)*НАСТРОЙКА!$B$15)/100),-1)</f>
        <v>1370</v>
      </c>
      <c r="M165" s="8"/>
      <c r="N165" s="8">
        <f>ROUND(((AE165-AE165/100*НАСТРОЙКА!$B$12)+((AE165-AE165/100*НАСТРОЙКА!$B$12)*НАСТРОЙКА!$B$15)/100),-1)</f>
        <v>1450</v>
      </c>
      <c r="O165" s="8"/>
      <c r="P165" s="8">
        <f>ROUND(((AG165-AG165/100*НАСТРОЙКА!$B$12)+((AG165-AG165/100*НАСТРОЙКА!$B$12)*НАСТРОЙКА!$B$15)/100),-1)</f>
        <v>2100</v>
      </c>
      <c r="Q165" s="10"/>
      <c r="R165" s="8">
        <f t="shared" si="5"/>
        <v>0</v>
      </c>
      <c r="T165" s="8">
        <v>5200</v>
      </c>
      <c r="U165" s="8"/>
      <c r="V165" s="8">
        <v>5420</v>
      </c>
      <c r="W165" s="8"/>
      <c r="X165" s="8">
        <v>8680</v>
      </c>
      <c r="Y165" s="8"/>
      <c r="Z165" s="8">
        <v>7000</v>
      </c>
      <c r="AA165" s="8"/>
      <c r="AB165" s="9" t="s">
        <v>37</v>
      </c>
      <c r="AC165" s="8">
        <v>1370</v>
      </c>
      <c r="AD165" s="8"/>
      <c r="AE165" s="8">
        <v>1450</v>
      </c>
      <c r="AF165" s="8"/>
      <c r="AG165" s="8">
        <v>2100</v>
      </c>
      <c r="AH165" s="8"/>
    </row>
    <row r="166" spans="1:34" ht="12.75" customHeight="1" x14ac:dyDescent="0.2">
      <c r="A166" s="6">
        <f t="shared" si="4"/>
        <v>155</v>
      </c>
      <c r="B166" s="7" t="s">
        <v>199</v>
      </c>
      <c r="C166" s="8">
        <f>ROUND(((T166-T166/100*НАСТРОЙКА!$B$12)+((T166-T166/100*НАСТРОЙКА!$B$12)*НАСТРОЙКА!$B$15)/100),-1)</f>
        <v>5200</v>
      </c>
      <c r="D166" s="8"/>
      <c r="E166" s="8">
        <f>ROUND(((V166-V166/100*НАСТРОЙКА!$B$12)+((V166-V166/100*НАСТРОЙКА!$B$12)*НАСТРОЙКА!$B$15)/100),-1)</f>
        <v>5420</v>
      </c>
      <c r="F166" s="8"/>
      <c r="G166" s="8">
        <f>ROUND(((X166-X166/100*НАСТРОЙКА!$B$12)+((X166-X166/100*НАСТРОЙКА!$B$12)*НАСТРОЙКА!$B$15)/100),-1)</f>
        <v>8680</v>
      </c>
      <c r="H166" s="8"/>
      <c r="I166" s="8">
        <f>ROUND(((Z166-Z166/100*НАСТРОЙКА!$B$12)+((Z166-Z166/100*НАСТРОЙКА!$B$12)*НАСТРОЙКА!$B$15)/100),-1)</f>
        <v>7000</v>
      </c>
      <c r="J166" s="8"/>
      <c r="K166" s="9" t="s">
        <v>198</v>
      </c>
      <c r="L166" s="8">
        <f>ROUND(((AC166-AC166/100*НАСТРОЙКА!$B$12)+((AC166-AC166/100*НАСТРОЙКА!$B$12)*НАСТРОЙКА!$B$15)/100),-1)</f>
        <v>2520</v>
      </c>
      <c r="M166" s="8"/>
      <c r="N166" s="8">
        <f>ROUND(((AE166-AE166/100*НАСТРОЙКА!$B$12)+((AE166-AE166/100*НАСТРОЙКА!$B$12)*НАСТРОЙКА!$B$15)/100),-1)</f>
        <v>2670</v>
      </c>
      <c r="O166" s="8"/>
      <c r="P166" s="8">
        <f>ROUND(((AG166-AG166/100*НАСТРОЙКА!$B$12)+((AG166-AG166/100*НАСТРОЙКА!$B$12)*НАСТРОЙКА!$B$15)/100),-1)</f>
        <v>3890</v>
      </c>
      <c r="Q166" s="10"/>
      <c r="R166" s="8">
        <f t="shared" si="5"/>
        <v>0</v>
      </c>
      <c r="T166" s="8">
        <v>5200</v>
      </c>
      <c r="U166" s="8"/>
      <c r="V166" s="8">
        <v>5420</v>
      </c>
      <c r="W166" s="8"/>
      <c r="X166" s="8">
        <v>8680</v>
      </c>
      <c r="Y166" s="8"/>
      <c r="Z166" s="8">
        <v>7000</v>
      </c>
      <c r="AA166" s="8"/>
      <c r="AB166" s="9" t="s">
        <v>198</v>
      </c>
      <c r="AC166" s="8">
        <v>2520</v>
      </c>
      <c r="AD166" s="8"/>
      <c r="AE166" s="8">
        <v>2670</v>
      </c>
      <c r="AF166" s="8"/>
      <c r="AG166" s="8">
        <v>3890</v>
      </c>
      <c r="AH166" s="8"/>
    </row>
    <row r="167" spans="1:34" ht="12.75" customHeight="1" x14ac:dyDescent="0.2">
      <c r="A167" s="6">
        <f t="shared" si="4"/>
        <v>156</v>
      </c>
      <c r="B167" s="7" t="s">
        <v>295</v>
      </c>
      <c r="C167" s="8">
        <f>ROUND(((T167-T167/100*НАСТРОЙКА!$B$12)+((T167-T167/100*НАСТРОЙКА!$B$12)*НАСТРОЙКА!$B$15)/100),-1)</f>
        <v>6860</v>
      </c>
      <c r="D167" s="8"/>
      <c r="E167" s="8">
        <f>ROUND(((V167-V167/100*НАСТРОЙКА!$B$12)+((V167-V167/100*НАСТРОЙКА!$B$12)*НАСТРОЙКА!$B$15)/100),-1)</f>
        <v>7000</v>
      </c>
      <c r="F167" s="8"/>
      <c r="G167" s="8">
        <f>ROUND(((X167-X167/100*НАСТРОЙКА!$B$12)+((X167-X167/100*НАСТРОЙКА!$B$12)*НАСТРОЙКА!$B$15)/100),-1)</f>
        <v>9590</v>
      </c>
      <c r="H167" s="8"/>
      <c r="I167" s="8">
        <f>ROUND(((Z167-Z167/100*НАСТРОЙКА!$B$12)+((Z167-Z167/100*НАСТРОЙКА!$B$12)*НАСТРОЙКА!$B$15)/100),-1)</f>
        <v>7840</v>
      </c>
      <c r="J167" s="8"/>
      <c r="K167" s="9" t="s">
        <v>37</v>
      </c>
      <c r="L167" s="8">
        <f>ROUND(((AC167-AC167/100*НАСТРОЙКА!$B$12)+((AC167-AC167/100*НАСТРОЙКА!$B$12)*НАСТРОЙКА!$B$15)/100),-1)</f>
        <v>1370</v>
      </c>
      <c r="M167" s="8"/>
      <c r="N167" s="8">
        <f>ROUND(((AE167-AE167/100*НАСТРОЙКА!$B$12)+((AE167-AE167/100*НАСТРОЙКА!$B$12)*НАСТРОЙКА!$B$15)/100),-1)</f>
        <v>1450</v>
      </c>
      <c r="O167" s="8"/>
      <c r="P167" s="8">
        <f>ROUND(((AG167-AG167/100*НАСТРОЙКА!$B$12)+((AG167-AG167/100*НАСТРОЙКА!$B$12)*НАСТРОЙКА!$B$15)/100),-1)</f>
        <v>2100</v>
      </c>
      <c r="Q167" s="10"/>
      <c r="R167" s="8">
        <f t="shared" si="5"/>
        <v>0</v>
      </c>
      <c r="T167" s="8">
        <v>6860</v>
      </c>
      <c r="U167" s="8"/>
      <c r="V167" s="8">
        <v>7000</v>
      </c>
      <c r="W167" s="8"/>
      <c r="X167" s="8">
        <v>9590</v>
      </c>
      <c r="Y167" s="8"/>
      <c r="Z167" s="8">
        <v>7840</v>
      </c>
      <c r="AA167" s="8"/>
      <c r="AB167" s="9" t="s">
        <v>37</v>
      </c>
      <c r="AC167" s="8">
        <v>1370</v>
      </c>
      <c r="AD167" s="8"/>
      <c r="AE167" s="8">
        <v>1450</v>
      </c>
      <c r="AF167" s="8"/>
      <c r="AG167" s="8">
        <v>2100</v>
      </c>
      <c r="AH167" s="8"/>
    </row>
    <row r="168" spans="1:34" ht="12.75" customHeight="1" x14ac:dyDescent="0.2">
      <c r="A168" s="6">
        <f t="shared" si="4"/>
        <v>157</v>
      </c>
      <c r="B168" s="7" t="s">
        <v>295</v>
      </c>
      <c r="C168" s="8">
        <f>ROUND(((T168-T168/100*НАСТРОЙКА!$B$12)+((T168-T168/100*НАСТРОЙКА!$B$12)*НАСТРОЙКА!$B$15)/100),-1)</f>
        <v>6860</v>
      </c>
      <c r="D168" s="8"/>
      <c r="E168" s="8">
        <f>ROUND(((V168-V168/100*НАСТРОЙКА!$B$12)+((V168-V168/100*НАСТРОЙКА!$B$12)*НАСТРОЙКА!$B$15)/100),-1)</f>
        <v>7000</v>
      </c>
      <c r="F168" s="8"/>
      <c r="G168" s="8">
        <f>ROUND(((X168-X168/100*НАСТРОЙКА!$B$12)+((X168-X168/100*НАСТРОЙКА!$B$12)*НАСТРОЙКА!$B$15)/100),-1)</f>
        <v>9590</v>
      </c>
      <c r="H168" s="8"/>
      <c r="I168" s="8">
        <f>ROUND(((Z168-Z168/100*НАСТРОЙКА!$B$12)+((Z168-Z168/100*НАСТРОЙКА!$B$12)*НАСТРОЙКА!$B$15)/100),-1)</f>
        <v>7840</v>
      </c>
      <c r="J168" s="8"/>
      <c r="K168" s="9" t="s">
        <v>296</v>
      </c>
      <c r="L168" s="8">
        <f>ROUND(((AC168-AC168/100*НАСТРОЙКА!$B$12)+((AC168-AC168/100*НАСТРОЙКА!$B$12)*НАСТРОЙКА!$B$15)/100),-1)</f>
        <v>2520</v>
      </c>
      <c r="M168" s="8"/>
      <c r="N168" s="8">
        <f>ROUND(((AE168-AE168/100*НАСТРОЙКА!$B$12)+((AE168-AE168/100*НАСТРОЙКА!$B$12)*НАСТРОЙКА!$B$15)/100),-1)</f>
        <v>2760</v>
      </c>
      <c r="O168" s="8"/>
      <c r="P168" s="8">
        <f>ROUND(((AG168-AG168/100*НАСТРОЙКА!$B$12)+((AG168-AG168/100*НАСТРОЙКА!$B$12)*НАСТРОЙКА!$B$15)/100),-1)</f>
        <v>4030</v>
      </c>
      <c r="Q168" s="10"/>
      <c r="R168" s="8">
        <f t="shared" si="5"/>
        <v>0</v>
      </c>
      <c r="T168" s="8">
        <v>6860</v>
      </c>
      <c r="U168" s="8"/>
      <c r="V168" s="8">
        <v>7000</v>
      </c>
      <c r="W168" s="8"/>
      <c r="X168" s="8">
        <v>9590</v>
      </c>
      <c r="Y168" s="8"/>
      <c r="Z168" s="8">
        <v>7840</v>
      </c>
      <c r="AA168" s="8"/>
      <c r="AB168" s="9" t="s">
        <v>296</v>
      </c>
      <c r="AC168" s="8">
        <v>2520</v>
      </c>
      <c r="AD168" s="8"/>
      <c r="AE168" s="8">
        <v>2760</v>
      </c>
      <c r="AF168" s="8"/>
      <c r="AG168" s="8">
        <v>4030</v>
      </c>
      <c r="AH168" s="8"/>
    </row>
    <row r="169" spans="1:34" ht="12.75" customHeight="1" x14ac:dyDescent="0.2">
      <c r="A169" s="6">
        <f t="shared" si="4"/>
        <v>158</v>
      </c>
      <c r="B169" s="7" t="s">
        <v>201</v>
      </c>
      <c r="C169" s="8">
        <f>ROUND(((T169-T169/100*НАСТРОЙКА!$B$12)+((T169-T169/100*НАСТРОЙКА!$B$12)*НАСТРОЙКА!$B$15)/100),-1)</f>
        <v>5600</v>
      </c>
      <c r="D169" s="8"/>
      <c r="E169" s="8">
        <f>ROUND(((V169-V169/100*НАСТРОЙКА!$B$12)+((V169-V169/100*НАСТРОЙКА!$B$12)*НАСТРОЙКА!$B$15)/100),-1)</f>
        <v>5880</v>
      </c>
      <c r="F169" s="8"/>
      <c r="G169" s="8">
        <f>ROUND(((X169-X169/100*НАСТРОЙКА!$B$12)+((X169-X169/100*НАСТРОЙКА!$B$12)*НАСТРОЙКА!$B$15)/100),-1)</f>
        <v>8400</v>
      </c>
      <c r="H169" s="8"/>
      <c r="I169" s="8">
        <f>ROUND(((Z169-Z169/100*НАСТРОЙКА!$B$12)+((Z169-Z169/100*НАСТРОЙКА!$B$12)*НАСТРОЙКА!$B$15)/100),-1)</f>
        <v>7700</v>
      </c>
      <c r="J169" s="8"/>
      <c r="K169" s="9" t="s">
        <v>37</v>
      </c>
      <c r="L169" s="8">
        <f>ROUND(((AC169-AC169/100*НАСТРОЙКА!$B$12)+((AC169-AC169/100*НАСТРОЙКА!$B$12)*НАСТРОЙКА!$B$15)/100),-1)</f>
        <v>1370</v>
      </c>
      <c r="M169" s="8"/>
      <c r="N169" s="8">
        <f>ROUND(((AE169-AE169/100*НАСТРОЙКА!$B$12)+((AE169-AE169/100*НАСТРОЙКА!$B$12)*НАСТРОЙКА!$B$15)/100),-1)</f>
        <v>1450</v>
      </c>
      <c r="O169" s="8"/>
      <c r="P169" s="8">
        <f>ROUND(((AG169-AG169/100*НАСТРОЙКА!$B$12)+((AG169-AG169/100*НАСТРОЙКА!$B$12)*НАСТРОЙКА!$B$15)/100),-1)</f>
        <v>2100</v>
      </c>
      <c r="Q169" s="10"/>
      <c r="R169" s="8">
        <f t="shared" si="5"/>
        <v>0</v>
      </c>
      <c r="T169" s="8">
        <v>5600</v>
      </c>
      <c r="U169" s="8"/>
      <c r="V169" s="8">
        <v>5880</v>
      </c>
      <c r="W169" s="8"/>
      <c r="X169" s="8">
        <v>8400</v>
      </c>
      <c r="Y169" s="8"/>
      <c r="Z169" s="8">
        <v>7700</v>
      </c>
      <c r="AA169" s="8"/>
      <c r="AB169" s="9" t="s">
        <v>37</v>
      </c>
      <c r="AC169" s="8">
        <v>1370</v>
      </c>
      <c r="AD169" s="8"/>
      <c r="AE169" s="8">
        <v>1450</v>
      </c>
      <c r="AF169" s="8"/>
      <c r="AG169" s="8">
        <v>2100</v>
      </c>
      <c r="AH169" s="8"/>
    </row>
    <row r="170" spans="1:34" ht="12.75" customHeight="1" x14ac:dyDescent="0.2">
      <c r="A170" s="6">
        <f t="shared" si="4"/>
        <v>159</v>
      </c>
      <c r="B170" s="7" t="s">
        <v>201</v>
      </c>
      <c r="C170" s="8">
        <f>ROUND(((T170-T170/100*НАСТРОЙКА!$B$12)+((T170-T170/100*НАСТРОЙКА!$B$12)*НАСТРОЙКА!$B$15)/100),-1)</f>
        <v>5600</v>
      </c>
      <c r="D170" s="8"/>
      <c r="E170" s="8">
        <f>ROUND(((V170-V170/100*НАСТРОЙКА!$B$12)+((V170-V170/100*НАСТРОЙКА!$B$12)*НАСТРОЙКА!$B$15)/100),-1)</f>
        <v>5880</v>
      </c>
      <c r="F170" s="8"/>
      <c r="G170" s="8">
        <f>ROUND(((X170-X170/100*НАСТРОЙКА!$B$12)+((X170-X170/100*НАСТРОЙКА!$B$12)*НАСТРОЙКА!$B$15)/100),-1)</f>
        <v>8400</v>
      </c>
      <c r="H170" s="8"/>
      <c r="I170" s="8">
        <f>ROUND(((Z170-Z170/100*НАСТРОЙКА!$B$12)+((Z170-Z170/100*НАСТРОЙКА!$B$12)*НАСТРОЙКА!$B$15)/100),-1)</f>
        <v>7700</v>
      </c>
      <c r="J170" s="8"/>
      <c r="K170" s="9" t="s">
        <v>40</v>
      </c>
      <c r="L170" s="8">
        <f>ROUND(((AC170-AC170/100*НАСТРОЙКА!$B$12)+((AC170-AC170/100*НАСТРОЙКА!$B$12)*НАСТРОЙКА!$B$15)/100),-1)</f>
        <v>1760</v>
      </c>
      <c r="M170" s="8"/>
      <c r="N170" s="8">
        <f>ROUND(((AE170-AE170/100*НАСТРОЙКА!$B$12)+((AE170-AE170/100*НАСТРОЙКА!$B$12)*НАСТРОЙКА!$B$15)/100),-1)</f>
        <v>1840</v>
      </c>
      <c r="O170" s="8"/>
      <c r="P170" s="8">
        <f>ROUND(((AG170-AG170/100*НАСТРОЙКА!$B$12)+((AG170-AG170/100*НАСТРОЙКА!$B$12)*НАСТРОЙКА!$B$15)/100),-1)</f>
        <v>2680</v>
      </c>
      <c r="Q170" s="10"/>
      <c r="R170" s="8">
        <f t="shared" si="5"/>
        <v>0</v>
      </c>
      <c r="T170" s="8">
        <v>5600</v>
      </c>
      <c r="U170" s="8"/>
      <c r="V170" s="8">
        <v>5880</v>
      </c>
      <c r="W170" s="8"/>
      <c r="X170" s="8">
        <v>8400</v>
      </c>
      <c r="Y170" s="8"/>
      <c r="Z170" s="8">
        <v>7700</v>
      </c>
      <c r="AA170" s="8"/>
      <c r="AB170" s="9" t="s">
        <v>40</v>
      </c>
      <c r="AC170" s="8">
        <v>1760</v>
      </c>
      <c r="AD170" s="8"/>
      <c r="AE170" s="8">
        <v>1840</v>
      </c>
      <c r="AF170" s="8"/>
      <c r="AG170" s="8">
        <v>2680</v>
      </c>
      <c r="AH170" s="8"/>
    </row>
    <row r="171" spans="1:34" ht="12.75" customHeight="1" x14ac:dyDescent="0.2">
      <c r="A171" s="6">
        <f t="shared" si="4"/>
        <v>160</v>
      </c>
      <c r="B171" s="7" t="s">
        <v>201</v>
      </c>
      <c r="C171" s="8">
        <f>ROUND(((T171-T171/100*НАСТРОЙКА!$B$12)+((T171-T171/100*НАСТРОЙКА!$B$12)*НАСТРОЙКА!$B$15)/100),-1)</f>
        <v>5600</v>
      </c>
      <c r="D171" s="8"/>
      <c r="E171" s="8">
        <f>ROUND(((V171-V171/100*НАСТРОЙКА!$B$12)+((V171-V171/100*НАСТРОЙКА!$B$12)*НАСТРОЙКА!$B$15)/100),-1)</f>
        <v>5880</v>
      </c>
      <c r="F171" s="8"/>
      <c r="G171" s="8">
        <f>ROUND(((X171-X171/100*НАСТРОЙКА!$B$12)+((X171-X171/100*НАСТРОЙКА!$B$12)*НАСТРОЙКА!$B$15)/100),-1)</f>
        <v>8400</v>
      </c>
      <c r="H171" s="8"/>
      <c r="I171" s="8">
        <f>ROUND(((Z171-Z171/100*НАСТРОЙКА!$B$12)+((Z171-Z171/100*НАСТРОЙКА!$B$12)*НАСТРОЙКА!$B$15)/100),-1)</f>
        <v>7700</v>
      </c>
      <c r="J171" s="8"/>
      <c r="K171" s="9" t="s">
        <v>200</v>
      </c>
      <c r="L171" s="8">
        <f>ROUND(((AC171-AC171/100*НАСТРОЙКА!$B$12)+((AC171-AC171/100*НАСТРОЙКА!$B$12)*НАСТРОЙКА!$B$15)/100),-1)</f>
        <v>2890</v>
      </c>
      <c r="M171" s="8"/>
      <c r="N171" s="8">
        <f>ROUND(((AE171-AE171/100*НАСТРОЙКА!$B$12)+((AE171-AE171/100*НАСТРОЙКА!$B$12)*НАСТРОЙКА!$B$15)/100),-1)</f>
        <v>3070</v>
      </c>
      <c r="O171" s="8"/>
      <c r="P171" s="8">
        <f>ROUND(((AG171-AG171/100*НАСТРОЙКА!$B$12)+((AG171-AG171/100*НАСТРОЙКА!$B$12)*НАСТРОЙКА!$B$15)/100),-1)</f>
        <v>4470</v>
      </c>
      <c r="Q171" s="10"/>
      <c r="R171" s="8">
        <f t="shared" si="5"/>
        <v>0</v>
      </c>
      <c r="T171" s="8">
        <v>5600</v>
      </c>
      <c r="U171" s="8"/>
      <c r="V171" s="8">
        <v>5880</v>
      </c>
      <c r="W171" s="8"/>
      <c r="X171" s="8">
        <v>8400</v>
      </c>
      <c r="Y171" s="8"/>
      <c r="Z171" s="8">
        <v>7700</v>
      </c>
      <c r="AA171" s="8"/>
      <c r="AB171" s="9" t="s">
        <v>200</v>
      </c>
      <c r="AC171" s="8">
        <v>2890</v>
      </c>
      <c r="AD171" s="8"/>
      <c r="AE171" s="8">
        <v>3070</v>
      </c>
      <c r="AF171" s="8"/>
      <c r="AG171" s="8">
        <v>4470</v>
      </c>
      <c r="AH171" s="8"/>
    </row>
    <row r="172" spans="1:34" ht="12.75" customHeight="1" x14ac:dyDescent="0.2">
      <c r="A172" s="6">
        <f t="shared" si="4"/>
        <v>161</v>
      </c>
      <c r="B172" s="7" t="s">
        <v>297</v>
      </c>
      <c r="C172" s="8">
        <f>ROUND(((T172-T172/100*НАСТРОЙКА!$B$12)+((T172-T172/100*НАСТРОЙКА!$B$12)*НАСТРОЙКА!$B$15)/100),-1)</f>
        <v>7420</v>
      </c>
      <c r="D172" s="8"/>
      <c r="E172" s="8">
        <f>ROUND(((V172-V172/100*НАСТРОЙКА!$B$12)+((V172-V172/100*НАСТРОЙКА!$B$12)*НАСТРОЙКА!$B$15)/100),-1)</f>
        <v>7560</v>
      </c>
      <c r="F172" s="8"/>
      <c r="G172" s="8">
        <f>ROUND(((X172-X172/100*НАСТРОЙКА!$B$12)+((X172-X172/100*НАСТРОЙКА!$B$12)*НАСТРОЙКА!$B$15)/100),-1)</f>
        <v>8960</v>
      </c>
      <c r="H172" s="8"/>
      <c r="I172" s="8">
        <f>ROUND(((Z172-Z172/100*НАСТРОЙКА!$B$12)+((Z172-Z172/100*НАСТРОЙКА!$B$12)*НАСТРОЙКА!$B$15)/100),-1)</f>
        <v>8400</v>
      </c>
      <c r="J172" s="8"/>
      <c r="K172" s="9" t="s">
        <v>37</v>
      </c>
      <c r="L172" s="8">
        <f>ROUND(((AC172-AC172/100*НАСТРОЙКА!$B$12)+((AC172-AC172/100*НАСТРОЙКА!$B$12)*НАСТРОЙКА!$B$15)/100),-1)</f>
        <v>1370</v>
      </c>
      <c r="M172" s="8"/>
      <c r="N172" s="8">
        <f>ROUND(((AE172-AE172/100*НАСТРОЙКА!$B$12)+((AE172-AE172/100*НАСТРОЙКА!$B$12)*НАСТРОЙКА!$B$15)/100),-1)</f>
        <v>1450</v>
      </c>
      <c r="O172" s="8"/>
      <c r="P172" s="8">
        <f>ROUND(((AG172-AG172/100*НАСТРОЙКА!$B$12)+((AG172-AG172/100*НАСТРОЙКА!$B$12)*НАСТРОЙКА!$B$15)/100),-1)</f>
        <v>2100</v>
      </c>
      <c r="Q172" s="10"/>
      <c r="R172" s="8">
        <f t="shared" si="5"/>
        <v>0</v>
      </c>
      <c r="T172" s="8">
        <v>7420</v>
      </c>
      <c r="U172" s="8"/>
      <c r="V172" s="8">
        <v>7560</v>
      </c>
      <c r="W172" s="8"/>
      <c r="X172" s="8">
        <v>8960</v>
      </c>
      <c r="Y172" s="8"/>
      <c r="Z172" s="8">
        <v>8400</v>
      </c>
      <c r="AA172" s="8"/>
      <c r="AB172" s="9" t="s">
        <v>37</v>
      </c>
      <c r="AC172" s="8">
        <v>1370</v>
      </c>
      <c r="AD172" s="8"/>
      <c r="AE172" s="8">
        <v>1450</v>
      </c>
      <c r="AF172" s="8"/>
      <c r="AG172" s="8">
        <v>2100</v>
      </c>
      <c r="AH172" s="8"/>
    </row>
    <row r="173" spans="1:34" ht="12.75" customHeight="1" x14ac:dyDescent="0.2">
      <c r="A173" s="6">
        <f t="shared" si="4"/>
        <v>162</v>
      </c>
      <c r="B173" s="7" t="s">
        <v>297</v>
      </c>
      <c r="C173" s="8">
        <f>ROUND(((T173-T173/100*НАСТРОЙКА!$B$12)+((T173-T173/100*НАСТРОЙКА!$B$12)*НАСТРОЙКА!$B$15)/100),-1)</f>
        <v>7420</v>
      </c>
      <c r="D173" s="8"/>
      <c r="E173" s="8">
        <f>ROUND(((V173-V173/100*НАСТРОЙКА!$B$12)+((V173-V173/100*НАСТРОЙКА!$B$12)*НАСТРОЙКА!$B$15)/100),-1)</f>
        <v>7560</v>
      </c>
      <c r="F173" s="8"/>
      <c r="G173" s="8">
        <f>ROUND(((X173-X173/100*НАСТРОЙКА!$B$12)+((X173-X173/100*НАСТРОЙКА!$B$12)*НАСТРОЙКА!$B$15)/100),-1)</f>
        <v>8960</v>
      </c>
      <c r="H173" s="8"/>
      <c r="I173" s="8">
        <f>ROUND(((Z173-Z173/100*НАСТРОЙКА!$B$12)+((Z173-Z173/100*НАСТРОЙКА!$B$12)*НАСТРОЙКА!$B$15)/100),-1)</f>
        <v>8400</v>
      </c>
      <c r="J173" s="8"/>
      <c r="K173" s="9" t="s">
        <v>461</v>
      </c>
      <c r="L173" s="8">
        <f>ROUND(((AC173-AC173/100*НАСТРОЙКА!$B$12)+((AC173-AC173/100*НАСТРОЙКА!$B$12)*НАСТРОЙКА!$B$15)/100),-1)</f>
        <v>2890</v>
      </c>
      <c r="M173" s="8"/>
      <c r="N173" s="8">
        <f>ROUND(((AE173-AE173/100*НАСТРОЙКА!$B$12)+((AE173-AE173/100*НАСТРОЙКА!$B$12)*НАСТРОЙКА!$B$15)/100),-1)</f>
        <v>3160</v>
      </c>
      <c r="O173" s="8"/>
      <c r="P173" s="8">
        <f>ROUND(((AG173-AG173/100*НАСТРОЙКА!$B$12)+((AG173-AG173/100*НАСТРОЙКА!$B$12)*НАСТРОЙКА!$B$15)/100),-1)</f>
        <v>4610</v>
      </c>
      <c r="Q173" s="10"/>
      <c r="R173" s="8">
        <f t="shared" si="5"/>
        <v>0</v>
      </c>
      <c r="T173" s="8">
        <v>7420</v>
      </c>
      <c r="U173" s="8"/>
      <c r="V173" s="8">
        <v>7560</v>
      </c>
      <c r="W173" s="8"/>
      <c r="X173" s="8">
        <v>8960</v>
      </c>
      <c r="Y173" s="8"/>
      <c r="Z173" s="8">
        <v>8400</v>
      </c>
      <c r="AA173" s="8"/>
      <c r="AB173" s="9" t="s">
        <v>461</v>
      </c>
      <c r="AC173" s="8">
        <v>2890</v>
      </c>
      <c r="AD173" s="8"/>
      <c r="AE173" s="8">
        <v>3160</v>
      </c>
      <c r="AF173" s="8"/>
      <c r="AG173" s="8">
        <v>4610</v>
      </c>
      <c r="AH173" s="8"/>
    </row>
    <row r="174" spans="1:34" ht="12.75" customHeight="1" x14ac:dyDescent="0.2">
      <c r="A174" s="6">
        <f t="shared" si="4"/>
        <v>163</v>
      </c>
      <c r="B174" s="7" t="s">
        <v>204</v>
      </c>
      <c r="C174" s="8">
        <f>ROUND(((T174-T174/100*НАСТРОЙКА!$B$12)+((T174-T174/100*НАСТРОЙКА!$B$12)*НАСТРОЙКА!$B$15)/100),-1)</f>
        <v>5670</v>
      </c>
      <c r="D174" s="8"/>
      <c r="E174" s="8">
        <f>ROUND(((V174-V174/100*НАСТРОЙКА!$B$12)+((V174-V174/100*НАСТРОЙКА!$B$12)*НАСТРОЙКА!$B$15)/100),-1)</f>
        <v>5950</v>
      </c>
      <c r="F174" s="8"/>
      <c r="G174" s="8">
        <f>ROUND(((X174-X174/100*НАСТРОЙКА!$B$12)+((X174-X174/100*НАСТРОЙКА!$B$12)*НАСТРОЙКА!$B$15)/100),-1)</f>
        <v>8260</v>
      </c>
      <c r="H174" s="8"/>
      <c r="I174" s="8">
        <f>ROUND(((Z174-Z174/100*НАСТРОЙКА!$B$12)+((Z174-Z174/100*НАСТРОЙКА!$B$12)*НАСТРОЙКА!$B$15)/100),-1)</f>
        <v>7840</v>
      </c>
      <c r="J174" s="8"/>
      <c r="K174" s="9" t="s">
        <v>202</v>
      </c>
      <c r="L174" s="8">
        <f>ROUND(((AC174-AC174/100*НАСТРОЙКА!$B$12)+((AC174-AC174/100*НАСТРОЙКА!$B$12)*НАСТРОЙКА!$B$15)/100),-1)</f>
        <v>1240</v>
      </c>
      <c r="M174" s="8"/>
      <c r="N174" s="8">
        <f>ROUND(((AE174-AE174/100*НАСТРОЙКА!$B$12)+((AE174-AE174/100*НАСТРОЙКА!$B$12)*НАСТРОЙКА!$B$15)/100),-1)</f>
        <v>1280</v>
      </c>
      <c r="O174" s="8"/>
      <c r="P174" s="8">
        <f>ROUND(((AG174-AG174/100*НАСТРОЙКА!$B$12)+((AG174-AG174/100*НАСТРОЙКА!$B$12)*НАСТРОЙКА!$B$15)/100),-1)</f>
        <v>1870</v>
      </c>
      <c r="Q174" s="10"/>
      <c r="R174" s="8">
        <f t="shared" si="5"/>
        <v>0</v>
      </c>
      <c r="T174" s="8">
        <v>5670</v>
      </c>
      <c r="U174" s="8"/>
      <c r="V174" s="8">
        <v>5950</v>
      </c>
      <c r="W174" s="8"/>
      <c r="X174" s="8">
        <v>8260</v>
      </c>
      <c r="Y174" s="8"/>
      <c r="Z174" s="8">
        <v>7840</v>
      </c>
      <c r="AA174" s="8"/>
      <c r="AB174" s="9" t="s">
        <v>202</v>
      </c>
      <c r="AC174" s="8">
        <v>1240</v>
      </c>
      <c r="AD174" s="8"/>
      <c r="AE174" s="8">
        <v>1280</v>
      </c>
      <c r="AF174" s="8"/>
      <c r="AG174" s="8">
        <v>1870</v>
      </c>
      <c r="AH174" s="8"/>
    </row>
    <row r="175" spans="1:34" ht="12.75" customHeight="1" x14ac:dyDescent="0.2">
      <c r="A175" s="6">
        <f t="shared" si="4"/>
        <v>164</v>
      </c>
      <c r="B175" s="7" t="s">
        <v>204</v>
      </c>
      <c r="C175" s="8">
        <f>ROUND(((T175-T175/100*НАСТРОЙКА!$B$12)+((T175-T175/100*НАСТРОЙКА!$B$12)*НАСТРОЙКА!$B$15)/100),-1)</f>
        <v>5670</v>
      </c>
      <c r="D175" s="8"/>
      <c r="E175" s="8">
        <f>ROUND(((V175-V175/100*НАСТРОЙКА!$B$12)+((V175-V175/100*НАСТРОЙКА!$B$12)*НАСТРОЙКА!$B$15)/100),-1)</f>
        <v>5950</v>
      </c>
      <c r="F175" s="8"/>
      <c r="G175" s="8">
        <f>ROUND(((X175-X175/100*НАСТРОЙКА!$B$12)+((X175-X175/100*НАСТРОЙКА!$B$12)*НАСТРОЙКА!$B$15)/100),-1)</f>
        <v>8260</v>
      </c>
      <c r="H175" s="8"/>
      <c r="I175" s="8">
        <f>ROUND(((Z175-Z175/100*НАСТРОЙКА!$B$12)+((Z175-Z175/100*НАСТРОЙКА!$B$12)*НАСТРОЙКА!$B$15)/100),-1)</f>
        <v>7840</v>
      </c>
      <c r="J175" s="8"/>
      <c r="K175" s="9" t="s">
        <v>203</v>
      </c>
      <c r="L175" s="8">
        <f>ROUND(((AC175-AC175/100*НАСТРОЙКА!$B$12)+((AC175-AC175/100*НАСТРОЙКА!$B$12)*НАСТРОЙКА!$B$15)/100),-1)</f>
        <v>760</v>
      </c>
      <c r="M175" s="10"/>
      <c r="N175" s="8">
        <f>ROUND(((AE175-AE175/100*НАСТРОЙКА!$B$12)+((AE175-AE175/100*НАСТРОЙКА!$B$12)*НАСТРОЙКА!$B$15)/100),-1)</f>
        <v>810</v>
      </c>
      <c r="O175" s="10"/>
      <c r="P175" s="8">
        <f>ROUND(((AG175-AG175/100*НАСТРОЙКА!$B$12)+((AG175-AG175/100*НАСТРОЙКА!$B$12)*НАСТРОЙКА!$B$15)/100),-1)</f>
        <v>1180</v>
      </c>
      <c r="Q175" s="10"/>
      <c r="R175" s="8">
        <f t="shared" si="5"/>
        <v>0</v>
      </c>
      <c r="T175" s="8">
        <v>5670</v>
      </c>
      <c r="U175" s="8"/>
      <c r="V175" s="8">
        <v>5950</v>
      </c>
      <c r="W175" s="8"/>
      <c r="X175" s="8">
        <v>8260</v>
      </c>
      <c r="Y175" s="8"/>
      <c r="Z175" s="8">
        <v>7840</v>
      </c>
      <c r="AA175" s="8"/>
      <c r="AB175" s="9" t="s">
        <v>203</v>
      </c>
      <c r="AC175" s="8">
        <v>760</v>
      </c>
      <c r="AD175" s="8"/>
      <c r="AE175" s="8">
        <v>810</v>
      </c>
      <c r="AF175" s="8"/>
      <c r="AG175" s="8">
        <v>1180</v>
      </c>
      <c r="AH175" s="8"/>
    </row>
    <row r="176" spans="1:34" ht="12.75" customHeight="1" x14ac:dyDescent="0.2">
      <c r="A176" s="6">
        <f t="shared" si="4"/>
        <v>165</v>
      </c>
      <c r="B176" s="7" t="s">
        <v>299</v>
      </c>
      <c r="C176" s="8">
        <f>ROUND(((T176-T176/100*НАСТРОЙКА!$B$12)+((T176-T176/100*НАСТРОЙКА!$B$12)*НАСТРОЙКА!$B$15)/100),-1)</f>
        <v>7560</v>
      </c>
      <c r="D176" s="8"/>
      <c r="E176" s="8">
        <f>ROUND(((V176-V176/100*НАСТРОЙКА!$B$12)+((V176-V176/100*НАСТРОЙКА!$B$12)*НАСТРОЙКА!$B$15)/100),-1)</f>
        <v>7700</v>
      </c>
      <c r="F176" s="8"/>
      <c r="G176" s="8">
        <f>ROUND(((X176-X176/100*НАСТРОЙКА!$B$12)+((X176-X176/100*НАСТРОЙКА!$B$12)*НАСТРОЙКА!$B$15)/100),-1)</f>
        <v>8750</v>
      </c>
      <c r="H176" s="8"/>
      <c r="I176" s="8">
        <f>ROUND(((Z176-Z176/100*НАСТРОЙКА!$B$12)+((Z176-Z176/100*НАСТРОЙКА!$B$12)*НАСТРОЙКА!$B$15)/100),-1)</f>
        <v>8540</v>
      </c>
      <c r="J176" s="8"/>
      <c r="K176" s="9" t="s">
        <v>57</v>
      </c>
      <c r="L176" s="8">
        <f>ROUND(((AC176-AC176/100*НАСТРОЙКА!$B$12)+((AC176-AC176/100*НАСТРОЙКА!$B$12)*НАСТРОЙКА!$B$15)/100),-1)</f>
        <v>1820</v>
      </c>
      <c r="M176" s="8"/>
      <c r="N176" s="8">
        <f>ROUND(((AE176-AE176/100*НАСТРОЙКА!$B$12)+((AE176-AE176/100*НАСТРОЙКА!$B$12)*НАСТРОЙКА!$B$15)/100),-1)</f>
        <v>1850</v>
      </c>
      <c r="O176" s="8"/>
      <c r="P176" s="8">
        <f>ROUND(((AG176-AG176/100*НАСТРОЙКА!$B$12)+((AG176-AG176/100*НАСТРОЙКА!$B$12)*НАСТРОЙКА!$B$15)/100),-1)</f>
        <v>2000</v>
      </c>
      <c r="Q176" s="10"/>
      <c r="R176" s="8">
        <f t="shared" si="5"/>
        <v>0</v>
      </c>
      <c r="T176" s="8">
        <v>7560</v>
      </c>
      <c r="U176" s="8"/>
      <c r="V176" s="8">
        <v>7700</v>
      </c>
      <c r="W176" s="8"/>
      <c r="X176" s="8">
        <v>8750</v>
      </c>
      <c r="Y176" s="8"/>
      <c r="Z176" s="8">
        <v>8540</v>
      </c>
      <c r="AA176" s="8"/>
      <c r="AB176" s="9" t="s">
        <v>57</v>
      </c>
      <c r="AC176" s="8">
        <v>1820</v>
      </c>
      <c r="AD176" s="8"/>
      <c r="AE176" s="8">
        <v>1850</v>
      </c>
      <c r="AF176" s="8"/>
      <c r="AG176" s="8">
        <v>2000</v>
      </c>
      <c r="AH176" s="8"/>
    </row>
    <row r="177" spans="1:34" ht="12.75" customHeight="1" x14ac:dyDescent="0.2">
      <c r="A177" s="6">
        <f t="shared" si="4"/>
        <v>166</v>
      </c>
      <c r="B177" s="7" t="s">
        <v>299</v>
      </c>
      <c r="C177" s="8">
        <f>ROUND(((T177-T177/100*НАСТРОЙКА!$B$12)+((T177-T177/100*НАСТРОЙКА!$B$12)*НАСТРОЙКА!$B$15)/100),-1)</f>
        <v>7560</v>
      </c>
      <c r="D177" s="8"/>
      <c r="E177" s="8">
        <f>ROUND(((V177-V177/100*НАСТРОЙКА!$B$12)+((V177-V177/100*НАСТРОЙКА!$B$12)*НАСТРОЙКА!$B$15)/100),-1)</f>
        <v>7700</v>
      </c>
      <c r="F177" s="8"/>
      <c r="G177" s="8">
        <f>ROUND(((X177-X177/100*НАСТРОЙКА!$B$12)+((X177-X177/100*НАСТРОЙКА!$B$12)*НАСТРОЙКА!$B$15)/100),-1)</f>
        <v>8750</v>
      </c>
      <c r="H177" s="8"/>
      <c r="I177" s="8">
        <f>ROUND(((Z177-Z177/100*НАСТРОЙКА!$B$12)+((Z177-Z177/100*НАСТРОЙКА!$B$12)*НАСТРОЙКА!$B$15)/100),-1)</f>
        <v>8540</v>
      </c>
      <c r="J177" s="8"/>
      <c r="K177" s="9" t="s">
        <v>300</v>
      </c>
      <c r="L177" s="8">
        <f>ROUND(((AC177-AC177/100*НАСТРОЙКА!$B$12)+((AC177-AC177/100*НАСТРОЙКА!$B$12)*НАСТРОЙКА!$B$15)/100),-1)</f>
        <v>730</v>
      </c>
      <c r="M177" s="10"/>
      <c r="N177" s="8">
        <f>ROUND(((AE177-AE177/100*НАСТРОЙКА!$B$12)+((AE177-AE177/100*НАСТРОЙКА!$B$12)*НАСТРОЙКА!$B$15)/100),-1)</f>
        <v>760</v>
      </c>
      <c r="O177" s="10"/>
      <c r="P177" s="8">
        <f>ROUND(((AG177-AG177/100*НАСТРОЙКА!$B$12)+((AG177-AG177/100*НАСТРОЙКА!$B$12)*НАСТРОЙКА!$B$15)/100),-1)</f>
        <v>1060</v>
      </c>
      <c r="Q177" s="10"/>
      <c r="R177" s="8">
        <f t="shared" si="5"/>
        <v>0</v>
      </c>
      <c r="T177" s="8">
        <v>7560</v>
      </c>
      <c r="U177" s="8"/>
      <c r="V177" s="8">
        <v>7700</v>
      </c>
      <c r="W177" s="8"/>
      <c r="X177" s="8">
        <v>8750</v>
      </c>
      <c r="Y177" s="8"/>
      <c r="Z177" s="8">
        <v>8540</v>
      </c>
      <c r="AA177" s="8"/>
      <c r="AB177" s="9" t="s">
        <v>300</v>
      </c>
      <c r="AC177" s="8">
        <v>730</v>
      </c>
      <c r="AD177" s="8"/>
      <c r="AE177" s="8">
        <v>760</v>
      </c>
      <c r="AF177" s="8"/>
      <c r="AG177" s="8">
        <v>1060</v>
      </c>
      <c r="AH177" s="8"/>
    </row>
    <row r="178" spans="1:34" ht="12.75" customHeight="1" x14ac:dyDescent="0.2">
      <c r="A178" s="6">
        <f t="shared" si="4"/>
        <v>167</v>
      </c>
      <c r="B178" s="7" t="s">
        <v>206</v>
      </c>
      <c r="C178" s="8">
        <f>ROUND(((T178-T178/100*НАСТРОЙКА!$B$12)+((T178-T178/100*НАСТРОЙКА!$B$12)*НАСТРОЙКА!$B$15)/100),-1)</f>
        <v>6020</v>
      </c>
      <c r="D178" s="8"/>
      <c r="E178" s="8">
        <f>ROUND(((V178-V178/100*НАСТРОЙКА!$B$12)+((V178-V178/100*НАСТРОЙКА!$B$12)*НАСТРОЙКА!$B$15)/100),-1)</f>
        <v>6300</v>
      </c>
      <c r="F178" s="8"/>
      <c r="G178" s="8">
        <f>ROUND(((X178-X178/100*НАСТРОЙКА!$B$12)+((X178-X178/100*НАСТРОЙКА!$B$12)*НАСТРОЙКА!$B$15)/100),-1)</f>
        <v>9380</v>
      </c>
      <c r="H178" s="8"/>
      <c r="I178" s="8">
        <f>ROUND(((Z178-Z178/100*НАСТРОЙКА!$B$12)+((Z178-Z178/100*НАСТРОЙКА!$B$12)*НАСТРОЙКА!$B$15)/100),-1)</f>
        <v>8400</v>
      </c>
      <c r="J178" s="8"/>
      <c r="K178" s="9" t="s">
        <v>205</v>
      </c>
      <c r="L178" s="8">
        <f>ROUND(((AC178-AC178/100*НАСТРОЙКА!$B$12)+((AC178-AC178/100*НАСТРОЙКА!$B$12)*НАСТРОЙКА!$B$15)/100),-1)</f>
        <v>1640</v>
      </c>
      <c r="M178" s="8"/>
      <c r="N178" s="8">
        <f>ROUND(((AE178-AE178/100*НАСТРОЙКА!$B$12)+((AE178-AE178/100*НАСТРОЙКА!$B$12)*НАСТРОЙКА!$B$15)/100),-1)</f>
        <v>1680</v>
      </c>
      <c r="O178" s="8"/>
      <c r="P178" s="8">
        <f>ROUND(((AG178-AG178/100*НАСТРОЙКА!$B$12)+((AG178-AG178/100*НАСТРОЙКА!$B$12)*НАСТРОЙКА!$B$15)/100),-1)</f>
        <v>2450</v>
      </c>
      <c r="Q178" s="10"/>
      <c r="R178" s="8">
        <f t="shared" si="5"/>
        <v>0</v>
      </c>
      <c r="T178" s="8">
        <v>6020</v>
      </c>
      <c r="U178" s="8"/>
      <c r="V178" s="8">
        <v>6300</v>
      </c>
      <c r="W178" s="8"/>
      <c r="X178" s="8">
        <v>9380</v>
      </c>
      <c r="Y178" s="8"/>
      <c r="Z178" s="8">
        <v>8400</v>
      </c>
      <c r="AA178" s="8"/>
      <c r="AB178" s="9" t="s">
        <v>205</v>
      </c>
      <c r="AC178" s="8">
        <v>1640</v>
      </c>
      <c r="AD178" s="8"/>
      <c r="AE178" s="8">
        <v>1680</v>
      </c>
      <c r="AF178" s="8"/>
      <c r="AG178" s="8">
        <v>2450</v>
      </c>
      <c r="AH178" s="8"/>
    </row>
    <row r="179" spans="1:34" ht="12.75" customHeight="1" x14ac:dyDescent="0.2">
      <c r="A179" s="6">
        <f t="shared" si="4"/>
        <v>168</v>
      </c>
      <c r="B179" s="7" t="s">
        <v>206</v>
      </c>
      <c r="C179" s="8">
        <f>ROUND(((T179-T179/100*НАСТРОЙКА!$B$12)+((T179-T179/100*НАСТРОЙКА!$B$12)*НАСТРОЙКА!$B$15)/100),-1)</f>
        <v>6020</v>
      </c>
      <c r="D179" s="8"/>
      <c r="E179" s="8">
        <f>ROUND(((V179-V179/100*НАСТРОЙКА!$B$12)+((V179-V179/100*НАСТРОЙКА!$B$12)*НАСТРОЙКА!$B$15)/100),-1)</f>
        <v>6300</v>
      </c>
      <c r="F179" s="8"/>
      <c r="G179" s="8">
        <f>ROUND(((X179-X179/100*НАСТРОЙКА!$B$12)+((X179-X179/100*НАСТРОЙКА!$B$12)*НАСТРОЙКА!$B$15)/100),-1)</f>
        <v>9380</v>
      </c>
      <c r="H179" s="8"/>
      <c r="I179" s="8">
        <f>ROUND(((Z179-Z179/100*НАСТРОЙКА!$B$12)+((Z179-Z179/100*НАСТРОЙКА!$B$12)*НАСТРОЙКА!$B$15)/100),-1)</f>
        <v>8400</v>
      </c>
      <c r="J179" s="8"/>
      <c r="K179" s="9" t="s">
        <v>203</v>
      </c>
      <c r="L179" s="8">
        <f>ROUND(((AC179-AC179/100*НАСТРОЙКА!$B$12)+((AC179-AC179/100*НАСТРОЙКА!$B$12)*НАСТРОЙКА!$B$15)/100),-1)</f>
        <v>760</v>
      </c>
      <c r="M179" s="10"/>
      <c r="N179" s="8">
        <f>ROUND(((AE179-AE179/100*НАСТРОЙКА!$B$12)+((AE179-AE179/100*НАСТРОЙКА!$B$12)*НАСТРОЙКА!$B$15)/100),-1)</f>
        <v>810</v>
      </c>
      <c r="O179" s="10"/>
      <c r="P179" s="8">
        <f>ROUND(((AG179-AG179/100*НАСТРОЙКА!$B$12)+((AG179-AG179/100*НАСТРОЙКА!$B$12)*НАСТРОЙКА!$B$15)/100),-1)</f>
        <v>1180</v>
      </c>
      <c r="Q179" s="10"/>
      <c r="R179" s="8">
        <f t="shared" si="5"/>
        <v>0</v>
      </c>
      <c r="T179" s="8">
        <v>6020</v>
      </c>
      <c r="U179" s="8"/>
      <c r="V179" s="8">
        <v>6300</v>
      </c>
      <c r="W179" s="8"/>
      <c r="X179" s="8">
        <v>9380</v>
      </c>
      <c r="Y179" s="8"/>
      <c r="Z179" s="8">
        <v>8400</v>
      </c>
      <c r="AA179" s="8"/>
      <c r="AB179" s="9" t="s">
        <v>203</v>
      </c>
      <c r="AC179" s="8">
        <v>760</v>
      </c>
      <c r="AD179" s="8"/>
      <c r="AE179" s="8">
        <v>810</v>
      </c>
      <c r="AF179" s="8"/>
      <c r="AG179" s="8">
        <v>1180</v>
      </c>
      <c r="AH179" s="8"/>
    </row>
    <row r="180" spans="1:34" ht="12.75" customHeight="1" x14ac:dyDescent="0.2">
      <c r="A180" s="6">
        <f t="shared" si="4"/>
        <v>169</v>
      </c>
      <c r="B180" s="7" t="s">
        <v>301</v>
      </c>
      <c r="C180" s="8">
        <f>ROUND(((T180-T180/100*НАСТРОЙКА!$B$12)+((T180-T180/100*НАСТРОЙКА!$B$12)*НАСТРОЙКА!$B$15)/100),-1)</f>
        <v>7700</v>
      </c>
      <c r="D180" s="8"/>
      <c r="E180" s="8">
        <f>ROUND(((V180-V180/100*НАСТРОЙКА!$B$12)+((V180-V180/100*НАСТРОЙКА!$B$12)*НАСТРОЙКА!$B$15)/100),-1)</f>
        <v>7840</v>
      </c>
      <c r="F180" s="8"/>
      <c r="G180" s="8">
        <f>ROUND(((X180-X180/100*НАСТРОЙКА!$B$12)+((X180-X180/100*НАСТРОЙКА!$B$12)*НАСТРОЙКА!$B$15)/100),-1)</f>
        <v>10150</v>
      </c>
      <c r="H180" s="8"/>
      <c r="I180" s="8">
        <f>ROUND(((Z180-Z180/100*НАСТРОЙКА!$B$12)+((Z180-Z180/100*НАСТРОЙКА!$B$12)*НАСТРОЙКА!$B$15)/100),-1)</f>
        <v>8820</v>
      </c>
      <c r="J180" s="8"/>
      <c r="K180" s="9" t="s">
        <v>59</v>
      </c>
      <c r="L180" s="8">
        <f>ROUND(((AC180-AC180/100*НАСТРОЙКА!$B$12)+((AC180-AC180/100*НАСТРОЙКА!$B$12)*НАСТРОЙКА!$B$15)/100),-1)</f>
        <v>2360</v>
      </c>
      <c r="M180" s="8"/>
      <c r="N180" s="8">
        <f>ROUND(((AE180-AE180/100*НАСТРОЙКА!$B$12)+((AE180-AE180/100*НАСТРОЙКА!$B$12)*НАСТРОЙКА!$B$15)/100),-1)</f>
        <v>2390</v>
      </c>
      <c r="O180" s="8"/>
      <c r="P180" s="8">
        <f>ROUND(((AG180-AG180/100*НАСТРОЙКА!$B$12)+((AG180-AG180/100*НАСТРОЙКА!$B$12)*НАСТРОЙКА!$B$15)/100),-1)</f>
        <v>2580</v>
      </c>
      <c r="Q180" s="10"/>
      <c r="R180" s="8">
        <f t="shared" si="5"/>
        <v>0</v>
      </c>
      <c r="T180" s="8">
        <v>7700</v>
      </c>
      <c r="U180" s="8"/>
      <c r="V180" s="8">
        <v>7840</v>
      </c>
      <c r="W180" s="8"/>
      <c r="X180" s="8">
        <v>10150</v>
      </c>
      <c r="Y180" s="8"/>
      <c r="Z180" s="8">
        <v>8820</v>
      </c>
      <c r="AA180" s="8"/>
      <c r="AB180" s="9" t="s">
        <v>59</v>
      </c>
      <c r="AC180" s="8">
        <v>2360</v>
      </c>
      <c r="AD180" s="8"/>
      <c r="AE180" s="8">
        <v>2390</v>
      </c>
      <c r="AF180" s="8"/>
      <c r="AG180" s="8">
        <v>2580</v>
      </c>
      <c r="AH180" s="8"/>
    </row>
    <row r="181" spans="1:34" ht="12.75" customHeight="1" x14ac:dyDescent="0.2">
      <c r="A181" s="6">
        <f t="shared" si="4"/>
        <v>170</v>
      </c>
      <c r="B181" s="7" t="s">
        <v>301</v>
      </c>
      <c r="C181" s="8">
        <f>ROUND(((T181-T181/100*НАСТРОЙКА!$B$12)+((T181-T181/100*НАСТРОЙКА!$B$12)*НАСТРОЙКА!$B$15)/100),-1)</f>
        <v>7700</v>
      </c>
      <c r="D181" s="8"/>
      <c r="E181" s="8">
        <f>ROUND(((V181-V181/100*НАСТРОЙКА!$B$12)+((V181-V181/100*НАСТРОЙКА!$B$12)*НАСТРОЙКА!$B$15)/100),-1)</f>
        <v>7840</v>
      </c>
      <c r="F181" s="8"/>
      <c r="G181" s="8">
        <f>ROUND(((X181-X181/100*НАСТРОЙКА!$B$12)+((X181-X181/100*НАСТРОЙКА!$B$12)*НАСТРОЙКА!$B$15)/100),-1)</f>
        <v>10150</v>
      </c>
      <c r="H181" s="8"/>
      <c r="I181" s="8">
        <f>ROUND(((Z181-Z181/100*НАСТРОЙКА!$B$12)+((Z181-Z181/100*НАСТРОЙКА!$B$12)*НАСТРОЙКА!$B$15)/100),-1)</f>
        <v>8820</v>
      </c>
      <c r="J181" s="8"/>
      <c r="K181" s="9" t="s">
        <v>300</v>
      </c>
      <c r="L181" s="8">
        <f>ROUND(((AC181-AC181/100*НАСТРОЙКА!$B$12)+((AC181-AC181/100*НАСТРОЙКА!$B$12)*НАСТРОЙКА!$B$15)/100),-1)</f>
        <v>730</v>
      </c>
      <c r="M181" s="10"/>
      <c r="N181" s="8">
        <f>ROUND(((AE181-AE181/100*НАСТРОЙКА!$B$12)+((AE181-AE181/100*НАСТРОЙКА!$B$12)*НАСТРОЙКА!$B$15)/100),-1)</f>
        <v>760</v>
      </c>
      <c r="O181" s="10"/>
      <c r="P181" s="8">
        <f>ROUND(((AG181-AG181/100*НАСТРОЙКА!$B$12)+((AG181-AG181/100*НАСТРОЙКА!$B$12)*НАСТРОЙКА!$B$15)/100),-1)</f>
        <v>1060</v>
      </c>
      <c r="Q181" s="10"/>
      <c r="R181" s="8">
        <f t="shared" si="5"/>
        <v>0</v>
      </c>
      <c r="T181" s="8">
        <v>7700</v>
      </c>
      <c r="U181" s="8"/>
      <c r="V181" s="8">
        <v>7840</v>
      </c>
      <c r="W181" s="8"/>
      <c r="X181" s="8">
        <v>10150</v>
      </c>
      <c r="Y181" s="8"/>
      <c r="Z181" s="8">
        <v>8820</v>
      </c>
      <c r="AA181" s="8"/>
      <c r="AB181" s="9" t="s">
        <v>300</v>
      </c>
      <c r="AC181" s="8">
        <v>730</v>
      </c>
      <c r="AD181" s="8"/>
      <c r="AE181" s="8">
        <v>760</v>
      </c>
      <c r="AF181" s="8"/>
      <c r="AG181" s="8">
        <v>1060</v>
      </c>
      <c r="AH181" s="8"/>
    </row>
    <row r="182" spans="1:34" ht="12.75" customHeight="1" x14ac:dyDescent="0.2">
      <c r="A182" s="6">
        <f t="shared" si="4"/>
        <v>171</v>
      </c>
      <c r="B182" s="7" t="s">
        <v>207</v>
      </c>
      <c r="C182" s="8">
        <f>ROUND(((T182-T182/100*НАСТРОЙКА!$B$12)+((T182-T182/100*НАСТРОЙКА!$B$12)*НАСТРОЙКА!$B$15)/100),-1)</f>
        <v>8120</v>
      </c>
      <c r="D182" s="8"/>
      <c r="E182" s="8">
        <f>ROUND(((V182-V182/100*НАСТРОЙКА!$B$12)+((V182-V182/100*НАСТРОЙКА!$B$12)*НАСТРОЙКА!$B$15)/100),-1)</f>
        <v>8260</v>
      </c>
      <c r="F182" s="8"/>
      <c r="G182" s="8">
        <f>ROUND(((X182-X182/100*НАСТРОЙКА!$B$12)+((X182-X182/100*НАСТРОЙКА!$B$12)*НАСТРОЙКА!$B$15)/100),-1)</f>
        <v>11480</v>
      </c>
      <c r="H182" s="8"/>
      <c r="I182" s="8">
        <f>ROUND(((Z182-Z182/100*НАСТРОЙКА!$B$12)+((Z182-Z182/100*НАСТРОЙКА!$B$12)*НАСТРОЙКА!$B$15)/100),-1)</f>
        <v>9240</v>
      </c>
      <c r="J182" s="8"/>
      <c r="K182" s="9" t="s">
        <v>486</v>
      </c>
      <c r="L182" s="8">
        <f>ROUND(((AC182-AC182/100*НАСТРОЙКА!$B$12)+((AC182-AC182/100*НАСТРОЙКА!$B$12)*НАСТРОЙКА!$B$15)/100),-1)</f>
        <v>1850</v>
      </c>
      <c r="M182" s="8"/>
      <c r="N182" s="8">
        <f>ROUND(((AE182-AE182/100*НАСТРОЙКА!$B$12)+((AE182-AE182/100*НАСТРОЙКА!$B$12)*НАСТРОЙКА!$B$15)/100),-1)</f>
        <v>1930</v>
      </c>
      <c r="O182" s="8"/>
      <c r="P182" s="8">
        <f>ROUND(((AG182-AG182/100*НАСТРОЙКА!$B$12)+((AG182-AG182/100*НАСТРОЙКА!$B$12)*НАСТРОЙКА!$B$15)/100),-1)</f>
        <v>2820</v>
      </c>
      <c r="Q182" s="10"/>
      <c r="R182" s="8">
        <f t="shared" si="5"/>
        <v>0</v>
      </c>
      <c r="T182" s="8">
        <v>8120</v>
      </c>
      <c r="U182" s="8"/>
      <c r="V182" s="8">
        <v>8260</v>
      </c>
      <c r="W182" s="8"/>
      <c r="X182" s="8">
        <v>11480</v>
      </c>
      <c r="Y182" s="8"/>
      <c r="Z182" s="8">
        <v>9240</v>
      </c>
      <c r="AA182" s="8"/>
      <c r="AB182" s="9" t="s">
        <v>486</v>
      </c>
      <c r="AC182" s="8">
        <v>1850</v>
      </c>
      <c r="AD182" s="8"/>
      <c r="AE182" s="8">
        <v>1930</v>
      </c>
      <c r="AF182" s="8"/>
      <c r="AG182" s="8">
        <v>2820</v>
      </c>
      <c r="AH182" s="8"/>
    </row>
    <row r="183" spans="1:34" ht="12.75" customHeight="1" x14ac:dyDescent="0.2">
      <c r="A183" s="6">
        <f t="shared" si="4"/>
        <v>172</v>
      </c>
      <c r="B183" s="7" t="s">
        <v>207</v>
      </c>
      <c r="C183" s="8">
        <f>ROUND(((T183-T183/100*НАСТРОЙКА!$B$12)+((T183-T183/100*НАСТРОЙКА!$B$12)*НАСТРОЙКА!$B$15)/100),-1)</f>
        <v>8120</v>
      </c>
      <c r="D183" s="8"/>
      <c r="E183" s="8">
        <f>ROUND(((V183-V183/100*НАСТРОЙКА!$B$12)+((V183-V183/100*НАСТРОЙКА!$B$12)*НАСТРОЙКА!$B$15)/100),-1)</f>
        <v>8260</v>
      </c>
      <c r="F183" s="8"/>
      <c r="G183" s="8">
        <f>ROUND(((X183-X183/100*НАСТРОЙКА!$B$12)+((X183-X183/100*НАСТРОЙКА!$B$12)*НАСТРОЙКА!$B$15)/100),-1)</f>
        <v>11480</v>
      </c>
      <c r="H183" s="8"/>
      <c r="I183" s="8">
        <f>ROUND(((Z183-Z183/100*НАСТРОЙКА!$B$12)+((Z183-Z183/100*НАСТРОЙКА!$B$12)*НАСТРОЙКА!$B$15)/100),-1)</f>
        <v>9240</v>
      </c>
      <c r="J183" s="8"/>
      <c r="K183" s="9" t="s">
        <v>492</v>
      </c>
      <c r="L183" s="8">
        <f>ROUND(((AC183-AC183/100*НАСТРОЙКА!$B$12)+((AC183-AC183/100*НАСТРОЙКА!$B$12)*НАСТРОЙКА!$B$15)/100),-1)</f>
        <v>3340</v>
      </c>
      <c r="M183" s="8"/>
      <c r="N183" s="8">
        <f>ROUND(((AE183-AE183/100*НАСТРОЙКА!$B$12)+((AE183-AE183/100*НАСТРОЙКА!$B$12)*НАСТРОЙКА!$B$15)/100),-1)</f>
        <v>3500</v>
      </c>
      <c r="O183" s="8"/>
      <c r="P183" s="8">
        <f>ROUND(((AG183-AG183/100*НАСТРОЙКА!$B$12)+((AG183-AG183/100*НАСТРОЙКА!$B$12)*НАСТРОЙКА!$B$15)/100),-1)</f>
        <v>5080</v>
      </c>
      <c r="Q183" s="10"/>
      <c r="R183" s="8">
        <f t="shared" si="5"/>
        <v>0</v>
      </c>
      <c r="T183" s="8">
        <v>8120</v>
      </c>
      <c r="U183" s="8"/>
      <c r="V183" s="8">
        <v>8260</v>
      </c>
      <c r="W183" s="8"/>
      <c r="X183" s="8">
        <v>11480</v>
      </c>
      <c r="Y183" s="8"/>
      <c r="Z183" s="8">
        <v>9240</v>
      </c>
      <c r="AA183" s="8"/>
      <c r="AB183" s="9" t="s">
        <v>492</v>
      </c>
      <c r="AC183" s="8">
        <v>3340</v>
      </c>
      <c r="AD183" s="8"/>
      <c r="AE183" s="8">
        <v>3500</v>
      </c>
      <c r="AF183" s="8"/>
      <c r="AG183" s="8">
        <v>5080</v>
      </c>
      <c r="AH183" s="8"/>
    </row>
    <row r="184" spans="1:34" ht="12.75" customHeight="1" x14ac:dyDescent="0.2">
      <c r="A184" s="6">
        <f t="shared" si="4"/>
        <v>173</v>
      </c>
      <c r="B184" s="7" t="s">
        <v>208</v>
      </c>
      <c r="C184" s="8">
        <f>ROUND(((T184-T184/100*НАСТРОЙКА!$B$12)+((T184-T184/100*НАСТРОЙКА!$B$12)*НАСТРОЙКА!$B$15)/100),-1)</f>
        <v>8400</v>
      </c>
      <c r="D184" s="8"/>
      <c r="E184" s="8">
        <f>ROUND(((V184-V184/100*НАСТРОЙКА!$B$12)+((V184-V184/100*НАСТРОЙКА!$B$12)*НАСТРОЙКА!$B$15)/100),-1)</f>
        <v>8540</v>
      </c>
      <c r="F184" s="8"/>
      <c r="G184" s="8">
        <f>ROUND(((X184-X184/100*НАСТРОЙКА!$B$12)+((X184-X184/100*НАСТРОЙКА!$B$12)*НАСТРОЙКА!$B$15)/100),-1)</f>
        <v>11480</v>
      </c>
      <c r="H184" s="8"/>
      <c r="I184" s="8">
        <f>ROUND(((Z184-Z184/100*НАСТРОЙКА!$B$12)+((Z184-Z184/100*НАСТРОЙКА!$B$12)*НАСТРОЙКА!$B$15)/100),-1)</f>
        <v>9800</v>
      </c>
      <c r="J184" s="8"/>
      <c r="K184" s="9" t="s">
        <v>486</v>
      </c>
      <c r="L184" s="8">
        <f>ROUND(((AC184-AC184/100*НАСТРОЙКА!$B$12)+((AC184-AC184/100*НАСТРОЙКА!$B$12)*НАСТРОЙКА!$B$15)/100),-1)</f>
        <v>1850</v>
      </c>
      <c r="M184" s="8"/>
      <c r="N184" s="8">
        <f>ROUND(((AE184-AE184/100*НАСТРОЙКА!$B$12)+((AE184-AE184/100*НАСТРОЙКА!$B$12)*НАСТРОЙКА!$B$15)/100),-1)</f>
        <v>1930</v>
      </c>
      <c r="O184" s="8"/>
      <c r="P184" s="8">
        <f>ROUND(((AG184-AG184/100*НАСТРОЙКА!$B$12)+((AG184-AG184/100*НАСТРОЙКА!$B$12)*НАСТРОЙКА!$B$15)/100),-1)</f>
        <v>2820</v>
      </c>
      <c r="Q184" s="10"/>
      <c r="R184" s="8">
        <f t="shared" si="5"/>
        <v>0</v>
      </c>
      <c r="T184" s="8">
        <v>8400</v>
      </c>
      <c r="U184" s="8"/>
      <c r="V184" s="8">
        <v>8540</v>
      </c>
      <c r="W184" s="8"/>
      <c r="X184" s="8">
        <v>11480</v>
      </c>
      <c r="Y184" s="8"/>
      <c r="Z184" s="8">
        <v>9800</v>
      </c>
      <c r="AA184" s="8"/>
      <c r="AB184" s="9" t="s">
        <v>486</v>
      </c>
      <c r="AC184" s="8">
        <v>1850</v>
      </c>
      <c r="AD184" s="8"/>
      <c r="AE184" s="8">
        <v>1930</v>
      </c>
      <c r="AF184" s="8"/>
      <c r="AG184" s="8">
        <v>2820</v>
      </c>
      <c r="AH184" s="8"/>
    </row>
    <row r="185" spans="1:34" ht="12.75" customHeight="1" x14ac:dyDescent="0.2">
      <c r="A185" s="6">
        <f t="shared" si="4"/>
        <v>174</v>
      </c>
      <c r="B185" s="7" t="s">
        <v>208</v>
      </c>
      <c r="C185" s="8">
        <f>ROUND(((T185-T185/100*НАСТРОЙКА!$B$12)+((T185-T185/100*НАСТРОЙКА!$B$12)*НАСТРОЙКА!$B$15)/100),-1)</f>
        <v>8400</v>
      </c>
      <c r="D185" s="8"/>
      <c r="E185" s="8">
        <f>ROUND(((V185-V185/100*НАСТРОЙКА!$B$12)+((V185-V185/100*НАСТРОЙКА!$B$12)*НАСТРОЙКА!$B$15)/100),-1)</f>
        <v>8540</v>
      </c>
      <c r="F185" s="8"/>
      <c r="G185" s="8">
        <f>ROUND(((X185-X185/100*НАСТРОЙКА!$B$12)+((X185-X185/100*НАСТРОЙКА!$B$12)*НАСТРОЙКА!$B$15)/100),-1)</f>
        <v>11480</v>
      </c>
      <c r="H185" s="8"/>
      <c r="I185" s="8">
        <f>ROUND(((Z185-Z185/100*НАСТРОЙКА!$B$12)+((Z185-Z185/100*НАСТРОЙКА!$B$12)*НАСТРОЙКА!$B$15)/100),-1)</f>
        <v>9800</v>
      </c>
      <c r="J185" s="8"/>
      <c r="K185" s="9" t="s">
        <v>491</v>
      </c>
      <c r="L185" s="8">
        <f>ROUND(((AC185-AC185/100*НАСТРОЙКА!$B$12)+((AC185-AC185/100*НАСТРОЙКА!$B$12)*НАСТРОЙКА!$B$15)/100),-1)</f>
        <v>3820</v>
      </c>
      <c r="M185" s="8"/>
      <c r="N185" s="8">
        <f>ROUND(((AE185-AE185/100*НАСТРОЙКА!$B$12)+((AE185-AE185/100*НАСТРОЙКА!$B$12)*НАСТРОЙКА!$B$15)/100),-1)</f>
        <v>4020</v>
      </c>
      <c r="O185" s="8"/>
      <c r="P185" s="8">
        <f>ROUND(((AG185-AG185/100*НАСТРОЙКА!$B$12)+((AG185-AG185/100*НАСТРОЙКА!$B$12)*НАСТРОЙКА!$B$15)/100),-1)</f>
        <v>5850</v>
      </c>
      <c r="Q185" s="10"/>
      <c r="R185" s="8">
        <f t="shared" si="5"/>
        <v>0</v>
      </c>
      <c r="T185" s="8">
        <v>8400</v>
      </c>
      <c r="U185" s="8"/>
      <c r="V185" s="8">
        <v>8540</v>
      </c>
      <c r="W185" s="8"/>
      <c r="X185" s="8">
        <v>11480</v>
      </c>
      <c r="Y185" s="8"/>
      <c r="Z185" s="8">
        <v>9800</v>
      </c>
      <c r="AA185" s="8"/>
      <c r="AB185" s="9" t="s">
        <v>491</v>
      </c>
      <c r="AC185" s="8">
        <v>3820</v>
      </c>
      <c r="AD185" s="8"/>
      <c r="AE185" s="8">
        <v>4020</v>
      </c>
      <c r="AF185" s="8"/>
      <c r="AG185" s="8">
        <v>5850</v>
      </c>
      <c r="AH185" s="8"/>
    </row>
    <row r="186" spans="1:34" ht="12.75" customHeight="1" x14ac:dyDescent="0.2">
      <c r="A186" s="6">
        <f t="shared" si="4"/>
        <v>175</v>
      </c>
      <c r="B186" s="7" t="s">
        <v>302</v>
      </c>
      <c r="C186" s="8">
        <f>ROUND(((T186-T186/100*НАСТРОЙКА!$B$12)+((T186-T186/100*НАСТРОЙКА!$B$12)*НАСТРОЙКА!$B$15)/100),-1)</f>
        <v>7350</v>
      </c>
      <c r="D186" s="8"/>
      <c r="E186" s="8">
        <f>ROUND(((V186-V186/100*НАСТРОЙКА!$B$12)+((V186-V186/100*НАСТРОЙКА!$B$12)*НАСТРОЙКА!$B$15)/100),-1)</f>
        <v>7560</v>
      </c>
      <c r="F186" s="8"/>
      <c r="G186" s="8">
        <f>ROUND(((X186-X186/100*НАСТРОЙКА!$B$12)+((X186-X186/100*НАСТРОЙКА!$B$12)*НАСТРОЙКА!$B$15)/100),-1)</f>
        <v>11480</v>
      </c>
      <c r="H186" s="8"/>
      <c r="I186" s="8">
        <f>ROUND(((Z186-Z186/100*НАСТРОЙКА!$B$12)+((Z186-Z186/100*НАСТРОЙКА!$B$12)*НАСТРОЙКА!$B$15)/100),-1)</f>
        <v>10920</v>
      </c>
      <c r="J186" s="8"/>
      <c r="K186" s="9" t="s">
        <v>303</v>
      </c>
      <c r="L186" s="8">
        <f>ROUND(((AC186-AC186/100*НАСТРОЙКА!$B$12)+((AC186-AC186/100*НАСТРОЙКА!$B$12)*НАСТРОЙКА!$B$15)/100),-1)</f>
        <v>1370</v>
      </c>
      <c r="M186" s="8"/>
      <c r="N186" s="8">
        <f>ROUND(((AE186-AE186/100*НАСТРОЙКА!$B$12)+((AE186-AE186/100*НАСТРОЙКА!$B$12)*НАСТРОЙКА!$B$15)/100),-1)</f>
        <v>1460</v>
      </c>
      <c r="O186" s="8"/>
      <c r="P186" s="8">
        <f>ROUND(((AG186-AG186/100*НАСТРОЙКА!$B$12)+((AG186-AG186/100*НАСТРОЙКА!$B$12)*НАСТРОЙКА!$B$15)/100),-1)</f>
        <v>2120</v>
      </c>
      <c r="Q186" s="10"/>
      <c r="R186" s="8">
        <f t="shared" si="5"/>
        <v>0</v>
      </c>
      <c r="T186" s="8">
        <v>7350</v>
      </c>
      <c r="U186" s="8"/>
      <c r="V186" s="8">
        <v>7560</v>
      </c>
      <c r="W186" s="8"/>
      <c r="X186" s="8">
        <v>11480</v>
      </c>
      <c r="Y186" s="8"/>
      <c r="Z186" s="8">
        <v>10920</v>
      </c>
      <c r="AA186" s="8"/>
      <c r="AB186" s="9" t="s">
        <v>303</v>
      </c>
      <c r="AC186" s="8">
        <v>1370</v>
      </c>
      <c r="AD186" s="8"/>
      <c r="AE186" s="8">
        <v>1460</v>
      </c>
      <c r="AF186" s="8"/>
      <c r="AG186" s="8">
        <v>2120</v>
      </c>
      <c r="AH186" s="8"/>
    </row>
    <row r="187" spans="1:34" ht="12.75" customHeight="1" x14ac:dyDescent="0.2">
      <c r="A187" s="6">
        <f t="shared" si="4"/>
        <v>176</v>
      </c>
      <c r="B187" s="7" t="s">
        <v>302</v>
      </c>
      <c r="C187" s="8">
        <f>ROUND(((T187-T187/100*НАСТРОЙКА!$B$12)+((T187-T187/100*НАСТРОЙКА!$B$12)*НАСТРОЙКА!$B$15)/100),-1)</f>
        <v>7350</v>
      </c>
      <c r="D187" s="8"/>
      <c r="E187" s="8">
        <f>ROUND(((V187-V187/100*НАСТРОЙКА!$B$12)+((V187-V187/100*НАСТРОЙКА!$B$12)*НАСТРОЙКА!$B$15)/100),-1)</f>
        <v>7560</v>
      </c>
      <c r="F187" s="8"/>
      <c r="G187" s="8">
        <f>ROUND(((X187-X187/100*НАСТРОЙКА!$B$12)+((X187-X187/100*НАСТРОЙКА!$B$12)*НАСТРОЙКА!$B$15)/100),-1)</f>
        <v>11480</v>
      </c>
      <c r="H187" s="8"/>
      <c r="I187" s="8">
        <f>ROUND(((Z187-Z187/100*НАСТРОЙКА!$B$12)+((Z187-Z187/100*НАСТРОЙКА!$B$12)*НАСТРОЙКА!$B$15)/100),-1)</f>
        <v>10920</v>
      </c>
      <c r="J187" s="8"/>
      <c r="K187" s="9" t="s">
        <v>462</v>
      </c>
      <c r="L187" s="8">
        <f>ROUND(((AC187-AC187/100*НАСТРОЙКА!$B$12)+((AC187-AC187/100*НАСТРОЙКА!$B$12)*НАСТРОЙКА!$B$15)/100),-1)</f>
        <v>3050</v>
      </c>
      <c r="M187" s="8"/>
      <c r="N187" s="8">
        <f>ROUND(((AE187-AE187/100*НАСТРОЙКА!$B$12)+((AE187-AE187/100*НАСТРОЙКА!$B$12)*НАСТРОЙКА!$B$15)/100),-1)</f>
        <v>3170</v>
      </c>
      <c r="O187" s="8"/>
      <c r="P187" s="8">
        <f>ROUND(((AG187-AG187/100*НАСТРОЙКА!$B$12)+((AG187-AG187/100*НАСТРОЙКА!$B$12)*НАСТРОЙКА!$B$15)/100),-1)</f>
        <v>4450</v>
      </c>
      <c r="Q187" s="10"/>
      <c r="R187" s="8">
        <f t="shared" si="5"/>
        <v>0</v>
      </c>
      <c r="T187" s="8">
        <v>7350</v>
      </c>
      <c r="U187" s="8"/>
      <c r="V187" s="8">
        <v>7560</v>
      </c>
      <c r="W187" s="8"/>
      <c r="X187" s="8">
        <v>11480</v>
      </c>
      <c r="Y187" s="8"/>
      <c r="Z187" s="8">
        <v>10920</v>
      </c>
      <c r="AA187" s="8"/>
      <c r="AB187" s="9" t="s">
        <v>462</v>
      </c>
      <c r="AC187" s="8">
        <v>3050</v>
      </c>
      <c r="AD187" s="8"/>
      <c r="AE187" s="8">
        <v>3170</v>
      </c>
      <c r="AF187" s="8"/>
      <c r="AG187" s="8">
        <v>4450</v>
      </c>
      <c r="AH187" s="8"/>
    </row>
    <row r="188" spans="1:34" ht="12.75" customHeight="1" x14ac:dyDescent="0.2">
      <c r="A188" s="6">
        <f t="shared" si="4"/>
        <v>177</v>
      </c>
      <c r="B188" s="7" t="s">
        <v>305</v>
      </c>
      <c r="C188" s="8">
        <f>ROUND(((T188-T188/100*НАСТРОЙКА!$B$12)+((T188-T188/100*НАСТРОЙКА!$B$12)*НАСТРОЙКА!$B$15)/100),-1)</f>
        <v>7350</v>
      </c>
      <c r="D188" s="8"/>
      <c r="E188" s="8">
        <f>ROUND(((V188-V188/100*НАСТРОЙКА!$B$12)+((V188-V188/100*НАСТРОЙКА!$B$12)*НАСТРОЙКА!$B$15)/100),-1)</f>
        <v>7560</v>
      </c>
      <c r="F188" s="8"/>
      <c r="G188" s="8">
        <f>ROUND(((X188-X188/100*НАСТРОЙКА!$B$12)+((X188-X188/100*НАСТРОЙКА!$B$12)*НАСТРОЙКА!$B$15)/100),-1)</f>
        <v>11480</v>
      </c>
      <c r="H188" s="8"/>
      <c r="I188" s="8">
        <f>ROUND(((Z188-Z188/100*НАСТРОЙКА!$B$12)+((Z188-Z188/100*НАСТРОЙКА!$B$12)*НАСТРОЙКА!$B$15)/100),-1)</f>
        <v>10920</v>
      </c>
      <c r="J188" s="8"/>
      <c r="K188" s="9" t="s">
        <v>303</v>
      </c>
      <c r="L188" s="8">
        <f>ROUND(((AC188-AC188/100*НАСТРОЙКА!$B$12)+((AC188-AC188/100*НАСТРОЙКА!$B$12)*НАСТРОЙКА!$B$15)/100),-1)</f>
        <v>1370</v>
      </c>
      <c r="M188" s="8"/>
      <c r="N188" s="8">
        <f>ROUND(((AE188-AE188/100*НАСТРОЙКА!$B$12)+((AE188-AE188/100*НАСТРОЙКА!$B$12)*НАСТРОЙКА!$B$15)/100),-1)</f>
        <v>1460</v>
      </c>
      <c r="O188" s="8"/>
      <c r="P188" s="8">
        <f>ROUND(((AG188-AG188/100*НАСТРОЙКА!$B$12)+((AG188-AG188/100*НАСТРОЙКА!$B$12)*НАСТРОЙКА!$B$15)/100),-1)</f>
        <v>2120</v>
      </c>
      <c r="Q188" s="10"/>
      <c r="R188" s="8">
        <f t="shared" si="5"/>
        <v>0</v>
      </c>
      <c r="T188" s="8">
        <v>7350</v>
      </c>
      <c r="U188" s="8"/>
      <c r="V188" s="8">
        <v>7560</v>
      </c>
      <c r="W188" s="8"/>
      <c r="X188" s="8">
        <v>11480</v>
      </c>
      <c r="Y188" s="8"/>
      <c r="Z188" s="8">
        <v>10920</v>
      </c>
      <c r="AA188" s="8"/>
      <c r="AB188" s="9" t="s">
        <v>303</v>
      </c>
      <c r="AC188" s="8">
        <v>1370</v>
      </c>
      <c r="AD188" s="8"/>
      <c r="AE188" s="8">
        <v>1460</v>
      </c>
      <c r="AF188" s="8"/>
      <c r="AG188" s="8">
        <v>2120</v>
      </c>
      <c r="AH188" s="8"/>
    </row>
    <row r="189" spans="1:34" ht="12.75" customHeight="1" x14ac:dyDescent="0.2">
      <c r="A189" s="6">
        <f t="shared" si="4"/>
        <v>178</v>
      </c>
      <c r="B189" s="7" t="s">
        <v>305</v>
      </c>
      <c r="C189" s="8">
        <f>ROUND(((T189-T189/100*НАСТРОЙКА!$B$12)+((T189-T189/100*НАСТРОЙКА!$B$12)*НАСТРОЙКА!$B$15)/100),-1)</f>
        <v>7350</v>
      </c>
      <c r="D189" s="8"/>
      <c r="E189" s="8">
        <f>ROUND(((V189-V189/100*НАСТРОЙКА!$B$12)+((V189-V189/100*НАСТРОЙКА!$B$12)*НАСТРОЙКА!$B$15)/100),-1)</f>
        <v>7560</v>
      </c>
      <c r="F189" s="8"/>
      <c r="G189" s="8">
        <f>ROUND(((X189-X189/100*НАСТРОЙКА!$B$12)+((X189-X189/100*НАСТРОЙКА!$B$12)*НАСТРОЙКА!$B$15)/100),-1)</f>
        <v>11480</v>
      </c>
      <c r="H189" s="8"/>
      <c r="I189" s="8">
        <f>ROUND(((Z189-Z189/100*НАСТРОЙКА!$B$12)+((Z189-Z189/100*НАСТРОЙКА!$B$12)*НАСТРОЙКА!$B$15)/100),-1)</f>
        <v>10920</v>
      </c>
      <c r="J189" s="8"/>
      <c r="K189" s="9" t="s">
        <v>462</v>
      </c>
      <c r="L189" s="8">
        <f>ROUND(((AC189-AC189/100*НАСТРОЙКА!$B$12)+((AC189-AC189/100*НАСТРОЙКА!$B$12)*НАСТРОЙКА!$B$15)/100),-1)</f>
        <v>3050</v>
      </c>
      <c r="M189" s="8"/>
      <c r="N189" s="8">
        <f>ROUND(((AE189-AE189/100*НАСТРОЙКА!$B$12)+((AE189-AE189/100*НАСТРОЙКА!$B$12)*НАСТРОЙКА!$B$15)/100),-1)</f>
        <v>3170</v>
      </c>
      <c r="O189" s="8"/>
      <c r="P189" s="8">
        <f>ROUND(((AG189-AG189/100*НАСТРОЙКА!$B$12)+((AG189-AG189/100*НАСТРОЙКА!$B$12)*НАСТРОЙКА!$B$15)/100),-1)</f>
        <v>4450</v>
      </c>
      <c r="Q189" s="10"/>
      <c r="R189" s="8">
        <f t="shared" si="5"/>
        <v>0</v>
      </c>
      <c r="T189" s="8">
        <v>7350</v>
      </c>
      <c r="U189" s="8"/>
      <c r="V189" s="8">
        <v>7560</v>
      </c>
      <c r="W189" s="8"/>
      <c r="X189" s="8">
        <v>11480</v>
      </c>
      <c r="Y189" s="8"/>
      <c r="Z189" s="8">
        <v>10920</v>
      </c>
      <c r="AA189" s="8"/>
      <c r="AB189" s="9" t="s">
        <v>462</v>
      </c>
      <c r="AC189" s="8">
        <v>3050</v>
      </c>
      <c r="AD189" s="8"/>
      <c r="AE189" s="8">
        <v>3170</v>
      </c>
      <c r="AF189" s="8"/>
      <c r="AG189" s="8">
        <v>4450</v>
      </c>
      <c r="AH189" s="8"/>
    </row>
    <row r="190" spans="1:34" ht="12.75" customHeight="1" x14ac:dyDescent="0.2">
      <c r="A190" s="6">
        <f t="shared" si="4"/>
        <v>179</v>
      </c>
      <c r="B190" s="7" t="s">
        <v>209</v>
      </c>
      <c r="C190" s="8">
        <f>ROUND(((T190-T190/100*НАСТРОЙКА!$B$12)+((T190-T190/100*НАСТРОЙКА!$B$12)*НАСТРОЙКА!$B$15)/100),-1)</f>
        <v>6440</v>
      </c>
      <c r="D190" s="8"/>
      <c r="E190" s="8">
        <f>ROUND(((V190-V190/100*НАСТРОЙКА!$B$12)+((V190-V190/100*НАСТРОЙКА!$B$12)*НАСТРОЙКА!$B$15)/100),-1)</f>
        <v>6580</v>
      </c>
      <c r="F190" s="8"/>
      <c r="G190" s="8">
        <f>ROUND(((X190-X190/100*НАСТРОЙКА!$B$12)+((X190-X190/100*НАСТРОЙКА!$B$12)*НАСТРОЙКА!$B$15)/100),-1)</f>
        <v>9100</v>
      </c>
      <c r="H190" s="8"/>
      <c r="I190" s="8">
        <f>ROUND(((Z190-Z190/100*НАСТРОЙКА!$B$12)+((Z190-Z190/100*НАСТРОЙКА!$B$12)*НАСТРОЙКА!$B$15)/100),-1)</f>
        <v>8400</v>
      </c>
      <c r="J190" s="8"/>
      <c r="K190" s="9" t="s">
        <v>37</v>
      </c>
      <c r="L190" s="8">
        <f>ROUND(((AC190-AC190/100*НАСТРОЙКА!$B$12)+((AC190-AC190/100*НАСТРОЙКА!$B$12)*НАСТРОЙКА!$B$15)/100),-1)</f>
        <v>1370</v>
      </c>
      <c r="M190" s="8"/>
      <c r="N190" s="8">
        <f>ROUND(((AE190-AE190/100*НАСТРОЙКА!$B$12)+((AE190-AE190/100*НАСТРОЙКА!$B$12)*НАСТРОЙКА!$B$15)/100),-1)</f>
        <v>1450</v>
      </c>
      <c r="O190" s="8"/>
      <c r="P190" s="8">
        <f>ROUND(((AG190-AG190/100*НАСТРОЙКА!$B$12)+((AG190-AG190/100*НАСТРОЙКА!$B$12)*НАСТРОЙКА!$B$15)/100),-1)</f>
        <v>2100</v>
      </c>
      <c r="Q190" s="10"/>
      <c r="R190" s="8">
        <f t="shared" si="5"/>
        <v>0</v>
      </c>
      <c r="T190" s="8">
        <v>6440</v>
      </c>
      <c r="U190" s="8"/>
      <c r="V190" s="8">
        <v>6580</v>
      </c>
      <c r="W190" s="8"/>
      <c r="X190" s="8">
        <v>9100</v>
      </c>
      <c r="Y190" s="8"/>
      <c r="Z190" s="8">
        <v>8400</v>
      </c>
      <c r="AA190" s="8"/>
      <c r="AB190" s="9" t="s">
        <v>37</v>
      </c>
      <c r="AC190" s="8">
        <v>1370</v>
      </c>
      <c r="AD190" s="8"/>
      <c r="AE190" s="8">
        <v>1450</v>
      </c>
      <c r="AF190" s="8"/>
      <c r="AG190" s="8">
        <v>2100</v>
      </c>
      <c r="AH190" s="8"/>
    </row>
    <row r="191" spans="1:34" ht="12.75" customHeight="1" x14ac:dyDescent="0.2">
      <c r="A191" s="6">
        <f t="shared" si="4"/>
        <v>180</v>
      </c>
      <c r="B191" s="7" t="s">
        <v>209</v>
      </c>
      <c r="C191" s="8">
        <f>ROUND(((T191-T191/100*НАСТРОЙКА!$B$12)+((T191-T191/100*НАСТРОЙКА!$B$12)*НАСТРОЙКА!$B$15)/100),-1)</f>
        <v>6440</v>
      </c>
      <c r="D191" s="8"/>
      <c r="E191" s="8">
        <f>ROUND(((V191-V191/100*НАСТРОЙКА!$B$12)+((V191-V191/100*НАСТРОЙКА!$B$12)*НАСТРОЙКА!$B$15)/100),-1)</f>
        <v>6580</v>
      </c>
      <c r="F191" s="8"/>
      <c r="G191" s="8">
        <f>ROUND(((X191-X191/100*НАСТРОЙКА!$B$12)+((X191-X191/100*НАСТРОЙКА!$B$12)*НАСТРОЙКА!$B$15)/100),-1)</f>
        <v>9100</v>
      </c>
      <c r="H191" s="8"/>
      <c r="I191" s="8">
        <f>ROUND(((Z191-Z191/100*НАСТРОЙКА!$B$12)+((Z191-Z191/100*НАСТРОЙКА!$B$12)*НАСТРОЙКА!$B$15)/100),-1)</f>
        <v>8400</v>
      </c>
      <c r="J191" s="8"/>
      <c r="K191" s="9" t="s">
        <v>198</v>
      </c>
      <c r="L191" s="8">
        <f>ROUND(((AC191-AC191/100*НАСТРОЙКА!$B$12)+((AC191-AC191/100*НАСТРОЙКА!$B$12)*НАСТРОЙКА!$B$15)/100),-1)</f>
        <v>2520</v>
      </c>
      <c r="M191" s="8"/>
      <c r="N191" s="8">
        <f>ROUND(((AE191-AE191/100*НАСТРОЙКА!$B$12)+((AE191-AE191/100*НАСТРОЙКА!$B$12)*НАСТРОЙКА!$B$15)/100),-1)</f>
        <v>2670</v>
      </c>
      <c r="O191" s="8"/>
      <c r="P191" s="8">
        <f>ROUND(((AG191-AG191/100*НАСТРОЙКА!$B$12)+((AG191-AG191/100*НАСТРОЙКА!$B$12)*НАСТРОЙКА!$B$15)/100),-1)</f>
        <v>3890</v>
      </c>
      <c r="Q191" s="10"/>
      <c r="R191" s="8">
        <f t="shared" si="5"/>
        <v>0</v>
      </c>
      <c r="T191" s="8">
        <v>6440</v>
      </c>
      <c r="U191" s="8"/>
      <c r="V191" s="8">
        <v>6580</v>
      </c>
      <c r="W191" s="8"/>
      <c r="X191" s="8">
        <v>9100</v>
      </c>
      <c r="Y191" s="8"/>
      <c r="Z191" s="8">
        <v>8400</v>
      </c>
      <c r="AA191" s="8"/>
      <c r="AB191" s="9" t="s">
        <v>198</v>
      </c>
      <c r="AC191" s="8">
        <v>2520</v>
      </c>
      <c r="AD191" s="8"/>
      <c r="AE191" s="8">
        <v>2670</v>
      </c>
      <c r="AF191" s="8"/>
      <c r="AG191" s="8">
        <v>3890</v>
      </c>
      <c r="AH191" s="8"/>
    </row>
    <row r="192" spans="1:34" ht="12.75" customHeight="1" x14ac:dyDescent="0.2">
      <c r="A192" s="6">
        <f t="shared" si="4"/>
        <v>181</v>
      </c>
      <c r="B192" s="7" t="s">
        <v>306</v>
      </c>
      <c r="C192" s="8">
        <f>ROUND(((T192-T192/100*НАСТРОЙКА!$B$12)+((T192-T192/100*НАСТРОЙКА!$B$12)*НАСТРОЙКА!$B$15)/100),-1)</f>
        <v>7000</v>
      </c>
      <c r="D192" s="8"/>
      <c r="E192" s="8">
        <f>ROUND(((V192-V192/100*НАСТРОЙКА!$B$12)+((V192-V192/100*НАСТРОЙКА!$B$12)*НАСТРОЙКА!$B$15)/100),-1)</f>
        <v>7210</v>
      </c>
      <c r="F192" s="8"/>
      <c r="G192" s="8">
        <f>ROUND(((X192-X192/100*НАСТРОЙКА!$B$12)+((X192-X192/100*НАСТРОЙКА!$B$12)*НАСТРОЙКА!$B$15)/100),-1)</f>
        <v>10500</v>
      </c>
      <c r="H192" s="8"/>
      <c r="I192" s="8">
        <f>ROUND(((Z192-Z192/100*НАСТРОЙКА!$B$12)+((Z192-Z192/100*НАСТРОЙКА!$B$12)*НАСТРОЙКА!$B$15)/100),-1)</f>
        <v>9800</v>
      </c>
      <c r="J192" s="8"/>
      <c r="K192" s="9" t="s">
        <v>303</v>
      </c>
      <c r="L192" s="8">
        <f>ROUND(((AC192-AC192/100*НАСТРОЙКА!$B$12)+((AC192-AC192/100*НАСТРОЙКА!$B$12)*НАСТРОЙКА!$B$15)/100),-1)</f>
        <v>1370</v>
      </c>
      <c r="M192" s="8"/>
      <c r="N192" s="8">
        <f>ROUND(((AE192-AE192/100*НАСТРОЙКА!$B$12)+((AE192-AE192/100*НАСТРОЙКА!$B$12)*НАСТРОЙКА!$B$15)/100),-1)</f>
        <v>1460</v>
      </c>
      <c r="O192" s="8"/>
      <c r="P192" s="8">
        <f>ROUND(((AG192-AG192/100*НАСТРОЙКА!$B$12)+((AG192-AG192/100*НАСТРОЙКА!$B$12)*НАСТРОЙКА!$B$15)/100),-1)</f>
        <v>2120</v>
      </c>
      <c r="Q192" s="10"/>
      <c r="R192" s="8">
        <f t="shared" si="5"/>
        <v>0</v>
      </c>
      <c r="T192" s="8">
        <v>7000</v>
      </c>
      <c r="U192" s="8"/>
      <c r="V192" s="8">
        <v>7210</v>
      </c>
      <c r="W192" s="8"/>
      <c r="X192" s="8">
        <v>10500</v>
      </c>
      <c r="Y192" s="8"/>
      <c r="Z192" s="8">
        <v>9800</v>
      </c>
      <c r="AA192" s="8"/>
      <c r="AB192" s="9" t="s">
        <v>303</v>
      </c>
      <c r="AC192" s="8">
        <v>1370</v>
      </c>
      <c r="AD192" s="8"/>
      <c r="AE192" s="8">
        <v>1460</v>
      </c>
      <c r="AF192" s="8"/>
      <c r="AG192" s="8">
        <v>2120</v>
      </c>
      <c r="AH192" s="8"/>
    </row>
    <row r="193" spans="1:34" ht="12.75" customHeight="1" x14ac:dyDescent="0.2">
      <c r="A193" s="6">
        <f t="shared" si="4"/>
        <v>182</v>
      </c>
      <c r="B193" s="7" t="s">
        <v>306</v>
      </c>
      <c r="C193" s="8">
        <f>ROUND(((T193-T193/100*НАСТРОЙКА!$B$12)+((T193-T193/100*НАСТРОЙКА!$B$12)*НАСТРОЙКА!$B$15)/100),-1)</f>
        <v>7000</v>
      </c>
      <c r="D193" s="8"/>
      <c r="E193" s="8">
        <f>ROUND(((V193-V193/100*НАСТРОЙКА!$B$12)+((V193-V193/100*НАСТРОЙКА!$B$12)*НАСТРОЙКА!$B$15)/100),-1)</f>
        <v>7210</v>
      </c>
      <c r="F193" s="8"/>
      <c r="G193" s="8">
        <f>ROUND(((X193-X193/100*НАСТРОЙКА!$B$12)+((X193-X193/100*НАСТРОЙКА!$B$12)*НАСТРОЙКА!$B$15)/100),-1)</f>
        <v>10500</v>
      </c>
      <c r="H193" s="8"/>
      <c r="I193" s="8">
        <f>ROUND(((Z193-Z193/100*НАСТРОЙКА!$B$12)+((Z193-Z193/100*НАСТРОЙКА!$B$12)*НАСТРОЙКА!$B$15)/100),-1)</f>
        <v>9800</v>
      </c>
      <c r="J193" s="8"/>
      <c r="K193" s="9" t="s">
        <v>307</v>
      </c>
      <c r="L193" s="8">
        <f>ROUND(((AC193-AC193/100*НАСТРОЙКА!$B$12)+((AC193-AC193/100*НАСТРОЙКА!$B$12)*НАСТРОЙКА!$B$15)/100),-1)</f>
        <v>2680</v>
      </c>
      <c r="M193" s="8"/>
      <c r="N193" s="8">
        <f>ROUND(((AE193-AE193/100*НАСТРОЙКА!$B$12)+((AE193-AE193/100*НАСТРОЙКА!$B$12)*НАСТРОЙКА!$B$15)/100),-1)</f>
        <v>2800</v>
      </c>
      <c r="O193" s="8"/>
      <c r="P193" s="8">
        <f>ROUND(((AG193-AG193/100*НАСТРОЙКА!$B$12)+((AG193-AG193/100*НАСТРОЙКА!$B$12)*НАСТРОЙКА!$B$15)/100),-1)</f>
        <v>3910</v>
      </c>
      <c r="Q193" s="10"/>
      <c r="R193" s="8">
        <f t="shared" si="5"/>
        <v>0</v>
      </c>
      <c r="T193" s="8">
        <v>7000</v>
      </c>
      <c r="U193" s="8"/>
      <c r="V193" s="8">
        <v>7210</v>
      </c>
      <c r="W193" s="8"/>
      <c r="X193" s="8">
        <v>10500</v>
      </c>
      <c r="Y193" s="8"/>
      <c r="Z193" s="8">
        <v>9800</v>
      </c>
      <c r="AA193" s="8"/>
      <c r="AB193" s="9" t="s">
        <v>307</v>
      </c>
      <c r="AC193" s="8">
        <v>2680</v>
      </c>
      <c r="AD193" s="8"/>
      <c r="AE193" s="8">
        <v>2800</v>
      </c>
      <c r="AF193" s="8"/>
      <c r="AG193" s="8">
        <v>3910</v>
      </c>
      <c r="AH193" s="8"/>
    </row>
    <row r="194" spans="1:34" ht="12.75" customHeight="1" x14ac:dyDescent="0.2">
      <c r="A194" s="6">
        <f t="shared" si="4"/>
        <v>183</v>
      </c>
      <c r="B194" s="7" t="s">
        <v>308</v>
      </c>
      <c r="C194" s="8">
        <f>ROUND(((T194-T194/100*НАСТРОЙКА!$B$12)+((T194-T194/100*НАСТРОЙКА!$B$12)*НАСТРОЙКА!$B$15)/100),-1)</f>
        <v>7000</v>
      </c>
      <c r="D194" s="8"/>
      <c r="E194" s="8">
        <f>ROUND(((V194-V194/100*НАСТРОЙКА!$B$12)+((V194-V194/100*НАСТРОЙКА!$B$12)*НАСТРОЙКА!$B$15)/100),-1)</f>
        <v>7210</v>
      </c>
      <c r="F194" s="8"/>
      <c r="G194" s="8">
        <f>ROUND(((X194-X194/100*НАСТРОЙКА!$B$12)+((X194-X194/100*НАСТРОЙКА!$B$12)*НАСТРОЙКА!$B$15)/100),-1)</f>
        <v>10500</v>
      </c>
      <c r="H194" s="8"/>
      <c r="I194" s="8">
        <f>ROUND(((Z194-Z194/100*НАСТРОЙКА!$B$12)+((Z194-Z194/100*НАСТРОЙКА!$B$12)*НАСТРОЙКА!$B$15)/100),-1)</f>
        <v>9800</v>
      </c>
      <c r="J194" s="8"/>
      <c r="K194" s="9" t="s">
        <v>303</v>
      </c>
      <c r="L194" s="8">
        <f>ROUND(((AC194-AC194/100*НАСТРОЙКА!$B$12)+((AC194-AC194/100*НАСТРОЙКА!$B$12)*НАСТРОЙКА!$B$15)/100),-1)</f>
        <v>1370</v>
      </c>
      <c r="M194" s="8"/>
      <c r="N194" s="8">
        <f>ROUND(((AE194-AE194/100*НАСТРОЙКА!$B$12)+((AE194-AE194/100*НАСТРОЙКА!$B$12)*НАСТРОЙКА!$B$15)/100),-1)</f>
        <v>1460</v>
      </c>
      <c r="O194" s="8"/>
      <c r="P194" s="8">
        <f>ROUND(((AG194-AG194/100*НАСТРОЙКА!$B$12)+((AG194-AG194/100*НАСТРОЙКА!$B$12)*НАСТРОЙКА!$B$15)/100),-1)</f>
        <v>2120</v>
      </c>
      <c r="Q194" s="10"/>
      <c r="R194" s="8">
        <f t="shared" si="5"/>
        <v>0</v>
      </c>
      <c r="T194" s="8">
        <v>7000</v>
      </c>
      <c r="U194" s="8"/>
      <c r="V194" s="8">
        <v>7210</v>
      </c>
      <c r="W194" s="8"/>
      <c r="X194" s="8">
        <v>10500</v>
      </c>
      <c r="Y194" s="8"/>
      <c r="Z194" s="8">
        <v>9800</v>
      </c>
      <c r="AA194" s="8"/>
      <c r="AB194" s="9" t="s">
        <v>303</v>
      </c>
      <c r="AC194" s="8">
        <v>1370</v>
      </c>
      <c r="AD194" s="8"/>
      <c r="AE194" s="8">
        <v>1460</v>
      </c>
      <c r="AF194" s="8"/>
      <c r="AG194" s="8">
        <v>2120</v>
      </c>
      <c r="AH194" s="8"/>
    </row>
    <row r="195" spans="1:34" ht="12.75" customHeight="1" x14ac:dyDescent="0.2">
      <c r="A195" s="6">
        <f t="shared" si="4"/>
        <v>184</v>
      </c>
      <c r="B195" s="7" t="s">
        <v>308</v>
      </c>
      <c r="C195" s="8">
        <f>ROUND(((T195-T195/100*НАСТРОЙКА!$B$12)+((T195-T195/100*НАСТРОЙКА!$B$12)*НАСТРОЙКА!$B$15)/100),-1)</f>
        <v>7000</v>
      </c>
      <c r="D195" s="8"/>
      <c r="E195" s="8">
        <f>ROUND(((V195-V195/100*НАСТРОЙКА!$B$12)+((V195-V195/100*НАСТРОЙКА!$B$12)*НАСТРОЙКА!$B$15)/100),-1)</f>
        <v>7210</v>
      </c>
      <c r="F195" s="8"/>
      <c r="G195" s="8">
        <f>ROUND(((X195-X195/100*НАСТРОЙКА!$B$12)+((X195-X195/100*НАСТРОЙКА!$B$12)*НАСТРОЙКА!$B$15)/100),-1)</f>
        <v>10500</v>
      </c>
      <c r="H195" s="8"/>
      <c r="I195" s="8">
        <f>ROUND(((Z195-Z195/100*НАСТРОЙКА!$B$12)+((Z195-Z195/100*НАСТРОЙКА!$B$12)*НАСТРОЙКА!$B$15)/100),-1)</f>
        <v>9800</v>
      </c>
      <c r="J195" s="8"/>
      <c r="K195" s="9" t="s">
        <v>307</v>
      </c>
      <c r="L195" s="8">
        <f>ROUND(((AC195-AC195/100*НАСТРОЙКА!$B$12)+((AC195-AC195/100*НАСТРОЙКА!$B$12)*НАСТРОЙКА!$B$15)/100),-1)</f>
        <v>2680</v>
      </c>
      <c r="M195" s="8"/>
      <c r="N195" s="8">
        <f>ROUND(((AE195-AE195/100*НАСТРОЙКА!$B$12)+((AE195-AE195/100*НАСТРОЙКА!$B$12)*НАСТРОЙКА!$B$15)/100),-1)</f>
        <v>2800</v>
      </c>
      <c r="O195" s="8"/>
      <c r="P195" s="8">
        <f>ROUND(((AG195-AG195/100*НАСТРОЙКА!$B$12)+((AG195-AG195/100*НАСТРОЙКА!$B$12)*НАСТРОЙКА!$B$15)/100),-1)</f>
        <v>3910</v>
      </c>
      <c r="Q195" s="10"/>
      <c r="R195" s="8">
        <f t="shared" si="5"/>
        <v>0</v>
      </c>
      <c r="T195" s="8">
        <v>7000</v>
      </c>
      <c r="U195" s="8"/>
      <c r="V195" s="8">
        <v>7210</v>
      </c>
      <c r="W195" s="8"/>
      <c r="X195" s="8">
        <v>10500</v>
      </c>
      <c r="Y195" s="8"/>
      <c r="Z195" s="8">
        <v>9800</v>
      </c>
      <c r="AA195" s="8"/>
      <c r="AB195" s="9" t="s">
        <v>307</v>
      </c>
      <c r="AC195" s="8">
        <v>2680</v>
      </c>
      <c r="AD195" s="8"/>
      <c r="AE195" s="8">
        <v>2800</v>
      </c>
      <c r="AF195" s="8"/>
      <c r="AG195" s="8">
        <v>3910</v>
      </c>
      <c r="AH195" s="8"/>
    </row>
    <row r="196" spans="1:34" ht="12.75" customHeight="1" x14ac:dyDescent="0.2">
      <c r="A196" s="6">
        <f t="shared" si="4"/>
        <v>185</v>
      </c>
      <c r="B196" s="7" t="s">
        <v>210</v>
      </c>
      <c r="C196" s="8">
        <f>ROUND(((T196-T196/100*НАСТРОЙКА!$B$12)+((T196-T196/100*НАСТРОЙКА!$B$12)*НАСТРОЙКА!$B$15)/100),-1)</f>
        <v>6860</v>
      </c>
      <c r="D196" s="8"/>
      <c r="E196" s="8">
        <f>ROUND(((V196-V196/100*НАСТРОЙКА!$B$12)+((V196-V196/100*НАСТРОЙКА!$B$12)*НАСТРОЙКА!$B$15)/100),-1)</f>
        <v>7070</v>
      </c>
      <c r="F196" s="8"/>
      <c r="G196" s="8">
        <f>ROUND(((X196-X196/100*НАСТРОЙКА!$B$12)+((X196-X196/100*НАСТРОЙКА!$B$12)*НАСТРОЙКА!$B$15)/100),-1)</f>
        <v>9100</v>
      </c>
      <c r="H196" s="8"/>
      <c r="I196" s="8">
        <f>ROUND(((Z196-Z196/100*НАСТРОЙКА!$B$12)+((Z196-Z196/100*НАСТРОЙКА!$B$12)*НАСТРОЙКА!$B$15)/100),-1)</f>
        <v>8400</v>
      </c>
      <c r="J196" s="8"/>
      <c r="K196" s="9" t="s">
        <v>37</v>
      </c>
      <c r="L196" s="8">
        <f>ROUND(((AC196-AC196/100*НАСТРОЙКА!$B$12)+((AC196-AC196/100*НАСТРОЙКА!$B$12)*НАСТРОЙКА!$B$15)/100),-1)</f>
        <v>1370</v>
      </c>
      <c r="M196" s="8"/>
      <c r="N196" s="8">
        <f>ROUND(((AE196-AE196/100*НАСТРОЙКА!$B$12)+((AE196-AE196/100*НАСТРОЙКА!$B$12)*НАСТРОЙКА!$B$15)/100),-1)</f>
        <v>1450</v>
      </c>
      <c r="O196" s="8"/>
      <c r="P196" s="8">
        <f>ROUND(((AG196-AG196/100*НАСТРОЙКА!$B$12)+((AG196-AG196/100*НАСТРОЙКА!$B$12)*НАСТРОЙКА!$B$15)/100),-1)</f>
        <v>2100</v>
      </c>
      <c r="Q196" s="10"/>
      <c r="R196" s="8">
        <f t="shared" si="5"/>
        <v>0</v>
      </c>
      <c r="T196" s="8">
        <v>6860</v>
      </c>
      <c r="U196" s="8"/>
      <c r="V196" s="8">
        <v>7070</v>
      </c>
      <c r="W196" s="8"/>
      <c r="X196" s="8">
        <v>9100</v>
      </c>
      <c r="Y196" s="8"/>
      <c r="Z196" s="8">
        <v>8400</v>
      </c>
      <c r="AA196" s="8"/>
      <c r="AB196" s="9" t="s">
        <v>37</v>
      </c>
      <c r="AC196" s="8">
        <v>1370</v>
      </c>
      <c r="AD196" s="8"/>
      <c r="AE196" s="8">
        <v>1450</v>
      </c>
      <c r="AF196" s="8"/>
      <c r="AG196" s="8">
        <v>2100</v>
      </c>
      <c r="AH196" s="8"/>
    </row>
    <row r="197" spans="1:34" ht="12.75" customHeight="1" x14ac:dyDescent="0.2">
      <c r="A197" s="6">
        <f t="shared" si="4"/>
        <v>186</v>
      </c>
      <c r="B197" s="7" t="s">
        <v>210</v>
      </c>
      <c r="C197" s="8">
        <f>ROUND(((T197-T197/100*НАСТРОЙКА!$B$12)+((T197-T197/100*НАСТРОЙКА!$B$12)*НАСТРОЙКА!$B$15)/100),-1)</f>
        <v>6860</v>
      </c>
      <c r="D197" s="8"/>
      <c r="E197" s="8">
        <f>ROUND(((V197-V197/100*НАСТРОЙКА!$B$12)+((V197-V197/100*НАСТРОЙКА!$B$12)*НАСТРОЙКА!$B$15)/100),-1)</f>
        <v>7070</v>
      </c>
      <c r="F197" s="8"/>
      <c r="G197" s="8">
        <f>ROUND(((X197-X197/100*НАСТРОЙКА!$B$12)+((X197-X197/100*НАСТРОЙКА!$B$12)*НАСТРОЙКА!$B$15)/100),-1)</f>
        <v>9100</v>
      </c>
      <c r="H197" s="8"/>
      <c r="I197" s="8">
        <f>ROUND(((Z197-Z197/100*НАСТРОЙКА!$B$12)+((Z197-Z197/100*НАСТРОЙКА!$B$12)*НАСТРОЙКА!$B$15)/100),-1)</f>
        <v>8400</v>
      </c>
      <c r="J197" s="8"/>
      <c r="K197" s="9" t="s">
        <v>200</v>
      </c>
      <c r="L197" s="8">
        <f>ROUND(((AC197-AC197/100*НАСТРОЙКА!$B$12)+((AC197-AC197/100*НАСТРОЙКА!$B$12)*НАСТРОЙКА!$B$15)/100),-1)</f>
        <v>2890</v>
      </c>
      <c r="M197" s="8"/>
      <c r="N197" s="8">
        <f>ROUND(((AE197-AE197/100*НАСТРОЙКА!$B$12)+((AE197-AE197/100*НАСТРОЙКА!$B$12)*НАСТРОЙКА!$B$15)/100),-1)</f>
        <v>3070</v>
      </c>
      <c r="O197" s="8"/>
      <c r="P197" s="8">
        <f>ROUND(((AG197-AG197/100*НАСТРОЙКА!$B$12)+((AG197-AG197/100*НАСТРОЙКА!$B$12)*НАСТРОЙКА!$B$15)/100),-1)</f>
        <v>4470</v>
      </c>
      <c r="Q197" s="10"/>
      <c r="R197" s="8">
        <f t="shared" si="5"/>
        <v>0</v>
      </c>
      <c r="T197" s="8">
        <v>6860</v>
      </c>
      <c r="U197" s="8"/>
      <c r="V197" s="8">
        <v>7070</v>
      </c>
      <c r="W197" s="8"/>
      <c r="X197" s="8">
        <v>9100</v>
      </c>
      <c r="Y197" s="8"/>
      <c r="Z197" s="8">
        <v>8400</v>
      </c>
      <c r="AA197" s="8"/>
      <c r="AB197" s="9" t="s">
        <v>200</v>
      </c>
      <c r="AC197" s="8">
        <v>2890</v>
      </c>
      <c r="AD197" s="8"/>
      <c r="AE197" s="8">
        <v>3070</v>
      </c>
      <c r="AF197" s="8"/>
      <c r="AG197" s="8">
        <v>4470</v>
      </c>
      <c r="AH197" s="8"/>
    </row>
    <row r="198" spans="1:34" ht="12.75" customHeight="1" x14ac:dyDescent="0.2">
      <c r="A198" s="6">
        <f t="shared" si="4"/>
        <v>187</v>
      </c>
      <c r="B198" s="7" t="s">
        <v>210</v>
      </c>
      <c r="C198" s="8">
        <f>ROUND(((T198-T198/100*НАСТРОЙКА!$B$12)+((T198-T198/100*НАСТРОЙКА!$B$12)*НАСТРОЙКА!$B$15)/100),-1)</f>
        <v>6860</v>
      </c>
      <c r="D198" s="8"/>
      <c r="E198" s="8">
        <f>ROUND(((V198-V198/100*НАСТРОЙКА!$B$12)+((V198-V198/100*НАСТРОЙКА!$B$12)*НАСТРОЙКА!$B$15)/100),-1)</f>
        <v>7070</v>
      </c>
      <c r="F198" s="8"/>
      <c r="G198" s="8">
        <f>ROUND(((X198-X198/100*НАСТРОЙКА!$B$12)+((X198-X198/100*НАСТРОЙКА!$B$12)*НАСТРОЙКА!$B$15)/100),-1)</f>
        <v>9100</v>
      </c>
      <c r="H198" s="8"/>
      <c r="I198" s="8">
        <f>ROUND(((Z198-Z198/100*НАСТРОЙКА!$B$12)+((Z198-Z198/100*НАСТРОЙКА!$B$12)*НАСТРОЙКА!$B$15)/100),-1)</f>
        <v>8400</v>
      </c>
      <c r="J198" s="8"/>
      <c r="K198" s="9" t="s">
        <v>461</v>
      </c>
      <c r="L198" s="8">
        <f>ROUND(((AC198-AC198/100*НАСТРОЙКА!$B$12)+((AC198-AC198/100*НАСТРОЙКА!$B$12)*НАСТРОЙКА!$B$15)/100),-1)</f>
        <v>2890</v>
      </c>
      <c r="M198" s="8"/>
      <c r="N198" s="8">
        <f>ROUND(((AE198-AE198/100*НАСТРОЙКА!$B$12)+((AE198-AE198/100*НАСТРОЙКА!$B$12)*НАСТРОЙКА!$B$15)/100),-1)</f>
        <v>3160</v>
      </c>
      <c r="O198" s="8"/>
      <c r="P198" s="8">
        <f>ROUND(((AG198-AG198/100*НАСТРОЙКА!$B$12)+((AG198-AG198/100*НАСТРОЙКА!$B$12)*НАСТРОЙКА!$B$15)/100),-1)</f>
        <v>4610</v>
      </c>
      <c r="Q198" s="10"/>
      <c r="R198" s="8">
        <f t="shared" si="5"/>
        <v>0</v>
      </c>
      <c r="T198" s="8">
        <v>6860</v>
      </c>
      <c r="U198" s="8"/>
      <c r="V198" s="8">
        <v>7070</v>
      </c>
      <c r="W198" s="8"/>
      <c r="X198" s="8">
        <v>9100</v>
      </c>
      <c r="Y198" s="8"/>
      <c r="Z198" s="8">
        <v>8400</v>
      </c>
      <c r="AA198" s="8"/>
      <c r="AB198" s="9" t="s">
        <v>461</v>
      </c>
      <c r="AC198" s="8">
        <v>2890</v>
      </c>
      <c r="AD198" s="8"/>
      <c r="AE198" s="8">
        <v>3160</v>
      </c>
      <c r="AF198" s="8"/>
      <c r="AG198" s="8">
        <v>4610</v>
      </c>
      <c r="AH198" s="8"/>
    </row>
    <row r="199" spans="1:34" ht="12.75" customHeight="1" x14ac:dyDescent="0.2">
      <c r="A199" s="6">
        <f t="shared" si="4"/>
        <v>188</v>
      </c>
      <c r="B199" s="7" t="s">
        <v>214</v>
      </c>
      <c r="C199" s="8">
        <f>ROUND(((T199-T199/100*НАСТРОЙКА!$B$12)+((T199-T199/100*НАСТРОЙКА!$B$12)*НАСТРОЙКА!$B$15)/100),-1)</f>
        <v>320</v>
      </c>
      <c r="D199" s="10"/>
      <c r="E199" s="8">
        <f>ROUND(((V199-V199/100*НАСТРОЙКА!$B$12)+((V199-V199/100*НАСТРОЙКА!$B$12)*НАСТРОЙКА!$B$15)/100),-1)</f>
        <v>320</v>
      </c>
      <c r="F199" s="9"/>
      <c r="G199" s="8">
        <f>ROUND(((X199-X199/100*НАСТРОЙКА!$B$12)+((X199-X199/100*НАСТРОЙКА!$B$12)*НАСТРОЙКА!$B$15)/100),-1)</f>
        <v>400</v>
      </c>
      <c r="H199" s="10"/>
      <c r="I199" s="8">
        <f>ROUND(((Z199-Z199/100*НАСТРОЙКА!$B$12)+((Z199-Z199/100*НАСТРОЙКА!$B$12)*НАСТРОЙКА!$B$15)/100),-1)</f>
        <v>380</v>
      </c>
      <c r="J199" s="8"/>
      <c r="K199" s="8"/>
      <c r="L199" s="8"/>
      <c r="M199" s="8"/>
      <c r="N199" s="8"/>
      <c r="O199" s="8"/>
      <c r="P199" s="8"/>
      <c r="Q199" s="10"/>
      <c r="R199" s="8">
        <f t="shared" si="5"/>
        <v>0</v>
      </c>
      <c r="T199" s="8">
        <v>320</v>
      </c>
      <c r="U199" s="8"/>
      <c r="V199" s="8">
        <v>320</v>
      </c>
      <c r="W199" s="8"/>
      <c r="X199" s="8">
        <v>400</v>
      </c>
      <c r="Y199" s="8"/>
      <c r="Z199" s="8">
        <v>380</v>
      </c>
      <c r="AA199" s="8"/>
      <c r="AB199" s="8"/>
      <c r="AC199" s="8">
        <v>0</v>
      </c>
      <c r="AD199" s="8"/>
      <c r="AE199" s="8">
        <v>0</v>
      </c>
      <c r="AF199" s="8"/>
      <c r="AG199" s="8">
        <v>0</v>
      </c>
      <c r="AH199" s="8"/>
    </row>
    <row r="200" spans="1:34" ht="12.75" customHeight="1" x14ac:dyDescent="0.2">
      <c r="A200" s="6">
        <f t="shared" si="4"/>
        <v>189</v>
      </c>
      <c r="B200" s="7" t="s">
        <v>215</v>
      </c>
      <c r="C200" s="8">
        <f>ROUND(((T200-T200/100*НАСТРОЙКА!$B$12)+((T200-T200/100*НАСТРОЙКА!$B$12)*НАСТРОЙКА!$B$15)/100),-1)</f>
        <v>640</v>
      </c>
      <c r="D200" s="10"/>
      <c r="E200" s="8">
        <f>ROUND(((V200-V200/100*НАСТРОЙКА!$B$12)+((V200-V200/100*НАСТРОЙКА!$B$12)*НАСТРОЙКА!$B$15)/100),-1)</f>
        <v>760</v>
      </c>
      <c r="F200" s="9"/>
      <c r="G200" s="8">
        <f>ROUND(((X200-X200/100*НАСТРОЙКА!$B$12)+((X200-X200/100*НАСТРОЙКА!$B$12)*НАСТРОЙКА!$B$15)/100),-1)</f>
        <v>760</v>
      </c>
      <c r="H200" s="10"/>
      <c r="I200" s="8">
        <f>ROUND(((Z200-Z200/100*НАСТРОЙКА!$B$12)+((Z200-Z200/100*НАСТРОЙКА!$B$12)*НАСТРОЙКА!$B$15)/100),-1)</f>
        <v>730</v>
      </c>
      <c r="J200" s="8"/>
      <c r="K200" s="8"/>
      <c r="L200" s="8"/>
      <c r="M200" s="8"/>
      <c r="N200" s="8"/>
      <c r="O200" s="8"/>
      <c r="P200" s="8"/>
      <c r="Q200" s="10"/>
      <c r="R200" s="8">
        <f t="shared" si="5"/>
        <v>0</v>
      </c>
      <c r="T200" s="8">
        <v>640</v>
      </c>
      <c r="U200" s="8"/>
      <c r="V200" s="8">
        <v>760</v>
      </c>
      <c r="W200" s="8"/>
      <c r="X200" s="8">
        <v>760</v>
      </c>
      <c r="Y200" s="8"/>
      <c r="Z200" s="8">
        <v>730</v>
      </c>
      <c r="AA200" s="8"/>
      <c r="AB200" s="8"/>
      <c r="AC200" s="8">
        <v>0</v>
      </c>
      <c r="AD200" s="8"/>
      <c r="AE200" s="8">
        <v>0</v>
      </c>
      <c r="AF200" s="8"/>
      <c r="AG200" s="8">
        <v>0</v>
      </c>
      <c r="AH200" s="8"/>
    </row>
    <row r="201" spans="1:34" ht="12.75" customHeight="1" x14ac:dyDescent="0.2">
      <c r="A201" s="6">
        <f t="shared" si="4"/>
        <v>190</v>
      </c>
      <c r="B201" s="7" t="s">
        <v>216</v>
      </c>
      <c r="C201" s="8">
        <f>ROUND(((T201-T201/100*НАСТРОЙКА!$B$12)+((T201-T201/100*НАСТРОЙКА!$B$12)*НАСТРОЙКА!$B$15)/100),-1)</f>
        <v>980</v>
      </c>
      <c r="D201" s="8"/>
      <c r="E201" s="8">
        <f>ROUND(((V201-V201/100*НАСТРОЙКА!$B$12)+((V201-V201/100*НАСТРОЙКА!$B$12)*НАСТРОЙКА!$B$15)/100),-1)</f>
        <v>1030</v>
      </c>
      <c r="F201" s="9"/>
      <c r="G201" s="8">
        <f>ROUND(((X201-X201/100*НАСТРОЙКА!$B$12)+((X201-X201/100*НАСТРОЙКА!$B$12)*НАСТРОЙКА!$B$15)/100),-1)</f>
        <v>1190</v>
      </c>
      <c r="H201" s="8"/>
      <c r="I201" s="8">
        <f>ROUND(((Z201-Z201/100*НАСТРОЙКА!$B$12)+((Z201-Z201/100*НАСТРОЙКА!$B$12)*НАСТРОЙКА!$B$15)/100),-1)</f>
        <v>1120</v>
      </c>
      <c r="J201" s="8"/>
      <c r="K201" s="8"/>
      <c r="L201" s="8"/>
      <c r="M201" s="8"/>
      <c r="N201" s="8"/>
      <c r="O201" s="8"/>
      <c r="P201" s="8"/>
      <c r="Q201" s="10"/>
      <c r="R201" s="8">
        <f t="shared" si="5"/>
        <v>0</v>
      </c>
      <c r="T201" s="8">
        <v>980</v>
      </c>
      <c r="U201" s="8"/>
      <c r="V201" s="8">
        <v>1030</v>
      </c>
      <c r="W201" s="8"/>
      <c r="X201" s="8">
        <v>1190</v>
      </c>
      <c r="Y201" s="8"/>
      <c r="Z201" s="8">
        <v>1120</v>
      </c>
      <c r="AA201" s="8"/>
      <c r="AB201" s="8"/>
      <c r="AC201" s="8">
        <v>0</v>
      </c>
      <c r="AD201" s="8"/>
      <c r="AE201" s="8">
        <v>0</v>
      </c>
      <c r="AF201" s="8"/>
      <c r="AG201" s="8">
        <v>0</v>
      </c>
      <c r="AH201" s="8"/>
    </row>
    <row r="202" spans="1:34" ht="12.75" customHeight="1" x14ac:dyDescent="0.2">
      <c r="A202" s="6">
        <f t="shared" si="4"/>
        <v>191</v>
      </c>
      <c r="B202" s="7" t="s">
        <v>217</v>
      </c>
      <c r="C202" s="8">
        <f>ROUND(((T202-T202/100*НАСТРОЙКА!$B$12)+((T202-T202/100*НАСТРОЙКА!$B$12)*НАСТРОЙКА!$B$15)/100),-1)</f>
        <v>1370</v>
      </c>
      <c r="D202" s="8"/>
      <c r="E202" s="8">
        <f>ROUND(((V202-V202/100*НАСТРОЙКА!$B$12)+((V202-V202/100*НАСТРОЙКА!$B$12)*НАСТРОЙКА!$B$15)/100),-1)</f>
        <v>1440</v>
      </c>
      <c r="F202" s="9"/>
      <c r="G202" s="8">
        <f>ROUND(((X202-X202/100*НАСТРОЙКА!$B$12)+((X202-X202/100*НАСТРОЙКА!$B$12)*НАСТРОЙКА!$B$15)/100),-1)</f>
        <v>1820</v>
      </c>
      <c r="H202" s="8"/>
      <c r="I202" s="8">
        <f>ROUND(((Z202-Z202/100*НАСТРОЙКА!$B$12)+((Z202-Z202/100*НАСТРОЙКА!$B$12)*НАСТРОЙКА!$B$15)/100),-1)</f>
        <v>1610</v>
      </c>
      <c r="J202" s="8"/>
      <c r="K202" s="8"/>
      <c r="L202" s="8"/>
      <c r="M202" s="8"/>
      <c r="N202" s="8"/>
      <c r="O202" s="8"/>
      <c r="P202" s="8"/>
      <c r="Q202" s="10"/>
      <c r="R202" s="8">
        <f t="shared" si="5"/>
        <v>0</v>
      </c>
      <c r="T202" s="8">
        <v>1370</v>
      </c>
      <c r="U202" s="8"/>
      <c r="V202" s="8">
        <v>1440</v>
      </c>
      <c r="W202" s="8"/>
      <c r="X202" s="8">
        <v>1820</v>
      </c>
      <c r="Y202" s="8"/>
      <c r="Z202" s="8">
        <v>1610</v>
      </c>
      <c r="AA202" s="8"/>
      <c r="AB202" s="8"/>
      <c r="AC202" s="8">
        <v>0</v>
      </c>
      <c r="AD202" s="8"/>
      <c r="AE202" s="8">
        <v>0</v>
      </c>
      <c r="AF202" s="8"/>
      <c r="AG202" s="8">
        <v>0</v>
      </c>
      <c r="AH202" s="8"/>
    </row>
    <row r="203" spans="1:34" ht="12.75" customHeight="1" x14ac:dyDescent="0.2">
      <c r="A203" s="6">
        <f t="shared" si="4"/>
        <v>192</v>
      </c>
      <c r="B203" s="7" t="s">
        <v>218</v>
      </c>
      <c r="C203" s="8">
        <f>ROUND(((T203-T203/100*НАСТРОЙКА!$B$12)+((T203-T203/100*НАСТРОЙКА!$B$12)*НАСТРОЙКА!$B$15)/100),-1)</f>
        <v>70</v>
      </c>
      <c r="D203" s="10"/>
      <c r="E203" s="8">
        <f>ROUND(((V203-V203/100*НАСТРОЙКА!$B$12)+((V203-V203/100*НАСТРОЙКА!$B$12)*НАСТРОЙКА!$B$15)/100),-1)</f>
        <v>70</v>
      </c>
      <c r="F203" s="9"/>
      <c r="G203" s="8">
        <f>ROUND(((X203-X203/100*НАСТРОЙКА!$B$12)+((X203-X203/100*НАСТРОЙКА!$B$12)*НАСТРОЙКА!$B$15)/100),-1)</f>
        <v>80</v>
      </c>
      <c r="H203" s="10"/>
      <c r="I203" s="8">
        <f>ROUND(((Z203-Z203/100*НАСТРОЙКА!$B$12)+((Z203-Z203/100*НАСТРОЙКА!$B$12)*НАСТРОЙКА!$B$15)/100),-1)</f>
        <v>80</v>
      </c>
      <c r="J203" s="8"/>
      <c r="K203" s="8"/>
      <c r="L203" s="8"/>
      <c r="M203" s="8"/>
      <c r="N203" s="8"/>
      <c r="O203" s="8"/>
      <c r="P203" s="8"/>
      <c r="Q203" s="10"/>
      <c r="R203" s="8">
        <f t="shared" si="5"/>
        <v>0</v>
      </c>
      <c r="T203" s="8">
        <v>70</v>
      </c>
      <c r="U203" s="8"/>
      <c r="V203" s="8">
        <v>70</v>
      </c>
      <c r="W203" s="8"/>
      <c r="X203" s="8">
        <v>80</v>
      </c>
      <c r="Y203" s="8"/>
      <c r="Z203" s="8">
        <v>80</v>
      </c>
      <c r="AA203" s="8"/>
      <c r="AB203" s="8"/>
      <c r="AC203" s="8">
        <v>0</v>
      </c>
      <c r="AD203" s="8"/>
      <c r="AE203" s="8">
        <v>0</v>
      </c>
      <c r="AF203" s="8"/>
      <c r="AG203" s="8">
        <v>0</v>
      </c>
      <c r="AH203" s="8"/>
    </row>
    <row r="204" spans="1:34" ht="12.75" customHeight="1" x14ac:dyDescent="0.2">
      <c r="A204" s="6">
        <f t="shared" si="4"/>
        <v>193</v>
      </c>
      <c r="B204" s="7" t="s">
        <v>219</v>
      </c>
      <c r="C204" s="8">
        <f>ROUND(((T204-T204/100*НАСТРОЙКА!$B$12)+((T204-T204/100*НАСТРОЙКА!$B$12)*НАСТРОЙКА!$B$15)/100),-1)</f>
        <v>80</v>
      </c>
      <c r="D204" s="10"/>
      <c r="E204" s="8">
        <f>ROUND(((V204-V204/100*НАСТРОЙКА!$B$12)+((V204-V204/100*НАСТРОЙКА!$B$12)*НАСТРОЙКА!$B$15)/100),-1)</f>
        <v>80</v>
      </c>
      <c r="F204" s="9"/>
      <c r="G204" s="8">
        <f>ROUND(((X204-X204/100*НАСТРОЙКА!$B$12)+((X204-X204/100*НАСТРОЙКА!$B$12)*НАСТРОЙКА!$B$15)/100),-1)</f>
        <v>80</v>
      </c>
      <c r="H204" s="10"/>
      <c r="I204" s="8">
        <f>ROUND(((Z204-Z204/100*НАСТРОЙКА!$B$12)+((Z204-Z204/100*НАСТРОЙКА!$B$12)*НАСТРОЙКА!$B$15)/100),-1)</f>
        <v>100</v>
      </c>
      <c r="J204" s="8"/>
      <c r="K204" s="8"/>
      <c r="L204" s="8"/>
      <c r="M204" s="8"/>
      <c r="N204" s="8"/>
      <c r="O204" s="8"/>
      <c r="P204" s="8"/>
      <c r="Q204" s="10"/>
      <c r="R204" s="8">
        <f t="shared" si="5"/>
        <v>0</v>
      </c>
      <c r="T204" s="8">
        <v>80</v>
      </c>
      <c r="U204" s="8"/>
      <c r="V204" s="8">
        <v>80</v>
      </c>
      <c r="W204" s="8"/>
      <c r="X204" s="8">
        <v>80</v>
      </c>
      <c r="Y204" s="8"/>
      <c r="Z204" s="8">
        <v>100</v>
      </c>
      <c r="AA204" s="8"/>
      <c r="AB204" s="8"/>
      <c r="AC204" s="8">
        <v>0</v>
      </c>
      <c r="AD204" s="8"/>
      <c r="AE204" s="8">
        <v>0</v>
      </c>
      <c r="AF204" s="8"/>
      <c r="AG204" s="8">
        <v>0</v>
      </c>
      <c r="AH204" s="8"/>
    </row>
    <row r="205" spans="1:34" ht="12.75" customHeight="1" x14ac:dyDescent="0.2">
      <c r="A205" s="6">
        <f t="shared" ref="A205:A234" si="6">ROW()-11</f>
        <v>194</v>
      </c>
      <c r="B205" s="7" t="s">
        <v>220</v>
      </c>
      <c r="C205" s="8">
        <f>ROUND(((T205-T205/100*НАСТРОЙКА!$B$12)+((T205-T205/100*НАСТРОЙКА!$B$12)*НАСТРОЙКА!$B$15)/100),-1)</f>
        <v>100</v>
      </c>
      <c r="D205" s="10"/>
      <c r="E205" s="8">
        <f>ROUND(((V205-V205/100*НАСТРОЙКА!$B$12)+((V205-V205/100*НАСТРОЙКА!$B$12)*НАСТРОЙКА!$B$15)/100),-1)</f>
        <v>100</v>
      </c>
      <c r="F205" s="9"/>
      <c r="G205" s="8">
        <f>ROUND(((X205-X205/100*НАСТРОЙКА!$B$12)+((X205-X205/100*НАСТРОЙКА!$B$12)*НАСТРОЙКА!$B$15)/100),-1)</f>
        <v>120</v>
      </c>
      <c r="H205" s="10"/>
      <c r="I205" s="8">
        <f>ROUND(((Z205-Z205/100*НАСТРОЙКА!$B$12)+((Z205-Z205/100*НАСТРОЙКА!$B$12)*НАСТРОЙКА!$B$15)/100),-1)</f>
        <v>120</v>
      </c>
      <c r="J205" s="8"/>
      <c r="K205" s="8"/>
      <c r="L205" s="8"/>
      <c r="M205" s="8"/>
      <c r="N205" s="8"/>
      <c r="O205" s="8"/>
      <c r="P205" s="8"/>
      <c r="Q205" s="10"/>
      <c r="R205" s="8">
        <f t="shared" ref="R205:R234" si="7">C205*D205+E205*F205+G205*H205+I205*J205+L205*M205+N205*O205+P205*Q205</f>
        <v>0</v>
      </c>
      <c r="T205" s="8">
        <v>100</v>
      </c>
      <c r="U205" s="8"/>
      <c r="V205" s="8">
        <v>100</v>
      </c>
      <c r="W205" s="8"/>
      <c r="X205" s="8">
        <v>120</v>
      </c>
      <c r="Y205" s="8"/>
      <c r="Z205" s="8">
        <v>120</v>
      </c>
      <c r="AA205" s="8"/>
      <c r="AB205" s="8"/>
      <c r="AC205" s="8">
        <v>0</v>
      </c>
      <c r="AD205" s="8"/>
      <c r="AE205" s="8">
        <v>0</v>
      </c>
      <c r="AF205" s="8"/>
      <c r="AG205" s="8">
        <v>0</v>
      </c>
      <c r="AH205" s="8"/>
    </row>
    <row r="206" spans="1:34" ht="12.75" customHeight="1" x14ac:dyDescent="0.2">
      <c r="A206" s="6">
        <f t="shared" si="6"/>
        <v>195</v>
      </c>
      <c r="B206" s="7" t="s">
        <v>221</v>
      </c>
      <c r="C206" s="8">
        <f>ROUND(((T206-T206/100*НАСТРОЙКА!$B$12)+((T206-T206/100*НАСТРОЙКА!$B$12)*НАСТРОЙКА!$B$15)/100),-1)</f>
        <v>110</v>
      </c>
      <c r="D206" s="10"/>
      <c r="E206" s="8">
        <f>ROUND(((V206-V206/100*НАСТРОЙКА!$B$12)+((V206-V206/100*НАСТРОЙКА!$B$12)*НАСТРОЙКА!$B$15)/100),-1)</f>
        <v>110</v>
      </c>
      <c r="F206" s="9"/>
      <c r="G206" s="8">
        <f>ROUND(((X206-X206/100*НАСТРОЙКА!$B$12)+((X206-X206/100*НАСТРОЙКА!$B$12)*НАСТРОЙКА!$B$15)/100),-1)</f>
        <v>130</v>
      </c>
      <c r="H206" s="10"/>
      <c r="I206" s="8">
        <f>ROUND(((Z206-Z206/100*НАСТРОЙКА!$B$12)+((Z206-Z206/100*НАСТРОЙКА!$B$12)*НАСТРОЙКА!$B$15)/100),-1)</f>
        <v>130</v>
      </c>
      <c r="J206" s="8"/>
      <c r="K206" s="8"/>
      <c r="L206" s="8"/>
      <c r="M206" s="8"/>
      <c r="N206" s="8"/>
      <c r="O206" s="8"/>
      <c r="P206" s="8"/>
      <c r="Q206" s="10"/>
      <c r="R206" s="8">
        <f t="shared" si="7"/>
        <v>0</v>
      </c>
      <c r="T206" s="8">
        <v>110</v>
      </c>
      <c r="U206" s="8"/>
      <c r="V206" s="8">
        <v>110</v>
      </c>
      <c r="W206" s="8"/>
      <c r="X206" s="8">
        <v>130</v>
      </c>
      <c r="Y206" s="8"/>
      <c r="Z206" s="8">
        <v>130</v>
      </c>
      <c r="AA206" s="8"/>
      <c r="AB206" s="8"/>
      <c r="AC206" s="8">
        <v>0</v>
      </c>
      <c r="AD206" s="8"/>
      <c r="AE206" s="8">
        <v>0</v>
      </c>
      <c r="AF206" s="8"/>
      <c r="AG206" s="8">
        <v>0</v>
      </c>
      <c r="AH206" s="8"/>
    </row>
    <row r="207" spans="1:34" ht="12.75" customHeight="1" x14ac:dyDescent="0.2">
      <c r="A207" s="6">
        <f t="shared" si="6"/>
        <v>196</v>
      </c>
      <c r="B207" s="7" t="s">
        <v>222</v>
      </c>
      <c r="C207" s="8">
        <f>ROUND(((T207-T207/100*НАСТРОЙКА!$B$12)+((T207-T207/100*НАСТРОЙКА!$B$12)*НАСТРОЙКА!$B$15)/100),-1)</f>
        <v>120</v>
      </c>
      <c r="D207" s="10"/>
      <c r="E207" s="8">
        <f>ROUND(((V207-V207/100*НАСТРОЙКА!$B$12)+((V207-V207/100*НАСТРОЙКА!$B$12)*НАСТРОЙКА!$B$15)/100),-1)</f>
        <v>120</v>
      </c>
      <c r="F207" s="9"/>
      <c r="G207" s="8">
        <f>ROUND(((X207-X207/100*НАСТРОЙКА!$B$12)+((X207-X207/100*НАСТРОЙКА!$B$12)*НАСТРОЙКА!$B$15)/100),-1)</f>
        <v>140</v>
      </c>
      <c r="H207" s="10"/>
      <c r="I207" s="8">
        <f>ROUND(((Z207-Z207/100*НАСТРОЙКА!$B$12)+((Z207-Z207/100*НАСТРОЙКА!$B$12)*НАСТРОЙКА!$B$15)/100),-1)</f>
        <v>140</v>
      </c>
      <c r="J207" s="8"/>
      <c r="K207" s="8"/>
      <c r="L207" s="8"/>
      <c r="M207" s="8"/>
      <c r="N207" s="8"/>
      <c r="O207" s="8"/>
      <c r="P207" s="8"/>
      <c r="Q207" s="10"/>
      <c r="R207" s="8">
        <f t="shared" si="7"/>
        <v>0</v>
      </c>
      <c r="T207" s="8">
        <v>120</v>
      </c>
      <c r="U207" s="8"/>
      <c r="V207" s="8">
        <v>120</v>
      </c>
      <c r="W207" s="8"/>
      <c r="X207" s="8">
        <v>140</v>
      </c>
      <c r="Y207" s="8"/>
      <c r="Z207" s="8">
        <v>140</v>
      </c>
      <c r="AA207" s="8"/>
      <c r="AB207" s="8"/>
      <c r="AC207" s="8">
        <v>0</v>
      </c>
      <c r="AD207" s="8"/>
      <c r="AE207" s="8">
        <v>0</v>
      </c>
      <c r="AF207" s="8"/>
      <c r="AG207" s="8">
        <v>0</v>
      </c>
      <c r="AH207" s="8"/>
    </row>
    <row r="208" spans="1:34" ht="12.75" customHeight="1" x14ac:dyDescent="0.2">
      <c r="A208" s="6">
        <f t="shared" si="6"/>
        <v>197</v>
      </c>
      <c r="B208" s="7" t="s">
        <v>223</v>
      </c>
      <c r="C208" s="8">
        <f>ROUND(((T208-T208/100*НАСТРОЙКА!$B$12)+((T208-T208/100*НАСТРОЙКА!$B$12)*НАСТРОЙКА!$B$15)/100),-1)</f>
        <v>140</v>
      </c>
      <c r="D208" s="10"/>
      <c r="E208" s="8">
        <f>ROUND(((V208-V208/100*НАСТРОЙКА!$B$12)+((V208-V208/100*НАСТРОЙКА!$B$12)*НАСТРОЙКА!$B$15)/100),-1)</f>
        <v>140</v>
      </c>
      <c r="F208" s="9"/>
      <c r="G208" s="8">
        <f>ROUND(((X208-X208/100*НАСТРОЙКА!$B$12)+((X208-X208/100*НАСТРОЙКА!$B$12)*НАСТРОЙКА!$B$15)/100),-1)</f>
        <v>160</v>
      </c>
      <c r="H208" s="10"/>
      <c r="I208" s="8">
        <f>ROUND(((Z208-Z208/100*НАСТРОЙКА!$B$12)+((Z208-Z208/100*НАСТРОЙКА!$B$12)*НАСТРОЙКА!$B$15)/100),-1)</f>
        <v>160</v>
      </c>
      <c r="J208" s="8"/>
      <c r="K208" s="8"/>
      <c r="L208" s="8"/>
      <c r="M208" s="8"/>
      <c r="N208" s="8"/>
      <c r="O208" s="8"/>
      <c r="P208" s="8"/>
      <c r="Q208" s="10"/>
      <c r="R208" s="8">
        <f t="shared" si="7"/>
        <v>0</v>
      </c>
      <c r="T208" s="8">
        <v>140</v>
      </c>
      <c r="U208" s="8"/>
      <c r="V208" s="8">
        <v>140</v>
      </c>
      <c r="W208" s="8"/>
      <c r="X208" s="8">
        <v>160</v>
      </c>
      <c r="Y208" s="8"/>
      <c r="Z208" s="8">
        <v>160</v>
      </c>
      <c r="AA208" s="8"/>
      <c r="AB208" s="8"/>
      <c r="AC208" s="8">
        <v>0</v>
      </c>
      <c r="AD208" s="8"/>
      <c r="AE208" s="8">
        <v>0</v>
      </c>
      <c r="AF208" s="8"/>
      <c r="AG208" s="8">
        <v>0</v>
      </c>
      <c r="AH208" s="8"/>
    </row>
    <row r="209" spans="1:34" ht="12.75" customHeight="1" x14ac:dyDescent="0.2">
      <c r="A209" s="6">
        <f t="shared" si="6"/>
        <v>198</v>
      </c>
      <c r="B209" s="7" t="s">
        <v>224</v>
      </c>
      <c r="C209" s="8">
        <f>ROUND(((T209-T209/100*НАСТРОЙКА!$B$12)+((T209-T209/100*НАСТРОЙКА!$B$12)*НАСТРОЙКА!$B$15)/100),-1)</f>
        <v>150</v>
      </c>
      <c r="D209" s="10"/>
      <c r="E209" s="8">
        <f>ROUND(((V209-V209/100*НАСТРОЙКА!$B$12)+((V209-V209/100*НАСТРОЙКА!$B$12)*НАСТРОЙКА!$B$15)/100),-1)</f>
        <v>150</v>
      </c>
      <c r="F209" s="9"/>
      <c r="G209" s="8">
        <f>ROUND(((X209-X209/100*НАСТРОЙКА!$B$12)+((X209-X209/100*НАСТРОЙКА!$B$12)*НАСТРОЙКА!$B$15)/100),-1)</f>
        <v>180</v>
      </c>
      <c r="H209" s="10"/>
      <c r="I209" s="8">
        <f>ROUND(((Z209-Z209/100*НАСТРОЙКА!$B$12)+((Z209-Z209/100*НАСТРОЙКА!$B$12)*НАСТРОЙКА!$B$15)/100),-1)</f>
        <v>180</v>
      </c>
      <c r="J209" s="8"/>
      <c r="K209" s="8"/>
      <c r="L209" s="8"/>
      <c r="M209" s="8"/>
      <c r="N209" s="8"/>
      <c r="O209" s="8"/>
      <c r="P209" s="8"/>
      <c r="Q209" s="10"/>
      <c r="R209" s="8">
        <f t="shared" si="7"/>
        <v>0</v>
      </c>
      <c r="T209" s="8">
        <v>150</v>
      </c>
      <c r="U209" s="8"/>
      <c r="V209" s="8">
        <v>150</v>
      </c>
      <c r="W209" s="8"/>
      <c r="X209" s="8">
        <v>180</v>
      </c>
      <c r="Y209" s="8"/>
      <c r="Z209" s="8">
        <v>180</v>
      </c>
      <c r="AA209" s="8"/>
      <c r="AB209" s="8"/>
      <c r="AC209" s="8">
        <v>0</v>
      </c>
      <c r="AD209" s="8"/>
      <c r="AE209" s="8">
        <v>0</v>
      </c>
      <c r="AF209" s="8"/>
      <c r="AG209" s="8">
        <v>0</v>
      </c>
      <c r="AH209" s="8"/>
    </row>
    <row r="210" spans="1:34" ht="12.75" customHeight="1" x14ac:dyDescent="0.2">
      <c r="A210" s="6">
        <f t="shared" si="6"/>
        <v>199</v>
      </c>
      <c r="B210" s="7" t="s">
        <v>225</v>
      </c>
      <c r="C210" s="8">
        <f>ROUND(((T210-T210/100*НАСТРОЙКА!$B$12)+((T210-T210/100*НАСТРОЙКА!$B$12)*НАСТРОЙКА!$B$15)/100),-1)</f>
        <v>160</v>
      </c>
      <c r="D210" s="10"/>
      <c r="E210" s="8">
        <f>ROUND(((V210-V210/100*НАСТРОЙКА!$B$12)+((V210-V210/100*НАСТРОЙКА!$B$12)*НАСТРОЙКА!$B$15)/100),-1)</f>
        <v>160</v>
      </c>
      <c r="F210" s="9"/>
      <c r="G210" s="8">
        <f>ROUND(((X210-X210/100*НАСТРОЙКА!$B$12)+((X210-X210/100*НАСТРОЙКА!$B$12)*НАСТРОЙКА!$B$15)/100),-1)</f>
        <v>200</v>
      </c>
      <c r="H210" s="10"/>
      <c r="I210" s="8">
        <f>ROUND(((Z210-Z210/100*НАСТРОЙКА!$B$12)+((Z210-Z210/100*НАСТРОЙКА!$B$12)*НАСТРОЙКА!$B$15)/100),-1)</f>
        <v>200</v>
      </c>
      <c r="J210" s="8"/>
      <c r="K210" s="8"/>
      <c r="L210" s="8"/>
      <c r="M210" s="8"/>
      <c r="N210" s="8"/>
      <c r="O210" s="8"/>
      <c r="P210" s="8"/>
      <c r="Q210" s="10"/>
      <c r="R210" s="8">
        <f t="shared" si="7"/>
        <v>0</v>
      </c>
      <c r="T210" s="8">
        <v>160</v>
      </c>
      <c r="U210" s="8"/>
      <c r="V210" s="8">
        <v>160</v>
      </c>
      <c r="W210" s="8"/>
      <c r="X210" s="8">
        <v>200</v>
      </c>
      <c r="Y210" s="8"/>
      <c r="Z210" s="8">
        <v>200</v>
      </c>
      <c r="AA210" s="8"/>
      <c r="AB210" s="8"/>
      <c r="AC210" s="8">
        <v>0</v>
      </c>
      <c r="AD210" s="8"/>
      <c r="AE210" s="8">
        <v>0</v>
      </c>
      <c r="AF210" s="8"/>
      <c r="AG210" s="8">
        <v>0</v>
      </c>
      <c r="AH210" s="8"/>
    </row>
    <row r="211" spans="1:34" ht="12.75" customHeight="1" x14ac:dyDescent="0.2">
      <c r="A211" s="6">
        <f t="shared" si="6"/>
        <v>200</v>
      </c>
      <c r="B211" s="7" t="s">
        <v>226</v>
      </c>
      <c r="C211" s="8">
        <f>ROUND(((T211-T211/100*НАСТРОЙКА!$B$12)+((T211-T211/100*НАСТРОЙКА!$B$12)*НАСТРОЙКА!$B$15)/100),-1)</f>
        <v>200</v>
      </c>
      <c r="D211" s="10"/>
      <c r="E211" s="8">
        <f>ROUND(((V211-V211/100*НАСТРОЙКА!$B$12)+((V211-V211/100*НАСТРОЙКА!$B$12)*НАСТРОЙКА!$B$15)/100),-1)</f>
        <v>200</v>
      </c>
      <c r="F211" s="9"/>
      <c r="G211" s="8">
        <f>ROUND(((X211-X211/100*НАСТРОЙКА!$B$12)+((X211-X211/100*НАСТРОЙКА!$B$12)*НАСТРОЙКА!$B$15)/100),-1)</f>
        <v>250</v>
      </c>
      <c r="H211" s="10"/>
      <c r="I211" s="8">
        <f>ROUND(((Z211-Z211/100*НАСТРОЙКА!$B$12)+((Z211-Z211/100*НАСТРОЙКА!$B$12)*НАСТРОЙКА!$B$15)/100),-1)</f>
        <v>240</v>
      </c>
      <c r="J211" s="8"/>
      <c r="K211" s="8"/>
      <c r="L211" s="8"/>
      <c r="M211" s="8"/>
      <c r="N211" s="8"/>
      <c r="O211" s="8"/>
      <c r="P211" s="8"/>
      <c r="Q211" s="10"/>
      <c r="R211" s="8">
        <f t="shared" si="7"/>
        <v>0</v>
      </c>
      <c r="T211" s="8">
        <v>200</v>
      </c>
      <c r="U211" s="8"/>
      <c r="V211" s="8">
        <v>200</v>
      </c>
      <c r="W211" s="8"/>
      <c r="X211" s="8">
        <v>250</v>
      </c>
      <c r="Y211" s="8"/>
      <c r="Z211" s="8">
        <v>240</v>
      </c>
      <c r="AA211" s="8"/>
      <c r="AB211" s="8"/>
      <c r="AC211" s="8">
        <v>0</v>
      </c>
      <c r="AD211" s="8"/>
      <c r="AE211" s="8">
        <v>0</v>
      </c>
      <c r="AF211" s="8"/>
      <c r="AG211" s="8">
        <v>0</v>
      </c>
      <c r="AH211" s="8"/>
    </row>
    <row r="212" spans="1:34" ht="12.75" customHeight="1" x14ac:dyDescent="0.2">
      <c r="A212" s="6">
        <f t="shared" si="6"/>
        <v>201</v>
      </c>
      <c r="B212" s="7" t="s">
        <v>227</v>
      </c>
      <c r="C212" s="8">
        <f>ROUND(((T212-T212/100*НАСТРОЙКА!$B$12)+((T212-T212/100*НАСТРОЙКА!$B$12)*НАСТРОЙКА!$B$15)/100),-1)</f>
        <v>230</v>
      </c>
      <c r="D212" s="10"/>
      <c r="E212" s="8">
        <f>ROUND(((V212-V212/100*НАСТРОЙКА!$B$12)+((V212-V212/100*НАСТРОЙКА!$B$12)*НАСТРОЙКА!$B$15)/100),-1)</f>
        <v>230</v>
      </c>
      <c r="F212" s="9"/>
      <c r="G212" s="8">
        <f>ROUND(((X212-X212/100*НАСТРОЙКА!$B$12)+((X212-X212/100*НАСТРОЙКА!$B$12)*НАСТРОЙКА!$B$15)/100),-1)</f>
        <v>280</v>
      </c>
      <c r="H212" s="10"/>
      <c r="I212" s="8">
        <f>ROUND(((Z212-Z212/100*НАСТРОЙКА!$B$12)+((Z212-Z212/100*НАСТРОЙКА!$B$12)*НАСТРОЙКА!$B$15)/100),-1)</f>
        <v>280</v>
      </c>
      <c r="J212" s="8"/>
      <c r="K212" s="8"/>
      <c r="L212" s="8"/>
      <c r="M212" s="8"/>
      <c r="N212" s="8"/>
      <c r="O212" s="8"/>
      <c r="P212" s="8"/>
      <c r="Q212" s="10"/>
      <c r="R212" s="8">
        <f t="shared" si="7"/>
        <v>0</v>
      </c>
      <c r="T212" s="8">
        <v>230</v>
      </c>
      <c r="U212" s="8"/>
      <c r="V212" s="8">
        <v>230</v>
      </c>
      <c r="W212" s="8"/>
      <c r="X212" s="8">
        <v>280</v>
      </c>
      <c r="Y212" s="8"/>
      <c r="Z212" s="8">
        <v>280</v>
      </c>
      <c r="AA212" s="8"/>
      <c r="AB212" s="8"/>
      <c r="AC212" s="8">
        <v>0</v>
      </c>
      <c r="AD212" s="8"/>
      <c r="AE212" s="8">
        <v>0</v>
      </c>
      <c r="AF212" s="8"/>
      <c r="AG212" s="8">
        <v>0</v>
      </c>
      <c r="AH212" s="8"/>
    </row>
    <row r="213" spans="1:34" ht="12.75" customHeight="1" x14ac:dyDescent="0.2">
      <c r="A213" s="6">
        <f t="shared" si="6"/>
        <v>202</v>
      </c>
      <c r="B213" s="7" t="s">
        <v>228</v>
      </c>
      <c r="C213" s="8">
        <f>ROUND(((T213-T213/100*НАСТРОЙКА!$B$12)+((T213-T213/100*НАСТРОЙКА!$B$12)*НАСТРОЙКА!$B$15)/100),-1)</f>
        <v>260</v>
      </c>
      <c r="D213" s="10"/>
      <c r="E213" s="8">
        <f>ROUND(((V213-V213/100*НАСТРОЙКА!$B$12)+((V213-V213/100*НАСТРОЙКА!$B$12)*НАСТРОЙКА!$B$15)/100),-1)</f>
        <v>260</v>
      </c>
      <c r="F213" s="9"/>
      <c r="G213" s="8">
        <f>ROUND(((X213-X213/100*НАСТРОЙКА!$B$12)+((X213-X213/100*НАСТРОЙКА!$B$12)*НАСТРОЙКА!$B$15)/100),-1)</f>
        <v>330</v>
      </c>
      <c r="H213" s="10"/>
      <c r="I213" s="8">
        <f>ROUND(((Z213-Z213/100*НАСТРОЙКА!$B$12)+((Z213-Z213/100*НАСТРОЙКА!$B$12)*НАСТРОЙКА!$B$15)/100),-1)</f>
        <v>320</v>
      </c>
      <c r="J213" s="8"/>
      <c r="K213" s="8"/>
      <c r="L213" s="8"/>
      <c r="M213" s="8"/>
      <c r="N213" s="8"/>
      <c r="O213" s="8"/>
      <c r="P213" s="8"/>
      <c r="Q213" s="10"/>
      <c r="R213" s="8">
        <f t="shared" si="7"/>
        <v>0</v>
      </c>
      <c r="T213" s="8">
        <v>260</v>
      </c>
      <c r="U213" s="8"/>
      <c r="V213" s="8">
        <v>260</v>
      </c>
      <c r="W213" s="8"/>
      <c r="X213" s="8">
        <v>330</v>
      </c>
      <c r="Y213" s="8"/>
      <c r="Z213" s="8">
        <v>320</v>
      </c>
      <c r="AA213" s="8"/>
      <c r="AB213" s="8"/>
      <c r="AC213" s="8">
        <v>0</v>
      </c>
      <c r="AD213" s="8"/>
      <c r="AE213" s="8">
        <v>0</v>
      </c>
      <c r="AF213" s="8"/>
      <c r="AG213" s="8">
        <v>0</v>
      </c>
      <c r="AH213" s="8"/>
    </row>
    <row r="214" spans="1:34" ht="12.75" customHeight="1" x14ac:dyDescent="0.2">
      <c r="A214" s="6">
        <f t="shared" si="6"/>
        <v>203</v>
      </c>
      <c r="B214" s="7" t="s">
        <v>229</v>
      </c>
      <c r="C214" s="8">
        <f>ROUND(((T214-T214/100*НАСТРОЙКА!$B$12)+((T214-T214/100*НАСТРОЙКА!$B$12)*НАСТРОЙКА!$B$15)/100),-1)</f>
        <v>1660</v>
      </c>
      <c r="D214" s="8"/>
      <c r="E214" s="8">
        <f>ROUND(((V214-V214/100*НАСТРОЙКА!$B$12)+((V214-V214/100*НАСТРОЙКА!$B$12)*НАСТРОЙКА!$B$15)/100),-1)</f>
        <v>1680</v>
      </c>
      <c r="F214" s="9"/>
      <c r="G214" s="8">
        <f>ROUND(((X214-X214/100*НАСТРОЙКА!$B$12)+((X214-X214/100*НАСТРОЙКА!$B$12)*НАСТРОЙКА!$B$15)/100),-1)</f>
        <v>1680</v>
      </c>
      <c r="H214" s="8"/>
      <c r="I214" s="8">
        <f>ROUND(((Z214-Z214/100*НАСТРОЙКА!$B$12)+((Z214-Z214/100*НАСТРОЙКА!$B$12)*НАСТРОЙКА!$B$15)/100),-1)</f>
        <v>1990</v>
      </c>
      <c r="J214" s="8"/>
      <c r="K214" s="8"/>
      <c r="L214" s="8"/>
      <c r="M214" s="8"/>
      <c r="N214" s="8"/>
      <c r="O214" s="8"/>
      <c r="P214" s="8"/>
      <c r="Q214" s="10"/>
      <c r="R214" s="8">
        <f t="shared" si="7"/>
        <v>0</v>
      </c>
      <c r="T214" s="8">
        <v>1660</v>
      </c>
      <c r="U214" s="8"/>
      <c r="V214" s="8">
        <v>1680</v>
      </c>
      <c r="W214" s="8"/>
      <c r="X214" s="8">
        <v>1680</v>
      </c>
      <c r="Y214" s="8"/>
      <c r="Z214" s="8">
        <v>1990</v>
      </c>
      <c r="AA214" s="8"/>
      <c r="AB214" s="8"/>
      <c r="AC214" s="8">
        <v>0</v>
      </c>
      <c r="AD214" s="8"/>
      <c r="AE214" s="8">
        <v>0</v>
      </c>
      <c r="AF214" s="8"/>
      <c r="AG214" s="8">
        <v>0</v>
      </c>
      <c r="AH214" s="8"/>
    </row>
    <row r="215" spans="1:34" ht="12.75" customHeight="1" x14ac:dyDescent="0.2">
      <c r="A215" s="6">
        <f t="shared" si="6"/>
        <v>204</v>
      </c>
      <c r="B215" s="7" t="s">
        <v>230</v>
      </c>
      <c r="C215" s="8">
        <f>ROUND(((T215-T215/100*НАСТРОЙКА!$B$12)+((T215-T215/100*НАСТРОЙКА!$B$12)*НАСТРОЙКА!$B$15)/100),-1)</f>
        <v>140</v>
      </c>
      <c r="D215" s="10"/>
      <c r="E215" s="8">
        <f>ROUND(((V215-V215/100*НАСТРОЙКА!$B$12)+((V215-V215/100*НАСТРОЙКА!$B$12)*НАСТРОЙКА!$B$15)/100),-1)</f>
        <v>140</v>
      </c>
      <c r="F215" s="9"/>
      <c r="G215" s="8">
        <f>ROUND(((X215-X215/100*НАСТРОЙКА!$B$12)+((X215-X215/100*НАСТРОЙКА!$B$12)*НАСТРОЙКА!$B$15)/100),-1)</f>
        <v>140</v>
      </c>
      <c r="H215" s="10"/>
      <c r="I215" s="8">
        <f>ROUND(((Z215-Z215/100*НАСТРОЙКА!$B$12)+((Z215-Z215/100*НАСТРОЙКА!$B$12)*НАСТРОЙКА!$B$15)/100),-1)</f>
        <v>160</v>
      </c>
      <c r="J215" s="8"/>
      <c r="K215" s="8"/>
      <c r="L215" s="8"/>
      <c r="M215" s="8"/>
      <c r="N215" s="8"/>
      <c r="O215" s="8"/>
      <c r="P215" s="8"/>
      <c r="Q215" s="10"/>
      <c r="R215" s="8">
        <f t="shared" si="7"/>
        <v>0</v>
      </c>
      <c r="T215" s="8">
        <v>140</v>
      </c>
      <c r="U215" s="8"/>
      <c r="V215" s="8">
        <v>140</v>
      </c>
      <c r="W215" s="8"/>
      <c r="X215" s="8">
        <v>140</v>
      </c>
      <c r="Y215" s="8"/>
      <c r="Z215" s="8">
        <v>160</v>
      </c>
      <c r="AA215" s="8"/>
      <c r="AB215" s="8"/>
      <c r="AC215" s="8">
        <v>0</v>
      </c>
      <c r="AD215" s="8"/>
      <c r="AE215" s="8">
        <v>0</v>
      </c>
      <c r="AF215" s="8"/>
      <c r="AG215" s="8">
        <v>0</v>
      </c>
      <c r="AH215" s="8"/>
    </row>
    <row r="216" spans="1:34" ht="12.75" customHeight="1" x14ac:dyDescent="0.2">
      <c r="A216" s="6">
        <f t="shared" si="6"/>
        <v>205</v>
      </c>
      <c r="B216" s="19" t="s">
        <v>528</v>
      </c>
      <c r="C216" s="8"/>
      <c r="D216" s="8"/>
      <c r="E216" s="8"/>
      <c r="F216" s="8"/>
      <c r="G216" s="9"/>
      <c r="H216" s="9"/>
      <c r="I216" s="9"/>
      <c r="J216" s="9"/>
      <c r="K216" s="9" t="s">
        <v>529</v>
      </c>
      <c r="L216" s="8">
        <f>ROUND(((AC216-AC216/100*НАСТРОЙКА!$B$12)+((AC216-AC216/100*НАСТРОЙКА!$B$12)*НАСТРОЙКА!$B$15)/100),-1)</f>
        <v>1390</v>
      </c>
      <c r="M216" s="8"/>
      <c r="N216" s="8">
        <f>ROUND(((AE216-AE216/100*НАСТРОЙКА!$B$12)+((AE216-AE216/100*НАСТРОЙКА!$B$12)*НАСТРОЙКА!$B$15)/100),-1)</f>
        <v>1450</v>
      </c>
      <c r="O216" s="8"/>
      <c r="P216" s="8">
        <f>ROUND(((AG216-AG216/100*НАСТРОЙКА!$B$12)+((AG216-AG216/100*НАСТРОЙКА!$B$12)*НАСТРОЙКА!$B$15)/100),-1)</f>
        <v>2100</v>
      </c>
      <c r="Q216" s="10"/>
      <c r="R216" s="8">
        <f t="shared" si="7"/>
        <v>0</v>
      </c>
      <c r="AB216" s="9" t="s">
        <v>529</v>
      </c>
      <c r="AC216" s="8">
        <v>1390</v>
      </c>
      <c r="AD216" s="8"/>
      <c r="AE216" s="8">
        <v>1450</v>
      </c>
      <c r="AF216" s="8"/>
      <c r="AG216" s="8">
        <v>2100</v>
      </c>
      <c r="AH216" s="8"/>
    </row>
    <row r="217" spans="1:34" ht="12.75" customHeight="1" x14ac:dyDescent="0.2">
      <c r="A217" s="6">
        <f t="shared" si="6"/>
        <v>206</v>
      </c>
      <c r="B217" s="19" t="s">
        <v>530</v>
      </c>
      <c r="C217" s="8"/>
      <c r="D217" s="8"/>
      <c r="E217" s="8"/>
      <c r="F217" s="8"/>
      <c r="G217" s="9"/>
      <c r="H217" s="9"/>
      <c r="I217" s="9"/>
      <c r="J217" s="9"/>
      <c r="K217" s="9" t="s">
        <v>531</v>
      </c>
      <c r="L217" s="8">
        <f>ROUND(((AC217-AC217/100*НАСТРОЙКА!$B$12)+((AC217-AC217/100*НАСТРОЙКА!$B$12)*НАСТРОЙКА!$B$15)/100),-1)</f>
        <v>1050</v>
      </c>
      <c r="M217" s="8"/>
      <c r="N217" s="8">
        <f>ROUND(((AE217-AE217/100*НАСТРОЙКА!$B$12)+((AE217-AE217/100*НАСТРОЙКА!$B$12)*НАСТРОЙКА!$B$15)/100),-1)</f>
        <v>1090</v>
      </c>
      <c r="O217" s="8"/>
      <c r="P217" s="8">
        <f>ROUND(((AG217-AG217/100*НАСТРОЙКА!$B$12)+((AG217-AG217/100*НАСТРОЙКА!$B$12)*НАСТРОЙКА!$B$15)/100),-1)</f>
        <v>1580</v>
      </c>
      <c r="Q217" s="10"/>
      <c r="R217" s="8">
        <f t="shared" si="7"/>
        <v>0</v>
      </c>
      <c r="AB217" s="9" t="s">
        <v>531</v>
      </c>
      <c r="AC217" s="8">
        <v>1050</v>
      </c>
      <c r="AD217" s="8"/>
      <c r="AE217" s="8">
        <v>1090</v>
      </c>
      <c r="AF217" s="8"/>
      <c r="AG217" s="8">
        <v>1580</v>
      </c>
      <c r="AH217" s="8"/>
    </row>
    <row r="218" spans="1:34" ht="12.75" customHeight="1" x14ac:dyDescent="0.2">
      <c r="A218" s="6">
        <f t="shared" si="6"/>
        <v>207</v>
      </c>
      <c r="B218" s="7" t="s">
        <v>532</v>
      </c>
      <c r="C218" s="8"/>
      <c r="D218" s="8"/>
      <c r="E218" s="8"/>
      <c r="F218" s="8"/>
      <c r="G218" s="9"/>
      <c r="H218" s="9"/>
      <c r="I218" s="9"/>
      <c r="J218" s="9"/>
      <c r="K218" s="9" t="s">
        <v>533</v>
      </c>
      <c r="L218" s="8">
        <f>ROUND(((AC218-AC218/100*НАСТРОЙКА!$B$12)+((AC218-AC218/100*НАСТРОЙКА!$B$12)*НАСТРОЙКА!$B$15)/100),-1)</f>
        <v>1200</v>
      </c>
      <c r="M218" s="8"/>
      <c r="N218" s="8">
        <f>ROUND(((AE218-AE218/100*НАСТРОЙКА!$B$12)+((AE218-AE218/100*НАСТРОЙКА!$B$12)*НАСТРОЙКА!$B$15)/100),-1)</f>
        <v>1390</v>
      </c>
      <c r="O218" s="8"/>
      <c r="P218" s="8">
        <f>ROUND(((AG218-AG218/100*НАСТРОЙКА!$B$12)+((AG218-AG218/100*НАСТРОЙКА!$B$12)*НАСТРОЙКА!$B$15)/100),-1)</f>
        <v>2030</v>
      </c>
      <c r="Q218" s="10"/>
      <c r="R218" s="8">
        <f t="shared" si="7"/>
        <v>0</v>
      </c>
      <c r="AB218" s="9" t="s">
        <v>533</v>
      </c>
      <c r="AC218" s="8">
        <v>1200</v>
      </c>
      <c r="AD218" s="8"/>
      <c r="AE218" s="8">
        <v>1390</v>
      </c>
      <c r="AF218" s="8"/>
      <c r="AG218" s="8">
        <v>2030</v>
      </c>
      <c r="AH218" s="8"/>
    </row>
    <row r="219" spans="1:34" ht="12.75" customHeight="1" x14ac:dyDescent="0.2">
      <c r="A219" s="6">
        <f t="shared" si="6"/>
        <v>208</v>
      </c>
      <c r="B219" s="7" t="s">
        <v>1129</v>
      </c>
      <c r="C219" s="8"/>
      <c r="D219" s="8"/>
      <c r="E219" s="8"/>
      <c r="F219" s="8"/>
      <c r="G219" s="9"/>
      <c r="H219" s="9"/>
      <c r="I219" s="9"/>
      <c r="J219" s="9"/>
      <c r="K219" s="9" t="s">
        <v>1130</v>
      </c>
      <c r="L219" s="8">
        <f>ROUND(((AC219-AC219/100*НАСТРОЙКА!$B$12)+((AC219-AC219/100*НАСТРОЙКА!$B$12)*НАСТРОЙКА!$B$15)/100),-1)</f>
        <v>1200</v>
      </c>
      <c r="M219" s="8"/>
      <c r="N219" s="8">
        <f>ROUND(((AE219-AE219/100*НАСТРОЙКА!$B$12)+((AE219-AE219/100*НАСТРОЙКА!$B$12)*НАСТРОЙКА!$B$15)/100),-1)</f>
        <v>1460</v>
      </c>
      <c r="O219" s="8"/>
      <c r="P219" s="8">
        <f>ROUND(((AG219-AG219/100*НАСТРОЙКА!$B$12)+((AG219-AG219/100*НАСТРОЙКА!$B$12)*НАСТРОЙКА!$B$15)/100),-1)</f>
        <v>2110</v>
      </c>
      <c r="Q219" s="10"/>
      <c r="R219" s="8">
        <f t="shared" si="7"/>
        <v>0</v>
      </c>
      <c r="AB219" s="9" t="s">
        <v>1130</v>
      </c>
      <c r="AC219" s="8">
        <v>1200</v>
      </c>
      <c r="AD219" s="8"/>
      <c r="AE219" s="8">
        <v>1460</v>
      </c>
      <c r="AF219" s="8"/>
      <c r="AG219" s="8">
        <v>2110</v>
      </c>
      <c r="AH219" s="8"/>
    </row>
    <row r="220" spans="1:34" ht="12.75" customHeight="1" x14ac:dyDescent="0.2">
      <c r="A220" s="6">
        <f t="shared" si="6"/>
        <v>209</v>
      </c>
      <c r="B220" s="7" t="s">
        <v>534</v>
      </c>
      <c r="C220" s="8"/>
      <c r="D220" s="8"/>
      <c r="E220" s="8"/>
      <c r="F220" s="8"/>
      <c r="G220" s="9"/>
      <c r="H220" s="9"/>
      <c r="I220" s="9"/>
      <c r="J220" s="9"/>
      <c r="K220" s="9" t="s">
        <v>535</v>
      </c>
      <c r="L220" s="8">
        <f>ROUND(((AC220-AC220/100*НАСТРОЙКА!$B$12)+((AC220-AC220/100*НАСТРОЙКА!$B$12)*НАСТРОЙКА!$B$15)/100),-1)</f>
        <v>690</v>
      </c>
      <c r="M220" s="8"/>
      <c r="N220" s="8">
        <f>ROUND(((AE220-AE220/100*НАСТРОЙКА!$B$12)+((AE220-AE220/100*НАСТРОЙКА!$B$12)*НАСТРОЙКА!$B$15)/100),-1)</f>
        <v>770</v>
      </c>
      <c r="O220" s="8"/>
      <c r="P220" s="8">
        <f>ROUND(((AG220-AG220/100*НАСТРОЙКА!$B$12)+((AG220-AG220/100*НАСТРОЙКА!$B$12)*НАСТРОЙКА!$B$15)/100),-1)</f>
        <v>1130</v>
      </c>
      <c r="Q220" s="10"/>
      <c r="R220" s="8">
        <f t="shared" si="7"/>
        <v>0</v>
      </c>
      <c r="AB220" s="9" t="s">
        <v>535</v>
      </c>
      <c r="AC220" s="8">
        <v>690</v>
      </c>
      <c r="AD220" s="8"/>
      <c r="AE220" s="8">
        <v>770</v>
      </c>
      <c r="AF220" s="8"/>
      <c r="AG220" s="8">
        <v>1130</v>
      </c>
      <c r="AH220" s="8"/>
    </row>
    <row r="221" spans="1:34" ht="12.75" customHeight="1" x14ac:dyDescent="0.2">
      <c r="A221" s="6">
        <f t="shared" si="6"/>
        <v>210</v>
      </c>
      <c r="B221" s="19" t="s">
        <v>536</v>
      </c>
      <c r="C221" s="8"/>
      <c r="D221" s="8"/>
      <c r="E221" s="8"/>
      <c r="F221" s="8"/>
      <c r="G221" s="9"/>
      <c r="H221" s="9"/>
      <c r="I221" s="9"/>
      <c r="J221" s="9"/>
      <c r="K221" s="9" t="s">
        <v>537</v>
      </c>
      <c r="L221" s="8">
        <f>ROUND(((AC221-AC221/100*НАСТРОЙКА!$B$12)+((AC221-AC221/100*НАСТРОЙКА!$B$12)*НАСТРОЙКА!$B$15)/100),-1)</f>
        <v>860</v>
      </c>
      <c r="M221" s="8"/>
      <c r="N221" s="8">
        <f>ROUND(((AE221-AE221/100*НАСТРОЙКА!$B$12)+((AE221-AE221/100*НАСТРОЙКА!$B$12)*НАСТРОЙКА!$B$15)/100),-1)</f>
        <v>980</v>
      </c>
      <c r="O221" s="8"/>
      <c r="P221" s="8">
        <f>ROUND(((AG221-AG221/100*НАСТРОЙКА!$B$12)+((AG221-AG221/100*НАСТРОЙКА!$B$12)*НАСТРОЙКА!$B$15)/100),-1)</f>
        <v>1430</v>
      </c>
      <c r="Q221" s="10"/>
      <c r="R221" s="8">
        <f t="shared" si="7"/>
        <v>0</v>
      </c>
      <c r="AB221" s="9" t="s">
        <v>537</v>
      </c>
      <c r="AC221" s="8">
        <v>860</v>
      </c>
      <c r="AD221" s="8"/>
      <c r="AE221" s="8">
        <v>980</v>
      </c>
      <c r="AF221" s="8"/>
      <c r="AG221" s="8">
        <v>1430</v>
      </c>
      <c r="AH221" s="8"/>
    </row>
    <row r="222" spans="1:34" ht="12.75" customHeight="1" x14ac:dyDescent="0.2">
      <c r="A222" s="6">
        <f t="shared" si="6"/>
        <v>211</v>
      </c>
      <c r="B222" s="19" t="s">
        <v>538</v>
      </c>
      <c r="C222" s="19"/>
      <c r="D222" s="19"/>
      <c r="E222" s="19"/>
      <c r="F222" s="19"/>
      <c r="G222" s="9"/>
      <c r="H222" s="9"/>
      <c r="I222" s="9"/>
      <c r="J222" s="9"/>
      <c r="K222" s="9" t="s">
        <v>539</v>
      </c>
      <c r="L222" s="8">
        <f>ROUND(((AC222-AC222/100*НАСТРОЙКА!$B$12)+((AC222-AC222/100*НАСТРОЙКА!$B$12)*НАСТРОЙКА!$B$15)/100),-1)</f>
        <v>3770</v>
      </c>
      <c r="M222" s="8"/>
      <c r="N222" s="8">
        <f>ROUND(((AE222-AE222/100*НАСТРОЙКА!$B$12)+((AE222-AE222/100*НАСТРОЙКА!$B$12)*НАСТРОЙКА!$B$15)/100),-1)</f>
        <v>3870</v>
      </c>
      <c r="O222" s="8"/>
      <c r="P222" s="8">
        <f>ROUND(((AG222-AG222/100*НАСТРОЙКА!$B$12)+((AG222-AG222/100*НАСТРОЙКА!$B$12)*НАСТРОЙКА!$B$15)/100),-1)</f>
        <v>5650</v>
      </c>
      <c r="Q222" s="10"/>
      <c r="R222" s="8">
        <f t="shared" si="7"/>
        <v>0</v>
      </c>
      <c r="AB222" s="9" t="s">
        <v>539</v>
      </c>
      <c r="AC222" s="8">
        <v>3770</v>
      </c>
      <c r="AD222" s="8"/>
      <c r="AE222" s="8">
        <v>3870</v>
      </c>
      <c r="AF222" s="8"/>
      <c r="AG222" s="8">
        <v>5650</v>
      </c>
      <c r="AH222" s="8"/>
    </row>
    <row r="223" spans="1:34" ht="12.75" customHeight="1" x14ac:dyDescent="0.2">
      <c r="A223" s="6">
        <f t="shared" si="6"/>
        <v>212</v>
      </c>
      <c r="B223" s="19" t="s">
        <v>1131</v>
      </c>
      <c r="C223" s="19"/>
      <c r="D223" s="19"/>
      <c r="E223" s="19"/>
      <c r="F223" s="19"/>
      <c r="G223" s="9"/>
      <c r="H223" s="9"/>
      <c r="I223" s="9"/>
      <c r="J223" s="9"/>
      <c r="K223" s="9" t="s">
        <v>1132</v>
      </c>
      <c r="L223" s="8">
        <f>ROUND(((AC223-AC223/100*НАСТРОЙКА!$B$12)+((AC223-AC223/100*НАСТРОЙКА!$B$12)*НАСТРОЙКА!$B$15)/100),-1)</f>
        <v>3770</v>
      </c>
      <c r="M223" s="8"/>
      <c r="N223" s="8">
        <f>ROUND(((AE223-AE223/100*НАСТРОЙКА!$B$12)+((AE223-AE223/100*НАСТРОЙКА!$B$12)*НАСТРОЙКА!$B$15)/100),-1)</f>
        <v>3990</v>
      </c>
      <c r="O223" s="8"/>
      <c r="P223" s="8">
        <f>ROUND(((AG223-AG223/100*НАСТРОЙКА!$B$12)+((AG223-AG223/100*НАСТРОЙКА!$B$12)*НАСТРОЙКА!$B$15)/100),-1)</f>
        <v>5810</v>
      </c>
      <c r="Q223" s="10"/>
      <c r="R223" s="8">
        <f t="shared" si="7"/>
        <v>0</v>
      </c>
      <c r="AB223" s="9" t="s">
        <v>1132</v>
      </c>
      <c r="AC223" s="8">
        <v>3770</v>
      </c>
      <c r="AD223" s="8"/>
      <c r="AE223" s="8">
        <v>3990</v>
      </c>
      <c r="AF223" s="8"/>
      <c r="AG223" s="8">
        <v>5810</v>
      </c>
      <c r="AH223" s="8"/>
    </row>
    <row r="224" spans="1:34" ht="12.75" customHeight="1" x14ac:dyDescent="0.2">
      <c r="A224" s="6">
        <f t="shared" si="6"/>
        <v>213</v>
      </c>
      <c r="B224" s="19" t="s">
        <v>540</v>
      </c>
      <c r="C224" s="19"/>
      <c r="D224" s="19"/>
      <c r="E224" s="19"/>
      <c r="F224" s="19"/>
      <c r="G224" s="9"/>
      <c r="H224" s="9"/>
      <c r="I224" s="9"/>
      <c r="J224" s="9"/>
      <c r="K224" s="9" t="s">
        <v>541</v>
      </c>
      <c r="L224" s="8">
        <f>ROUND(((AC224-AC224/100*НАСТРОЙКА!$B$12)+((AC224-AC224/100*НАСТРОЙКА!$B$12)*НАСТРОЙКА!$B$15)/100),-1)</f>
        <v>2340</v>
      </c>
      <c r="M224" s="8"/>
      <c r="N224" s="8">
        <f>ROUND(((AE224-AE224/100*НАСТРОЙКА!$B$12)+((AE224-AE224/100*НАСТРОЙКА!$B$12)*НАСТРОЙКА!$B$15)/100),-1)</f>
        <v>2390</v>
      </c>
      <c r="O224" s="8"/>
      <c r="P224" s="8">
        <f>ROUND(((AG224-AG224/100*НАСТРОЙКА!$B$12)+((AG224-AG224/100*НАСТРОЙКА!$B$12)*НАСТРОЙКА!$B$15)/100),-1)</f>
        <v>3560</v>
      </c>
      <c r="Q224" s="10"/>
      <c r="R224" s="8">
        <f t="shared" si="7"/>
        <v>0</v>
      </c>
      <c r="AB224" s="9" t="s">
        <v>541</v>
      </c>
      <c r="AC224" s="8">
        <v>2340</v>
      </c>
      <c r="AD224" s="8"/>
      <c r="AE224" s="8">
        <v>2390</v>
      </c>
      <c r="AF224" s="8"/>
      <c r="AG224" s="8">
        <v>3560</v>
      </c>
      <c r="AH224" s="8"/>
    </row>
    <row r="225" spans="1:34" ht="12.75" customHeight="1" x14ac:dyDescent="0.2">
      <c r="A225" s="6">
        <f t="shared" si="6"/>
        <v>214</v>
      </c>
      <c r="B225" s="19" t="s">
        <v>1133</v>
      </c>
      <c r="C225" s="19"/>
      <c r="D225" s="19"/>
      <c r="E225" s="19"/>
      <c r="F225" s="19"/>
      <c r="G225" s="9"/>
      <c r="H225" s="9"/>
      <c r="I225" s="9"/>
      <c r="J225" s="9"/>
      <c r="K225" s="9" t="s">
        <v>1134</v>
      </c>
      <c r="L225" s="8">
        <f>ROUND(((AC225-AC225/100*НАСТРОЙКА!$B$12)+((AC225-AC225/100*НАСТРОЙКА!$B$12)*НАСТРОЙКА!$B$15)/100),-1)</f>
        <v>2340</v>
      </c>
      <c r="M225" s="8"/>
      <c r="N225" s="8">
        <f>ROUND(((AE225-AE225/100*НАСТРОЙКА!$B$12)+((AE225-AE225/100*НАСТРОЙКА!$B$12)*НАСТРОЙКА!$B$15)/100),-1)</f>
        <v>2500</v>
      </c>
      <c r="O225" s="8"/>
      <c r="P225" s="8">
        <f>ROUND(((AG225-AG225/100*НАСТРОЙКА!$B$12)+((AG225-AG225/100*НАСТРОЙКА!$B$12)*НАСТРОЙКА!$B$15)/100),-1)</f>
        <v>3650</v>
      </c>
      <c r="Q225" s="10"/>
      <c r="R225" s="8">
        <f t="shared" si="7"/>
        <v>0</v>
      </c>
      <c r="AB225" s="9" t="s">
        <v>1134</v>
      </c>
      <c r="AC225" s="8">
        <v>2340</v>
      </c>
      <c r="AD225" s="8"/>
      <c r="AE225" s="8">
        <v>2500</v>
      </c>
      <c r="AF225" s="8"/>
      <c r="AG225" s="8">
        <v>3650</v>
      </c>
      <c r="AH225" s="8"/>
    </row>
    <row r="226" spans="1:34" ht="12.75" customHeight="1" x14ac:dyDescent="0.2">
      <c r="A226" s="6">
        <f t="shared" si="6"/>
        <v>215</v>
      </c>
      <c r="B226" s="19" t="s">
        <v>555</v>
      </c>
      <c r="C226" s="19"/>
      <c r="D226" s="19"/>
      <c r="E226" s="19"/>
      <c r="F226" s="19"/>
      <c r="G226" s="9"/>
      <c r="H226" s="9"/>
      <c r="I226" s="9"/>
      <c r="J226" s="9"/>
      <c r="K226" s="9" t="s">
        <v>542</v>
      </c>
      <c r="L226" s="8">
        <f>ROUND(((AC226-AC226/100*НАСТРОЙКА!$B$12)+((AC226-AC226/100*НАСТРОЙКА!$B$12)*НАСТРОЙКА!$B$15)/100),-1)</f>
        <v>4140</v>
      </c>
      <c r="M226" s="8"/>
      <c r="N226" s="8">
        <f>ROUND(((AE226-AE226/100*НАСТРОЙКА!$B$12)+((AE226-AE226/100*НАСТРОЙКА!$B$12)*НАСТРОЙКА!$B$15)/100),-1)</f>
        <v>4260</v>
      </c>
      <c r="O226" s="8"/>
      <c r="P226" s="8">
        <f>ROUND(((AG226-AG226/100*НАСТРОЙКА!$B$12)+((AG226-AG226/100*НАСТРОЙКА!$B$12)*НАСТРОЙКА!$B$15)/100),-1)</f>
        <v>6200</v>
      </c>
      <c r="Q226" s="10"/>
      <c r="R226" s="8">
        <f t="shared" si="7"/>
        <v>0</v>
      </c>
      <c r="AB226" s="9" t="s">
        <v>542</v>
      </c>
      <c r="AC226" s="8">
        <v>4140</v>
      </c>
      <c r="AD226" s="8"/>
      <c r="AE226" s="8">
        <v>4260</v>
      </c>
      <c r="AF226" s="8"/>
      <c r="AG226" s="8">
        <v>6200</v>
      </c>
      <c r="AH226" s="8"/>
    </row>
    <row r="227" spans="1:34" ht="12.75" customHeight="1" x14ac:dyDescent="0.2">
      <c r="A227" s="6">
        <f t="shared" si="6"/>
        <v>216</v>
      </c>
      <c r="B227" s="19" t="s">
        <v>1138</v>
      </c>
      <c r="C227" s="19"/>
      <c r="D227" s="19"/>
      <c r="E227" s="19"/>
      <c r="F227" s="19"/>
      <c r="G227" s="9"/>
      <c r="H227" s="9"/>
      <c r="I227" s="9"/>
      <c r="J227" s="9"/>
      <c r="K227" s="9" t="s">
        <v>1135</v>
      </c>
      <c r="L227" s="8">
        <f>ROUND(((AC227-AC227/100*НАСТРОЙКА!$B$12)+((AC227-AC227/100*НАСТРОЙКА!$B$12)*НАСТРОЙКА!$B$15)/100),-1)</f>
        <v>4140</v>
      </c>
      <c r="M227" s="8"/>
      <c r="N227" s="8">
        <f>ROUND(((AE227-AE227/100*НАСТРОЙКА!$B$12)+((AE227-AE227/100*НАСТРОЙКА!$B$12)*НАСТРОЙКА!$B$15)/100),-1)</f>
        <v>4370</v>
      </c>
      <c r="O227" s="8"/>
      <c r="P227" s="8">
        <f>ROUND(((AG227-AG227/100*НАСТРОЙКА!$B$12)+((AG227-AG227/100*НАСТРОЙКА!$B$12)*НАСТРОЙКА!$B$15)/100),-1)</f>
        <v>6380</v>
      </c>
      <c r="Q227" s="10"/>
      <c r="R227" s="8">
        <f t="shared" si="7"/>
        <v>0</v>
      </c>
      <c r="AB227" s="9" t="s">
        <v>1135</v>
      </c>
      <c r="AC227" s="8">
        <v>4140</v>
      </c>
      <c r="AD227" s="8"/>
      <c r="AE227" s="8">
        <v>4370</v>
      </c>
      <c r="AF227" s="8"/>
      <c r="AG227" s="8">
        <v>6380</v>
      </c>
      <c r="AH227" s="8"/>
    </row>
    <row r="228" spans="1:34" ht="12.75" customHeight="1" x14ac:dyDescent="0.2">
      <c r="A228" s="6">
        <f t="shared" si="6"/>
        <v>217</v>
      </c>
      <c r="B228" s="19" t="s">
        <v>543</v>
      </c>
      <c r="C228" s="19"/>
      <c r="D228" s="19"/>
      <c r="E228" s="19"/>
      <c r="F228" s="19"/>
      <c r="G228" s="9"/>
      <c r="H228" s="9"/>
      <c r="I228" s="9"/>
      <c r="J228" s="9"/>
      <c r="K228" s="9" t="s">
        <v>544</v>
      </c>
      <c r="L228" s="8">
        <f>ROUND(((AC228-AC228/100*НАСТРОЙКА!$B$12)+((AC228-AC228/100*НАСТРОЙКА!$B$12)*НАСТРОЙКА!$B$15)/100),-1)</f>
        <v>2690</v>
      </c>
      <c r="M228" s="8"/>
      <c r="N228" s="8">
        <f>ROUND(((AE228-AE228/100*НАСТРОЙКА!$B$12)+((AE228-AE228/100*НАСТРОЙКА!$B$12)*НАСТРОЙКА!$B$15)/100),-1)</f>
        <v>2830</v>
      </c>
      <c r="O228" s="8"/>
      <c r="P228" s="8">
        <f>ROUND(((AG228-AG228/100*НАСТРОЙКА!$B$12)+((AG228-AG228/100*НАСТРОЙКА!$B$12)*НАСТРОЙКА!$B$15)/100),-1)</f>
        <v>4120</v>
      </c>
      <c r="Q228" s="10"/>
      <c r="R228" s="8">
        <f t="shared" si="7"/>
        <v>0</v>
      </c>
      <c r="AB228" s="9" t="s">
        <v>544</v>
      </c>
      <c r="AC228" s="8">
        <v>2690</v>
      </c>
      <c r="AD228" s="8"/>
      <c r="AE228" s="8">
        <v>2830</v>
      </c>
      <c r="AF228" s="8"/>
      <c r="AG228" s="8">
        <v>4120</v>
      </c>
      <c r="AH228" s="8"/>
    </row>
    <row r="229" spans="1:34" ht="12.75" customHeight="1" x14ac:dyDescent="0.2">
      <c r="A229" s="6">
        <f t="shared" si="6"/>
        <v>218</v>
      </c>
      <c r="B229" s="19" t="s">
        <v>1136</v>
      </c>
      <c r="C229" s="19"/>
      <c r="D229" s="19"/>
      <c r="E229" s="19"/>
      <c r="F229" s="19"/>
      <c r="G229" s="9"/>
      <c r="H229" s="9"/>
      <c r="I229" s="9"/>
      <c r="J229" s="9"/>
      <c r="K229" s="9" t="s">
        <v>1137</v>
      </c>
      <c r="L229" s="8">
        <f>ROUND(((AC229-AC229/100*НАСТРОЙКА!$B$12)+((AC229-AC229/100*НАСТРОЙКА!$B$12)*НАСТРОЙКА!$B$15)/100),-1)</f>
        <v>2690</v>
      </c>
      <c r="M229" s="8"/>
      <c r="N229" s="8">
        <f>ROUND(((AE229-AE229/100*НАСТРОЙКА!$B$12)+((AE229-AE229/100*НАСТРОЙКА!$B$12)*НАСТРОЙКА!$B$15)/100),-1)</f>
        <v>2890</v>
      </c>
      <c r="O229" s="8"/>
      <c r="P229" s="8">
        <f>ROUND(((AG229-AG229/100*НАСТРОЙКА!$B$12)+((AG229-AG229/100*НАСТРОЙКА!$B$12)*НАСТРОЙКА!$B$15)/100),-1)</f>
        <v>4210</v>
      </c>
      <c r="Q229" s="10"/>
      <c r="R229" s="8">
        <f t="shared" si="7"/>
        <v>0</v>
      </c>
      <c r="AB229" s="9" t="s">
        <v>1137</v>
      </c>
      <c r="AC229" s="8">
        <v>2690</v>
      </c>
      <c r="AD229" s="8"/>
      <c r="AE229" s="8">
        <v>2890</v>
      </c>
      <c r="AF229" s="8"/>
      <c r="AG229" s="8">
        <v>4210</v>
      </c>
      <c r="AH229" s="8"/>
    </row>
    <row r="230" spans="1:34" ht="12.75" customHeight="1" x14ac:dyDescent="0.2">
      <c r="A230" s="6">
        <f t="shared" si="6"/>
        <v>219</v>
      </c>
      <c r="B230" s="19" t="s">
        <v>545</v>
      </c>
      <c r="C230" s="19"/>
      <c r="D230" s="19"/>
      <c r="E230" s="19"/>
      <c r="F230" s="19"/>
      <c r="G230" s="9"/>
      <c r="H230" s="9"/>
      <c r="I230" s="9"/>
      <c r="J230" s="9"/>
      <c r="K230" s="9" t="s">
        <v>546</v>
      </c>
      <c r="L230" s="8">
        <f>ROUND(((AC230-AC230/100*НАСТРОЙКА!$B$12)+((AC230-AC230/100*НАСТРОЙКА!$B$12)*НАСТРОЙКА!$B$15)/100),-1)</f>
        <v>410</v>
      </c>
      <c r="M230" s="8"/>
      <c r="N230" s="8">
        <f>ROUND(((AE230-AE230/100*НАСТРОЙКА!$B$12)+((AE230-AE230/100*НАСТРОЙКА!$B$12)*НАСТРОЙКА!$B$15)/100),-1)</f>
        <v>420</v>
      </c>
      <c r="O230" s="8"/>
      <c r="P230" s="8">
        <f>ROUND(((AG230-AG230/100*НАСТРОЙКА!$B$12)+((AG230-AG230/100*НАСТРОЙКА!$B$12)*НАСТРОЙКА!$B$15)/100),-1)</f>
        <v>600</v>
      </c>
      <c r="Q230" s="10"/>
      <c r="R230" s="8">
        <f t="shared" si="7"/>
        <v>0</v>
      </c>
      <c r="AB230" s="9" t="s">
        <v>546</v>
      </c>
      <c r="AC230" s="8">
        <v>410</v>
      </c>
      <c r="AD230" s="8"/>
      <c r="AE230" s="8">
        <v>420</v>
      </c>
      <c r="AF230" s="8"/>
      <c r="AG230" s="8">
        <v>600</v>
      </c>
      <c r="AH230" s="8"/>
    </row>
    <row r="231" spans="1:34" ht="12.75" customHeight="1" x14ac:dyDescent="0.2">
      <c r="A231" s="6">
        <f t="shared" si="6"/>
        <v>220</v>
      </c>
      <c r="B231" s="19" t="s">
        <v>547</v>
      </c>
      <c r="C231" s="19"/>
      <c r="D231" s="19"/>
      <c r="E231" s="19"/>
      <c r="F231" s="19"/>
      <c r="G231" s="9"/>
      <c r="H231" s="9"/>
      <c r="I231" s="9"/>
      <c r="J231" s="9"/>
      <c r="K231" s="9" t="s">
        <v>548</v>
      </c>
      <c r="L231" s="8">
        <f>ROUND(((AC231-AC231/100*НАСТРОЙКА!$B$12)+((AC231-AC231/100*НАСТРОЙКА!$B$12)*НАСТРОЙКА!$B$15)/100),-1)</f>
        <v>500</v>
      </c>
      <c r="M231" s="8"/>
      <c r="N231" s="8">
        <f>ROUND(((AE231-AE231/100*НАСТРОЙКА!$B$12)+((AE231-AE231/100*НАСТРОЙКА!$B$12)*НАСТРОЙКА!$B$15)/100),-1)</f>
        <v>510</v>
      </c>
      <c r="O231" s="8"/>
      <c r="P231" s="8">
        <f>ROUND(((AG231-AG231/100*НАСТРОЙКА!$B$12)+((AG231-AG231/100*НАСТРОЙКА!$B$12)*НАСТРОЙКА!$B$15)/100),-1)</f>
        <v>740</v>
      </c>
      <c r="Q231" s="10"/>
      <c r="R231" s="8">
        <f t="shared" si="7"/>
        <v>0</v>
      </c>
      <c r="AB231" s="9" t="s">
        <v>548</v>
      </c>
      <c r="AC231" s="8">
        <v>500</v>
      </c>
      <c r="AD231" s="8"/>
      <c r="AE231" s="8">
        <v>510</v>
      </c>
      <c r="AF231" s="8"/>
      <c r="AG231" s="8">
        <v>740</v>
      </c>
      <c r="AH231" s="8"/>
    </row>
    <row r="232" spans="1:34" ht="12.75" customHeight="1" x14ac:dyDescent="0.2">
      <c r="A232" s="6">
        <f t="shared" si="6"/>
        <v>221</v>
      </c>
      <c r="B232" s="19" t="s">
        <v>549</v>
      </c>
      <c r="C232" s="19"/>
      <c r="D232" s="19"/>
      <c r="E232" s="19"/>
      <c r="F232" s="19"/>
      <c r="G232" s="9"/>
      <c r="H232" s="9"/>
      <c r="I232" s="9"/>
      <c r="J232" s="9"/>
      <c r="K232" s="9" t="s">
        <v>550</v>
      </c>
      <c r="L232" s="8">
        <f>ROUND(((AC232-AC232/100*НАСТРОЙКА!$B$12)+((AC232-AC232/100*НАСТРОЙКА!$B$12)*НАСТРОЙКА!$B$15)/100),-1)</f>
        <v>700</v>
      </c>
      <c r="M232" s="8"/>
      <c r="N232" s="8">
        <f>ROUND(((AE232-AE232/100*НАСТРОЙКА!$B$12)+((AE232-AE232/100*НАСТРОЙКА!$B$12)*НАСТРОЙКА!$B$15)/100),-1)</f>
        <v>730</v>
      </c>
      <c r="O232" s="8"/>
      <c r="P232" s="8">
        <f>ROUND(((AG232-AG232/100*НАСТРОЙКА!$B$12)+((AG232-AG232/100*НАСТРОЙКА!$B$12)*НАСТРОЙКА!$B$15)/100),-1)</f>
        <v>1050</v>
      </c>
      <c r="Q232" s="10"/>
      <c r="R232" s="8">
        <f t="shared" si="7"/>
        <v>0</v>
      </c>
      <c r="AB232" s="9" t="s">
        <v>550</v>
      </c>
      <c r="AC232" s="8">
        <v>700</v>
      </c>
      <c r="AD232" s="8"/>
      <c r="AE232" s="8">
        <v>730</v>
      </c>
      <c r="AF232" s="8"/>
      <c r="AG232" s="8">
        <v>1050</v>
      </c>
      <c r="AH232" s="8"/>
    </row>
    <row r="233" spans="1:34" ht="12.75" customHeight="1" x14ac:dyDescent="0.2">
      <c r="A233" s="6">
        <f t="shared" si="6"/>
        <v>222</v>
      </c>
      <c r="B233" s="19" t="s">
        <v>551</v>
      </c>
      <c r="C233" s="19"/>
      <c r="D233" s="19"/>
      <c r="E233" s="19"/>
      <c r="F233" s="19"/>
      <c r="G233" s="9"/>
      <c r="H233" s="9"/>
      <c r="I233" s="9"/>
      <c r="J233" s="9"/>
      <c r="K233" s="9" t="s">
        <v>552</v>
      </c>
      <c r="L233" s="8">
        <f>ROUND(((AC233-AC233/100*НАСТРОЙКА!$B$12)+((AC233-AC233/100*НАСТРОЙКА!$B$12)*НАСТРОЙКА!$B$15)/100),-1)</f>
        <v>870</v>
      </c>
      <c r="M233" s="8"/>
      <c r="N233" s="8">
        <f>ROUND(((AE233-AE233/100*НАСТРОЙКА!$B$12)+((AE233-AE233/100*НАСТРОЙКА!$B$12)*НАСТРОЙКА!$B$15)/100),-1)</f>
        <v>920</v>
      </c>
      <c r="O233" s="8"/>
      <c r="P233" s="8">
        <f>ROUND(((AG233-AG233/100*НАСТРОЙКА!$B$12)+((AG233-AG233/100*НАСТРОЙКА!$B$12)*НАСТРОЙКА!$B$15)/100),-1)</f>
        <v>1320</v>
      </c>
      <c r="Q233" s="10"/>
      <c r="R233" s="8">
        <f t="shared" si="7"/>
        <v>0</v>
      </c>
      <c r="AB233" s="9" t="s">
        <v>552</v>
      </c>
      <c r="AC233" s="8">
        <v>870</v>
      </c>
      <c r="AD233" s="8"/>
      <c r="AE233" s="8">
        <v>920</v>
      </c>
      <c r="AF233" s="8"/>
      <c r="AG233" s="8">
        <v>1320</v>
      </c>
      <c r="AH233" s="8"/>
    </row>
    <row r="234" spans="1:34" ht="12.75" customHeight="1" x14ac:dyDescent="0.2">
      <c r="A234" s="6">
        <f t="shared" si="6"/>
        <v>223</v>
      </c>
      <c r="B234" s="19" t="s">
        <v>553</v>
      </c>
      <c r="C234" s="19"/>
      <c r="D234" s="19"/>
      <c r="E234" s="19"/>
      <c r="F234" s="19"/>
      <c r="G234" s="9"/>
      <c r="H234" s="9"/>
      <c r="I234" s="9"/>
      <c r="J234" s="9"/>
      <c r="K234" s="9" t="s">
        <v>554</v>
      </c>
      <c r="L234" s="8">
        <f>ROUND(((AC234-AC234/100*НАСТРОЙКА!$B$12)+((AC234-AC234/100*НАСТРОЙКА!$B$12)*НАСТРОЙКА!$B$15)/100),-1)</f>
        <v>1160</v>
      </c>
      <c r="M234" s="8"/>
      <c r="N234" s="8">
        <f>ROUND(((AE234-AE234/100*НАСТРОЙКА!$B$12)+((AE234-AE234/100*НАСТРОЙКА!$B$12)*НАСТРОЙКА!$B$15)/100),-1)</f>
        <v>1240</v>
      </c>
      <c r="O234" s="8"/>
      <c r="P234" s="8">
        <f>ROUND(((AG234-AG234/100*НАСТРОЙКА!$B$12)+((AG234-AG234/100*НАСТРОЙКА!$B$12)*НАСТРОЙКА!$B$15)/100),-1)</f>
        <v>1800</v>
      </c>
      <c r="Q234" s="10"/>
      <c r="R234" s="8">
        <f t="shared" si="7"/>
        <v>0</v>
      </c>
      <c r="AB234" s="9" t="s">
        <v>554</v>
      </c>
      <c r="AC234" s="8">
        <v>1160</v>
      </c>
      <c r="AD234" s="8"/>
      <c r="AE234" s="8">
        <v>1240</v>
      </c>
      <c r="AF234" s="8"/>
      <c r="AG234" s="8">
        <v>1800</v>
      </c>
      <c r="AH234" s="8"/>
    </row>
    <row r="235" spans="1:34" ht="12.75" customHeight="1" x14ac:dyDescent="0.2"/>
    <row r="236" spans="1:34" ht="12.75" customHeight="1" x14ac:dyDescent="0.2"/>
    <row r="237" spans="1:34" ht="12.75" customHeight="1" x14ac:dyDescent="0.2"/>
    <row r="238" spans="1:34" ht="12.75" customHeight="1" x14ac:dyDescent="0.2"/>
    <row r="239" spans="1:34" ht="12.75" customHeight="1" x14ac:dyDescent="0.2"/>
    <row r="240" spans="1:34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20">
    <mergeCell ref="R10:R11"/>
    <mergeCell ref="L10:Q10"/>
    <mergeCell ref="T6:AE6"/>
    <mergeCell ref="T7:AE7"/>
    <mergeCell ref="T8:AE8"/>
    <mergeCell ref="T10:AA10"/>
    <mergeCell ref="AB10:AB11"/>
    <mergeCell ref="C6:N6"/>
    <mergeCell ref="C8:N8"/>
    <mergeCell ref="K10:K11"/>
    <mergeCell ref="K3:L3"/>
    <mergeCell ref="C10:J10"/>
    <mergeCell ref="A4:K4"/>
    <mergeCell ref="A5:K5"/>
    <mergeCell ref="A6:B6"/>
    <mergeCell ref="A7:B7"/>
    <mergeCell ref="C7:N7"/>
    <mergeCell ref="A8:B8"/>
    <mergeCell ref="A10:A11"/>
    <mergeCell ref="B10:B11"/>
  </mergeCells>
  <hyperlinks>
    <hyperlink ref="K1" location="Содержание!R1C1" display="к содержанию" xr:uid="{00000000-0004-0000-1100-000000000000}"/>
  </hyperlinks>
  <pageMargins left="0.75" right="1" top="0.75" bottom="1" header="0.5" footer="0.5"/>
  <pageSetup paperSize="9" scale="47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  <pageSetUpPr autoPageBreaks="0"/>
  </sheetPr>
  <dimension ref="A1:AG402"/>
  <sheetViews>
    <sheetView view="pageBreakPreview" zoomScale="80" zoomScaleNormal="100" zoomScaleSheetLayoutView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L9" sqref="L9:O9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style="1" customWidth="1"/>
    <col min="15" max="15" width="9.1640625" style="1" customWidth="1"/>
    <col min="16" max="16" width="14.5" customWidth="1"/>
    <col min="20" max="20" width="14.5" style="1" hidden="1" customWidth="1"/>
    <col min="21" max="21" width="10.33203125" style="1" hidden="1" customWidth="1"/>
    <col min="22" max="22" width="14.5" style="1" hidden="1" customWidth="1"/>
    <col min="23" max="23" width="9" style="1" hidden="1" customWidth="1"/>
    <col min="24" max="24" width="14.5" style="1" hidden="1" customWidth="1"/>
    <col min="25" max="25" width="10.83203125" style="1" hidden="1" customWidth="1"/>
    <col min="26" max="26" width="14.5" style="1" hidden="1" customWidth="1"/>
    <col min="27" max="27" width="12.1640625" style="1" hidden="1" customWidth="1"/>
    <col min="28" max="28" width="15.1640625" style="1" hidden="1" customWidth="1"/>
    <col min="29" max="29" width="14.5" style="1" hidden="1" customWidth="1"/>
    <col min="30" max="30" width="10" style="1" hidden="1" customWidth="1"/>
    <col min="31" max="31" width="9.33203125" style="1" hidden="1" customWidth="1"/>
    <col min="32" max="32" width="10.83203125" style="1" hidden="1" customWidth="1"/>
    <col min="33" max="33" width="14.5" hidden="1" customWidth="1"/>
    <col min="34" max="34" width="10.5" customWidth="1"/>
  </cols>
  <sheetData>
    <row r="1" spans="1:33" ht="11.1" customHeight="1" x14ac:dyDescent="0.2">
      <c r="K1" s="12" t="s">
        <v>523</v>
      </c>
      <c r="L1"/>
      <c r="AB1" s="12"/>
      <c r="AC1"/>
    </row>
    <row r="2" spans="1:33" s="1" customFormat="1" ht="9.9499999999999993" customHeight="1" thickBot="1" x14ac:dyDescent="0.25">
      <c r="AB2" s="12"/>
      <c r="AC2"/>
    </row>
    <row r="3" spans="1:33" s="1" customFormat="1" ht="75" customHeight="1" thickBot="1" x14ac:dyDescent="0.25">
      <c r="J3" s="13" t="s">
        <v>524</v>
      </c>
      <c r="K3" s="138">
        <f>SUM(P11:P2309)</f>
        <v>0</v>
      </c>
      <c r="L3" s="139"/>
      <c r="AA3" s="13"/>
      <c r="AB3" s="12"/>
      <c r="AC3"/>
    </row>
    <row r="4" spans="1:33" s="1" customFormat="1" ht="14.1" customHeight="1" x14ac:dyDescent="0.2">
      <c r="A4" s="145" t="s">
        <v>463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3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3" s="2" customFormat="1" ht="18.75" customHeight="1" x14ac:dyDescent="0.2">
      <c r="A6" s="146" t="s">
        <v>1</v>
      </c>
      <c r="B6" s="146"/>
      <c r="C6" s="135" t="s">
        <v>464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3"/>
      <c r="T6" s="135" t="s">
        <v>464</v>
      </c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3"/>
    </row>
    <row r="7" spans="1:33" s="2" customFormat="1" ht="18.75" customHeight="1" x14ac:dyDescent="0.2">
      <c r="A7" s="146" t="s">
        <v>238</v>
      </c>
      <c r="B7" s="146"/>
      <c r="C7" s="135" t="s">
        <v>460</v>
      </c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3"/>
      <c r="T7" s="135" t="s">
        <v>460</v>
      </c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3"/>
    </row>
    <row r="8" spans="1:33" ht="11.1" customHeight="1" x14ac:dyDescent="0.2"/>
    <row r="9" spans="1:33" s="1" customFormat="1" ht="14.1" customHeight="1" x14ac:dyDescent="0.2">
      <c r="A9" s="147" t="s">
        <v>3</v>
      </c>
      <c r="B9" s="147" t="s">
        <v>4</v>
      </c>
      <c r="C9" s="142" t="s">
        <v>5</v>
      </c>
      <c r="D9" s="144"/>
      <c r="E9" s="144"/>
      <c r="F9" s="144"/>
      <c r="G9" s="144"/>
      <c r="H9" s="144"/>
      <c r="I9" s="144"/>
      <c r="J9" s="143"/>
      <c r="K9" s="156" t="s">
        <v>6</v>
      </c>
      <c r="L9" s="154" t="s">
        <v>5</v>
      </c>
      <c r="M9" s="154"/>
      <c r="N9" s="154"/>
      <c r="O9" s="154"/>
      <c r="P9" s="155" t="s">
        <v>525</v>
      </c>
      <c r="T9" s="142" t="s">
        <v>5</v>
      </c>
      <c r="U9" s="144"/>
      <c r="V9" s="144"/>
      <c r="W9" s="144"/>
      <c r="X9" s="144"/>
      <c r="Y9" s="144"/>
      <c r="Z9" s="144"/>
      <c r="AA9" s="143"/>
      <c r="AB9" s="136" t="s">
        <v>6</v>
      </c>
      <c r="AC9" s="157" t="s">
        <v>5</v>
      </c>
      <c r="AD9" s="158"/>
      <c r="AE9" s="158"/>
      <c r="AF9" s="158"/>
      <c r="AG9" s="140" t="s">
        <v>525</v>
      </c>
    </row>
    <row r="10" spans="1:33" s="1" customFormat="1" ht="29.25" customHeight="1" x14ac:dyDescent="0.2">
      <c r="A10" s="148"/>
      <c r="B10" s="148"/>
      <c r="C10" s="4" t="s">
        <v>7</v>
      </c>
      <c r="D10" s="17" t="s">
        <v>526</v>
      </c>
      <c r="E10" s="18" t="s">
        <v>527</v>
      </c>
      <c r="F10" s="17" t="s">
        <v>526</v>
      </c>
      <c r="G10" s="5" t="s">
        <v>8</v>
      </c>
      <c r="H10" s="17" t="s">
        <v>526</v>
      </c>
      <c r="I10" s="5" t="s">
        <v>9</v>
      </c>
      <c r="J10" s="17" t="s">
        <v>526</v>
      </c>
      <c r="K10" s="137"/>
      <c r="L10" s="118" t="s">
        <v>242</v>
      </c>
      <c r="M10" s="119" t="s">
        <v>526</v>
      </c>
      <c r="N10" s="118" t="s">
        <v>243</v>
      </c>
      <c r="O10" s="119" t="s">
        <v>526</v>
      </c>
      <c r="P10" s="141"/>
      <c r="T10" s="4" t="s">
        <v>7</v>
      </c>
      <c r="U10" s="17" t="s">
        <v>526</v>
      </c>
      <c r="V10" s="18" t="s">
        <v>527</v>
      </c>
      <c r="W10" s="17" t="s">
        <v>526</v>
      </c>
      <c r="X10" s="5" t="s">
        <v>8</v>
      </c>
      <c r="Y10" s="17" t="s">
        <v>526</v>
      </c>
      <c r="Z10" s="5" t="s">
        <v>9</v>
      </c>
      <c r="AA10" s="17" t="s">
        <v>526</v>
      </c>
      <c r="AB10" s="137"/>
      <c r="AC10" s="4" t="s">
        <v>242</v>
      </c>
      <c r="AD10" s="17" t="s">
        <v>526</v>
      </c>
      <c r="AE10" s="4" t="s">
        <v>243</v>
      </c>
      <c r="AF10" s="17" t="s">
        <v>526</v>
      </c>
      <c r="AG10" s="141"/>
    </row>
    <row r="11" spans="1:33" ht="12.75" customHeight="1" x14ac:dyDescent="0.2">
      <c r="A11" s="6">
        <f>ROW()-10</f>
        <v>1</v>
      </c>
      <c r="B11" s="7" t="s">
        <v>11</v>
      </c>
      <c r="C11" s="8">
        <f>ROUND(((T11-T11/100*НАСТРОЙКА!$B$12)+((T11-T11/100*НАСТРОЙКА!$B$12)*НАСТРОЙКА!$B$15)/100),-1)</f>
        <v>1310</v>
      </c>
      <c r="D11" s="8"/>
      <c r="E11" s="8">
        <f>ROUND(((V11-V11/100*НАСТРОЙКА!$B$12)+((V11-V11/100*НАСТРОЙКА!$B$12)*НАСТРОЙКА!$B$15)/100),-1)</f>
        <v>1340</v>
      </c>
      <c r="F11" s="8"/>
      <c r="G11" s="8">
        <f>ROUND(((X11-X11/100*НАСТРОЙКА!$B$12)+((X11-X11/100*НАСТРОЙКА!$B$12)*НАСТРОЙКА!$B$15)/100),-1)</f>
        <v>1530</v>
      </c>
      <c r="H11" s="8"/>
      <c r="I11" s="8">
        <f>ROUND(((Z11-Z11/100*НАСТРОЙКА!$B$12)+((Z11-Z11/100*НАСТРОЙКА!$B$12)*НАСТРОЙКА!$B$15)/100),-1)</f>
        <v>1500</v>
      </c>
      <c r="J11" s="8"/>
      <c r="K11" s="9" t="s">
        <v>12</v>
      </c>
      <c r="L11" s="8">
        <f>ROUND(((AC11-AC11/100*НАСТРОЙКА!$B$12)+((AC11-AC11/100*НАСТРОЙКА!$B$12)*НАСТРОЙКА!$B$15)/100),-1)</f>
        <v>670</v>
      </c>
      <c r="M11" s="10"/>
      <c r="N11" s="8">
        <f>ROUND(((AE11-AE11/100*НАСТРОЙКА!$B$12)+((AE11-AE11/100*НАСТРОЙКА!$B$12)*НАСТРОЙКА!$B$15)/100),-1)</f>
        <v>900</v>
      </c>
      <c r="O11" s="8"/>
      <c r="P11" s="8">
        <f>C11*D11+E11*F11+G11*H11+I11*J11+L11*M11+N11*O11</f>
        <v>0</v>
      </c>
      <c r="T11" s="8">
        <v>1310</v>
      </c>
      <c r="U11" s="8"/>
      <c r="V11" s="8">
        <v>1340</v>
      </c>
      <c r="W11" s="8"/>
      <c r="X11" s="8">
        <v>1530</v>
      </c>
      <c r="Y11" s="8"/>
      <c r="Z11" s="8">
        <v>1500</v>
      </c>
      <c r="AA11" s="8"/>
      <c r="AB11" s="9" t="s">
        <v>12</v>
      </c>
      <c r="AC11" s="8">
        <v>670</v>
      </c>
      <c r="AD11" s="8"/>
      <c r="AE11" s="8">
        <v>900</v>
      </c>
      <c r="AF11" s="8"/>
      <c r="AG11" s="10"/>
    </row>
    <row r="12" spans="1:33" ht="12.75" customHeight="1" x14ac:dyDescent="0.2">
      <c r="A12" s="6">
        <f t="shared" ref="A12:A75" si="0">ROW()-10</f>
        <v>2</v>
      </c>
      <c r="B12" s="7" t="s">
        <v>13</v>
      </c>
      <c r="C12" s="8">
        <f>ROUND(((T12-T12/100*НАСТРОЙКА!$B$12)+((T12-T12/100*НАСТРОЙКА!$B$12)*НАСТРОЙКА!$B$15)/100),-1)</f>
        <v>1750</v>
      </c>
      <c r="D12" s="8"/>
      <c r="E12" s="8">
        <f>ROUND(((V12-V12/100*НАСТРОЙКА!$B$12)+((V12-V12/100*НАСТРОЙКА!$B$12)*НАСТРОЙКА!$B$15)/100),-1)</f>
        <v>1780</v>
      </c>
      <c r="F12" s="8"/>
      <c r="G12" s="8">
        <f>ROUND(((X12-X12/100*НАСТРОЙКА!$B$12)+((X12-X12/100*НАСТРОЙКА!$B$12)*НАСТРОЙКА!$B$15)/100),-1)</f>
        <v>2050</v>
      </c>
      <c r="H12" s="8"/>
      <c r="I12" s="8">
        <f>ROUND(((Z12-Z12/100*НАСТРОЙКА!$B$12)+((Z12-Z12/100*НАСТРОЙКА!$B$12)*НАСТРОЙКА!$B$15)/100),-1)</f>
        <v>1990</v>
      </c>
      <c r="J12" s="8"/>
      <c r="K12" s="9" t="s">
        <v>14</v>
      </c>
      <c r="L12" s="8">
        <f>ROUND(((AC12-AC12/100*НАСТРОЙКА!$B$12)+((AC12-AC12/100*НАСТРОЙКА!$B$12)*НАСТРОЙКА!$B$15)/100),-1)</f>
        <v>830</v>
      </c>
      <c r="M12" s="10"/>
      <c r="N12" s="8">
        <f>ROUND(((AE12-AE12/100*НАСТРОЙКА!$B$12)+((AE12-AE12/100*НАСТРОЙКА!$B$12)*НАСТРОЙКА!$B$15)/100),-1)</f>
        <v>1120</v>
      </c>
      <c r="O12" s="10"/>
      <c r="P12" s="8">
        <f t="shared" ref="P12:P75" si="1">C12*D12+E12*F12+G12*H12+I12*J12+L12*M12+N12*O12</f>
        <v>0</v>
      </c>
      <c r="T12" s="8">
        <v>1750</v>
      </c>
      <c r="U12" s="8"/>
      <c r="V12" s="8">
        <v>1780</v>
      </c>
      <c r="W12" s="8"/>
      <c r="X12" s="8">
        <v>2050</v>
      </c>
      <c r="Y12" s="8"/>
      <c r="Z12" s="8">
        <v>1990</v>
      </c>
      <c r="AA12" s="8"/>
      <c r="AB12" s="9" t="s">
        <v>14</v>
      </c>
      <c r="AC12" s="8">
        <v>830</v>
      </c>
      <c r="AD12" s="8"/>
      <c r="AE12" s="8">
        <v>1120</v>
      </c>
      <c r="AF12" s="8"/>
      <c r="AG12" s="10"/>
    </row>
    <row r="13" spans="1:33" ht="12.75" customHeight="1" x14ac:dyDescent="0.2">
      <c r="A13" s="6">
        <f t="shared" si="0"/>
        <v>3</v>
      </c>
      <c r="B13" s="7" t="s">
        <v>15</v>
      </c>
      <c r="C13" s="8">
        <f>ROUND(((T13-T13/100*НАСТРОЙКА!$B$12)+((T13-T13/100*НАСТРОЙКА!$B$12)*НАСТРОЙКА!$B$15)/100),-1)</f>
        <v>960</v>
      </c>
      <c r="D13" s="10"/>
      <c r="E13" s="8">
        <f>ROUND(((V13-V13/100*НАСТРОЙКА!$B$12)+((V13-V13/100*НАСТРОЙКА!$B$12)*НАСТРОЙКА!$B$15)/100),-1)</f>
        <v>1000</v>
      </c>
      <c r="F13" s="8"/>
      <c r="G13" s="8">
        <f>ROUND(((X13-X13/100*НАСТРОЙКА!$B$12)+((X13-X13/100*НАСТРОЙКА!$B$12)*НАСТРОЙКА!$B$15)/100),-1)</f>
        <v>1580</v>
      </c>
      <c r="H13" s="8"/>
      <c r="I13" s="8">
        <f>ROUND(((Z13-Z13/100*НАСТРОЙКА!$B$12)+((Z13-Z13/100*НАСТРОЙКА!$B$12)*НАСТРОЙКА!$B$15)/100),-1)</f>
        <v>1470</v>
      </c>
      <c r="J13" s="8"/>
      <c r="K13" s="9" t="s">
        <v>16</v>
      </c>
      <c r="L13" s="8">
        <f>ROUND(((AC13-AC13/100*НАСТРОЙКА!$B$12)+((AC13-AC13/100*НАСТРОЙКА!$B$12)*НАСТРОЙКА!$B$15)/100),-1)</f>
        <v>780</v>
      </c>
      <c r="M13" s="10"/>
      <c r="N13" s="8">
        <f>ROUND(((AE13-AE13/100*НАСТРОЙКА!$B$12)+((AE13-AE13/100*НАСТРОЙКА!$B$12)*НАСТРОЙКА!$B$15)/100),-1)</f>
        <v>1030</v>
      </c>
      <c r="O13" s="10"/>
      <c r="P13" s="8">
        <f t="shared" si="1"/>
        <v>0</v>
      </c>
      <c r="T13" s="8">
        <v>960</v>
      </c>
      <c r="U13" s="8"/>
      <c r="V13" s="8">
        <v>1000</v>
      </c>
      <c r="W13" s="8"/>
      <c r="X13" s="8">
        <v>1580</v>
      </c>
      <c r="Y13" s="8"/>
      <c r="Z13" s="8">
        <v>1470</v>
      </c>
      <c r="AA13" s="8"/>
      <c r="AB13" s="9" t="s">
        <v>16</v>
      </c>
      <c r="AC13" s="8">
        <v>780</v>
      </c>
      <c r="AD13" s="8"/>
      <c r="AE13" s="8">
        <v>1030</v>
      </c>
      <c r="AF13" s="8"/>
      <c r="AG13" s="10"/>
    </row>
    <row r="14" spans="1:33" ht="12.75" customHeight="1" x14ac:dyDescent="0.2">
      <c r="A14" s="6">
        <f t="shared" si="0"/>
        <v>4</v>
      </c>
      <c r="B14" s="7" t="s">
        <v>17</v>
      </c>
      <c r="C14" s="8">
        <f>ROUND(((T14-T14/100*НАСТРОЙКА!$B$12)+((T14-T14/100*НАСТРОЙКА!$B$12)*НАСТРОЙКА!$B$15)/100),-1)</f>
        <v>1310</v>
      </c>
      <c r="D14" s="8"/>
      <c r="E14" s="8">
        <f>ROUND(((V14-V14/100*НАСТРОЙКА!$B$12)+((V14-V14/100*НАСТРОЙКА!$B$12)*НАСТРОЙКА!$B$15)/100),-1)</f>
        <v>1390</v>
      </c>
      <c r="F14" s="8"/>
      <c r="G14" s="8">
        <f>ROUND(((X14-X14/100*НАСТРОЙКА!$B$12)+((X14-X14/100*НАСТРОЙКА!$B$12)*НАСТРОЙКА!$B$15)/100),-1)</f>
        <v>2120</v>
      </c>
      <c r="H14" s="8"/>
      <c r="I14" s="8">
        <f>ROUND(((Z14-Z14/100*НАСТРОЙКА!$B$12)+((Z14-Z14/100*НАСТРОЙКА!$B$12)*НАСТРОЙКА!$B$15)/100),-1)</f>
        <v>1950</v>
      </c>
      <c r="J14" s="8"/>
      <c r="K14" s="9" t="s">
        <v>18</v>
      </c>
      <c r="L14" s="8">
        <f>ROUND(((AC14-AC14/100*НАСТРОЙКА!$B$12)+((AC14-AC14/100*НАСТРОЙКА!$B$12)*НАСТРОЙКА!$B$15)/100),-1)</f>
        <v>970</v>
      </c>
      <c r="M14" s="8"/>
      <c r="N14" s="8">
        <f>ROUND(((AE14-AE14/100*НАСТРОЙКА!$B$12)+((AE14-AE14/100*НАСТРОЙКА!$B$12)*НАСТРОЙКА!$B$15)/100),-1)</f>
        <v>1260</v>
      </c>
      <c r="O14" s="10"/>
      <c r="P14" s="8">
        <f t="shared" si="1"/>
        <v>0</v>
      </c>
      <c r="T14" s="8">
        <v>1310</v>
      </c>
      <c r="U14" s="8"/>
      <c r="V14" s="8">
        <v>1390</v>
      </c>
      <c r="W14" s="8"/>
      <c r="X14" s="8">
        <v>2120</v>
      </c>
      <c r="Y14" s="8"/>
      <c r="Z14" s="8">
        <v>1950</v>
      </c>
      <c r="AA14" s="8"/>
      <c r="AB14" s="9" t="s">
        <v>18</v>
      </c>
      <c r="AC14" s="8">
        <v>970</v>
      </c>
      <c r="AD14" s="8"/>
      <c r="AE14" s="8">
        <v>1260</v>
      </c>
      <c r="AF14" s="8"/>
      <c r="AG14" s="10"/>
    </row>
    <row r="15" spans="1:33" ht="12.75" customHeight="1" x14ac:dyDescent="0.2">
      <c r="A15" s="6">
        <f t="shared" si="0"/>
        <v>5</v>
      </c>
      <c r="B15" s="7" t="s">
        <v>19</v>
      </c>
      <c r="C15" s="8">
        <f>ROUND(((T15-T15/100*НАСТРОЙКА!$B$12)+((T15-T15/100*НАСТРОЙКА!$B$12)*НАСТРОЙКА!$B$15)/100),-1)</f>
        <v>1540</v>
      </c>
      <c r="D15" s="8"/>
      <c r="E15" s="8">
        <f>ROUND(((V15-V15/100*НАСТРОЙКА!$B$12)+((V15-V15/100*НАСТРОЙКА!$B$12)*НАСТРОЙКА!$B$15)/100),-1)</f>
        <v>1580</v>
      </c>
      <c r="F15" s="8"/>
      <c r="G15" s="8">
        <f>ROUND(((X15-X15/100*НАСТРОЙКА!$B$12)+((X15-X15/100*НАСТРОЙКА!$B$12)*НАСТРОЙКА!$B$15)/100),-1)</f>
        <v>1820</v>
      </c>
      <c r="H15" s="8"/>
      <c r="I15" s="8">
        <f>ROUND(((Z15-Z15/100*НАСТРОЙКА!$B$12)+((Z15-Z15/100*НАСТРОЙКА!$B$12)*НАСТРОЙКА!$B$15)/100),-1)</f>
        <v>1680</v>
      </c>
      <c r="J15" s="8"/>
      <c r="K15" s="9" t="s">
        <v>20</v>
      </c>
      <c r="L15" s="8">
        <f>ROUND(((AC15-AC15/100*НАСТРОЙКА!$B$12)+((AC15-AC15/100*НАСТРОЙКА!$B$12)*НАСТРОЙКА!$B$15)/100),-1)</f>
        <v>870</v>
      </c>
      <c r="M15" s="10"/>
      <c r="N15" s="8">
        <f>ROUND(((AE15-AE15/100*НАСТРОЙКА!$B$12)+((AE15-AE15/100*НАСТРОЙКА!$B$12)*НАСТРОЙКА!$B$15)/100),-1)</f>
        <v>1190</v>
      </c>
      <c r="O15" s="10"/>
      <c r="P15" s="8">
        <f t="shared" si="1"/>
        <v>0</v>
      </c>
      <c r="T15" s="8">
        <v>1540</v>
      </c>
      <c r="U15" s="8"/>
      <c r="V15" s="8">
        <v>1580</v>
      </c>
      <c r="W15" s="8"/>
      <c r="X15" s="8">
        <v>1820</v>
      </c>
      <c r="Y15" s="8"/>
      <c r="Z15" s="8">
        <v>1680</v>
      </c>
      <c r="AA15" s="8"/>
      <c r="AB15" s="9" t="s">
        <v>20</v>
      </c>
      <c r="AC15" s="8">
        <v>870</v>
      </c>
      <c r="AD15" s="8"/>
      <c r="AE15" s="8">
        <v>1190</v>
      </c>
      <c r="AF15" s="8"/>
      <c r="AG15" s="10"/>
    </row>
    <row r="16" spans="1:33" ht="12.75" customHeight="1" x14ac:dyDescent="0.2">
      <c r="A16" s="6">
        <f t="shared" si="0"/>
        <v>6</v>
      </c>
      <c r="B16" s="7" t="s">
        <v>21</v>
      </c>
      <c r="C16" s="8">
        <f>ROUND(((T16-T16/100*НАСТРОЙКА!$B$12)+((T16-T16/100*НАСТРОЙКА!$B$12)*НАСТРОЙКА!$B$15)/100),-1)</f>
        <v>1820</v>
      </c>
      <c r="D16" s="8"/>
      <c r="E16" s="8">
        <f>ROUND(((V16-V16/100*НАСТРОЙКА!$B$12)+((V16-V16/100*НАСТРОЙКА!$B$12)*НАСТРОЙКА!$B$15)/100),-1)</f>
        <v>1900</v>
      </c>
      <c r="F16" s="8"/>
      <c r="G16" s="8">
        <f>ROUND(((X16-X16/100*НАСТРОЙКА!$B$12)+((X16-X16/100*НАСТРОЙКА!$B$12)*НАСТРОЙКА!$B$15)/100),-1)</f>
        <v>2170</v>
      </c>
      <c r="H16" s="8"/>
      <c r="I16" s="8">
        <f>ROUND(((Z16-Z16/100*НАСТРОЙКА!$B$12)+((Z16-Z16/100*НАСТРОЙКА!$B$12)*НАСТРОЙКА!$B$15)/100),-1)</f>
        <v>2030</v>
      </c>
      <c r="J16" s="8"/>
      <c r="K16" s="9" t="s">
        <v>22</v>
      </c>
      <c r="L16" s="8">
        <f>ROUND(((AC16-AC16/100*НАСТРОЙКА!$B$12)+((AC16-AC16/100*НАСТРОЙКА!$B$12)*НАСТРОЙКА!$B$15)/100),-1)</f>
        <v>1150</v>
      </c>
      <c r="M16" s="8"/>
      <c r="N16" s="8">
        <f>ROUND(((AE16-AE16/100*НАСТРОЙКА!$B$12)+((AE16-AE16/100*НАСТРОЙКА!$B$12)*НАСТРОЙКА!$B$15)/100),-1)</f>
        <v>1540</v>
      </c>
      <c r="O16" s="10"/>
      <c r="P16" s="8">
        <f t="shared" si="1"/>
        <v>0</v>
      </c>
      <c r="T16" s="8">
        <v>1820</v>
      </c>
      <c r="U16" s="8"/>
      <c r="V16" s="8">
        <v>1900</v>
      </c>
      <c r="W16" s="8"/>
      <c r="X16" s="8">
        <v>2170</v>
      </c>
      <c r="Y16" s="8"/>
      <c r="Z16" s="8">
        <v>2030</v>
      </c>
      <c r="AA16" s="8"/>
      <c r="AB16" s="9" t="s">
        <v>22</v>
      </c>
      <c r="AC16" s="8">
        <v>1150</v>
      </c>
      <c r="AD16" s="8"/>
      <c r="AE16" s="8">
        <v>1540</v>
      </c>
      <c r="AF16" s="8"/>
      <c r="AG16" s="10"/>
    </row>
    <row r="17" spans="1:33" ht="12.75" customHeight="1" x14ac:dyDescent="0.2">
      <c r="A17" s="6">
        <f t="shared" si="0"/>
        <v>7</v>
      </c>
      <c r="B17" s="7" t="s">
        <v>23</v>
      </c>
      <c r="C17" s="8">
        <f>ROUND(((T17-T17/100*НАСТРОЙКА!$B$12)+((T17-T17/100*НАСТРОЙКА!$B$12)*НАСТРОЙКА!$B$15)/100),-1)</f>
        <v>1120</v>
      </c>
      <c r="D17" s="8"/>
      <c r="E17" s="8">
        <f>ROUND(((V17-V17/100*НАСТРОЙКА!$B$12)+((V17-V17/100*НАСТРОЙКА!$B$12)*НАСТРОЙКА!$B$15)/100),-1)</f>
        <v>1180</v>
      </c>
      <c r="F17" s="8"/>
      <c r="G17" s="8">
        <f>ROUND(((X17-X17/100*НАСТРОЙКА!$B$12)+((X17-X17/100*НАСТРОЙКА!$B$12)*НАСТРОЙКА!$B$15)/100),-1)</f>
        <v>1800</v>
      </c>
      <c r="H17" s="8"/>
      <c r="I17" s="8">
        <f>ROUND(((Z17-Z17/100*НАСТРОЙКА!$B$12)+((Z17-Z17/100*НАСТРОЙКА!$B$12)*НАСТРОЙКА!$B$15)/100),-1)</f>
        <v>1540</v>
      </c>
      <c r="J17" s="8"/>
      <c r="K17" s="9" t="s">
        <v>24</v>
      </c>
      <c r="L17" s="8">
        <f>ROUND(((AC17-AC17/100*НАСТРОЙКА!$B$12)+((AC17-AC17/100*НАСТРОЙКА!$B$12)*НАСТРОЙКА!$B$15)/100),-1)</f>
        <v>1000</v>
      </c>
      <c r="M17" s="8"/>
      <c r="N17" s="8">
        <f>ROUND(((AE17-AE17/100*НАСТРОЙКА!$B$12)+((AE17-AE17/100*НАСТРОЙКА!$B$12)*НАСТРОЙКА!$B$15)/100),-1)</f>
        <v>1360</v>
      </c>
      <c r="O17" s="10"/>
      <c r="P17" s="8">
        <f t="shared" si="1"/>
        <v>0</v>
      </c>
      <c r="T17" s="8">
        <v>1120</v>
      </c>
      <c r="U17" s="8"/>
      <c r="V17" s="8">
        <v>1180</v>
      </c>
      <c r="W17" s="8"/>
      <c r="X17" s="8">
        <v>1800</v>
      </c>
      <c r="Y17" s="8"/>
      <c r="Z17" s="8">
        <v>1540</v>
      </c>
      <c r="AA17" s="8"/>
      <c r="AB17" s="9" t="s">
        <v>24</v>
      </c>
      <c r="AC17" s="8">
        <v>1000</v>
      </c>
      <c r="AD17" s="8"/>
      <c r="AE17" s="8">
        <v>1360</v>
      </c>
      <c r="AF17" s="8"/>
      <c r="AG17" s="10"/>
    </row>
    <row r="18" spans="1:33" ht="12.75" customHeight="1" x14ac:dyDescent="0.2">
      <c r="A18" s="6">
        <f t="shared" si="0"/>
        <v>8</v>
      </c>
      <c r="B18" s="7" t="s">
        <v>25</v>
      </c>
      <c r="C18" s="8">
        <f>ROUND(((T18-T18/100*НАСТРОЙКА!$B$12)+((T18-T18/100*НАСТРОЙКА!$B$12)*НАСТРОЙКА!$B$15)/100),-1)</f>
        <v>1470</v>
      </c>
      <c r="D18" s="8"/>
      <c r="E18" s="8">
        <f>ROUND(((V18-V18/100*НАСТРОЙКА!$B$12)+((V18-V18/100*НАСТРОЙКА!$B$12)*НАСТРОЙКА!$B$15)/100),-1)</f>
        <v>1540</v>
      </c>
      <c r="F18" s="8"/>
      <c r="G18" s="8">
        <f>ROUND(((X18-X18/100*НАСТРОЙКА!$B$12)+((X18-X18/100*НАСТРОЙКА!$B$12)*НАСТРОЙКА!$B$15)/100),-1)</f>
        <v>2380</v>
      </c>
      <c r="H18" s="8"/>
      <c r="I18" s="8">
        <f>ROUND(((Z18-Z18/100*НАСТРОЙКА!$B$12)+((Z18-Z18/100*НАСТРОЙКА!$B$12)*НАСТРОЙКА!$B$15)/100),-1)</f>
        <v>2100</v>
      </c>
      <c r="J18" s="8"/>
      <c r="K18" s="9" t="s">
        <v>26</v>
      </c>
      <c r="L18" s="8">
        <f>ROUND(((AC18-AC18/100*НАСТРОЙКА!$B$12)+((AC18-AC18/100*НАСТРОЙКА!$B$12)*НАСТРОЙКА!$B$15)/100),-1)</f>
        <v>1210</v>
      </c>
      <c r="M18" s="8"/>
      <c r="N18" s="8">
        <f>ROUND(((AE18-AE18/100*НАСТРОЙКА!$B$12)+((AE18-AE18/100*НАСТРОЙКА!$B$12)*НАСТРОЙКА!$B$15)/100),-1)</f>
        <v>1680</v>
      </c>
      <c r="O18" s="10"/>
      <c r="P18" s="8">
        <f t="shared" si="1"/>
        <v>0</v>
      </c>
      <c r="T18" s="8">
        <v>1470</v>
      </c>
      <c r="U18" s="8"/>
      <c r="V18" s="8">
        <v>1540</v>
      </c>
      <c r="W18" s="8"/>
      <c r="X18" s="8">
        <v>2380</v>
      </c>
      <c r="Y18" s="8"/>
      <c r="Z18" s="8">
        <v>2100</v>
      </c>
      <c r="AA18" s="8"/>
      <c r="AB18" s="9" t="s">
        <v>26</v>
      </c>
      <c r="AC18" s="8">
        <v>1210</v>
      </c>
      <c r="AD18" s="8"/>
      <c r="AE18" s="8">
        <v>1680</v>
      </c>
      <c r="AF18" s="8"/>
      <c r="AG18" s="10"/>
    </row>
    <row r="19" spans="1:33" ht="12.75" customHeight="1" x14ac:dyDescent="0.2">
      <c r="A19" s="6">
        <f t="shared" si="0"/>
        <v>9</v>
      </c>
      <c r="B19" s="7" t="s">
        <v>27</v>
      </c>
      <c r="C19" s="8">
        <f>ROUND(((T19-T19/100*НАСТРОЙКА!$B$12)+((T19-T19/100*НАСТРОЙКА!$B$12)*НАСТРОЙКА!$B$15)/100),-1)</f>
        <v>1150</v>
      </c>
      <c r="D19" s="8"/>
      <c r="E19" s="8">
        <f>ROUND(((V19-V19/100*НАСТРОЙКА!$B$12)+((V19-V19/100*НАСТРОЙКА!$B$12)*НАСТРОЙКА!$B$15)/100),-1)</f>
        <v>1210</v>
      </c>
      <c r="F19" s="8"/>
      <c r="G19" s="8">
        <f>ROUND(((X19-X19/100*НАСТРОЙКА!$B$12)+((X19-X19/100*НАСТРОЙКА!$B$12)*НАСТРОЙКА!$B$15)/100),-1)</f>
        <v>1800</v>
      </c>
      <c r="H19" s="8"/>
      <c r="I19" s="8">
        <f>ROUND(((Z19-Z19/100*НАСТРОЙКА!$B$12)+((Z19-Z19/100*НАСТРОЙКА!$B$12)*НАСТРОЙКА!$B$15)/100),-1)</f>
        <v>1610</v>
      </c>
      <c r="J19" s="8"/>
      <c r="K19" s="9" t="s">
        <v>28</v>
      </c>
      <c r="L19" s="8">
        <f>ROUND(((AC19-AC19/100*НАСТРОЙКА!$B$12)+((AC19-AC19/100*НАСТРОЙКА!$B$12)*НАСТРОЙКА!$B$15)/100),-1)</f>
        <v>1070</v>
      </c>
      <c r="M19" s="8"/>
      <c r="N19" s="8">
        <f>ROUND(((AE19-AE19/100*НАСТРОЙКА!$B$12)+((AE19-AE19/100*НАСТРОЙКА!$B$12)*НАСТРОЙКА!$B$15)/100),-1)</f>
        <v>1500</v>
      </c>
      <c r="O19" s="10"/>
      <c r="P19" s="8">
        <f t="shared" si="1"/>
        <v>0</v>
      </c>
      <c r="T19" s="8">
        <v>1150</v>
      </c>
      <c r="U19" s="8"/>
      <c r="V19" s="8">
        <v>1210</v>
      </c>
      <c r="W19" s="8"/>
      <c r="X19" s="8">
        <v>1800</v>
      </c>
      <c r="Y19" s="8"/>
      <c r="Z19" s="8">
        <v>1610</v>
      </c>
      <c r="AA19" s="8"/>
      <c r="AB19" s="9" t="s">
        <v>28</v>
      </c>
      <c r="AC19" s="8">
        <v>1070</v>
      </c>
      <c r="AD19" s="8"/>
      <c r="AE19" s="8">
        <v>1500</v>
      </c>
      <c r="AF19" s="8"/>
      <c r="AG19" s="10"/>
    </row>
    <row r="20" spans="1:33" ht="12.75" customHeight="1" x14ac:dyDescent="0.2">
      <c r="A20" s="6">
        <f t="shared" si="0"/>
        <v>10</v>
      </c>
      <c r="B20" s="7" t="s">
        <v>29</v>
      </c>
      <c r="C20" s="8">
        <f>ROUND(((T20-T20/100*НАСТРОЙКА!$B$12)+((T20-T20/100*НАСТРОЙКА!$B$12)*НАСТРОЙКА!$B$15)/100),-1)</f>
        <v>1540</v>
      </c>
      <c r="D20" s="8"/>
      <c r="E20" s="8">
        <f>ROUND(((V20-V20/100*НАСТРОЙКА!$B$12)+((V20-V20/100*НАСТРОЙКА!$B$12)*НАСТРОЙКА!$B$15)/100),-1)</f>
        <v>1620</v>
      </c>
      <c r="F20" s="8"/>
      <c r="G20" s="8">
        <f>ROUND(((X20-X20/100*НАСТРОЙКА!$B$12)+((X20-X20/100*НАСТРОЙКА!$B$12)*НАСТРОЙКА!$B$15)/100),-1)</f>
        <v>2310</v>
      </c>
      <c r="H20" s="8"/>
      <c r="I20" s="8">
        <f>ROUND(((Z20-Z20/100*НАСТРОЙКА!$B$12)+((Z20-Z20/100*НАСТРОЙКА!$B$12)*НАСТРОЙКА!$B$15)/100),-1)</f>
        <v>2030</v>
      </c>
      <c r="J20" s="8"/>
      <c r="K20" s="9" t="s">
        <v>30</v>
      </c>
      <c r="L20" s="8">
        <f>ROUND(((AC20-AC20/100*НАСТРОЙКА!$B$12)+((AC20-AC20/100*НАСТРОЙКА!$B$12)*НАСТРОЙКА!$B$15)/100),-1)</f>
        <v>1370</v>
      </c>
      <c r="M20" s="8"/>
      <c r="N20" s="8">
        <f>ROUND(((AE20-AE20/100*НАСТРОЙКА!$B$12)+((AE20-AE20/100*НАСТРОЙКА!$B$12)*НАСТРОЙКА!$B$15)/100),-1)</f>
        <v>1800</v>
      </c>
      <c r="O20" s="10"/>
      <c r="P20" s="8">
        <f t="shared" si="1"/>
        <v>0</v>
      </c>
      <c r="T20" s="8">
        <v>1540</v>
      </c>
      <c r="U20" s="8"/>
      <c r="V20" s="8">
        <v>1620</v>
      </c>
      <c r="W20" s="8"/>
      <c r="X20" s="8">
        <v>2310</v>
      </c>
      <c r="Y20" s="8"/>
      <c r="Z20" s="8">
        <v>2030</v>
      </c>
      <c r="AA20" s="8"/>
      <c r="AB20" s="9" t="s">
        <v>30</v>
      </c>
      <c r="AC20" s="8">
        <v>1370</v>
      </c>
      <c r="AD20" s="8"/>
      <c r="AE20" s="8">
        <v>1800</v>
      </c>
      <c r="AF20" s="8"/>
      <c r="AG20" s="10"/>
    </row>
    <row r="21" spans="1:33" ht="12.75" customHeight="1" x14ac:dyDescent="0.2">
      <c r="A21" s="6">
        <f t="shared" si="0"/>
        <v>11</v>
      </c>
      <c r="B21" s="7" t="s">
        <v>31</v>
      </c>
      <c r="C21" s="8">
        <f>ROUND(((T21-T21/100*НАСТРОЙКА!$B$12)+((T21-T21/100*НАСТРОЙКА!$B$12)*НАСТРОЙКА!$B$15)/100),-1)</f>
        <v>1280</v>
      </c>
      <c r="D21" s="8"/>
      <c r="E21" s="8">
        <f>ROUND(((V21-V21/100*НАСТРОЙКА!$B$12)+((V21-V21/100*НАСТРОЙКА!$B$12)*НАСТРОЙКА!$B$15)/100),-1)</f>
        <v>1280</v>
      </c>
      <c r="F21" s="8"/>
      <c r="G21" s="8">
        <f>ROUND(((X21-X21/100*НАСТРОЙКА!$B$12)+((X21-X21/100*НАСТРОЙКА!$B$12)*НАСТРОЙКА!$B$15)/100),-1)</f>
        <v>2000</v>
      </c>
      <c r="H21" s="8"/>
      <c r="I21" s="8">
        <f>ROUND(((Z21-Z21/100*НАСТРОЙКА!$B$12)+((Z21-Z21/100*НАСТРОЙКА!$B$12)*НАСТРОЙКА!$B$15)/100),-1)</f>
        <v>1750</v>
      </c>
      <c r="J21" s="8"/>
      <c r="K21" s="9" t="s">
        <v>32</v>
      </c>
      <c r="L21" s="8">
        <f>ROUND(((AC21-AC21/100*НАСТРОЙКА!$B$12)+((AC21-AC21/100*НАСТРОЙКА!$B$12)*НАСТРОЙКА!$B$15)/100),-1)</f>
        <v>1210</v>
      </c>
      <c r="M21" s="8"/>
      <c r="N21" s="8">
        <f>ROUND(((AE21-AE21/100*НАСТРОЙКА!$B$12)+((AE21-AE21/100*НАСТРОЙКА!$B$12)*НАСТРОЙКА!$B$15)/100),-1)</f>
        <v>1680</v>
      </c>
      <c r="O21" s="10"/>
      <c r="P21" s="8">
        <f t="shared" si="1"/>
        <v>0</v>
      </c>
      <c r="T21" s="8">
        <v>1280</v>
      </c>
      <c r="U21" s="8"/>
      <c r="V21" s="8">
        <v>1280</v>
      </c>
      <c r="W21" s="8"/>
      <c r="X21" s="8">
        <v>2000</v>
      </c>
      <c r="Y21" s="8"/>
      <c r="Z21" s="8">
        <v>1750</v>
      </c>
      <c r="AA21" s="8"/>
      <c r="AB21" s="9" t="s">
        <v>32</v>
      </c>
      <c r="AC21" s="8">
        <v>1210</v>
      </c>
      <c r="AD21" s="8"/>
      <c r="AE21" s="8">
        <v>1680</v>
      </c>
      <c r="AF21" s="8"/>
      <c r="AG21" s="10"/>
    </row>
    <row r="22" spans="1:33" ht="12.75" customHeight="1" x14ac:dyDescent="0.2">
      <c r="A22" s="6">
        <f t="shared" si="0"/>
        <v>12</v>
      </c>
      <c r="B22" s="7" t="s">
        <v>33</v>
      </c>
      <c r="C22" s="8">
        <f>ROUND(((T22-T22/100*НАСТРОЙКА!$B$12)+((T22-T22/100*НАСТРОЙКА!$B$12)*НАСТРОЙКА!$B$15)/100),-1)</f>
        <v>1610</v>
      </c>
      <c r="D22" s="8"/>
      <c r="E22" s="8">
        <f>ROUND(((V22-V22/100*НАСТРОЙКА!$B$12)+((V22-V22/100*НАСТРОЙКА!$B$12)*НАСТРОЙКА!$B$15)/100),-1)</f>
        <v>1680</v>
      </c>
      <c r="F22" s="8"/>
      <c r="G22" s="8">
        <f>ROUND(((X22-X22/100*НАСТРОЙКА!$B$12)+((X22-X22/100*НАСТРОЙКА!$B$12)*НАСТРОЙКА!$B$15)/100),-1)</f>
        <v>2660</v>
      </c>
      <c r="H22" s="8"/>
      <c r="I22" s="8">
        <f>ROUND(((Z22-Z22/100*НАСТРОЙКА!$B$12)+((Z22-Z22/100*НАСТРОЙКА!$B$12)*НАСТРОЙКА!$B$15)/100),-1)</f>
        <v>2360</v>
      </c>
      <c r="J22" s="8"/>
      <c r="K22" s="9" t="s">
        <v>34</v>
      </c>
      <c r="L22" s="8">
        <f>ROUND(((AC22-AC22/100*НАСТРОЙКА!$B$12)+((AC22-AC22/100*НАСТРОЙКА!$B$12)*НАСТРОЙКА!$B$15)/100),-1)</f>
        <v>1470</v>
      </c>
      <c r="M22" s="8"/>
      <c r="N22" s="8">
        <f>ROUND(((AE22-AE22/100*НАСТРОЙКА!$B$12)+((AE22-AE22/100*НАСТРОЙКА!$B$12)*НАСТРОЙКА!$B$15)/100),-1)</f>
        <v>2210</v>
      </c>
      <c r="O22" s="10"/>
      <c r="P22" s="8">
        <f t="shared" si="1"/>
        <v>0</v>
      </c>
      <c r="T22" s="8">
        <v>1610</v>
      </c>
      <c r="U22" s="8"/>
      <c r="V22" s="8">
        <v>1680</v>
      </c>
      <c r="W22" s="8"/>
      <c r="X22" s="8">
        <v>2660</v>
      </c>
      <c r="Y22" s="8"/>
      <c r="Z22" s="8">
        <v>2360</v>
      </c>
      <c r="AA22" s="8"/>
      <c r="AB22" s="9" t="s">
        <v>34</v>
      </c>
      <c r="AC22" s="8">
        <v>1470</v>
      </c>
      <c r="AD22" s="8"/>
      <c r="AE22" s="8">
        <v>2210</v>
      </c>
      <c r="AF22" s="8"/>
      <c r="AG22" s="10"/>
    </row>
    <row r="23" spans="1:33" ht="12.75" customHeight="1" x14ac:dyDescent="0.2">
      <c r="A23" s="6">
        <f t="shared" si="0"/>
        <v>13</v>
      </c>
      <c r="B23" s="7" t="s">
        <v>35</v>
      </c>
      <c r="C23" s="8">
        <f>ROUND(((T23-T23/100*НАСТРОЙКА!$B$12)+((T23-T23/100*НАСТРОЙКА!$B$12)*НАСТРОЙКА!$B$15)/100),-1)</f>
        <v>1360</v>
      </c>
      <c r="D23" s="8"/>
      <c r="E23" s="8">
        <f>ROUND(((V23-V23/100*НАСТРОЙКА!$B$12)+((V23-V23/100*НАСТРОЙКА!$B$12)*НАСТРОЙКА!$B$15)/100),-1)</f>
        <v>1430</v>
      </c>
      <c r="F23" s="8"/>
      <c r="G23" s="8">
        <f>ROUND(((X23-X23/100*НАСТРОЙКА!$B$12)+((X23-X23/100*НАСТРОЙКА!$B$12)*НАСТРОЙКА!$B$15)/100),-1)</f>
        <v>2120</v>
      </c>
      <c r="H23" s="8"/>
      <c r="I23" s="8">
        <f>ROUND(((Z23-Z23/100*НАСТРОЙКА!$B$12)+((Z23-Z23/100*НАСТРОЙКА!$B$12)*НАСТРОЙКА!$B$15)/100),-1)</f>
        <v>1960</v>
      </c>
      <c r="J23" s="8"/>
      <c r="K23" s="9" t="s">
        <v>487</v>
      </c>
      <c r="L23" s="8">
        <f>ROUND(((AC23-AC23/100*НАСТРОЙКА!$B$12)+((AC23-AC23/100*НАСТРОЙКА!$B$12)*НАСТРОЙКА!$B$15)/100),-1)</f>
        <v>1560</v>
      </c>
      <c r="M23" s="8"/>
      <c r="N23" s="8">
        <f>ROUND(((AE23-AE23/100*НАСТРОЙКА!$B$12)+((AE23-AE23/100*НАСТРОЙКА!$B$12)*НАСТРОЙКА!$B$15)/100),-1)</f>
        <v>2070</v>
      </c>
      <c r="O23" s="10"/>
      <c r="P23" s="8">
        <f t="shared" si="1"/>
        <v>0</v>
      </c>
      <c r="T23" s="8">
        <v>1360</v>
      </c>
      <c r="U23" s="8"/>
      <c r="V23" s="8">
        <v>1430</v>
      </c>
      <c r="W23" s="8"/>
      <c r="X23" s="8">
        <v>2120</v>
      </c>
      <c r="Y23" s="8"/>
      <c r="Z23" s="8">
        <v>1960</v>
      </c>
      <c r="AA23" s="8"/>
      <c r="AB23" s="9" t="s">
        <v>487</v>
      </c>
      <c r="AC23" s="8">
        <v>1560</v>
      </c>
      <c r="AD23" s="8"/>
      <c r="AE23" s="8">
        <v>2070</v>
      </c>
      <c r="AF23" s="8"/>
      <c r="AG23" s="10"/>
    </row>
    <row r="24" spans="1:33" ht="12.75" customHeight="1" x14ac:dyDescent="0.2">
      <c r="A24" s="6">
        <f t="shared" si="0"/>
        <v>14</v>
      </c>
      <c r="B24" s="7" t="s">
        <v>35</v>
      </c>
      <c r="C24" s="8">
        <f>ROUND(((T24-T24/100*НАСТРОЙКА!$B$12)+((T24-T24/100*НАСТРОЙКА!$B$12)*НАСТРОЙКА!$B$15)/100),-1)</f>
        <v>1360</v>
      </c>
      <c r="D24" s="8"/>
      <c r="E24" s="8">
        <f>ROUND(((V24-V24/100*НАСТРОЙКА!$B$12)+((V24-V24/100*НАСТРОЙКА!$B$12)*НАСТРОЙКА!$B$15)/100),-1)</f>
        <v>1430</v>
      </c>
      <c r="F24" s="8"/>
      <c r="G24" s="8">
        <f>ROUND(((X24-X24/100*НАСТРОЙКА!$B$12)+((X24-X24/100*НАСТРОЙКА!$B$12)*НАСТРОЙКА!$B$15)/100),-1)</f>
        <v>2120</v>
      </c>
      <c r="H24" s="8"/>
      <c r="I24" s="8">
        <f>ROUND(((Z24-Z24/100*НАСТРОЙКА!$B$12)+((Z24-Z24/100*НАСТРОЙКА!$B$12)*НАСТРОЙКА!$B$15)/100),-1)</f>
        <v>1960</v>
      </c>
      <c r="J24" s="8"/>
      <c r="K24" s="9" t="s">
        <v>36</v>
      </c>
      <c r="L24" s="8">
        <f>ROUND(((AC24-AC24/100*НАСТРОЙКА!$B$12)+((AC24-AC24/100*НАСТРОЙКА!$B$12)*НАСТРОЙКА!$B$15)/100),-1)</f>
        <v>1380</v>
      </c>
      <c r="M24" s="8"/>
      <c r="N24" s="8">
        <f>ROUND(((AE24-AE24/100*НАСТРОЙКА!$B$12)+((AE24-AE24/100*НАСТРОЙКА!$B$12)*НАСТРОЙКА!$B$15)/100),-1)</f>
        <v>1960</v>
      </c>
      <c r="O24" s="10"/>
      <c r="P24" s="8">
        <f t="shared" si="1"/>
        <v>0</v>
      </c>
      <c r="T24" s="8">
        <v>1360</v>
      </c>
      <c r="U24" s="8"/>
      <c r="V24" s="8">
        <v>1430</v>
      </c>
      <c r="W24" s="8"/>
      <c r="X24" s="8">
        <v>2120</v>
      </c>
      <c r="Y24" s="8"/>
      <c r="Z24" s="8">
        <v>1960</v>
      </c>
      <c r="AA24" s="8"/>
      <c r="AB24" s="9" t="s">
        <v>36</v>
      </c>
      <c r="AC24" s="8">
        <v>1380</v>
      </c>
      <c r="AD24" s="8"/>
      <c r="AE24" s="8">
        <v>1960</v>
      </c>
      <c r="AF24" s="8"/>
      <c r="AG24" s="10"/>
    </row>
    <row r="25" spans="1:33" ht="12.75" customHeight="1" x14ac:dyDescent="0.2">
      <c r="A25" s="6">
        <f t="shared" si="0"/>
        <v>15</v>
      </c>
      <c r="B25" s="7" t="s">
        <v>35</v>
      </c>
      <c r="C25" s="8">
        <f>ROUND(((T25-T25/100*НАСТРОЙКА!$B$12)+((T25-T25/100*НАСТРОЙКА!$B$12)*НАСТРОЙКА!$B$15)/100),-1)</f>
        <v>1360</v>
      </c>
      <c r="D25" s="8"/>
      <c r="E25" s="8">
        <f>ROUND(((V25-V25/100*НАСТРОЙКА!$B$12)+((V25-V25/100*НАСТРОЙКА!$B$12)*НАСТРОЙКА!$B$15)/100),-1)</f>
        <v>1430</v>
      </c>
      <c r="F25" s="8"/>
      <c r="G25" s="8">
        <f>ROUND(((X25-X25/100*НАСТРОЙКА!$B$12)+((X25-X25/100*НАСТРОЙКА!$B$12)*НАСТРОЙКА!$B$15)/100),-1)</f>
        <v>2120</v>
      </c>
      <c r="H25" s="8"/>
      <c r="I25" s="8">
        <f>ROUND(((Z25-Z25/100*НАСТРОЙКА!$B$12)+((Z25-Z25/100*НАСТРОЙКА!$B$12)*НАСТРОЙКА!$B$15)/100),-1)</f>
        <v>1960</v>
      </c>
      <c r="J25" s="8"/>
      <c r="K25" s="9" t="s">
        <v>37</v>
      </c>
      <c r="L25" s="8">
        <f>ROUND(((AC25-AC25/100*НАСТРОЙКА!$B$12)+((AC25-AC25/100*НАСТРОЙКА!$B$12)*НАСТРОЙКА!$B$15)/100),-1)</f>
        <v>1400</v>
      </c>
      <c r="M25" s="8"/>
      <c r="N25" s="8">
        <f>ROUND(((AE25-AE25/100*НАСТРОЙКА!$B$12)+((AE25-AE25/100*НАСТРОЙКА!$B$12)*НАСТРОЙКА!$B$15)/100),-1)</f>
        <v>2030</v>
      </c>
      <c r="O25" s="10"/>
      <c r="P25" s="8">
        <f t="shared" si="1"/>
        <v>0</v>
      </c>
      <c r="T25" s="8">
        <v>1360</v>
      </c>
      <c r="U25" s="8"/>
      <c r="V25" s="8">
        <v>1430</v>
      </c>
      <c r="W25" s="8"/>
      <c r="X25" s="8">
        <v>2120</v>
      </c>
      <c r="Y25" s="8"/>
      <c r="Z25" s="8">
        <v>1960</v>
      </c>
      <c r="AA25" s="8"/>
      <c r="AB25" s="9" t="s">
        <v>37</v>
      </c>
      <c r="AC25" s="8">
        <v>1400</v>
      </c>
      <c r="AD25" s="8"/>
      <c r="AE25" s="8">
        <v>2030</v>
      </c>
      <c r="AF25" s="8"/>
      <c r="AG25" s="10"/>
    </row>
    <row r="26" spans="1:33" ht="12.75" customHeight="1" x14ac:dyDescent="0.2">
      <c r="A26" s="6">
        <f t="shared" si="0"/>
        <v>16</v>
      </c>
      <c r="B26" s="7" t="s">
        <v>38</v>
      </c>
      <c r="C26" s="8">
        <f>ROUND(((T26-T26/100*НАСТРОЙКА!$B$12)+((T26-T26/100*НАСТРОЙКА!$B$12)*НАСТРОЙКА!$B$15)/100),-1)</f>
        <v>1830</v>
      </c>
      <c r="D26" s="8"/>
      <c r="E26" s="8">
        <f>ROUND(((V26-V26/100*НАСТРОЙКА!$B$12)+((V26-V26/100*НАСТРОЙКА!$B$12)*НАСТРОЙКА!$B$15)/100),-1)</f>
        <v>1930</v>
      </c>
      <c r="F26" s="8"/>
      <c r="G26" s="8">
        <f>ROUND(((X26-X26/100*НАСТРОЙКА!$B$12)+((X26-X26/100*НАСТРОЙКА!$B$12)*НАСТРОЙКА!$B$15)/100),-1)</f>
        <v>2940</v>
      </c>
      <c r="H26" s="8"/>
      <c r="I26" s="8">
        <f>ROUND(((Z26-Z26/100*НАСТРОЙКА!$B$12)+((Z26-Z26/100*НАСТРОЙКА!$B$12)*НАСТРОЙКА!$B$15)/100),-1)</f>
        <v>2640</v>
      </c>
      <c r="J26" s="8"/>
      <c r="K26" s="9" t="s">
        <v>495</v>
      </c>
      <c r="L26" s="8">
        <f>ROUND(((AC26-AC26/100*НАСТРОЙКА!$B$12)+((AC26-AC26/100*НАСТРОЙКА!$B$12)*НАСТРОЙКА!$B$15)/100),-1)</f>
        <v>1930</v>
      </c>
      <c r="M26" s="8"/>
      <c r="N26" s="8">
        <f>ROUND(((AE26-AE26/100*НАСТРОЙКА!$B$12)+((AE26-AE26/100*НАСТРОЙКА!$B$12)*НАСТРОЙКА!$B$15)/100),-1)</f>
        <v>2530</v>
      </c>
      <c r="O26" s="10"/>
      <c r="P26" s="8">
        <f t="shared" si="1"/>
        <v>0</v>
      </c>
      <c r="T26" s="8">
        <v>1830</v>
      </c>
      <c r="U26" s="8"/>
      <c r="V26" s="8">
        <v>1930</v>
      </c>
      <c r="W26" s="8"/>
      <c r="X26" s="8">
        <v>2940</v>
      </c>
      <c r="Y26" s="8"/>
      <c r="Z26" s="8">
        <v>2640</v>
      </c>
      <c r="AA26" s="8"/>
      <c r="AB26" s="9" t="s">
        <v>495</v>
      </c>
      <c r="AC26" s="8">
        <v>1930</v>
      </c>
      <c r="AD26" s="8"/>
      <c r="AE26" s="8">
        <v>2530</v>
      </c>
      <c r="AF26" s="8"/>
      <c r="AG26" s="10"/>
    </row>
    <row r="27" spans="1:33" ht="12.75" customHeight="1" x14ac:dyDescent="0.2">
      <c r="A27" s="6">
        <f t="shared" si="0"/>
        <v>17</v>
      </c>
      <c r="B27" s="7" t="s">
        <v>38</v>
      </c>
      <c r="C27" s="8">
        <f>ROUND(((T27-T27/100*НАСТРОЙКА!$B$12)+((T27-T27/100*НАСТРОЙКА!$B$12)*НАСТРОЙКА!$B$15)/100),-1)</f>
        <v>1830</v>
      </c>
      <c r="D27" s="8"/>
      <c r="E27" s="8">
        <f>ROUND(((V27-V27/100*НАСТРОЙКА!$B$12)+((V27-V27/100*НАСТРОЙКА!$B$12)*НАСТРОЙКА!$B$15)/100),-1)</f>
        <v>1930</v>
      </c>
      <c r="F27" s="8"/>
      <c r="G27" s="8">
        <f>ROUND(((X27-X27/100*НАСТРОЙКА!$B$12)+((X27-X27/100*НАСТРОЙКА!$B$12)*НАСТРОЙКА!$B$15)/100),-1)</f>
        <v>2940</v>
      </c>
      <c r="H27" s="8"/>
      <c r="I27" s="8">
        <f>ROUND(((Z27-Z27/100*НАСТРОЙКА!$B$12)+((Z27-Z27/100*НАСТРОЙКА!$B$12)*НАСТРОЙКА!$B$15)/100),-1)</f>
        <v>2640</v>
      </c>
      <c r="J27" s="8"/>
      <c r="K27" s="9" t="s">
        <v>39</v>
      </c>
      <c r="L27" s="8">
        <f>ROUND(((AC27-AC27/100*НАСТРОЙКА!$B$12)+((AC27-AC27/100*НАСТРОЙКА!$B$12)*НАСТРОЙКА!$B$15)/100),-1)</f>
        <v>1690</v>
      </c>
      <c r="M27" s="8"/>
      <c r="N27" s="8">
        <f>ROUND(((AE27-AE27/100*НАСТРОЙКА!$B$12)+((AE27-AE27/100*НАСТРОЙКА!$B$12)*НАСТРОЙКА!$B$15)/100),-1)</f>
        <v>2480</v>
      </c>
      <c r="O27" s="10"/>
      <c r="P27" s="8">
        <f t="shared" si="1"/>
        <v>0</v>
      </c>
      <c r="T27" s="8">
        <v>1830</v>
      </c>
      <c r="U27" s="8"/>
      <c r="V27" s="8">
        <v>1930</v>
      </c>
      <c r="W27" s="8"/>
      <c r="X27" s="8">
        <v>2940</v>
      </c>
      <c r="Y27" s="8"/>
      <c r="Z27" s="8">
        <v>2640</v>
      </c>
      <c r="AA27" s="8"/>
      <c r="AB27" s="9" t="s">
        <v>39</v>
      </c>
      <c r="AC27" s="8">
        <v>1690</v>
      </c>
      <c r="AD27" s="8"/>
      <c r="AE27" s="8">
        <v>2480</v>
      </c>
      <c r="AF27" s="8"/>
      <c r="AG27" s="10"/>
    </row>
    <row r="28" spans="1:33" ht="12.75" customHeight="1" x14ac:dyDescent="0.2">
      <c r="A28" s="6">
        <f t="shared" si="0"/>
        <v>18</v>
      </c>
      <c r="B28" s="7" t="s">
        <v>38</v>
      </c>
      <c r="C28" s="8">
        <f>ROUND(((T28-T28/100*НАСТРОЙКА!$B$12)+((T28-T28/100*НАСТРОЙКА!$B$12)*НАСТРОЙКА!$B$15)/100),-1)</f>
        <v>1830</v>
      </c>
      <c r="D28" s="8"/>
      <c r="E28" s="8">
        <f>ROUND(((V28-V28/100*НАСТРОЙКА!$B$12)+((V28-V28/100*НАСТРОЙКА!$B$12)*НАСТРОЙКА!$B$15)/100),-1)</f>
        <v>1930</v>
      </c>
      <c r="F28" s="8"/>
      <c r="G28" s="8">
        <f>ROUND(((X28-X28/100*НАСТРОЙКА!$B$12)+((X28-X28/100*НАСТРОЙКА!$B$12)*НАСТРОЙКА!$B$15)/100),-1)</f>
        <v>2940</v>
      </c>
      <c r="H28" s="8"/>
      <c r="I28" s="8">
        <f>ROUND(((Z28-Z28/100*НАСТРОЙКА!$B$12)+((Z28-Z28/100*НАСТРОЙКА!$B$12)*НАСТРОЙКА!$B$15)/100),-1)</f>
        <v>2640</v>
      </c>
      <c r="J28" s="8"/>
      <c r="K28" s="9" t="s">
        <v>40</v>
      </c>
      <c r="L28" s="8">
        <f>ROUND(((AC28-AC28/100*НАСТРОЙКА!$B$12)+((AC28-AC28/100*НАСТРОЙКА!$B$12)*НАСТРОЙКА!$B$15)/100),-1)</f>
        <v>1690</v>
      </c>
      <c r="M28" s="8"/>
      <c r="N28" s="8">
        <f>ROUND(((AE28-AE28/100*НАСТРОЙКА!$B$12)+((AE28-AE28/100*НАСТРОЙКА!$B$12)*НАСТРОЙКА!$B$15)/100),-1)</f>
        <v>2580</v>
      </c>
      <c r="O28" s="10"/>
      <c r="P28" s="8">
        <f t="shared" si="1"/>
        <v>0</v>
      </c>
      <c r="T28" s="8">
        <v>1830</v>
      </c>
      <c r="U28" s="8"/>
      <c r="V28" s="8">
        <v>1930</v>
      </c>
      <c r="W28" s="8"/>
      <c r="X28" s="8">
        <v>2940</v>
      </c>
      <c r="Y28" s="8"/>
      <c r="Z28" s="8">
        <v>2640</v>
      </c>
      <c r="AA28" s="8"/>
      <c r="AB28" s="9" t="s">
        <v>40</v>
      </c>
      <c r="AC28" s="8">
        <v>1690</v>
      </c>
      <c r="AD28" s="8"/>
      <c r="AE28" s="8">
        <v>2580</v>
      </c>
      <c r="AF28" s="8"/>
      <c r="AG28" s="10"/>
    </row>
    <row r="29" spans="1:33" ht="12.75" customHeight="1" x14ac:dyDescent="0.2">
      <c r="A29" s="6">
        <f t="shared" si="0"/>
        <v>19</v>
      </c>
      <c r="B29" s="7" t="s">
        <v>41</v>
      </c>
      <c r="C29" s="8">
        <f>ROUND(((T29-T29/100*НАСТРОЙКА!$B$12)+((T29-T29/100*НАСТРОЙКА!$B$12)*НАСТРОЙКА!$B$15)/100),-1)</f>
        <v>1840</v>
      </c>
      <c r="D29" s="8"/>
      <c r="E29" s="8">
        <f>ROUND(((V29-V29/100*НАСТРОЙКА!$B$12)+((V29-V29/100*НАСТРОЙКА!$B$12)*НАСТРОЙКА!$B$15)/100),-1)</f>
        <v>1900</v>
      </c>
      <c r="F29" s="8"/>
      <c r="G29" s="8">
        <f>ROUND(((X29-X29/100*НАСТРОЙКА!$B$12)+((X29-X29/100*НАСТРОЙКА!$B$12)*НАСТРОЙКА!$B$15)/100),-1)</f>
        <v>2460</v>
      </c>
      <c r="H29" s="8"/>
      <c r="I29" s="8">
        <f>ROUND(((Z29-Z29/100*НАСТРОЙКА!$B$12)+((Z29-Z29/100*НАСТРОЙКА!$B$12)*НАСТРОЙКА!$B$15)/100),-1)</f>
        <v>2150</v>
      </c>
      <c r="J29" s="8"/>
      <c r="K29" s="9" t="s">
        <v>488</v>
      </c>
      <c r="L29" s="8">
        <f>ROUND(((AC29-AC29/100*НАСТРОЙКА!$B$12)+((AC29-AC29/100*НАСТРОЙКА!$B$12)*НАСТРОЙКА!$B$15)/100),-1)</f>
        <v>1740</v>
      </c>
      <c r="M29" s="8"/>
      <c r="N29" s="8">
        <f>ROUND(((AE29-AE29/100*НАСТРОЙКА!$B$12)+((AE29-AE29/100*НАСТРОЙКА!$B$12)*НАСТРОЙКА!$B$15)/100),-1)</f>
        <v>2380</v>
      </c>
      <c r="O29" s="10"/>
      <c r="P29" s="8">
        <f t="shared" si="1"/>
        <v>0</v>
      </c>
      <c r="T29" s="8">
        <v>1840</v>
      </c>
      <c r="U29" s="8"/>
      <c r="V29" s="8">
        <v>1900</v>
      </c>
      <c r="W29" s="8"/>
      <c r="X29" s="8">
        <v>2460</v>
      </c>
      <c r="Y29" s="8"/>
      <c r="Z29" s="8">
        <v>2150</v>
      </c>
      <c r="AA29" s="8"/>
      <c r="AB29" s="9" t="s">
        <v>488</v>
      </c>
      <c r="AC29" s="8">
        <v>1740</v>
      </c>
      <c r="AD29" s="8"/>
      <c r="AE29" s="8">
        <v>2380</v>
      </c>
      <c r="AF29" s="8"/>
      <c r="AG29" s="10"/>
    </row>
    <row r="30" spans="1:33" ht="12.75" customHeight="1" x14ac:dyDescent="0.2">
      <c r="A30" s="6">
        <f t="shared" si="0"/>
        <v>20</v>
      </c>
      <c r="B30" s="7" t="s">
        <v>41</v>
      </c>
      <c r="C30" s="8">
        <f>ROUND(((T30-T30/100*НАСТРОЙКА!$B$12)+((T30-T30/100*НАСТРОЙКА!$B$12)*НАСТРОЙКА!$B$15)/100),-1)</f>
        <v>1840</v>
      </c>
      <c r="D30" s="8"/>
      <c r="E30" s="8">
        <f>ROUND(((V30-V30/100*НАСТРОЙКА!$B$12)+((V30-V30/100*НАСТРОЙКА!$B$12)*НАСТРОЙКА!$B$15)/100),-1)</f>
        <v>1900</v>
      </c>
      <c r="F30" s="8"/>
      <c r="G30" s="8">
        <f>ROUND(((X30-X30/100*НАСТРОЙКА!$B$12)+((X30-X30/100*НАСТРОЙКА!$B$12)*НАСТРОЙКА!$B$15)/100),-1)</f>
        <v>2460</v>
      </c>
      <c r="H30" s="8"/>
      <c r="I30" s="8">
        <f>ROUND(((Z30-Z30/100*НАСТРОЙКА!$B$12)+((Z30-Z30/100*НАСТРОЙКА!$B$12)*НАСТРОЙКА!$B$15)/100),-1)</f>
        <v>2150</v>
      </c>
      <c r="J30" s="8"/>
      <c r="K30" s="9" t="s">
        <v>42</v>
      </c>
      <c r="L30" s="8">
        <f>ROUND(((AC30-AC30/100*НАСТРОЙКА!$B$12)+((AC30-AC30/100*НАСТРОЙКА!$B$12)*НАСТРОЙКА!$B$15)/100),-1)</f>
        <v>1640</v>
      </c>
      <c r="M30" s="8"/>
      <c r="N30" s="8">
        <f>ROUND(((AE30-AE30/100*НАСТРОЙКА!$B$12)+((AE30-AE30/100*НАСТРОЙКА!$B$12)*НАСТРОЙКА!$B$15)/100),-1)</f>
        <v>2260</v>
      </c>
      <c r="O30" s="10"/>
      <c r="P30" s="8">
        <f t="shared" si="1"/>
        <v>0</v>
      </c>
      <c r="T30" s="8">
        <v>1840</v>
      </c>
      <c r="U30" s="8"/>
      <c r="V30" s="8">
        <v>1900</v>
      </c>
      <c r="W30" s="8"/>
      <c r="X30" s="8">
        <v>2460</v>
      </c>
      <c r="Y30" s="8"/>
      <c r="Z30" s="8">
        <v>2150</v>
      </c>
      <c r="AA30" s="8"/>
      <c r="AB30" s="9" t="s">
        <v>42</v>
      </c>
      <c r="AC30" s="8">
        <v>1640</v>
      </c>
      <c r="AD30" s="8"/>
      <c r="AE30" s="8">
        <v>2260</v>
      </c>
      <c r="AF30" s="8"/>
      <c r="AG30" s="10"/>
    </row>
    <row r="31" spans="1:33" ht="12.75" customHeight="1" x14ac:dyDescent="0.2">
      <c r="A31" s="6">
        <f t="shared" si="0"/>
        <v>21</v>
      </c>
      <c r="B31" s="7" t="s">
        <v>43</v>
      </c>
      <c r="C31" s="8">
        <f>ROUND(((T31-T31/100*НАСТРОЙКА!$B$12)+((T31-T31/100*НАСТРОЙКА!$B$12)*НАСТРОЙКА!$B$15)/100),-1)</f>
        <v>2380</v>
      </c>
      <c r="D31" s="8"/>
      <c r="E31" s="8">
        <f>ROUND(((V31-V31/100*НАСТРОЙКА!$B$12)+((V31-V31/100*НАСТРОЙКА!$B$12)*НАСТРОЙКА!$B$15)/100),-1)</f>
        <v>2450</v>
      </c>
      <c r="F31" s="8"/>
      <c r="G31" s="8">
        <f>ROUND(((X31-X31/100*НАСТРОЙКА!$B$12)+((X31-X31/100*НАСТРОЙКА!$B$12)*НАСТРОЙКА!$B$15)/100),-1)</f>
        <v>3150</v>
      </c>
      <c r="H31" s="8"/>
      <c r="I31" s="8">
        <f>ROUND(((Z31-Z31/100*НАСТРОЙКА!$B$12)+((Z31-Z31/100*НАСТРОЙКА!$B$12)*НАСТРОЙКА!$B$15)/100),-1)</f>
        <v>2730</v>
      </c>
      <c r="J31" s="8"/>
      <c r="K31" s="9" t="s">
        <v>490</v>
      </c>
      <c r="L31" s="8">
        <f>ROUND(((AC31-AC31/100*НАСТРОЙКА!$B$12)+((AC31-AC31/100*НАСТРОЙКА!$B$12)*НАСТРОЙКА!$B$15)/100),-1)</f>
        <v>2300</v>
      </c>
      <c r="M31" s="8"/>
      <c r="N31" s="8">
        <f>ROUND(((AE31-AE31/100*НАСТРОЙКА!$B$12)+((AE31-AE31/100*НАСТРОЙКА!$B$12)*НАСТРОЙКА!$B$15)/100),-1)</f>
        <v>3090</v>
      </c>
      <c r="O31" s="10"/>
      <c r="P31" s="8">
        <f t="shared" si="1"/>
        <v>0</v>
      </c>
      <c r="T31" s="8">
        <v>2380</v>
      </c>
      <c r="U31" s="8"/>
      <c r="V31" s="8">
        <v>2450</v>
      </c>
      <c r="W31" s="8"/>
      <c r="X31" s="8">
        <v>3150</v>
      </c>
      <c r="Y31" s="8"/>
      <c r="Z31" s="8">
        <v>2730</v>
      </c>
      <c r="AA31" s="8"/>
      <c r="AB31" s="9" t="s">
        <v>490</v>
      </c>
      <c r="AC31" s="8">
        <v>2300</v>
      </c>
      <c r="AD31" s="8"/>
      <c r="AE31" s="8">
        <v>3090</v>
      </c>
      <c r="AF31" s="8"/>
      <c r="AG31" s="10"/>
    </row>
    <row r="32" spans="1:33" ht="12.75" customHeight="1" x14ac:dyDescent="0.2">
      <c r="A32" s="6">
        <f t="shared" si="0"/>
        <v>22</v>
      </c>
      <c r="B32" s="7" t="s">
        <v>44</v>
      </c>
      <c r="C32" s="8">
        <f>ROUND(((T32-T32/100*НАСТРОЙКА!$B$12)+((T32-T32/100*НАСТРОЙКА!$B$12)*НАСТРОЙКА!$B$15)/100),-1)</f>
        <v>1590</v>
      </c>
      <c r="D32" s="8"/>
      <c r="E32" s="8">
        <f>ROUND(((V32-V32/100*НАСТРОЙКА!$B$12)+((V32-V32/100*НАСТРОЙКА!$B$12)*НАСТРОЙКА!$B$15)/100),-1)</f>
        <v>1680</v>
      </c>
      <c r="F32" s="8"/>
      <c r="G32" s="8">
        <f>ROUND(((X32-X32/100*НАСТРОЙКА!$B$12)+((X32-X32/100*НАСТРОЙКА!$B$12)*НАСТРОЙКА!$B$15)/100),-1)</f>
        <v>2700</v>
      </c>
      <c r="H32" s="8"/>
      <c r="I32" s="8">
        <f>ROUND(((Z32-Z32/100*НАСТРОЙКА!$B$12)+((Z32-Z32/100*НАСТРОЙКА!$B$12)*НАСТРОЙКА!$B$15)/100),-1)</f>
        <v>2380</v>
      </c>
      <c r="J32" s="8"/>
      <c r="K32" s="9" t="s">
        <v>486</v>
      </c>
      <c r="L32" s="8">
        <f>ROUND(((AC32-AC32/100*НАСТРОЙКА!$B$12)+((AC32-AC32/100*НАСТРОЙКА!$B$12)*НАСТРОЙКА!$B$15)/100),-1)</f>
        <v>2010</v>
      </c>
      <c r="M32" s="8"/>
      <c r="N32" s="8">
        <f>ROUND(((AE32-AE32/100*НАСТРОЙКА!$B$12)+((AE32-AE32/100*НАСТРОЙКА!$B$12)*НАСТРОЙКА!$B$15)/100),-1)</f>
        <v>2720</v>
      </c>
      <c r="O32" s="10"/>
      <c r="P32" s="8">
        <f t="shared" si="1"/>
        <v>0</v>
      </c>
      <c r="T32" s="8">
        <v>1590</v>
      </c>
      <c r="U32" s="8"/>
      <c r="V32" s="8">
        <v>1680</v>
      </c>
      <c r="W32" s="8"/>
      <c r="X32" s="8">
        <v>2700</v>
      </c>
      <c r="Y32" s="8"/>
      <c r="Z32" s="8">
        <v>2380</v>
      </c>
      <c r="AA32" s="8"/>
      <c r="AB32" s="9" t="s">
        <v>486</v>
      </c>
      <c r="AC32" s="8">
        <v>2010</v>
      </c>
      <c r="AD32" s="8"/>
      <c r="AE32" s="8">
        <v>2720</v>
      </c>
      <c r="AF32" s="8"/>
      <c r="AG32" s="10"/>
    </row>
    <row r="33" spans="1:33" ht="12.75" customHeight="1" x14ac:dyDescent="0.2">
      <c r="A33" s="6">
        <f t="shared" si="0"/>
        <v>23</v>
      </c>
      <c r="B33" s="7" t="s">
        <v>44</v>
      </c>
      <c r="C33" s="8">
        <f>ROUND(((T33-T33/100*НАСТРОЙКА!$B$12)+((T33-T33/100*НАСТРОЙКА!$B$12)*НАСТРОЙКА!$B$15)/100),-1)</f>
        <v>1590</v>
      </c>
      <c r="D33" s="8"/>
      <c r="E33" s="8">
        <f>ROUND(((V33-V33/100*НАСТРОЙКА!$B$12)+((V33-V33/100*НАСТРОЙКА!$B$12)*НАСТРОЙКА!$B$15)/100),-1)</f>
        <v>1680</v>
      </c>
      <c r="F33" s="8"/>
      <c r="G33" s="8">
        <f>ROUND(((X33-X33/100*НАСТРОЙКА!$B$12)+((X33-X33/100*НАСТРОЙКА!$B$12)*НАСТРОЙКА!$B$15)/100),-1)</f>
        <v>2700</v>
      </c>
      <c r="H33" s="8"/>
      <c r="I33" s="8">
        <f>ROUND(((Z33-Z33/100*НАСТРОЙКА!$B$12)+((Z33-Z33/100*НАСТРОЙКА!$B$12)*НАСТРОЙКА!$B$15)/100),-1)</f>
        <v>2380</v>
      </c>
      <c r="J33" s="8"/>
      <c r="K33" s="9" t="s">
        <v>45</v>
      </c>
      <c r="L33" s="8">
        <f>ROUND(((AC33-AC33/100*НАСТРОЙКА!$B$12)+((AC33-AC33/100*НАСТРОЙКА!$B$12)*НАСТРОЙКА!$B$15)/100),-1)</f>
        <v>1800</v>
      </c>
      <c r="M33" s="8"/>
      <c r="N33" s="8">
        <f>ROUND(((AE33-AE33/100*НАСТРОЙКА!$B$12)+((AE33-AE33/100*НАСТРОЙКА!$B$12)*НАСТРОЙКА!$B$15)/100),-1)</f>
        <v>2580</v>
      </c>
      <c r="O33" s="10"/>
      <c r="P33" s="8">
        <f t="shared" si="1"/>
        <v>0</v>
      </c>
      <c r="T33" s="8">
        <v>1590</v>
      </c>
      <c r="U33" s="8"/>
      <c r="V33" s="8">
        <v>1680</v>
      </c>
      <c r="W33" s="8"/>
      <c r="X33" s="8">
        <v>2700</v>
      </c>
      <c r="Y33" s="8"/>
      <c r="Z33" s="8">
        <v>2380</v>
      </c>
      <c r="AA33" s="8"/>
      <c r="AB33" s="9" t="s">
        <v>45</v>
      </c>
      <c r="AC33" s="8">
        <v>1800</v>
      </c>
      <c r="AD33" s="8"/>
      <c r="AE33" s="8">
        <v>2580</v>
      </c>
      <c r="AF33" s="8"/>
      <c r="AG33" s="10"/>
    </row>
    <row r="34" spans="1:33" ht="12.75" customHeight="1" x14ac:dyDescent="0.2">
      <c r="A34" s="6">
        <f t="shared" si="0"/>
        <v>24</v>
      </c>
      <c r="B34" s="7" t="s">
        <v>46</v>
      </c>
      <c r="C34" s="8">
        <f>ROUND(((T34-T34/100*НАСТРОЙКА!$B$12)+((T34-T34/100*НАСТРОЙКА!$B$12)*НАСТРОЙКА!$B$15)/100),-1)</f>
        <v>2100</v>
      </c>
      <c r="D34" s="8"/>
      <c r="E34" s="8">
        <f>ROUND(((V34-V34/100*НАСТРОЙКА!$B$12)+((V34-V34/100*НАСТРОЙКА!$B$12)*НАСТРОЙКА!$B$15)/100),-1)</f>
        <v>2240</v>
      </c>
      <c r="F34" s="8"/>
      <c r="G34" s="8">
        <f>ROUND(((X34-X34/100*НАСТРОЙКА!$B$12)+((X34-X34/100*НАСТРОЙКА!$B$12)*НАСТРОЙКА!$B$15)/100),-1)</f>
        <v>3500</v>
      </c>
      <c r="H34" s="8"/>
      <c r="I34" s="8">
        <f>ROUND(((Z34-Z34/100*НАСТРОЙКА!$B$12)+((Z34-Z34/100*НАСТРОЙКА!$B$12)*НАСТРОЙКА!$B$15)/100),-1)</f>
        <v>3070</v>
      </c>
      <c r="J34" s="8"/>
      <c r="K34" s="9" t="s">
        <v>489</v>
      </c>
      <c r="L34" s="8">
        <f>ROUND(((AC34-AC34/100*НАСТРОЙКА!$B$12)+((AC34-AC34/100*НАСТРОЙКА!$B$12)*НАСТРОЙКА!$B$15)/100),-1)</f>
        <v>2410</v>
      </c>
      <c r="M34" s="8"/>
      <c r="N34" s="8">
        <f>ROUND(((AE34-AE34/100*НАСТРОЙКА!$B$12)+((AE34-AE34/100*НАСТРОЙКА!$B$12)*НАСТРОЙКА!$B$15)/100),-1)</f>
        <v>3360</v>
      </c>
      <c r="O34" s="10"/>
      <c r="P34" s="8">
        <f t="shared" si="1"/>
        <v>0</v>
      </c>
      <c r="T34" s="8">
        <v>2100</v>
      </c>
      <c r="U34" s="8"/>
      <c r="V34" s="8">
        <v>2240</v>
      </c>
      <c r="W34" s="8"/>
      <c r="X34" s="8">
        <v>3500</v>
      </c>
      <c r="Y34" s="8"/>
      <c r="Z34" s="8">
        <v>3070</v>
      </c>
      <c r="AA34" s="8"/>
      <c r="AB34" s="9" t="s">
        <v>489</v>
      </c>
      <c r="AC34" s="8">
        <v>2410</v>
      </c>
      <c r="AD34" s="8"/>
      <c r="AE34" s="8">
        <v>3360</v>
      </c>
      <c r="AF34" s="8"/>
      <c r="AG34" s="10"/>
    </row>
    <row r="35" spans="1:33" ht="12.75" customHeight="1" x14ac:dyDescent="0.2">
      <c r="A35" s="6">
        <f t="shared" si="0"/>
        <v>25</v>
      </c>
      <c r="B35" s="7" t="s">
        <v>46</v>
      </c>
      <c r="C35" s="8">
        <f>ROUND(((T35-T35/100*НАСТРОЙКА!$B$12)+((T35-T35/100*НАСТРОЙКА!$B$12)*НАСТРОЙКА!$B$15)/100),-1)</f>
        <v>2100</v>
      </c>
      <c r="D35" s="8"/>
      <c r="E35" s="8">
        <f>ROUND(((V35-V35/100*НАСТРОЙКА!$B$12)+((V35-V35/100*НАСТРОЙКА!$B$12)*НАСТРОЙКА!$B$15)/100),-1)</f>
        <v>2240</v>
      </c>
      <c r="F35" s="8"/>
      <c r="G35" s="8">
        <f>ROUND(((X35-X35/100*НАСТРОЙКА!$B$12)+((X35-X35/100*НАСТРОЙКА!$B$12)*НАСТРОЙКА!$B$15)/100),-1)</f>
        <v>3500</v>
      </c>
      <c r="H35" s="8"/>
      <c r="I35" s="8">
        <f>ROUND(((Z35-Z35/100*НАСТРОЙКА!$B$12)+((Z35-Z35/100*НАСТРОЙКА!$B$12)*НАСТРОЙКА!$B$15)/100),-1)</f>
        <v>3070</v>
      </c>
      <c r="J35" s="8"/>
      <c r="K35" s="9" t="s">
        <v>47</v>
      </c>
      <c r="L35" s="8">
        <f>ROUND(((AC35-AC35/100*НАСТРОЙКА!$B$12)+((AC35-AC35/100*НАСТРОЙКА!$B$12)*НАСТРОЙКА!$B$15)/100),-1)</f>
        <v>2170</v>
      </c>
      <c r="M35" s="8"/>
      <c r="N35" s="8">
        <f>ROUND(((AE35-AE35/100*НАСТРОЙКА!$B$12)+((AE35-AE35/100*НАСТРОЙКА!$B$12)*НАСТРОЙКА!$B$15)/100),-1)</f>
        <v>3220</v>
      </c>
      <c r="O35" s="10"/>
      <c r="P35" s="8">
        <f t="shared" si="1"/>
        <v>0</v>
      </c>
      <c r="T35" s="8">
        <v>2100</v>
      </c>
      <c r="U35" s="8"/>
      <c r="V35" s="8">
        <v>2240</v>
      </c>
      <c r="W35" s="8"/>
      <c r="X35" s="8">
        <v>3500</v>
      </c>
      <c r="Y35" s="8"/>
      <c r="Z35" s="8">
        <v>3070</v>
      </c>
      <c r="AA35" s="8"/>
      <c r="AB35" s="9" t="s">
        <v>47</v>
      </c>
      <c r="AC35" s="8">
        <v>2170</v>
      </c>
      <c r="AD35" s="8"/>
      <c r="AE35" s="8">
        <v>3220</v>
      </c>
      <c r="AF35" s="8"/>
      <c r="AG35" s="10"/>
    </row>
    <row r="36" spans="1:33" ht="12.75" customHeight="1" x14ac:dyDescent="0.2">
      <c r="A36" s="6">
        <f t="shared" si="0"/>
        <v>26</v>
      </c>
      <c r="B36" s="7" t="s">
        <v>48</v>
      </c>
      <c r="C36" s="8">
        <f>ROUND(((T36-T36/100*НАСТРОЙКА!$B$12)+((T36-T36/100*НАСТРОЙКА!$B$12)*НАСТРОЙКА!$B$15)/100),-1)</f>
        <v>840</v>
      </c>
      <c r="D36" s="10"/>
      <c r="E36" s="8">
        <f>ROUND(((V36-V36/100*НАСТРОЙКА!$B$12)+((V36-V36/100*НАСТРОЙКА!$B$12)*НАСТРОЙКА!$B$15)/100),-1)</f>
        <v>880</v>
      </c>
      <c r="F36" s="10"/>
      <c r="G36" s="8">
        <f>ROUND(((X36-X36/100*НАСТРОЙКА!$B$12)+((X36-X36/100*НАСТРОЙКА!$B$12)*НАСТРОЙКА!$B$15)/100),-1)</f>
        <v>1190</v>
      </c>
      <c r="H36" s="8"/>
      <c r="I36" s="8">
        <f>ROUND(((Z36-Z36/100*НАСТРОЙКА!$B$12)+((Z36-Z36/100*НАСТРОЙКА!$B$12)*НАСТРОЙКА!$B$15)/100),-1)</f>
        <v>1020</v>
      </c>
      <c r="J36" s="8"/>
      <c r="K36" s="9" t="s">
        <v>49</v>
      </c>
      <c r="L36" s="8">
        <f>ROUND(((AC36-AC36/100*НАСТРОЙКА!$B$12)+((AC36-AC36/100*НАСТРОЙКА!$B$12)*НАСТРОЙКА!$B$15)/100),-1)</f>
        <v>560</v>
      </c>
      <c r="M36" s="10"/>
      <c r="N36" s="8">
        <f>ROUND(((AE36-AE36/100*НАСТРОЙКА!$B$12)+((AE36-AE36/100*НАСТРОЙКА!$B$12)*НАСТРОЙКА!$B$15)/100),-1)</f>
        <v>740</v>
      </c>
      <c r="O36" s="10"/>
      <c r="P36" s="8">
        <f t="shared" si="1"/>
        <v>0</v>
      </c>
      <c r="T36" s="8">
        <v>840</v>
      </c>
      <c r="U36" s="8"/>
      <c r="V36" s="8">
        <v>880</v>
      </c>
      <c r="W36" s="8"/>
      <c r="X36" s="8">
        <v>1190</v>
      </c>
      <c r="Y36" s="8"/>
      <c r="Z36" s="8">
        <v>1020</v>
      </c>
      <c r="AA36" s="8"/>
      <c r="AB36" s="9" t="s">
        <v>49</v>
      </c>
      <c r="AC36" s="8">
        <v>560</v>
      </c>
      <c r="AD36" s="8"/>
      <c r="AE36" s="8">
        <v>740</v>
      </c>
      <c r="AF36" s="8"/>
      <c r="AG36" s="10"/>
    </row>
    <row r="37" spans="1:33" ht="12.75" customHeight="1" x14ac:dyDescent="0.2">
      <c r="A37" s="6">
        <f t="shared" si="0"/>
        <v>27</v>
      </c>
      <c r="B37" s="7" t="s">
        <v>50</v>
      </c>
      <c r="C37" s="8">
        <f>ROUND(((T37-T37/100*НАСТРОЙКА!$B$12)+((T37-T37/100*НАСТРОЙКА!$B$12)*НАСТРОЙКА!$B$15)/100),-1)</f>
        <v>1120</v>
      </c>
      <c r="D37" s="8"/>
      <c r="E37" s="8">
        <f>ROUND(((V37-V37/100*НАСТРОЙКА!$B$12)+((V37-V37/100*НАСТРОЙКА!$B$12)*НАСТРОЙКА!$B$15)/100),-1)</f>
        <v>1180</v>
      </c>
      <c r="F37" s="8"/>
      <c r="G37" s="8">
        <f>ROUND(((X37-X37/100*НАСТРОЙКА!$B$12)+((X37-X37/100*НАСТРОЙКА!$B$12)*НАСТРОЙКА!$B$15)/100),-1)</f>
        <v>1620</v>
      </c>
      <c r="H37" s="8"/>
      <c r="I37" s="8">
        <f>ROUND(((Z37-Z37/100*НАСТРОЙКА!$B$12)+((Z37-Z37/100*НАСТРОЙКА!$B$12)*НАСТРОЙКА!$B$15)/100),-1)</f>
        <v>1360</v>
      </c>
      <c r="J37" s="8"/>
      <c r="K37" s="9" t="s">
        <v>51</v>
      </c>
      <c r="L37" s="8">
        <f>ROUND(((AC37-AC37/100*НАСТРОЙКА!$B$12)+((AC37-AC37/100*НАСТРОЙКА!$B$12)*НАСТРОЙКА!$B$15)/100),-1)</f>
        <v>650</v>
      </c>
      <c r="M37" s="10"/>
      <c r="N37" s="8">
        <f>ROUND(((AE37-AE37/100*НАСТРОЙКА!$B$12)+((AE37-AE37/100*НАСТРОЙКА!$B$12)*НАСТРОЙКА!$B$15)/100),-1)</f>
        <v>930</v>
      </c>
      <c r="O37" s="10"/>
      <c r="P37" s="8">
        <f t="shared" si="1"/>
        <v>0</v>
      </c>
      <c r="T37" s="8">
        <v>1120</v>
      </c>
      <c r="U37" s="8"/>
      <c r="V37" s="8">
        <v>1180</v>
      </c>
      <c r="W37" s="8"/>
      <c r="X37" s="8">
        <v>1620</v>
      </c>
      <c r="Y37" s="8"/>
      <c r="Z37" s="8">
        <v>1360</v>
      </c>
      <c r="AA37" s="8"/>
      <c r="AB37" s="9" t="s">
        <v>51</v>
      </c>
      <c r="AC37" s="8">
        <v>650</v>
      </c>
      <c r="AD37" s="8"/>
      <c r="AE37" s="8">
        <v>930</v>
      </c>
      <c r="AF37" s="8"/>
      <c r="AG37" s="10"/>
    </row>
    <row r="38" spans="1:33" ht="12.75" customHeight="1" x14ac:dyDescent="0.2">
      <c r="A38" s="6">
        <f t="shared" si="0"/>
        <v>28</v>
      </c>
      <c r="B38" s="7" t="s">
        <v>52</v>
      </c>
      <c r="C38" s="8">
        <f>ROUND(((T38-T38/100*НАСТРОЙКА!$B$12)+((T38-T38/100*НАСТРОЙКА!$B$12)*НАСТРОЙКА!$B$15)/100),-1)</f>
        <v>910</v>
      </c>
      <c r="D38" s="10"/>
      <c r="E38" s="8">
        <f>ROUND(((V38-V38/100*НАСТРОЙКА!$B$12)+((V38-V38/100*НАСТРОЙКА!$B$12)*НАСТРОЙКА!$B$15)/100),-1)</f>
        <v>960</v>
      </c>
      <c r="F38" s="10"/>
      <c r="G38" s="8">
        <f>ROUND(((X38-X38/100*НАСТРОЙКА!$B$12)+((X38-X38/100*НАСТРОЙКА!$B$12)*НАСТРОЙКА!$B$15)/100),-1)</f>
        <v>1280</v>
      </c>
      <c r="H38" s="8"/>
      <c r="I38" s="8">
        <f>ROUND(((Z38-Z38/100*НАСТРОЙКА!$B$12)+((Z38-Z38/100*НАСТРОЙКА!$B$12)*НАСТРОЙКА!$B$15)/100),-1)</f>
        <v>1090</v>
      </c>
      <c r="J38" s="8"/>
      <c r="K38" s="9" t="s">
        <v>53</v>
      </c>
      <c r="L38" s="8">
        <f>ROUND(((AC38-AC38/100*НАСТРОЙКА!$B$12)+((AC38-AC38/100*НАСТРОЙКА!$B$12)*НАСТРОЙКА!$B$15)/100),-1)</f>
        <v>670</v>
      </c>
      <c r="M38" s="10"/>
      <c r="N38" s="8">
        <f>ROUND(((AE38-AE38/100*НАСТРОЙКА!$B$12)+((AE38-AE38/100*НАСТРОЙКА!$B$12)*НАСТРОЙКА!$B$15)/100),-1)</f>
        <v>910</v>
      </c>
      <c r="O38" s="10"/>
      <c r="P38" s="8">
        <f t="shared" si="1"/>
        <v>0</v>
      </c>
      <c r="T38" s="8">
        <v>910</v>
      </c>
      <c r="U38" s="8"/>
      <c r="V38" s="8">
        <v>960</v>
      </c>
      <c r="W38" s="8"/>
      <c r="X38" s="8">
        <v>1280</v>
      </c>
      <c r="Y38" s="8"/>
      <c r="Z38" s="8">
        <v>1090</v>
      </c>
      <c r="AA38" s="8"/>
      <c r="AB38" s="9" t="s">
        <v>53</v>
      </c>
      <c r="AC38" s="8">
        <v>670</v>
      </c>
      <c r="AD38" s="8"/>
      <c r="AE38" s="8">
        <v>910</v>
      </c>
      <c r="AF38" s="8"/>
      <c r="AG38" s="10"/>
    </row>
    <row r="39" spans="1:33" ht="12.75" customHeight="1" x14ac:dyDescent="0.2">
      <c r="A39" s="6">
        <f t="shared" si="0"/>
        <v>29</v>
      </c>
      <c r="B39" s="7" t="s">
        <v>54</v>
      </c>
      <c r="C39" s="8">
        <f>ROUND(((T39-T39/100*НАСТРОЙКА!$B$12)+((T39-T39/100*НАСТРОЙКА!$B$12)*НАСТРОЙКА!$B$15)/100),-1)</f>
        <v>1080</v>
      </c>
      <c r="D39" s="8"/>
      <c r="E39" s="8">
        <f>ROUND(((V39-V39/100*НАСТРОЙКА!$B$12)+((V39-V39/100*НАСТРОЙКА!$B$12)*НАСТРОЙКА!$B$15)/100),-1)</f>
        <v>1120</v>
      </c>
      <c r="F39" s="8"/>
      <c r="G39" s="8">
        <f>ROUND(((X39-X39/100*НАСТРОЙКА!$B$12)+((X39-X39/100*НАСТРОЙКА!$B$12)*НАСТРОЙКА!$B$15)/100),-1)</f>
        <v>1670</v>
      </c>
      <c r="H39" s="8"/>
      <c r="I39" s="8">
        <f>ROUND(((Z39-Z39/100*НАСТРОЙКА!$B$12)+((Z39-Z39/100*НАСТРОЙКА!$B$12)*НАСТРОЙКА!$B$15)/100),-1)</f>
        <v>1500</v>
      </c>
      <c r="J39" s="8"/>
      <c r="K39" s="9" t="s">
        <v>55</v>
      </c>
      <c r="L39" s="8">
        <f>ROUND(((AC39-AC39/100*НАСТРОЙКА!$B$12)+((AC39-AC39/100*НАСТРОЙКА!$B$12)*НАСТРОЙКА!$B$15)/100),-1)</f>
        <v>780</v>
      </c>
      <c r="M39" s="10"/>
      <c r="N39" s="8">
        <f>ROUND(((AE39-AE39/100*НАСТРОЙКА!$B$12)+((AE39-AE39/100*НАСТРОЙКА!$B$12)*НАСТРОЙКА!$B$15)/100),-1)</f>
        <v>1110</v>
      </c>
      <c r="O39" s="10"/>
      <c r="P39" s="8">
        <f t="shared" si="1"/>
        <v>0</v>
      </c>
      <c r="T39" s="8">
        <v>1080</v>
      </c>
      <c r="U39" s="8"/>
      <c r="V39" s="8">
        <v>1120</v>
      </c>
      <c r="W39" s="8"/>
      <c r="X39" s="8">
        <v>1670</v>
      </c>
      <c r="Y39" s="8"/>
      <c r="Z39" s="8">
        <v>1500</v>
      </c>
      <c r="AA39" s="8"/>
      <c r="AB39" s="9" t="s">
        <v>55</v>
      </c>
      <c r="AC39" s="8">
        <v>780</v>
      </c>
      <c r="AD39" s="8"/>
      <c r="AE39" s="8">
        <v>1110</v>
      </c>
      <c r="AF39" s="8"/>
      <c r="AG39" s="10"/>
    </row>
    <row r="40" spans="1:33" ht="12.75" customHeight="1" x14ac:dyDescent="0.2">
      <c r="A40" s="6">
        <f t="shared" si="0"/>
        <v>30</v>
      </c>
      <c r="B40" s="7" t="s">
        <v>56</v>
      </c>
      <c r="C40" s="8">
        <f>ROUND(((T40-T40/100*НАСТРОЙКА!$B$12)+((T40-T40/100*НАСТРОЙКА!$B$12)*НАСТРОЙКА!$B$15)/100),-1)</f>
        <v>1470</v>
      </c>
      <c r="D40" s="8"/>
      <c r="E40" s="8">
        <f>ROUND(((V40-V40/100*НАСТРОЙКА!$B$12)+((V40-V40/100*НАСТРОЙКА!$B$12)*НАСТРОЙКА!$B$15)/100),-1)</f>
        <v>1540</v>
      </c>
      <c r="F40" s="8"/>
      <c r="G40" s="8">
        <f>ROUND(((X40-X40/100*НАСТРОЙКА!$B$12)+((X40-X40/100*НАСТРОЙКА!$B$12)*НАСТРОЙКА!$B$15)/100),-1)</f>
        <v>2230</v>
      </c>
      <c r="H40" s="8"/>
      <c r="I40" s="8">
        <f>ROUND(((Z40-Z40/100*НАСТРОЙКА!$B$12)+((Z40-Z40/100*НАСТРОЙКА!$B$12)*НАСТРОЙКА!$B$15)/100),-1)</f>
        <v>2100</v>
      </c>
      <c r="J40" s="8"/>
      <c r="K40" s="9" t="s">
        <v>57</v>
      </c>
      <c r="L40" s="8">
        <f>ROUND(((AC40-AC40/100*НАСТРОЙКА!$B$12)+((AC40-AC40/100*НАСТРОЙКА!$B$12)*НАСТРОЙКА!$B$15)/100),-1)</f>
        <v>1980</v>
      </c>
      <c r="M40" s="8"/>
      <c r="N40" s="8">
        <f>ROUND(((AE40-AE40/100*НАСТРОЙКА!$B$12)+((AE40-AE40/100*НАСТРОЙКА!$B$12)*НАСТРОЙКА!$B$15)/100),-1)</f>
        <v>2180</v>
      </c>
      <c r="O40" s="10"/>
      <c r="P40" s="8">
        <f t="shared" si="1"/>
        <v>0</v>
      </c>
      <c r="T40" s="8">
        <v>1470</v>
      </c>
      <c r="U40" s="8"/>
      <c r="V40" s="8">
        <v>1540</v>
      </c>
      <c r="W40" s="8"/>
      <c r="X40" s="8">
        <v>2230</v>
      </c>
      <c r="Y40" s="8"/>
      <c r="Z40" s="8">
        <v>2100</v>
      </c>
      <c r="AA40" s="8"/>
      <c r="AB40" s="9" t="s">
        <v>57</v>
      </c>
      <c r="AC40" s="8">
        <v>1980</v>
      </c>
      <c r="AD40" s="8"/>
      <c r="AE40" s="8">
        <v>2180</v>
      </c>
      <c r="AF40" s="8"/>
      <c r="AG40" s="10"/>
    </row>
    <row r="41" spans="1:33" ht="12.75" customHeight="1" x14ac:dyDescent="0.2">
      <c r="A41" s="6">
        <f t="shared" si="0"/>
        <v>31</v>
      </c>
      <c r="B41" s="7" t="s">
        <v>58</v>
      </c>
      <c r="C41" s="8">
        <f>ROUND(((T41-T41/100*НАСТРОЙКА!$B$12)+((T41-T41/100*НАСТРОЙКА!$B$12)*НАСТРОЙКА!$B$15)/100),-1)</f>
        <v>2140</v>
      </c>
      <c r="D41" s="8"/>
      <c r="E41" s="8">
        <f>ROUND(((V41-V41/100*НАСТРОЙКА!$B$12)+((V41-V41/100*НАСТРОЙКА!$B$12)*НАСТРОЙКА!$B$15)/100),-1)</f>
        <v>2180</v>
      </c>
      <c r="F41" s="8"/>
      <c r="G41" s="8">
        <f>ROUND(((X41-X41/100*НАСТРОЙКА!$B$12)+((X41-X41/100*НАСТРОЙКА!$B$12)*НАСТРОЙКА!$B$15)/100),-1)</f>
        <v>2730</v>
      </c>
      <c r="H41" s="8"/>
      <c r="I41" s="8">
        <f>ROUND(((Z41-Z41/100*НАСТРОЙКА!$B$12)+((Z41-Z41/100*НАСТРОЙКА!$B$12)*НАСТРОЙКА!$B$15)/100),-1)</f>
        <v>2590</v>
      </c>
      <c r="J41" s="8"/>
      <c r="K41" s="9" t="s">
        <v>59</v>
      </c>
      <c r="L41" s="8">
        <f>ROUND(((AC41-AC41/100*НАСТРОЙКА!$B$12)+((AC41-AC41/100*НАСТРОЙКА!$B$12)*НАСТРОЙКА!$B$15)/100),-1)</f>
        <v>2570</v>
      </c>
      <c r="M41" s="8"/>
      <c r="N41" s="8">
        <f>ROUND(((AE41-AE41/100*НАСТРОЙКА!$B$12)+((AE41-AE41/100*НАСТРОЙКА!$B$12)*НАСТРОЙКА!$B$15)/100),-1)</f>
        <v>2830</v>
      </c>
      <c r="O41" s="10"/>
      <c r="P41" s="8">
        <f t="shared" si="1"/>
        <v>0</v>
      </c>
      <c r="T41" s="8">
        <v>2140</v>
      </c>
      <c r="U41" s="8"/>
      <c r="V41" s="8">
        <v>2180</v>
      </c>
      <c r="W41" s="8"/>
      <c r="X41" s="8">
        <v>2730</v>
      </c>
      <c r="Y41" s="8"/>
      <c r="Z41" s="8">
        <v>2590</v>
      </c>
      <c r="AA41" s="8"/>
      <c r="AB41" s="9" t="s">
        <v>59</v>
      </c>
      <c r="AC41" s="8">
        <v>2570</v>
      </c>
      <c r="AD41" s="8"/>
      <c r="AE41" s="8">
        <v>2830</v>
      </c>
      <c r="AF41" s="8"/>
      <c r="AG41" s="10"/>
    </row>
    <row r="42" spans="1:33" ht="12.75" customHeight="1" x14ac:dyDescent="0.2">
      <c r="A42" s="6">
        <f t="shared" si="0"/>
        <v>32</v>
      </c>
      <c r="B42" s="7" t="s">
        <v>60</v>
      </c>
      <c r="C42" s="8">
        <f>ROUND(((T42-T42/100*НАСТРОЙКА!$B$12)+((T42-T42/100*НАСТРОЙКА!$B$12)*НАСТРОЙКА!$B$15)/100),-1)</f>
        <v>810</v>
      </c>
      <c r="D42" s="10"/>
      <c r="E42" s="8">
        <f>ROUND(((V42-V42/100*НАСТРОЙКА!$B$12)+((V42-V42/100*НАСТРОЙКА!$B$12)*НАСТРОЙКА!$B$15)/100),-1)</f>
        <v>850</v>
      </c>
      <c r="F42" s="10"/>
      <c r="G42" s="8">
        <f>ROUND(((X42-X42/100*НАСТРОЙКА!$B$12)+((X42-X42/100*НАСТРОЙКА!$B$12)*НАСТРОЙКА!$B$15)/100),-1)</f>
        <v>1080</v>
      </c>
      <c r="H42" s="8"/>
      <c r="I42" s="8">
        <f>ROUND(((Z42-Z42/100*НАСТРОЙКА!$B$12)+((Z42-Z42/100*НАСТРОЙКА!$B$12)*НАСТРОЙКА!$B$15)/100),-1)</f>
        <v>1030</v>
      </c>
      <c r="J42" s="8"/>
      <c r="K42" s="9" t="s">
        <v>61</v>
      </c>
      <c r="L42" s="8">
        <f>ROUND(((AC42-AC42/100*НАСТРОЙКА!$B$12)+((AC42-AC42/100*НАСТРОЙКА!$B$12)*НАСТРОЙКА!$B$15)/100),-1)</f>
        <v>560</v>
      </c>
      <c r="M42" s="10"/>
      <c r="N42" s="8">
        <f>ROUND(((AE42-AE42/100*НАСТРОЙКА!$B$12)+((AE42-AE42/100*НАСТРОЙКА!$B$12)*НАСТРОЙКА!$B$15)/100),-1)</f>
        <v>690</v>
      </c>
      <c r="O42" s="10"/>
      <c r="P42" s="8">
        <f t="shared" si="1"/>
        <v>0</v>
      </c>
      <c r="T42" s="8">
        <v>810</v>
      </c>
      <c r="U42" s="8"/>
      <c r="V42" s="8">
        <v>850</v>
      </c>
      <c r="W42" s="8"/>
      <c r="X42" s="8">
        <v>1080</v>
      </c>
      <c r="Y42" s="8"/>
      <c r="Z42" s="8">
        <v>1030</v>
      </c>
      <c r="AA42" s="8"/>
      <c r="AB42" s="9" t="s">
        <v>61</v>
      </c>
      <c r="AC42" s="8">
        <v>560</v>
      </c>
      <c r="AD42" s="8"/>
      <c r="AE42" s="8">
        <v>690</v>
      </c>
      <c r="AF42" s="8"/>
      <c r="AG42" s="10"/>
    </row>
    <row r="43" spans="1:33" ht="12.75" customHeight="1" x14ac:dyDescent="0.2">
      <c r="A43" s="6">
        <f t="shared" si="0"/>
        <v>33</v>
      </c>
      <c r="B43" s="7" t="s">
        <v>62</v>
      </c>
      <c r="C43" s="8">
        <f>ROUND(((T43-T43/100*НАСТРОЙКА!$B$12)+((T43-T43/100*НАСТРОЙКА!$B$12)*НАСТРОЙКА!$B$15)/100),-1)</f>
        <v>1120</v>
      </c>
      <c r="D43" s="8"/>
      <c r="E43" s="8">
        <f>ROUND(((V43-V43/100*НАСТРОЙКА!$B$12)+((V43-V43/100*НАСТРОЙКА!$B$12)*НАСТРОЙКА!$B$15)/100),-1)</f>
        <v>1180</v>
      </c>
      <c r="F43" s="8"/>
      <c r="G43" s="8">
        <f>ROUND(((X43-X43/100*НАСТРОЙКА!$B$12)+((X43-X43/100*НАСТРОЙКА!$B$12)*НАСТРОЙКА!$B$15)/100),-1)</f>
        <v>1610</v>
      </c>
      <c r="H43" s="8"/>
      <c r="I43" s="8">
        <f>ROUND(((Z43-Z43/100*НАСТРОЙКА!$B$12)+((Z43-Z43/100*НАСТРОЙКА!$B$12)*НАСТРОЙКА!$B$15)/100),-1)</f>
        <v>1500</v>
      </c>
      <c r="J43" s="8"/>
      <c r="K43" s="9" t="s">
        <v>63</v>
      </c>
      <c r="L43" s="8">
        <f>ROUND(((AC43-AC43/100*НАСТРОЙКА!$B$12)+((AC43-AC43/100*НАСТРОЙКА!$B$12)*НАСТРОЙКА!$B$15)/100),-1)</f>
        <v>670</v>
      </c>
      <c r="M43" s="10"/>
      <c r="N43" s="8">
        <f>ROUND(((AE43-AE43/100*НАСТРОЙКА!$B$12)+((AE43-AE43/100*НАСТРОЙКА!$B$12)*НАСТРОЙКА!$B$15)/100),-1)</f>
        <v>870</v>
      </c>
      <c r="O43" s="10"/>
      <c r="P43" s="8">
        <f t="shared" si="1"/>
        <v>0</v>
      </c>
      <c r="T43" s="8">
        <v>1120</v>
      </c>
      <c r="U43" s="8"/>
      <c r="V43" s="8">
        <v>1180</v>
      </c>
      <c r="W43" s="8"/>
      <c r="X43" s="8">
        <v>1610</v>
      </c>
      <c r="Y43" s="8"/>
      <c r="Z43" s="8">
        <v>1500</v>
      </c>
      <c r="AA43" s="8"/>
      <c r="AB43" s="9" t="s">
        <v>63</v>
      </c>
      <c r="AC43" s="8">
        <v>670</v>
      </c>
      <c r="AD43" s="8"/>
      <c r="AE43" s="8">
        <v>870</v>
      </c>
      <c r="AF43" s="8"/>
      <c r="AG43" s="10"/>
    </row>
    <row r="44" spans="1:33" ht="12.75" customHeight="1" x14ac:dyDescent="0.2">
      <c r="A44" s="6">
        <f t="shared" si="0"/>
        <v>34</v>
      </c>
      <c r="B44" s="7" t="s">
        <v>64</v>
      </c>
      <c r="C44" s="8">
        <f>ROUND(((T44-T44/100*НАСТРОЙКА!$B$12)+((T44-T44/100*НАСТРОЙКА!$B$12)*НАСТРОЙКА!$B$15)/100),-1)</f>
        <v>1120</v>
      </c>
      <c r="D44" s="8"/>
      <c r="E44" s="8">
        <f>ROUND(((V44-V44/100*НАСТРОЙКА!$B$12)+((V44-V44/100*НАСТРОЙКА!$B$12)*НАСТРОЙКА!$B$15)/100),-1)</f>
        <v>1180</v>
      </c>
      <c r="F44" s="8"/>
      <c r="G44" s="8">
        <f>ROUND(((X44-X44/100*НАСТРОЙКА!$B$12)+((X44-X44/100*НАСТРОЙКА!$B$12)*НАСТРОЙКА!$B$15)/100),-1)</f>
        <v>1820</v>
      </c>
      <c r="H44" s="8"/>
      <c r="I44" s="8">
        <f>ROUND(((Z44-Z44/100*НАСТРОЙКА!$B$12)+((Z44-Z44/100*НАСТРОЙКА!$B$12)*НАСТРОЙКА!$B$15)/100),-1)</f>
        <v>1610</v>
      </c>
      <c r="J44" s="8"/>
      <c r="K44" s="9" t="s">
        <v>61</v>
      </c>
      <c r="L44" s="8">
        <f>ROUND(((AC44-AC44/100*НАСТРОЙКА!$B$12)+((AC44-AC44/100*НАСТРОЙКА!$B$12)*НАСТРОЙКА!$B$15)/100),-1)</f>
        <v>560</v>
      </c>
      <c r="M44" s="10"/>
      <c r="N44" s="8">
        <f>ROUND(((AE44-AE44/100*НАСТРОЙКА!$B$12)+((AE44-AE44/100*НАСТРОЙКА!$B$12)*НАСТРОЙКА!$B$15)/100),-1)</f>
        <v>690</v>
      </c>
      <c r="O44" s="10"/>
      <c r="P44" s="8">
        <f t="shared" si="1"/>
        <v>0</v>
      </c>
      <c r="T44" s="8">
        <v>1120</v>
      </c>
      <c r="U44" s="8"/>
      <c r="V44" s="8">
        <v>1180</v>
      </c>
      <c r="W44" s="8"/>
      <c r="X44" s="8">
        <v>1820</v>
      </c>
      <c r="Y44" s="8"/>
      <c r="Z44" s="8">
        <v>1610</v>
      </c>
      <c r="AA44" s="8"/>
      <c r="AB44" s="9" t="s">
        <v>61</v>
      </c>
      <c r="AC44" s="8">
        <v>560</v>
      </c>
      <c r="AD44" s="8"/>
      <c r="AE44" s="8">
        <v>690</v>
      </c>
      <c r="AF44" s="8"/>
      <c r="AG44" s="10"/>
    </row>
    <row r="45" spans="1:33" ht="12.75" customHeight="1" x14ac:dyDescent="0.2">
      <c r="A45" s="6">
        <f t="shared" si="0"/>
        <v>35</v>
      </c>
      <c r="B45" s="7" t="s">
        <v>65</v>
      </c>
      <c r="C45" s="8">
        <f>ROUND(((T45-T45/100*НАСТРОЙКА!$B$12)+((T45-T45/100*НАСТРОЙКА!$B$12)*НАСТРОЙКА!$B$15)/100),-1)</f>
        <v>1640</v>
      </c>
      <c r="D45" s="8"/>
      <c r="E45" s="8">
        <f>ROUND(((V45-V45/100*НАСТРОЙКА!$B$12)+((V45-V45/100*НАСТРОЙКА!$B$12)*НАСТРОЙКА!$B$15)/100),-1)</f>
        <v>1680</v>
      </c>
      <c r="F45" s="8"/>
      <c r="G45" s="8">
        <f>ROUND(((X45-X45/100*НАСТРОЙКА!$B$12)+((X45-X45/100*НАСТРОЙКА!$B$12)*НАСТРОЙКА!$B$15)/100),-1)</f>
        <v>2170</v>
      </c>
      <c r="H45" s="8"/>
      <c r="I45" s="8">
        <f>ROUND(((Z45-Z45/100*НАСТРОЙКА!$B$12)+((Z45-Z45/100*НАСТРОЙКА!$B$12)*НАСТРОЙКА!$B$15)/100),-1)</f>
        <v>1890</v>
      </c>
      <c r="J45" s="8"/>
      <c r="K45" s="9" t="s">
        <v>63</v>
      </c>
      <c r="L45" s="8">
        <f>ROUND(((AC45-AC45/100*НАСТРОЙКА!$B$12)+((AC45-AC45/100*НАСТРОЙКА!$B$12)*НАСТРОЙКА!$B$15)/100),-1)</f>
        <v>670</v>
      </c>
      <c r="M45" s="10"/>
      <c r="N45" s="8">
        <f>ROUND(((AE45-AE45/100*НАСТРОЙКА!$B$12)+((AE45-AE45/100*НАСТРОЙКА!$B$12)*НАСТРОЙКА!$B$15)/100),-1)</f>
        <v>870</v>
      </c>
      <c r="O45" s="10"/>
      <c r="P45" s="8">
        <f t="shared" si="1"/>
        <v>0</v>
      </c>
      <c r="T45" s="8">
        <v>1640</v>
      </c>
      <c r="U45" s="8"/>
      <c r="V45" s="8">
        <v>1680</v>
      </c>
      <c r="W45" s="8"/>
      <c r="X45" s="8">
        <v>2170</v>
      </c>
      <c r="Y45" s="8"/>
      <c r="Z45" s="8">
        <v>1890</v>
      </c>
      <c r="AA45" s="8"/>
      <c r="AB45" s="9" t="s">
        <v>63</v>
      </c>
      <c r="AC45" s="8">
        <v>670</v>
      </c>
      <c r="AD45" s="8"/>
      <c r="AE45" s="8">
        <v>870</v>
      </c>
      <c r="AF45" s="8"/>
      <c r="AG45" s="10"/>
    </row>
    <row r="46" spans="1:33" ht="12.75" customHeight="1" x14ac:dyDescent="0.2">
      <c r="A46" s="6">
        <f t="shared" si="0"/>
        <v>36</v>
      </c>
      <c r="B46" s="7" t="s">
        <v>66</v>
      </c>
      <c r="C46" s="8">
        <f>ROUND(((T46-T46/100*НАСТРОЙКА!$B$12)+((T46-T46/100*НАСТРОЙКА!$B$12)*НАСТРОЙКА!$B$15)/100),-1)</f>
        <v>1050</v>
      </c>
      <c r="D46" s="8"/>
      <c r="E46" s="8">
        <f>ROUND(((V46-V46/100*НАСТРОЙКА!$B$12)+((V46-V46/100*НАСТРОЙКА!$B$12)*НАСТРОЙКА!$B$15)/100),-1)</f>
        <v>1090</v>
      </c>
      <c r="F46" s="8"/>
      <c r="G46" s="8">
        <f>ROUND(((X46-X46/100*НАСТРОЙКА!$B$12)+((X46-X46/100*НАСТРОЙКА!$B$12)*НАСТРОЙКА!$B$15)/100),-1)</f>
        <v>1460</v>
      </c>
      <c r="H46" s="8"/>
      <c r="I46" s="8">
        <f>ROUND(((Z46-Z46/100*НАСТРОЙКА!$B$12)+((Z46-Z46/100*НАСТРОЙКА!$B$12)*НАСТРОЙКА!$B$15)/100),-1)</f>
        <v>1260</v>
      </c>
      <c r="J46" s="8"/>
      <c r="K46" s="9" t="s">
        <v>67</v>
      </c>
      <c r="L46" s="8">
        <f>ROUND(((AC46-AC46/100*НАСТРОЙКА!$B$12)+((AC46-AC46/100*НАСТРОЙКА!$B$12)*НАСТРОЙКА!$B$15)/100),-1)</f>
        <v>610</v>
      </c>
      <c r="M46" s="10"/>
      <c r="N46" s="8">
        <f>ROUND(((AE46-AE46/100*НАСТРОЙКА!$B$12)+((AE46-AE46/100*НАСТРОЙКА!$B$12)*НАСТРОЙКА!$B$15)/100),-1)</f>
        <v>820</v>
      </c>
      <c r="O46" s="10"/>
      <c r="P46" s="8">
        <f t="shared" si="1"/>
        <v>0</v>
      </c>
      <c r="T46" s="8">
        <v>1050</v>
      </c>
      <c r="U46" s="8"/>
      <c r="V46" s="8">
        <v>1090</v>
      </c>
      <c r="W46" s="8"/>
      <c r="X46" s="8">
        <v>1460</v>
      </c>
      <c r="Y46" s="8"/>
      <c r="Z46" s="8">
        <v>1260</v>
      </c>
      <c r="AA46" s="8"/>
      <c r="AB46" s="9" t="s">
        <v>67</v>
      </c>
      <c r="AC46" s="8">
        <v>610</v>
      </c>
      <c r="AD46" s="8"/>
      <c r="AE46" s="8">
        <v>820</v>
      </c>
      <c r="AF46" s="8"/>
      <c r="AG46" s="10"/>
    </row>
    <row r="47" spans="1:33" ht="12.75" customHeight="1" x14ac:dyDescent="0.2">
      <c r="A47" s="6">
        <f t="shared" si="0"/>
        <v>37</v>
      </c>
      <c r="B47" s="7" t="s">
        <v>68</v>
      </c>
      <c r="C47" s="8">
        <f>ROUND(((T47-T47/100*НАСТРОЙКА!$B$12)+((T47-T47/100*НАСТРОЙКА!$B$12)*НАСТРОЙКА!$B$15)/100),-1)</f>
        <v>1540</v>
      </c>
      <c r="D47" s="8"/>
      <c r="E47" s="8">
        <f>ROUND(((V47-V47/100*НАСТРОЙКА!$B$12)+((V47-V47/100*НАСТРОЙКА!$B$12)*НАСТРОЙКА!$B$15)/100),-1)</f>
        <v>1580</v>
      </c>
      <c r="F47" s="8"/>
      <c r="G47" s="8">
        <f>ROUND(((X47-X47/100*НАСТРОЙКА!$B$12)+((X47-X47/100*НАСТРОЙКА!$B$12)*НАСТРОЙКА!$B$15)/100),-1)</f>
        <v>1960</v>
      </c>
      <c r="H47" s="8"/>
      <c r="I47" s="8">
        <f>ROUND(((Z47-Z47/100*НАСТРОЙКА!$B$12)+((Z47-Z47/100*НАСТРОЙКА!$B$12)*НАСТРОЙКА!$B$15)/100),-1)</f>
        <v>1820</v>
      </c>
      <c r="J47" s="8"/>
      <c r="K47" s="9" t="s">
        <v>69</v>
      </c>
      <c r="L47" s="8">
        <f>ROUND(((AC47-AC47/100*НАСТРОЙКА!$B$12)+((AC47-AC47/100*НАСТРОЙКА!$B$12)*НАСТРОЙКА!$B$15)/100),-1)</f>
        <v>760</v>
      </c>
      <c r="M47" s="10"/>
      <c r="N47" s="8">
        <f>ROUND(((AE47-AE47/100*НАСТРОЙКА!$B$12)+((AE47-AE47/100*НАСТРОЙКА!$B$12)*НАСТРОЙКА!$B$15)/100),-1)</f>
        <v>1030</v>
      </c>
      <c r="O47" s="10"/>
      <c r="P47" s="8">
        <f t="shared" si="1"/>
        <v>0</v>
      </c>
      <c r="T47" s="8">
        <v>1540</v>
      </c>
      <c r="U47" s="8"/>
      <c r="V47" s="8">
        <v>1580</v>
      </c>
      <c r="W47" s="8"/>
      <c r="X47" s="8">
        <v>1960</v>
      </c>
      <c r="Y47" s="8"/>
      <c r="Z47" s="8">
        <v>1820</v>
      </c>
      <c r="AA47" s="8"/>
      <c r="AB47" s="9" t="s">
        <v>69</v>
      </c>
      <c r="AC47" s="8">
        <v>760</v>
      </c>
      <c r="AD47" s="8"/>
      <c r="AE47" s="8">
        <v>1030</v>
      </c>
      <c r="AF47" s="8"/>
      <c r="AG47" s="10"/>
    </row>
    <row r="48" spans="1:33" ht="12.75" customHeight="1" x14ac:dyDescent="0.2">
      <c r="A48" s="6">
        <f t="shared" si="0"/>
        <v>38</v>
      </c>
      <c r="B48" s="7" t="s">
        <v>70</v>
      </c>
      <c r="C48" s="8">
        <f>ROUND(((T48-T48/100*НАСТРОЙКА!$B$12)+((T48-T48/100*НАСТРОЙКА!$B$12)*НАСТРОЙКА!$B$15)/100),-1)</f>
        <v>1610</v>
      </c>
      <c r="D48" s="8"/>
      <c r="E48" s="8">
        <f>ROUND(((V48-V48/100*НАСТРОЙКА!$B$12)+((V48-V48/100*НАСТРОЙКА!$B$12)*НАСТРОЙКА!$B$15)/100),-1)</f>
        <v>1640</v>
      </c>
      <c r="F48" s="8"/>
      <c r="G48" s="8">
        <f>ROUND(((X48-X48/100*НАСТРОЙКА!$B$12)+((X48-X48/100*НАСТРОЙКА!$B$12)*НАСТРОЙКА!$B$15)/100),-1)</f>
        <v>2030</v>
      </c>
      <c r="H48" s="8"/>
      <c r="I48" s="8">
        <f>ROUND(((Z48-Z48/100*НАСТРОЙКА!$B$12)+((Z48-Z48/100*НАСТРОЙКА!$B$12)*НАСТРОЙКА!$B$15)/100),-1)</f>
        <v>1930</v>
      </c>
      <c r="J48" s="8"/>
      <c r="K48" s="9" t="s">
        <v>67</v>
      </c>
      <c r="L48" s="8">
        <f>ROUND(((AC48-AC48/100*НАСТРОЙКА!$B$12)+((AC48-AC48/100*НАСТРОЙКА!$B$12)*НАСТРОЙКА!$B$15)/100),-1)</f>
        <v>610</v>
      </c>
      <c r="M48" s="10"/>
      <c r="N48" s="8">
        <f>ROUND(((AE48-AE48/100*НАСТРОЙКА!$B$12)+((AE48-AE48/100*НАСТРОЙКА!$B$12)*НАСТРОЙКА!$B$15)/100),-1)</f>
        <v>820</v>
      </c>
      <c r="O48" s="10"/>
      <c r="P48" s="8">
        <f t="shared" si="1"/>
        <v>0</v>
      </c>
      <c r="T48" s="8">
        <v>1610</v>
      </c>
      <c r="U48" s="8"/>
      <c r="V48" s="8">
        <v>1640</v>
      </c>
      <c r="W48" s="8"/>
      <c r="X48" s="8">
        <v>2030</v>
      </c>
      <c r="Y48" s="8"/>
      <c r="Z48" s="8">
        <v>1930</v>
      </c>
      <c r="AA48" s="8"/>
      <c r="AB48" s="9" t="s">
        <v>67</v>
      </c>
      <c r="AC48" s="8">
        <v>610</v>
      </c>
      <c r="AD48" s="8"/>
      <c r="AE48" s="8">
        <v>820</v>
      </c>
      <c r="AF48" s="8"/>
      <c r="AG48" s="10"/>
    </row>
    <row r="49" spans="1:33" ht="12.75" customHeight="1" x14ac:dyDescent="0.2">
      <c r="A49" s="6">
        <f t="shared" si="0"/>
        <v>39</v>
      </c>
      <c r="B49" s="7" t="s">
        <v>71</v>
      </c>
      <c r="C49" s="8">
        <f>ROUND(((T49-T49/100*НАСТРОЙКА!$B$12)+((T49-T49/100*НАСТРОЙКА!$B$12)*НАСТРОЙКА!$B$15)/100),-1)</f>
        <v>1990</v>
      </c>
      <c r="D49" s="8"/>
      <c r="E49" s="8">
        <f>ROUND(((V49-V49/100*НАСТРОЙКА!$B$12)+((V49-V49/100*НАСТРОЙКА!$B$12)*НАСТРОЙКА!$B$15)/100),-1)</f>
        <v>2030</v>
      </c>
      <c r="F49" s="8"/>
      <c r="G49" s="8">
        <f>ROUND(((X49-X49/100*НАСТРОЙКА!$B$12)+((X49-X49/100*НАСТРОЙКА!$B$12)*НАСТРОЙКА!$B$15)/100),-1)</f>
        <v>2520</v>
      </c>
      <c r="H49" s="8"/>
      <c r="I49" s="8">
        <f>ROUND(((Z49-Z49/100*НАСТРОЙКА!$B$12)+((Z49-Z49/100*НАСТРОЙКА!$B$12)*НАСТРОЙКА!$B$15)/100),-1)</f>
        <v>2400</v>
      </c>
      <c r="J49" s="8"/>
      <c r="K49" s="9" t="s">
        <v>69</v>
      </c>
      <c r="L49" s="8">
        <f>ROUND(((AC49-AC49/100*НАСТРОЙКА!$B$12)+((AC49-AC49/100*НАСТРОЙКА!$B$12)*НАСТРОЙКА!$B$15)/100),-1)</f>
        <v>760</v>
      </c>
      <c r="M49" s="10"/>
      <c r="N49" s="8">
        <f>ROUND(((AE49-AE49/100*НАСТРОЙКА!$B$12)+((AE49-AE49/100*НАСТРОЙКА!$B$12)*НАСТРОЙКА!$B$15)/100),-1)</f>
        <v>1030</v>
      </c>
      <c r="O49" s="10"/>
      <c r="P49" s="8">
        <f t="shared" si="1"/>
        <v>0</v>
      </c>
      <c r="T49" s="8">
        <v>1990</v>
      </c>
      <c r="U49" s="8"/>
      <c r="V49" s="8">
        <v>2030</v>
      </c>
      <c r="W49" s="8"/>
      <c r="X49" s="8">
        <v>2520</v>
      </c>
      <c r="Y49" s="8"/>
      <c r="Z49" s="8">
        <v>2400</v>
      </c>
      <c r="AA49" s="8"/>
      <c r="AB49" s="9" t="s">
        <v>69</v>
      </c>
      <c r="AC49" s="8">
        <v>760</v>
      </c>
      <c r="AD49" s="8"/>
      <c r="AE49" s="8">
        <v>1030</v>
      </c>
      <c r="AF49" s="8"/>
      <c r="AG49" s="10"/>
    </row>
    <row r="50" spans="1:33" ht="12.75" customHeight="1" x14ac:dyDescent="0.2">
      <c r="A50" s="6">
        <f t="shared" si="0"/>
        <v>40</v>
      </c>
      <c r="B50" s="7" t="s">
        <v>72</v>
      </c>
      <c r="C50" s="8">
        <f>ROUND(((T50-T50/100*НАСТРОЙКА!$B$12)+((T50-T50/100*НАСТРОЙКА!$B$12)*НАСТРОЙКА!$B$15)/100),-1)</f>
        <v>870</v>
      </c>
      <c r="D50" s="10"/>
      <c r="E50" s="8">
        <f>ROUND(((V50-V50/100*НАСТРОЙКА!$B$12)+((V50-V50/100*НАСТРОЙКА!$B$12)*НАСТРОЙКА!$B$15)/100),-1)</f>
        <v>910</v>
      </c>
      <c r="F50" s="10"/>
      <c r="G50" s="8">
        <f>ROUND(((X50-X50/100*НАСТРОЙКА!$B$12)+((X50-X50/100*НАСТРОЙКА!$B$12)*НАСТРОЙКА!$B$15)/100),-1)</f>
        <v>1360</v>
      </c>
      <c r="H50" s="8"/>
      <c r="I50" s="8">
        <f>ROUND(((Z50-Z50/100*НАСТРОЙКА!$B$12)+((Z50-Z50/100*НАСТРОЙКА!$B$12)*НАСТРОЙКА!$B$15)/100),-1)</f>
        <v>1220</v>
      </c>
      <c r="J50" s="8"/>
      <c r="K50" s="9" t="s">
        <v>73</v>
      </c>
      <c r="L50" s="8">
        <f>ROUND(((AC50-AC50/100*НАСТРОЙКА!$B$12)+((AC50-AC50/100*НАСТРОЙКА!$B$12)*НАСТРОЙКА!$B$15)/100),-1)</f>
        <v>620</v>
      </c>
      <c r="M50" s="10"/>
      <c r="N50" s="8">
        <f>ROUND(((AE50-AE50/100*НАСТРОЙКА!$B$12)+((AE50-AE50/100*НАСТРОЙКА!$B$12)*НАСТРОЙКА!$B$15)/100),-1)</f>
        <v>870</v>
      </c>
      <c r="O50" s="10"/>
      <c r="P50" s="8">
        <f t="shared" si="1"/>
        <v>0</v>
      </c>
      <c r="T50" s="8">
        <v>870</v>
      </c>
      <c r="U50" s="8"/>
      <c r="V50" s="8">
        <v>910</v>
      </c>
      <c r="W50" s="8"/>
      <c r="X50" s="8">
        <v>1360</v>
      </c>
      <c r="Y50" s="8"/>
      <c r="Z50" s="8">
        <v>1220</v>
      </c>
      <c r="AA50" s="8"/>
      <c r="AB50" s="9" t="s">
        <v>73</v>
      </c>
      <c r="AC50" s="8">
        <v>620</v>
      </c>
      <c r="AD50" s="8"/>
      <c r="AE50" s="8">
        <v>870</v>
      </c>
      <c r="AF50" s="8"/>
      <c r="AG50" s="10"/>
    </row>
    <row r="51" spans="1:33" ht="12.75" customHeight="1" x14ac:dyDescent="0.2">
      <c r="A51" s="6">
        <f t="shared" si="0"/>
        <v>41</v>
      </c>
      <c r="B51" s="7" t="s">
        <v>74</v>
      </c>
      <c r="C51" s="8">
        <f>ROUND(((T51-T51/100*НАСТРОЙКА!$B$12)+((T51-T51/100*НАСТРОЙКА!$B$12)*НАСТРОЙКА!$B$15)/100),-1)</f>
        <v>16800</v>
      </c>
      <c r="D51" s="8"/>
      <c r="E51" s="8">
        <f>ROUND(((V51-V51/100*НАСТРОЙКА!$B$12)+((V51-V51/100*НАСТРОЙКА!$B$12)*НАСТРОЙКА!$B$15)/100),-1)</f>
        <v>17500</v>
      </c>
      <c r="F51" s="8"/>
      <c r="G51" s="8">
        <f>ROUND(((X51-X51/100*НАСТРОЙКА!$B$12)+((X51-X51/100*НАСТРОЙКА!$B$12)*НАСТРОЙКА!$B$15)/100),-1)</f>
        <v>20300</v>
      </c>
      <c r="H51" s="8"/>
      <c r="I51" s="8">
        <f>ROUND(((Z51-Z51/100*НАСТРОЙКА!$B$12)+((Z51-Z51/100*НАСТРОЙКА!$B$12)*НАСТРОЙКА!$B$15)/100),-1)</f>
        <v>19600</v>
      </c>
      <c r="J51" s="8"/>
      <c r="K51" s="9" t="s">
        <v>493</v>
      </c>
      <c r="L51" s="8">
        <f>ROUND(((AC51-AC51/100*НАСТРОЙКА!$B$12)+((AC51-AC51/100*НАСТРОЙКА!$B$12)*НАСТРОЙКА!$B$15)/100),-1)</f>
        <v>1240</v>
      </c>
      <c r="M51" s="8"/>
      <c r="N51" s="8">
        <f>ROUND(((AE51-AE51/100*НАСТРОЙКА!$B$12)+((AE51-AE51/100*НАСТРОЙКА!$B$12)*НАСТРОЙКА!$B$15)/100),-1)</f>
        <v>1740</v>
      </c>
      <c r="O51" s="10"/>
      <c r="P51" s="8">
        <f t="shared" si="1"/>
        <v>0</v>
      </c>
      <c r="T51" s="8">
        <v>16800</v>
      </c>
      <c r="U51" s="8"/>
      <c r="V51" s="8">
        <v>17500</v>
      </c>
      <c r="W51" s="8"/>
      <c r="X51" s="8">
        <v>20300</v>
      </c>
      <c r="Y51" s="8"/>
      <c r="Z51" s="8">
        <v>19600</v>
      </c>
      <c r="AA51" s="8"/>
      <c r="AB51" s="9" t="s">
        <v>493</v>
      </c>
      <c r="AC51" s="8">
        <v>1240</v>
      </c>
      <c r="AD51" s="8"/>
      <c r="AE51" s="8">
        <v>1740</v>
      </c>
      <c r="AF51" s="8"/>
      <c r="AG51" s="10"/>
    </row>
    <row r="52" spans="1:33" ht="12.75" customHeight="1" x14ac:dyDescent="0.2">
      <c r="A52" s="6">
        <f t="shared" si="0"/>
        <v>42</v>
      </c>
      <c r="B52" s="7" t="s">
        <v>75</v>
      </c>
      <c r="C52" s="8">
        <f>ROUND(((T52-T52/100*НАСТРОЙКА!$B$12)+((T52-T52/100*НАСТРОЙКА!$B$12)*НАСТРОЙКА!$B$15)/100),-1)</f>
        <v>21000</v>
      </c>
      <c r="D52" s="8"/>
      <c r="E52" s="8">
        <f>ROUND(((V52-V52/100*НАСТРОЙКА!$B$12)+((V52-V52/100*НАСТРОЙКА!$B$12)*НАСТРОЙКА!$B$15)/100),-1)</f>
        <v>21700</v>
      </c>
      <c r="F52" s="8"/>
      <c r="G52" s="8">
        <f>ROUND(((X52-X52/100*НАСТРОЙКА!$B$12)+((X52-X52/100*НАСТРОЙКА!$B$12)*НАСТРОЙКА!$B$15)/100),-1)</f>
        <v>25200</v>
      </c>
      <c r="H52" s="8"/>
      <c r="I52" s="8">
        <f>ROUND(((Z52-Z52/100*НАСТРОЙКА!$B$12)+((Z52-Z52/100*НАСТРОЙКА!$B$12)*НАСТРОЙКА!$B$15)/100),-1)</f>
        <v>24500</v>
      </c>
      <c r="J52" s="8"/>
      <c r="K52" s="9" t="s">
        <v>494</v>
      </c>
      <c r="L52" s="8">
        <f>ROUND(((AC52-AC52/100*НАСТРОЙКА!$B$12)+((AC52-AC52/100*НАСТРОЙКА!$B$12)*НАСТРОЙКА!$B$15)/100),-1)</f>
        <v>1620</v>
      </c>
      <c r="M52" s="8"/>
      <c r="N52" s="8">
        <f>ROUND(((AE52-AE52/100*НАСТРОЙКА!$B$12)+((AE52-AE52/100*НАСТРОЙКА!$B$12)*НАСТРОЙКА!$B$15)/100),-1)</f>
        <v>2180</v>
      </c>
      <c r="O52" s="10"/>
      <c r="P52" s="8">
        <f t="shared" si="1"/>
        <v>0</v>
      </c>
      <c r="T52" s="8">
        <v>21000</v>
      </c>
      <c r="U52" s="8"/>
      <c r="V52" s="8">
        <v>21700</v>
      </c>
      <c r="W52" s="8"/>
      <c r="X52" s="8">
        <v>25200</v>
      </c>
      <c r="Y52" s="8"/>
      <c r="Z52" s="8">
        <v>24500</v>
      </c>
      <c r="AA52" s="8"/>
      <c r="AB52" s="9" t="s">
        <v>494</v>
      </c>
      <c r="AC52" s="8">
        <v>1620</v>
      </c>
      <c r="AD52" s="8"/>
      <c r="AE52" s="8">
        <v>2180</v>
      </c>
      <c r="AF52" s="8"/>
      <c r="AG52" s="10"/>
    </row>
    <row r="53" spans="1:33" ht="12.75" customHeight="1" x14ac:dyDescent="0.2">
      <c r="A53" s="6">
        <f t="shared" si="0"/>
        <v>43</v>
      </c>
      <c r="B53" s="7" t="s">
        <v>77</v>
      </c>
      <c r="C53" s="8">
        <f>ROUND(((T53-T53/100*НАСТРОЙКА!$B$12)+((T53-T53/100*НАСТРОЙКА!$B$12)*НАСТРОЙКА!$B$15)/100),-1)</f>
        <v>1220</v>
      </c>
      <c r="D53" s="8"/>
      <c r="E53" s="8">
        <f>ROUND(((V53-V53/100*НАСТРОЙКА!$B$12)+((V53-V53/100*НАСТРОЙКА!$B$12)*НАСТРОЙКА!$B$15)/100),-1)</f>
        <v>1270</v>
      </c>
      <c r="F53" s="8"/>
      <c r="G53" s="8">
        <f>ROUND(((X53-X53/100*НАСТРОЙКА!$B$12)+((X53-X53/100*НАСТРОЙКА!$B$12)*НАСТРОЙКА!$B$15)/100),-1)</f>
        <v>2100</v>
      </c>
      <c r="H53" s="8"/>
      <c r="I53" s="8">
        <f>ROUND(((Z53-Z53/100*НАСТРОЙКА!$B$12)+((Z53-Z53/100*НАСТРОЙКА!$B$12)*НАСТРОЙКА!$B$15)/100),-1)</f>
        <v>1840</v>
      </c>
      <c r="J53" s="8"/>
      <c r="K53" s="9" t="s">
        <v>76</v>
      </c>
      <c r="L53" s="8">
        <f>ROUND(((AC53-AC53/100*НАСТРОЙКА!$B$12)+((AC53-AC53/100*НАСТРОЙКА!$B$12)*НАСТРОЙКА!$B$15)/100),-1)</f>
        <v>810</v>
      </c>
      <c r="M53" s="10"/>
      <c r="N53" s="8">
        <f>ROUND(((AE53-AE53/100*НАСТРОЙКА!$B$12)+((AE53-AE53/100*НАСТРОЙКА!$B$12)*НАСТРОЙКА!$B$15)/100),-1)</f>
        <v>1090</v>
      </c>
      <c r="O53" s="10"/>
      <c r="P53" s="8">
        <f t="shared" si="1"/>
        <v>0</v>
      </c>
      <c r="T53" s="8">
        <v>1220</v>
      </c>
      <c r="U53" s="8"/>
      <c r="V53" s="8">
        <v>1270</v>
      </c>
      <c r="W53" s="8"/>
      <c r="X53" s="8">
        <v>2100</v>
      </c>
      <c r="Y53" s="8"/>
      <c r="Z53" s="8">
        <v>1840</v>
      </c>
      <c r="AA53" s="8"/>
      <c r="AB53" s="9" t="s">
        <v>76</v>
      </c>
      <c r="AC53" s="8">
        <v>810</v>
      </c>
      <c r="AD53" s="8"/>
      <c r="AE53" s="8">
        <v>1090</v>
      </c>
      <c r="AF53" s="8"/>
      <c r="AG53" s="10"/>
    </row>
    <row r="54" spans="1:33" ht="12.75" customHeight="1" x14ac:dyDescent="0.2">
      <c r="A54" s="6">
        <f t="shared" si="0"/>
        <v>44</v>
      </c>
      <c r="B54" s="7" t="s">
        <v>78</v>
      </c>
      <c r="C54" s="8">
        <f>ROUND(((T54-T54/100*НАСТРОЙКА!$B$12)+((T54-T54/100*НАСТРОЙКА!$B$12)*НАСТРОЙКА!$B$15)/100),-1)</f>
        <v>1220</v>
      </c>
      <c r="D54" s="8"/>
      <c r="E54" s="8">
        <f>ROUND(((V54-V54/100*НАСТРОЙКА!$B$12)+((V54-V54/100*НАСТРОЙКА!$B$12)*НАСТРОЙКА!$B$15)/100),-1)</f>
        <v>1270</v>
      </c>
      <c r="F54" s="8"/>
      <c r="G54" s="8">
        <f>ROUND(((X54-X54/100*НАСТРОЙКА!$B$12)+((X54-X54/100*НАСТРОЙКА!$B$12)*НАСТРОЙКА!$B$15)/100),-1)</f>
        <v>2100</v>
      </c>
      <c r="H54" s="8"/>
      <c r="I54" s="8">
        <f>ROUND(((Z54-Z54/100*НАСТРОЙКА!$B$12)+((Z54-Z54/100*НАСТРОЙКА!$B$12)*НАСТРОЙКА!$B$15)/100),-1)</f>
        <v>1840</v>
      </c>
      <c r="J54" s="8"/>
      <c r="K54" s="9" t="s">
        <v>73</v>
      </c>
      <c r="L54" s="8">
        <f>ROUND(((AC54-AC54/100*НАСТРОЙКА!$B$12)+((AC54-AC54/100*НАСТРОЙКА!$B$12)*НАСТРОЙКА!$B$15)/100),-1)</f>
        <v>620</v>
      </c>
      <c r="M54" s="10"/>
      <c r="N54" s="8">
        <f>ROUND(((AE54-AE54/100*НАСТРОЙКА!$B$12)+((AE54-AE54/100*НАСТРОЙКА!$B$12)*НАСТРОЙКА!$B$15)/100),-1)</f>
        <v>870</v>
      </c>
      <c r="O54" s="10"/>
      <c r="P54" s="8">
        <f t="shared" si="1"/>
        <v>0</v>
      </c>
      <c r="T54" s="8">
        <v>1220</v>
      </c>
      <c r="U54" s="8"/>
      <c r="V54" s="8">
        <v>1270</v>
      </c>
      <c r="W54" s="8"/>
      <c r="X54" s="8">
        <v>2100</v>
      </c>
      <c r="Y54" s="8"/>
      <c r="Z54" s="8">
        <v>1840</v>
      </c>
      <c r="AA54" s="8"/>
      <c r="AB54" s="9" t="s">
        <v>73</v>
      </c>
      <c r="AC54" s="8">
        <v>620</v>
      </c>
      <c r="AD54" s="8"/>
      <c r="AE54" s="8">
        <v>870</v>
      </c>
      <c r="AF54" s="8"/>
      <c r="AG54" s="10"/>
    </row>
    <row r="55" spans="1:33" ht="12.75" customHeight="1" x14ac:dyDescent="0.2">
      <c r="A55" s="6">
        <f t="shared" si="0"/>
        <v>45</v>
      </c>
      <c r="B55" s="7" t="s">
        <v>79</v>
      </c>
      <c r="C55" s="8">
        <f>ROUND(((T55-T55/100*НАСТРОЙКА!$B$12)+((T55-T55/100*НАСТРОЙКА!$B$12)*НАСТРОЙКА!$B$15)/100),-1)</f>
        <v>1930</v>
      </c>
      <c r="D55" s="8"/>
      <c r="E55" s="8">
        <f>ROUND(((V55-V55/100*НАСТРОЙКА!$B$12)+((V55-V55/100*НАСТРОЙКА!$B$12)*НАСТРОЙКА!$B$15)/100),-1)</f>
        <v>1990</v>
      </c>
      <c r="F55" s="8"/>
      <c r="G55" s="8">
        <f>ROUND(((X55-X55/100*НАСТРОЙКА!$B$12)+((X55-X55/100*НАСТРОЙКА!$B$12)*НАСТРОЙКА!$B$15)/100),-1)</f>
        <v>2460</v>
      </c>
      <c r="H55" s="8"/>
      <c r="I55" s="8">
        <f>ROUND(((Z55-Z55/100*НАСТРОЙКА!$B$12)+((Z55-Z55/100*НАСТРОЙКА!$B$12)*НАСТРОЙКА!$B$15)/100),-1)</f>
        <v>2170</v>
      </c>
      <c r="J55" s="8"/>
      <c r="K55" s="9" t="s">
        <v>76</v>
      </c>
      <c r="L55" s="8">
        <f>ROUND(((AC55-AC55/100*НАСТРОЙКА!$B$12)+((AC55-AC55/100*НАСТРОЙКА!$B$12)*НАСТРОЙКА!$B$15)/100),-1)</f>
        <v>810</v>
      </c>
      <c r="M55" s="10"/>
      <c r="N55" s="8">
        <f>ROUND(((AE55-AE55/100*НАСТРОЙКА!$B$12)+((AE55-AE55/100*НАСТРОЙКА!$B$12)*НАСТРОЙКА!$B$15)/100),-1)</f>
        <v>1090</v>
      </c>
      <c r="O55" s="10"/>
      <c r="P55" s="8">
        <f t="shared" si="1"/>
        <v>0</v>
      </c>
      <c r="T55" s="8">
        <v>1930</v>
      </c>
      <c r="U55" s="8"/>
      <c r="V55" s="8">
        <v>1990</v>
      </c>
      <c r="W55" s="8"/>
      <c r="X55" s="8">
        <v>2460</v>
      </c>
      <c r="Y55" s="8"/>
      <c r="Z55" s="8">
        <v>2170</v>
      </c>
      <c r="AA55" s="8"/>
      <c r="AB55" s="9" t="s">
        <v>76</v>
      </c>
      <c r="AC55" s="8">
        <v>810</v>
      </c>
      <c r="AD55" s="8"/>
      <c r="AE55" s="8">
        <v>1090</v>
      </c>
      <c r="AF55" s="8"/>
      <c r="AG55" s="10"/>
    </row>
    <row r="56" spans="1:33" ht="12.75" customHeight="1" x14ac:dyDescent="0.2">
      <c r="A56" s="6">
        <f t="shared" si="0"/>
        <v>46</v>
      </c>
      <c r="B56" s="7" t="s">
        <v>80</v>
      </c>
      <c r="C56" s="8">
        <f>ROUND(((T56-T56/100*НАСТРОЙКА!$B$12)+((T56-T56/100*НАСТРОЙКА!$B$12)*НАСТРОЙКА!$B$15)/100),-1)</f>
        <v>1060</v>
      </c>
      <c r="D56" s="8"/>
      <c r="E56" s="8">
        <f>ROUND(((V56-V56/100*НАСТРОЙКА!$B$12)+((V56-V56/100*НАСТРОЙКА!$B$12)*НАСТРОЙКА!$B$15)/100),-1)</f>
        <v>1120</v>
      </c>
      <c r="F56" s="8"/>
      <c r="G56" s="8">
        <f>ROUND(((X56-X56/100*НАСТРОЙКА!$B$12)+((X56-X56/100*НАСТРОЙКА!$B$12)*НАСТРОЙКА!$B$15)/100),-1)</f>
        <v>1610</v>
      </c>
      <c r="H56" s="8"/>
      <c r="I56" s="8">
        <f>ROUND(((Z56-Z56/100*НАСТРОЙКА!$B$12)+((Z56-Z56/100*НАСТРОЙКА!$B$12)*НАСТРОЙКА!$B$15)/100),-1)</f>
        <v>1470</v>
      </c>
      <c r="J56" s="8"/>
      <c r="K56" s="9" t="s">
        <v>81</v>
      </c>
      <c r="L56" s="8">
        <f>ROUND(((AC56-AC56/100*НАСТРОЙКА!$B$12)+((AC56-AC56/100*НАСТРОЙКА!$B$12)*НАСТРОЙКА!$B$15)/100),-1)</f>
        <v>780</v>
      </c>
      <c r="M56" s="10"/>
      <c r="N56" s="8">
        <f>ROUND(((AE56-AE56/100*НАСТРОЙКА!$B$12)+((AE56-AE56/100*НАСТРОЙКА!$B$12)*НАСТРОЙКА!$B$15)/100),-1)</f>
        <v>1090</v>
      </c>
      <c r="O56" s="10"/>
      <c r="P56" s="8">
        <f t="shared" si="1"/>
        <v>0</v>
      </c>
      <c r="T56" s="8">
        <v>1060</v>
      </c>
      <c r="U56" s="8"/>
      <c r="V56" s="8">
        <v>1120</v>
      </c>
      <c r="W56" s="8"/>
      <c r="X56" s="8">
        <v>1610</v>
      </c>
      <c r="Y56" s="8"/>
      <c r="Z56" s="8">
        <v>1470</v>
      </c>
      <c r="AA56" s="8"/>
      <c r="AB56" s="9" t="s">
        <v>81</v>
      </c>
      <c r="AC56" s="8">
        <v>780</v>
      </c>
      <c r="AD56" s="8"/>
      <c r="AE56" s="8">
        <v>1090</v>
      </c>
      <c r="AF56" s="8"/>
      <c r="AG56" s="10"/>
    </row>
    <row r="57" spans="1:33" ht="12.75" customHeight="1" x14ac:dyDescent="0.2">
      <c r="A57" s="6">
        <f t="shared" si="0"/>
        <v>47</v>
      </c>
      <c r="B57" s="7" t="s">
        <v>82</v>
      </c>
      <c r="C57" s="8">
        <f>ROUND(((T57-T57/100*НАСТРОЙКА!$B$12)+((T57-T57/100*НАСТРОЙКА!$B$12)*НАСТРОЙКА!$B$15)/100),-1)</f>
        <v>16800</v>
      </c>
      <c r="D57" s="8"/>
      <c r="E57" s="8">
        <f>ROUND(((V57-V57/100*НАСТРОЙКА!$B$12)+((V57-V57/100*НАСТРОЙКА!$B$12)*НАСТРОЙКА!$B$15)/100),-1)</f>
        <v>17500</v>
      </c>
      <c r="F57" s="8"/>
      <c r="G57" s="8">
        <f>ROUND(((X57-X57/100*НАСТРОЙКА!$B$12)+((X57-X57/100*НАСТРОЙКА!$B$12)*НАСТРОЙКА!$B$15)/100),-1)</f>
        <v>20300</v>
      </c>
      <c r="H57" s="8"/>
      <c r="I57" s="8">
        <f>ROUND(((Z57-Z57/100*НАСТРОЙКА!$B$12)+((Z57-Z57/100*НАСТРОЙКА!$B$12)*НАСТРОЙКА!$B$15)/100),-1)</f>
        <v>19600</v>
      </c>
      <c r="J57" s="8"/>
      <c r="K57" s="9" t="s">
        <v>484</v>
      </c>
      <c r="L57" s="8">
        <f>ROUND(((AC57-AC57/100*НАСТРОЙКА!$B$12)+((AC57-AC57/100*НАСТРОЙКА!$B$12)*НАСТРОЙКА!$B$15)/100),-1)</f>
        <v>1560</v>
      </c>
      <c r="M57" s="8"/>
      <c r="N57" s="8">
        <f>ROUND(((AE57-AE57/100*НАСТРОЙКА!$B$12)+((AE57-AE57/100*НАСТРОЙКА!$B$12)*НАСТРОЙКА!$B$15)/100),-1)</f>
        <v>2180</v>
      </c>
      <c r="O57" s="10"/>
      <c r="P57" s="8">
        <f t="shared" si="1"/>
        <v>0</v>
      </c>
      <c r="T57" s="8">
        <v>16800</v>
      </c>
      <c r="U57" s="8"/>
      <c r="V57" s="8">
        <v>17500</v>
      </c>
      <c r="W57" s="8"/>
      <c r="X57" s="8">
        <v>20300</v>
      </c>
      <c r="Y57" s="8"/>
      <c r="Z57" s="8">
        <v>19600</v>
      </c>
      <c r="AA57" s="8"/>
      <c r="AB57" s="9" t="s">
        <v>484</v>
      </c>
      <c r="AC57" s="8">
        <v>1560</v>
      </c>
      <c r="AD57" s="8"/>
      <c r="AE57" s="8">
        <v>2180</v>
      </c>
      <c r="AF57" s="8"/>
      <c r="AG57" s="10"/>
    </row>
    <row r="58" spans="1:33" ht="12.75" customHeight="1" x14ac:dyDescent="0.2">
      <c r="A58" s="6">
        <f t="shared" si="0"/>
        <v>48</v>
      </c>
      <c r="B58" s="7" t="s">
        <v>83</v>
      </c>
      <c r="C58" s="8">
        <f>ROUND(((T58-T58/100*НАСТРОЙКА!$B$12)+((T58-T58/100*НАСТРОЙКА!$B$12)*НАСТРОЙКА!$B$15)/100),-1)</f>
        <v>21000</v>
      </c>
      <c r="D58" s="8"/>
      <c r="E58" s="8">
        <f>ROUND(((V58-V58/100*НАСТРОЙКА!$B$12)+((V58-V58/100*НАСТРОЙКА!$B$12)*НАСТРОЙКА!$B$15)/100),-1)</f>
        <v>21700</v>
      </c>
      <c r="F58" s="8"/>
      <c r="G58" s="8">
        <f>ROUND(((X58-X58/100*НАСТРОЙКА!$B$12)+((X58-X58/100*НАСТРОЙКА!$B$12)*НАСТРОЙКА!$B$15)/100),-1)</f>
        <v>25200</v>
      </c>
      <c r="H58" s="8"/>
      <c r="I58" s="8">
        <f>ROUND(((Z58-Z58/100*НАСТРОЙКА!$B$12)+((Z58-Z58/100*НАСТРОЙКА!$B$12)*НАСТРОЙКА!$B$15)/100),-1)</f>
        <v>24640</v>
      </c>
      <c r="J58" s="8"/>
      <c r="K58" s="9" t="s">
        <v>485</v>
      </c>
      <c r="L58" s="8">
        <f>ROUND(((AC58-AC58/100*НАСТРОЙКА!$B$12)+((AC58-AC58/100*НАСТРОЙКА!$B$12)*НАСТРОЙКА!$B$15)/100),-1)</f>
        <v>1850</v>
      </c>
      <c r="M58" s="8"/>
      <c r="N58" s="8">
        <f>ROUND(((AE58-AE58/100*НАСТРОЙКА!$B$12)+((AE58-AE58/100*НАСТРОЙКА!$B$12)*НАСТРОЙКА!$B$15)/100),-1)</f>
        <v>2660</v>
      </c>
      <c r="O58" s="10"/>
      <c r="P58" s="8">
        <f t="shared" si="1"/>
        <v>0</v>
      </c>
      <c r="T58" s="8">
        <v>21000</v>
      </c>
      <c r="U58" s="8"/>
      <c r="V58" s="8">
        <v>21700</v>
      </c>
      <c r="W58" s="8"/>
      <c r="X58" s="8">
        <v>25200</v>
      </c>
      <c r="Y58" s="8"/>
      <c r="Z58" s="8">
        <v>24640</v>
      </c>
      <c r="AA58" s="8"/>
      <c r="AB58" s="9" t="s">
        <v>485</v>
      </c>
      <c r="AC58" s="8">
        <v>1850</v>
      </c>
      <c r="AD58" s="8"/>
      <c r="AE58" s="8">
        <v>2660</v>
      </c>
      <c r="AF58" s="8"/>
      <c r="AG58" s="10"/>
    </row>
    <row r="59" spans="1:33" ht="12.75" customHeight="1" x14ac:dyDescent="0.2">
      <c r="A59" s="6">
        <f t="shared" si="0"/>
        <v>49</v>
      </c>
      <c r="B59" s="7" t="s">
        <v>85</v>
      </c>
      <c r="C59" s="8">
        <f>ROUND(((T59-T59/100*НАСТРОЙКА!$B$12)+((T59-T59/100*НАСТРОЙКА!$B$12)*НАСТРОЙКА!$B$15)/100),-1)</f>
        <v>1260</v>
      </c>
      <c r="D59" s="8"/>
      <c r="E59" s="8">
        <f>ROUND(((V59-V59/100*НАСТРОЙКА!$B$12)+((V59-V59/100*НАСТРОЙКА!$B$12)*НАСТРОЙКА!$B$15)/100),-1)</f>
        <v>1330</v>
      </c>
      <c r="F59" s="8"/>
      <c r="G59" s="8">
        <f>ROUND(((X59-X59/100*НАСТРОЙКА!$B$12)+((X59-X59/100*НАСТРОЙКА!$B$12)*НАСТРОЙКА!$B$15)/100),-1)</f>
        <v>1890</v>
      </c>
      <c r="H59" s="8"/>
      <c r="I59" s="8">
        <f>ROUND(((Z59-Z59/100*НАСТРОЙКА!$B$12)+((Z59-Z59/100*НАСТРОЙКА!$B$12)*НАСТРОЙКА!$B$15)/100),-1)</f>
        <v>1820</v>
      </c>
      <c r="J59" s="8"/>
      <c r="K59" s="9" t="s">
        <v>84</v>
      </c>
      <c r="L59" s="8">
        <f>ROUND(((AC59-AC59/100*НАСТРОЙКА!$B$12)+((AC59-AC59/100*НАСТРОЙКА!$B$12)*НАСТРОЙКА!$B$15)/100),-1)</f>
        <v>930</v>
      </c>
      <c r="M59" s="10"/>
      <c r="N59" s="8">
        <f>ROUND(((AE59-AE59/100*НАСТРОЙКА!$B$12)+((AE59-AE59/100*НАСТРОЙКА!$B$12)*НАСТРОЙКА!$B$15)/100),-1)</f>
        <v>1330</v>
      </c>
      <c r="O59" s="10"/>
      <c r="P59" s="8">
        <f t="shared" si="1"/>
        <v>0</v>
      </c>
      <c r="T59" s="8">
        <v>1260</v>
      </c>
      <c r="U59" s="8"/>
      <c r="V59" s="8">
        <v>1330</v>
      </c>
      <c r="W59" s="8"/>
      <c r="X59" s="8">
        <v>1890</v>
      </c>
      <c r="Y59" s="8"/>
      <c r="Z59" s="8">
        <v>1820</v>
      </c>
      <c r="AA59" s="8"/>
      <c r="AB59" s="9" t="s">
        <v>84</v>
      </c>
      <c r="AC59" s="8">
        <v>930</v>
      </c>
      <c r="AD59" s="8"/>
      <c r="AE59" s="8">
        <v>1330</v>
      </c>
      <c r="AF59" s="8"/>
      <c r="AG59" s="10"/>
    </row>
    <row r="60" spans="1:33" ht="12.75" customHeight="1" x14ac:dyDescent="0.2">
      <c r="A60" s="6">
        <f t="shared" si="0"/>
        <v>50</v>
      </c>
      <c r="B60" s="7" t="s">
        <v>86</v>
      </c>
      <c r="C60" s="8">
        <f>ROUND(((T60-T60/100*НАСТРОЙКА!$B$12)+((T60-T60/100*НАСТРОЙКА!$B$12)*НАСТРОЙКА!$B$15)/100),-1)</f>
        <v>1390</v>
      </c>
      <c r="D60" s="8"/>
      <c r="E60" s="8">
        <f>ROUND(((V60-V60/100*НАСТРОЙКА!$B$12)+((V60-V60/100*НАСТРОЙКА!$B$12)*НАСТРОЙКА!$B$15)/100),-1)</f>
        <v>1440</v>
      </c>
      <c r="F60" s="8"/>
      <c r="G60" s="8">
        <f>ROUND(((X60-X60/100*НАСТРОЙКА!$B$12)+((X60-X60/100*НАСТРОЙКА!$B$12)*НАСТРОЙКА!$B$15)/100),-1)</f>
        <v>2450</v>
      </c>
      <c r="H60" s="8"/>
      <c r="I60" s="8">
        <f>ROUND(((Z60-Z60/100*НАСТРОЙКА!$B$12)+((Z60-Z60/100*НАСТРОЙКА!$B$12)*НАСТРОЙКА!$B$15)/100),-1)</f>
        <v>2170</v>
      </c>
      <c r="J60" s="8"/>
      <c r="K60" s="9" t="s">
        <v>81</v>
      </c>
      <c r="L60" s="8">
        <f>ROUND(((AC60-AC60/100*НАСТРОЙКА!$B$12)+((AC60-AC60/100*НАСТРОЙКА!$B$12)*НАСТРОЙКА!$B$15)/100),-1)</f>
        <v>780</v>
      </c>
      <c r="M60" s="10"/>
      <c r="N60" s="8">
        <f>ROUND(((AE60-AE60/100*НАСТРОЙКА!$B$12)+((AE60-AE60/100*НАСТРОЙКА!$B$12)*НАСТРОЙКА!$B$15)/100),-1)</f>
        <v>1090</v>
      </c>
      <c r="O60" s="10"/>
      <c r="P60" s="8">
        <f t="shared" si="1"/>
        <v>0</v>
      </c>
      <c r="T60" s="8">
        <v>1390</v>
      </c>
      <c r="U60" s="8"/>
      <c r="V60" s="8">
        <v>1440</v>
      </c>
      <c r="W60" s="8"/>
      <c r="X60" s="8">
        <v>2450</v>
      </c>
      <c r="Y60" s="8"/>
      <c r="Z60" s="8">
        <v>2170</v>
      </c>
      <c r="AA60" s="8"/>
      <c r="AB60" s="9" t="s">
        <v>81</v>
      </c>
      <c r="AC60" s="8">
        <v>780</v>
      </c>
      <c r="AD60" s="8"/>
      <c r="AE60" s="8">
        <v>1090</v>
      </c>
      <c r="AF60" s="8"/>
      <c r="AG60" s="10"/>
    </row>
    <row r="61" spans="1:33" ht="12.75" customHeight="1" x14ac:dyDescent="0.2">
      <c r="A61" s="6">
        <f t="shared" si="0"/>
        <v>51</v>
      </c>
      <c r="B61" s="7" t="s">
        <v>87</v>
      </c>
      <c r="C61" s="8">
        <f>ROUND(((T61-T61/100*НАСТРОЙКА!$B$12)+((T61-T61/100*НАСТРОЙКА!$B$12)*НАСТРОЙКА!$B$15)/100),-1)</f>
        <v>2240</v>
      </c>
      <c r="D61" s="8"/>
      <c r="E61" s="8">
        <f>ROUND(((V61-V61/100*НАСТРОЙКА!$B$12)+((V61-V61/100*НАСТРОЙКА!$B$12)*НАСТРОЙКА!$B$15)/100),-1)</f>
        <v>2270</v>
      </c>
      <c r="F61" s="8"/>
      <c r="G61" s="8">
        <f>ROUND(((X61-X61/100*НАСТРОЙКА!$B$12)+((X61-X61/100*НАСТРОЙКА!$B$12)*НАСТРОЙКА!$B$15)/100),-1)</f>
        <v>2870</v>
      </c>
      <c r="H61" s="8"/>
      <c r="I61" s="8">
        <f>ROUND(((Z61-Z61/100*НАСТРОЙКА!$B$12)+((Z61-Z61/100*НАСТРОЙКА!$B$12)*НАСТРОЙКА!$B$15)/100),-1)</f>
        <v>2580</v>
      </c>
      <c r="J61" s="8"/>
      <c r="K61" s="9" t="s">
        <v>84</v>
      </c>
      <c r="L61" s="8">
        <f>ROUND(((AC61-AC61/100*НАСТРОЙКА!$B$12)+((AC61-AC61/100*НАСТРОЙКА!$B$12)*НАСТРОЙКА!$B$15)/100),-1)</f>
        <v>930</v>
      </c>
      <c r="M61" s="10"/>
      <c r="N61" s="8">
        <f>ROUND(((AE61-AE61/100*НАСТРОЙКА!$B$12)+((AE61-AE61/100*НАСТРОЙКА!$B$12)*НАСТРОЙКА!$B$15)/100),-1)</f>
        <v>1330</v>
      </c>
      <c r="O61" s="10"/>
      <c r="P61" s="8">
        <f t="shared" si="1"/>
        <v>0</v>
      </c>
      <c r="T61" s="8">
        <v>2240</v>
      </c>
      <c r="U61" s="8"/>
      <c r="V61" s="8">
        <v>2270</v>
      </c>
      <c r="W61" s="8"/>
      <c r="X61" s="8">
        <v>2870</v>
      </c>
      <c r="Y61" s="8"/>
      <c r="Z61" s="8">
        <v>2580</v>
      </c>
      <c r="AA61" s="8"/>
      <c r="AB61" s="9" t="s">
        <v>84</v>
      </c>
      <c r="AC61" s="8">
        <v>930</v>
      </c>
      <c r="AD61" s="8"/>
      <c r="AE61" s="8">
        <v>1330</v>
      </c>
      <c r="AF61" s="8"/>
      <c r="AG61" s="10"/>
    </row>
    <row r="62" spans="1:33" ht="12.75" customHeight="1" x14ac:dyDescent="0.2">
      <c r="A62" s="6">
        <f t="shared" si="0"/>
        <v>52</v>
      </c>
      <c r="B62" s="7" t="s">
        <v>88</v>
      </c>
      <c r="C62" s="8">
        <f>ROUND(((T62-T62/100*НАСТРОЙКА!$B$12)+((T62-T62/100*НАСТРОЙКА!$B$12)*НАСТРОЙКА!$B$15)/100),-1)</f>
        <v>1330</v>
      </c>
      <c r="D62" s="8"/>
      <c r="E62" s="8">
        <f>ROUND(((V62-V62/100*НАСТРОЙКА!$B$12)+((V62-V62/100*НАСТРОЙКА!$B$12)*НАСТРОЙКА!$B$15)/100),-1)</f>
        <v>1370</v>
      </c>
      <c r="F62" s="8"/>
      <c r="G62" s="8">
        <f>ROUND(((X62-X62/100*НАСТРОЙКА!$B$12)+((X62-X62/100*НАСТРОЙКА!$B$12)*НАСТРОЙКА!$B$15)/100),-1)</f>
        <v>1710</v>
      </c>
      <c r="H62" s="8"/>
      <c r="I62" s="8">
        <f>ROUND(((Z62-Z62/100*НАСТРОЙКА!$B$12)+((Z62-Z62/100*НАСТРОЙКА!$B$12)*НАСТРОЙКА!$B$15)/100),-1)</f>
        <v>1620</v>
      </c>
      <c r="J62" s="8"/>
      <c r="K62" s="9" t="s">
        <v>89</v>
      </c>
      <c r="L62" s="8">
        <f>ROUND(((AC62-AC62/100*НАСТРОЙКА!$B$12)+((AC62-AC62/100*НАСТРОЙКА!$B$12)*НАСТРОЙКА!$B$15)/100),-1)</f>
        <v>850</v>
      </c>
      <c r="M62" s="10"/>
      <c r="N62" s="8">
        <f>ROUND(((AE62-AE62/100*НАСТРОЙКА!$B$12)+((AE62-AE62/100*НАСТРОЙКА!$B$12)*НАСТРОЙКА!$B$15)/100),-1)</f>
        <v>1160</v>
      </c>
      <c r="O62" s="10"/>
      <c r="P62" s="8">
        <f t="shared" si="1"/>
        <v>0</v>
      </c>
      <c r="T62" s="8">
        <v>1330</v>
      </c>
      <c r="U62" s="8"/>
      <c r="V62" s="8">
        <v>1370</v>
      </c>
      <c r="W62" s="8"/>
      <c r="X62" s="8">
        <v>1710</v>
      </c>
      <c r="Y62" s="8"/>
      <c r="Z62" s="8">
        <v>1620</v>
      </c>
      <c r="AA62" s="8"/>
      <c r="AB62" s="9" t="s">
        <v>89</v>
      </c>
      <c r="AC62" s="8">
        <v>850</v>
      </c>
      <c r="AD62" s="8"/>
      <c r="AE62" s="8">
        <v>1160</v>
      </c>
      <c r="AF62" s="8"/>
      <c r="AG62" s="10"/>
    </row>
    <row r="63" spans="1:33" ht="12.75" customHeight="1" x14ac:dyDescent="0.2">
      <c r="A63" s="6">
        <f t="shared" si="0"/>
        <v>53</v>
      </c>
      <c r="B63" s="7" t="s">
        <v>90</v>
      </c>
      <c r="C63" s="8">
        <f>ROUND(((T63-T63/100*НАСТРОЙКА!$B$12)+((T63-T63/100*НАСТРОЙКА!$B$12)*НАСТРОЙКА!$B$15)/100),-1)</f>
        <v>1540</v>
      </c>
      <c r="D63" s="8"/>
      <c r="E63" s="8">
        <f>ROUND(((V63-V63/100*НАСТРОЙКА!$B$12)+((V63-V63/100*НАСТРОЙКА!$B$12)*НАСТРОЙКА!$B$15)/100),-1)</f>
        <v>1610</v>
      </c>
      <c r="F63" s="8"/>
      <c r="G63" s="8">
        <f>ROUND(((X63-X63/100*НАСТРОЙКА!$B$12)+((X63-X63/100*НАСТРОЙКА!$B$12)*НАСТРОЙКА!$B$15)/100),-1)</f>
        <v>1930</v>
      </c>
      <c r="H63" s="8"/>
      <c r="I63" s="8">
        <f>ROUND(((Z63-Z63/100*НАСТРОЙКА!$B$12)+((Z63-Z63/100*НАСТРОЙКА!$B$12)*НАСТРОЙКА!$B$15)/100),-1)</f>
        <v>1840</v>
      </c>
      <c r="J63" s="8"/>
      <c r="K63" s="9" t="s">
        <v>91</v>
      </c>
      <c r="L63" s="8">
        <f>ROUND(((AC63-AC63/100*НАСТРОЙКА!$B$12)+((AC63-AC63/100*НАСТРОЙКА!$B$12)*НАСТРОЙКА!$B$15)/100),-1)</f>
        <v>1030</v>
      </c>
      <c r="M63" s="8"/>
      <c r="N63" s="8">
        <f>ROUND(((AE63-AE63/100*НАСТРОЙКА!$B$12)+((AE63-AE63/100*НАСТРОЙКА!$B$12)*НАСТРОЙКА!$B$15)/100),-1)</f>
        <v>1070</v>
      </c>
      <c r="O63" s="10"/>
      <c r="P63" s="8">
        <f t="shared" si="1"/>
        <v>0</v>
      </c>
      <c r="T63" s="8">
        <v>1540</v>
      </c>
      <c r="U63" s="8"/>
      <c r="V63" s="8">
        <v>1610</v>
      </c>
      <c r="W63" s="8"/>
      <c r="X63" s="8">
        <v>1930</v>
      </c>
      <c r="Y63" s="8"/>
      <c r="Z63" s="8">
        <v>1840</v>
      </c>
      <c r="AA63" s="8"/>
      <c r="AB63" s="9" t="s">
        <v>91</v>
      </c>
      <c r="AC63" s="8">
        <v>1030</v>
      </c>
      <c r="AD63" s="8"/>
      <c r="AE63" s="8">
        <v>1070</v>
      </c>
      <c r="AF63" s="8"/>
      <c r="AG63" s="10"/>
    </row>
    <row r="64" spans="1:33" ht="12.75" customHeight="1" x14ac:dyDescent="0.2">
      <c r="A64" s="6">
        <f t="shared" si="0"/>
        <v>54</v>
      </c>
      <c r="B64" s="7" t="s">
        <v>92</v>
      </c>
      <c r="C64" s="8">
        <f>ROUND(((T64-T64/100*НАСТРОЙКА!$B$12)+((T64-T64/100*НАСТРОЙКА!$B$12)*НАСТРОЙКА!$B$15)/100),-1)</f>
        <v>1920</v>
      </c>
      <c r="D64" s="8"/>
      <c r="E64" s="8">
        <f>ROUND(((V64-V64/100*НАСТРОЙКА!$B$12)+((V64-V64/100*НАСТРОЙКА!$B$12)*НАСТРОЙКА!$B$15)/100),-1)</f>
        <v>1970</v>
      </c>
      <c r="F64" s="8"/>
      <c r="G64" s="8">
        <f>ROUND(((X64-X64/100*НАСТРОЙКА!$B$12)+((X64-X64/100*НАСТРОЙКА!$B$12)*НАСТРОЙКА!$B$15)/100),-1)</f>
        <v>2420</v>
      </c>
      <c r="H64" s="8"/>
      <c r="I64" s="8">
        <f>ROUND(((Z64-Z64/100*НАСТРОЙКА!$B$12)+((Z64-Z64/100*НАСТРОЙКА!$B$12)*НАСТРОЙКА!$B$15)/100),-1)</f>
        <v>2240</v>
      </c>
      <c r="J64" s="8"/>
      <c r="K64" s="9" t="s">
        <v>89</v>
      </c>
      <c r="L64" s="8">
        <f>ROUND(((AC64-AC64/100*НАСТРОЙКА!$B$12)+((AC64-AC64/100*НАСТРОЙКА!$B$12)*НАСТРОЙКА!$B$15)/100),-1)</f>
        <v>850</v>
      </c>
      <c r="M64" s="10"/>
      <c r="N64" s="8">
        <f>ROUND(((AE64-AE64/100*НАСТРОЙКА!$B$12)+((AE64-AE64/100*НАСТРОЙКА!$B$12)*НАСТРОЙКА!$B$15)/100),-1)</f>
        <v>1160</v>
      </c>
      <c r="O64" s="10"/>
      <c r="P64" s="8">
        <f t="shared" si="1"/>
        <v>0</v>
      </c>
      <c r="T64" s="8">
        <v>1920</v>
      </c>
      <c r="U64" s="8"/>
      <c r="V64" s="8">
        <v>1970</v>
      </c>
      <c r="W64" s="8"/>
      <c r="X64" s="8">
        <v>2420</v>
      </c>
      <c r="Y64" s="8"/>
      <c r="Z64" s="8">
        <v>2240</v>
      </c>
      <c r="AA64" s="8"/>
      <c r="AB64" s="9" t="s">
        <v>89</v>
      </c>
      <c r="AC64" s="8">
        <v>850</v>
      </c>
      <c r="AD64" s="8"/>
      <c r="AE64" s="8">
        <v>1160</v>
      </c>
      <c r="AF64" s="8"/>
      <c r="AG64" s="10"/>
    </row>
    <row r="65" spans="1:33" ht="12.75" customHeight="1" x14ac:dyDescent="0.2">
      <c r="A65" s="6">
        <f t="shared" si="0"/>
        <v>55</v>
      </c>
      <c r="B65" s="7" t="s">
        <v>93</v>
      </c>
      <c r="C65" s="8">
        <f>ROUND(((T65-T65/100*НАСТРОЙКА!$B$12)+((T65-T65/100*НАСТРОЙКА!$B$12)*НАСТРОЙКА!$B$15)/100),-1)</f>
        <v>2170</v>
      </c>
      <c r="D65" s="8"/>
      <c r="E65" s="8">
        <f>ROUND(((V65-V65/100*НАСТРОЙКА!$B$12)+((V65-V65/100*НАСТРОЙКА!$B$12)*НАСТРОЙКА!$B$15)/100),-1)</f>
        <v>2240</v>
      </c>
      <c r="F65" s="8"/>
      <c r="G65" s="8">
        <f>ROUND(((X65-X65/100*НАСТРОЙКА!$B$12)+((X65-X65/100*НАСТРОЙКА!$B$12)*НАСТРОЙКА!$B$15)/100),-1)</f>
        <v>2800</v>
      </c>
      <c r="H65" s="8"/>
      <c r="I65" s="8">
        <f>ROUND(((Z65-Z65/100*НАСТРОЙКА!$B$12)+((Z65-Z65/100*НАСТРОЙКА!$B$12)*НАСТРОЙКА!$B$15)/100),-1)</f>
        <v>2660</v>
      </c>
      <c r="J65" s="8"/>
      <c r="K65" s="9" t="s">
        <v>91</v>
      </c>
      <c r="L65" s="8">
        <f>ROUND(((AC65-AC65/100*НАСТРОЙКА!$B$12)+((AC65-AC65/100*НАСТРОЙКА!$B$12)*НАСТРОЙКА!$B$15)/100),-1)</f>
        <v>1030</v>
      </c>
      <c r="M65" s="8"/>
      <c r="N65" s="8">
        <f>ROUND(((AE65-AE65/100*НАСТРОЙКА!$B$12)+((AE65-AE65/100*НАСТРОЙКА!$B$12)*НАСТРОЙКА!$B$15)/100),-1)</f>
        <v>1070</v>
      </c>
      <c r="O65" s="10"/>
      <c r="P65" s="8">
        <f t="shared" si="1"/>
        <v>0</v>
      </c>
      <c r="T65" s="8">
        <v>2170</v>
      </c>
      <c r="U65" s="8"/>
      <c r="V65" s="8">
        <v>2240</v>
      </c>
      <c r="W65" s="8"/>
      <c r="X65" s="8">
        <v>2800</v>
      </c>
      <c r="Y65" s="8"/>
      <c r="Z65" s="8">
        <v>2660</v>
      </c>
      <c r="AA65" s="8"/>
      <c r="AB65" s="9" t="s">
        <v>91</v>
      </c>
      <c r="AC65" s="8">
        <v>1030</v>
      </c>
      <c r="AD65" s="8"/>
      <c r="AE65" s="8">
        <v>1070</v>
      </c>
      <c r="AF65" s="8"/>
      <c r="AG65" s="10"/>
    </row>
    <row r="66" spans="1:33" ht="12.75" customHeight="1" x14ac:dyDescent="0.2">
      <c r="A66" s="6">
        <f t="shared" si="0"/>
        <v>56</v>
      </c>
      <c r="B66" s="7" t="s">
        <v>94</v>
      </c>
      <c r="C66" s="8">
        <f>ROUND(((T66-T66/100*НАСТРОЙКА!$B$12)+((T66-T66/100*НАСТРОЙКА!$B$12)*НАСТРОЙКА!$B$15)/100),-1)</f>
        <v>1150</v>
      </c>
      <c r="D66" s="8"/>
      <c r="E66" s="8">
        <f>ROUND(((V66-V66/100*НАСТРОЙКА!$B$12)+((V66-V66/100*НАСТРОЙКА!$B$12)*НАСТРОЙКА!$B$15)/100),-1)</f>
        <v>1210</v>
      </c>
      <c r="F66" s="8"/>
      <c r="G66" s="8">
        <f>ROUND(((X66-X66/100*НАСТРОЙКА!$B$12)+((X66-X66/100*НАСТРОЙКА!$B$12)*НАСТРОЙКА!$B$15)/100),-1)</f>
        <v>1820</v>
      </c>
      <c r="H66" s="8"/>
      <c r="I66" s="8">
        <f>ROUND(((Z66-Z66/100*НАСТРОЙКА!$B$12)+((Z66-Z66/100*НАСТРОЙКА!$B$12)*НАСТРОЙКА!$B$15)/100),-1)</f>
        <v>1680</v>
      </c>
      <c r="J66" s="8"/>
      <c r="K66" s="9" t="s">
        <v>95</v>
      </c>
      <c r="L66" s="8">
        <f>ROUND(((AC66-AC66/100*НАСТРОЙКА!$B$12)+((AC66-AC66/100*НАСТРОЙКА!$B$12)*НАСТРОЙКА!$B$15)/100),-1)</f>
        <v>960</v>
      </c>
      <c r="M66" s="10"/>
      <c r="N66" s="8">
        <f>ROUND(((AE66-AE66/100*НАСТРОЙКА!$B$12)+((AE66-AE66/100*НАСТРОЙКА!$B$12)*НАСТРОЙКА!$B$15)/100),-1)</f>
        <v>1370</v>
      </c>
      <c r="O66" s="10"/>
      <c r="P66" s="8">
        <f t="shared" si="1"/>
        <v>0</v>
      </c>
      <c r="T66" s="8">
        <v>1150</v>
      </c>
      <c r="U66" s="8"/>
      <c r="V66" s="8">
        <v>1210</v>
      </c>
      <c r="W66" s="8"/>
      <c r="X66" s="8">
        <v>1820</v>
      </c>
      <c r="Y66" s="8"/>
      <c r="Z66" s="8">
        <v>1680</v>
      </c>
      <c r="AA66" s="8"/>
      <c r="AB66" s="9" t="s">
        <v>95</v>
      </c>
      <c r="AC66" s="8">
        <v>960</v>
      </c>
      <c r="AD66" s="8"/>
      <c r="AE66" s="8">
        <v>1370</v>
      </c>
      <c r="AF66" s="8"/>
      <c r="AG66" s="10"/>
    </row>
    <row r="67" spans="1:33" ht="12.75" customHeight="1" x14ac:dyDescent="0.2">
      <c r="A67" s="6">
        <f t="shared" si="0"/>
        <v>57</v>
      </c>
      <c r="B67" s="7" t="s">
        <v>96</v>
      </c>
      <c r="C67" s="8">
        <f>ROUND(((T67-T67/100*НАСТРОЙКА!$B$12)+((T67-T67/100*НАСТРОЙКА!$B$12)*НАСТРОЙКА!$B$15)/100),-1)</f>
        <v>17500</v>
      </c>
      <c r="D67" s="8"/>
      <c r="E67" s="8">
        <f>ROUND(((V67-V67/100*НАСТРОЙКА!$B$12)+((V67-V67/100*НАСТРОЙКА!$B$12)*НАСТРОЙКА!$B$15)/100),-1)</f>
        <v>17920</v>
      </c>
      <c r="F67" s="8"/>
      <c r="G67" s="8">
        <f>ROUND(((X67-X67/100*НАСТРОЙКА!$B$12)+((X67-X67/100*НАСТРОЙКА!$B$12)*НАСТРОЙКА!$B$15)/100),-1)</f>
        <v>20860</v>
      </c>
      <c r="H67" s="8"/>
      <c r="I67" s="8">
        <f>ROUND(((Z67-Z67/100*НАСТРОЙКА!$B$12)+((Z67-Z67/100*НАСТРОЙКА!$B$12)*НАСТРОЙКА!$B$15)/100),-1)</f>
        <v>20160</v>
      </c>
      <c r="J67" s="8"/>
      <c r="K67" s="9" t="s">
        <v>482</v>
      </c>
      <c r="L67" s="8">
        <f>ROUND(((AC67-AC67/100*НАСТРОЙКА!$B$12)+((AC67-AC67/100*НАСТРОЙКА!$B$12)*НАСТРОЙКА!$B$15)/100),-1)</f>
        <v>1910</v>
      </c>
      <c r="M67" s="8"/>
      <c r="N67" s="8">
        <f>ROUND(((AE67-AE67/100*НАСТРОЙКА!$B$12)+((AE67-AE67/100*НАСТРОЙКА!$B$12)*НАСТРОЙКА!$B$15)/100),-1)</f>
        <v>2740</v>
      </c>
      <c r="O67" s="10"/>
      <c r="P67" s="8">
        <f t="shared" si="1"/>
        <v>0</v>
      </c>
      <c r="T67" s="8">
        <v>17500</v>
      </c>
      <c r="U67" s="8"/>
      <c r="V67" s="8">
        <v>17920</v>
      </c>
      <c r="W67" s="8"/>
      <c r="X67" s="8">
        <v>20860</v>
      </c>
      <c r="Y67" s="8"/>
      <c r="Z67" s="8">
        <v>20160</v>
      </c>
      <c r="AA67" s="8"/>
      <c r="AB67" s="9" t="s">
        <v>482</v>
      </c>
      <c r="AC67" s="8">
        <v>1910</v>
      </c>
      <c r="AD67" s="8"/>
      <c r="AE67" s="8">
        <v>2740</v>
      </c>
      <c r="AF67" s="8"/>
      <c r="AG67" s="10"/>
    </row>
    <row r="68" spans="1:33" ht="12.75" customHeight="1" x14ac:dyDescent="0.2">
      <c r="A68" s="6">
        <f t="shared" si="0"/>
        <v>58</v>
      </c>
      <c r="B68" s="7" t="s">
        <v>97</v>
      </c>
      <c r="C68" s="8">
        <f>ROUND(((T68-T68/100*НАСТРОЙКА!$B$12)+((T68-T68/100*НАСТРОЙКА!$B$12)*НАСТРОЙКА!$B$15)/100),-1)</f>
        <v>21700</v>
      </c>
      <c r="D68" s="8"/>
      <c r="E68" s="8">
        <f>ROUND(((V68-V68/100*НАСТРОЙКА!$B$12)+((V68-V68/100*НАСТРОЙКА!$B$12)*НАСТРОЙКА!$B$15)/100),-1)</f>
        <v>22120</v>
      </c>
      <c r="F68" s="8"/>
      <c r="G68" s="8">
        <f>ROUND(((X68-X68/100*НАСТРОЙКА!$B$12)+((X68-X68/100*НАСТРОЙКА!$B$12)*НАСТРОЙКА!$B$15)/100),-1)</f>
        <v>25900</v>
      </c>
      <c r="H68" s="8"/>
      <c r="I68" s="8">
        <f>ROUND(((Z68-Z68/100*НАСТРОЙКА!$B$12)+((Z68-Z68/100*НАСТРОЙКА!$B$12)*НАСТРОЙКА!$B$15)/100),-1)</f>
        <v>25200</v>
      </c>
      <c r="J68" s="8"/>
      <c r="K68" s="9" t="s">
        <v>483</v>
      </c>
      <c r="L68" s="8">
        <f>ROUND(((AC68-AC68/100*НАСТРОЙКА!$B$12)+((AC68-AC68/100*НАСТРОЙКА!$B$12)*НАСТРОЙКА!$B$15)/100),-1)</f>
        <v>2490</v>
      </c>
      <c r="M68" s="8"/>
      <c r="N68" s="8">
        <f>ROUND(((AE68-AE68/100*НАСТРОЙКА!$B$12)+((AE68-AE68/100*НАСТРОЙКА!$B$12)*НАСТРОЙКА!$B$15)/100),-1)</f>
        <v>3360</v>
      </c>
      <c r="O68" s="10"/>
      <c r="P68" s="8">
        <f t="shared" si="1"/>
        <v>0</v>
      </c>
      <c r="T68" s="8">
        <v>21700</v>
      </c>
      <c r="U68" s="8"/>
      <c r="V68" s="8">
        <v>22120</v>
      </c>
      <c r="W68" s="8"/>
      <c r="X68" s="8">
        <v>25900</v>
      </c>
      <c r="Y68" s="8"/>
      <c r="Z68" s="8">
        <v>25200</v>
      </c>
      <c r="AA68" s="8"/>
      <c r="AB68" s="9" t="s">
        <v>483</v>
      </c>
      <c r="AC68" s="8">
        <v>2490</v>
      </c>
      <c r="AD68" s="8"/>
      <c r="AE68" s="8">
        <v>3360</v>
      </c>
      <c r="AF68" s="8"/>
      <c r="AG68" s="10"/>
    </row>
    <row r="69" spans="1:33" ht="12.75" customHeight="1" x14ac:dyDescent="0.2">
      <c r="A69" s="6">
        <f t="shared" si="0"/>
        <v>59</v>
      </c>
      <c r="B69" s="7" t="s">
        <v>99</v>
      </c>
      <c r="C69" s="8">
        <f>ROUND(((T69-T69/100*НАСТРОЙКА!$B$12)+((T69-T69/100*НАСТРОЙКА!$B$12)*НАСТРОЙКА!$B$15)/100),-1)</f>
        <v>1640</v>
      </c>
      <c r="D69" s="8"/>
      <c r="E69" s="8">
        <f>ROUND(((V69-V69/100*НАСТРОЙКА!$B$12)+((V69-V69/100*НАСТРОЙКА!$B$12)*НАСТРОЙКА!$B$15)/100),-1)</f>
        <v>1720</v>
      </c>
      <c r="F69" s="8"/>
      <c r="G69" s="8">
        <f>ROUND(((X69-X69/100*НАСТРОЙКА!$B$12)+((X69-X69/100*НАСТРОЙКА!$B$12)*НАСТРОЙКА!$B$15)/100),-1)</f>
        <v>2450</v>
      </c>
      <c r="H69" s="8"/>
      <c r="I69" s="8">
        <f>ROUND(((Z69-Z69/100*НАСТРОЙКА!$B$12)+((Z69-Z69/100*НАСТРОЙКА!$B$12)*НАСТРОЙКА!$B$15)/100),-1)</f>
        <v>2240</v>
      </c>
      <c r="J69" s="8"/>
      <c r="K69" s="9" t="s">
        <v>98</v>
      </c>
      <c r="L69" s="8">
        <f>ROUND(((AC69-AC69/100*НАСТРОЙКА!$B$12)+((AC69-AC69/100*НАСТРОЙКА!$B$12)*НАСТРОЙКА!$B$15)/100),-1)</f>
        <v>1250</v>
      </c>
      <c r="M69" s="8"/>
      <c r="N69" s="8">
        <f>ROUND(((AE69-AE69/100*НАСТРОЙКА!$B$12)+((AE69-AE69/100*НАСТРОЙКА!$B$12)*НАСТРОЙКА!$B$15)/100),-1)</f>
        <v>1680</v>
      </c>
      <c r="O69" s="10"/>
      <c r="P69" s="8">
        <f t="shared" si="1"/>
        <v>0</v>
      </c>
      <c r="T69" s="8">
        <v>1640</v>
      </c>
      <c r="U69" s="8"/>
      <c r="V69" s="8">
        <v>1720</v>
      </c>
      <c r="W69" s="8"/>
      <c r="X69" s="8">
        <v>2450</v>
      </c>
      <c r="Y69" s="8"/>
      <c r="Z69" s="8">
        <v>2240</v>
      </c>
      <c r="AA69" s="8"/>
      <c r="AB69" s="9" t="s">
        <v>98</v>
      </c>
      <c r="AC69" s="8">
        <v>1250</v>
      </c>
      <c r="AD69" s="8"/>
      <c r="AE69" s="8">
        <v>1680</v>
      </c>
      <c r="AF69" s="8"/>
      <c r="AG69" s="10"/>
    </row>
    <row r="70" spans="1:33" ht="12.75" customHeight="1" x14ac:dyDescent="0.2">
      <c r="A70" s="6">
        <f t="shared" si="0"/>
        <v>60</v>
      </c>
      <c r="B70" s="7" t="s">
        <v>100</v>
      </c>
      <c r="C70" s="8">
        <f>ROUND(((T70-T70/100*НАСТРОЙКА!$B$12)+((T70-T70/100*НАСТРОЙКА!$B$12)*НАСТРОЙКА!$B$15)/100),-1)</f>
        <v>1640</v>
      </c>
      <c r="D70" s="8"/>
      <c r="E70" s="8">
        <f>ROUND(((V70-V70/100*НАСТРОЙКА!$B$12)+((V70-V70/100*НАСТРОЙКА!$B$12)*НАСТРОЙКА!$B$15)/100),-1)</f>
        <v>1720</v>
      </c>
      <c r="F70" s="8"/>
      <c r="G70" s="8">
        <f>ROUND(((X70-X70/100*НАСТРОЙКА!$B$12)+((X70-X70/100*НАСТРОЙКА!$B$12)*НАСТРОЙКА!$B$15)/100),-1)</f>
        <v>2870</v>
      </c>
      <c r="H70" s="8"/>
      <c r="I70" s="8">
        <f>ROUND(((Z70-Z70/100*НАСТРОЙКА!$B$12)+((Z70-Z70/100*НАСТРОЙКА!$B$12)*НАСТРОЙКА!$B$15)/100),-1)</f>
        <v>2520</v>
      </c>
      <c r="J70" s="8"/>
      <c r="K70" s="9" t="s">
        <v>95</v>
      </c>
      <c r="L70" s="8">
        <f>ROUND(((AC70-AC70/100*НАСТРОЙКА!$B$12)+((AC70-AC70/100*НАСТРОЙКА!$B$12)*НАСТРОЙКА!$B$15)/100),-1)</f>
        <v>960</v>
      </c>
      <c r="M70" s="10"/>
      <c r="N70" s="8">
        <f>ROUND(((AE70-AE70/100*НАСТРОЙКА!$B$12)+((AE70-AE70/100*НАСТРОЙКА!$B$12)*НАСТРОЙКА!$B$15)/100),-1)</f>
        <v>1370</v>
      </c>
      <c r="O70" s="10"/>
      <c r="P70" s="8">
        <f t="shared" si="1"/>
        <v>0</v>
      </c>
      <c r="T70" s="8">
        <v>1640</v>
      </c>
      <c r="U70" s="8"/>
      <c r="V70" s="8">
        <v>1720</v>
      </c>
      <c r="W70" s="8"/>
      <c r="X70" s="8">
        <v>2870</v>
      </c>
      <c r="Y70" s="8"/>
      <c r="Z70" s="8">
        <v>2520</v>
      </c>
      <c r="AA70" s="8"/>
      <c r="AB70" s="9" t="s">
        <v>95</v>
      </c>
      <c r="AC70" s="8">
        <v>960</v>
      </c>
      <c r="AD70" s="8"/>
      <c r="AE70" s="8">
        <v>1370</v>
      </c>
      <c r="AF70" s="8"/>
      <c r="AG70" s="10"/>
    </row>
    <row r="71" spans="1:33" ht="12.75" customHeight="1" x14ac:dyDescent="0.2">
      <c r="A71" s="6">
        <f t="shared" si="0"/>
        <v>61</v>
      </c>
      <c r="B71" s="7" t="s">
        <v>101</v>
      </c>
      <c r="C71" s="8">
        <f>ROUND(((T71-T71/100*НАСТРОЙКА!$B$12)+((T71-T71/100*НАСТРОЙКА!$B$12)*НАСТРОЙКА!$B$15)/100),-1)</f>
        <v>2520</v>
      </c>
      <c r="D71" s="8"/>
      <c r="E71" s="8">
        <f>ROUND(((V71-V71/100*НАСТРОЙКА!$B$12)+((V71-V71/100*НАСТРОЙКА!$B$12)*НАСТРОЙКА!$B$15)/100),-1)</f>
        <v>2590</v>
      </c>
      <c r="F71" s="8"/>
      <c r="G71" s="8">
        <f>ROUND(((X71-X71/100*НАСТРОЙКА!$B$12)+((X71-X71/100*НАСТРОЙКА!$B$12)*НАСТРОЙКА!$B$15)/100),-1)</f>
        <v>3300</v>
      </c>
      <c r="H71" s="8"/>
      <c r="I71" s="8">
        <f>ROUND(((Z71-Z71/100*НАСТРОЙКА!$B$12)+((Z71-Z71/100*НАСТРОЙКА!$B$12)*НАСТРОЙКА!$B$15)/100),-1)</f>
        <v>2940</v>
      </c>
      <c r="J71" s="8"/>
      <c r="K71" s="9" t="s">
        <v>98</v>
      </c>
      <c r="L71" s="8">
        <f>ROUND(((AC71-AC71/100*НАСТРОЙКА!$B$12)+((AC71-AC71/100*НАСТРОЙКА!$B$12)*НАСТРОЙКА!$B$15)/100),-1)</f>
        <v>1250</v>
      </c>
      <c r="M71" s="8"/>
      <c r="N71" s="8">
        <f>ROUND(((AE71-AE71/100*НАСТРОЙКА!$B$12)+((AE71-AE71/100*НАСТРОЙКА!$B$12)*НАСТРОЙКА!$B$15)/100),-1)</f>
        <v>1680</v>
      </c>
      <c r="O71" s="10"/>
      <c r="P71" s="8">
        <f t="shared" si="1"/>
        <v>0</v>
      </c>
      <c r="T71" s="8">
        <v>2520</v>
      </c>
      <c r="U71" s="8"/>
      <c r="V71" s="8">
        <v>2590</v>
      </c>
      <c r="W71" s="8"/>
      <c r="X71" s="8">
        <v>3300</v>
      </c>
      <c r="Y71" s="8"/>
      <c r="Z71" s="8">
        <v>2940</v>
      </c>
      <c r="AA71" s="8"/>
      <c r="AB71" s="9" t="s">
        <v>98</v>
      </c>
      <c r="AC71" s="8">
        <v>1250</v>
      </c>
      <c r="AD71" s="8"/>
      <c r="AE71" s="8">
        <v>1680</v>
      </c>
      <c r="AF71" s="8"/>
      <c r="AG71" s="10"/>
    </row>
    <row r="72" spans="1:33" ht="12.75" customHeight="1" x14ac:dyDescent="0.2">
      <c r="A72" s="6">
        <f t="shared" si="0"/>
        <v>62</v>
      </c>
      <c r="B72" s="7" t="s">
        <v>102</v>
      </c>
      <c r="C72" s="8">
        <f>ROUND(((T72-T72/100*НАСТРОЙКА!$B$12)+((T72-T72/100*НАСТРОЙКА!$B$12)*НАСТРОЙКА!$B$15)/100),-1)</f>
        <v>2240</v>
      </c>
      <c r="D72" s="8"/>
      <c r="E72" s="8">
        <f>ROUND(((V72-V72/100*НАСТРОЙКА!$B$12)+((V72-V72/100*НАСТРОЙКА!$B$12)*НАСТРОЙКА!$B$15)/100),-1)</f>
        <v>2340</v>
      </c>
      <c r="F72" s="8"/>
      <c r="G72" s="8">
        <f>ROUND(((X72-X72/100*НАСТРОЙКА!$B$12)+((X72-X72/100*НАСТРОЙКА!$B$12)*НАСТРОЙКА!$B$15)/100),-1)</f>
        <v>2870</v>
      </c>
      <c r="H72" s="8"/>
      <c r="I72" s="8">
        <f>ROUND(((Z72-Z72/100*НАСТРОЙКА!$B$12)+((Z72-Z72/100*НАСТРОЙКА!$B$12)*НАСТРОЙКА!$B$15)/100),-1)</f>
        <v>2660</v>
      </c>
      <c r="J72" s="8"/>
      <c r="K72" s="9" t="s">
        <v>81</v>
      </c>
      <c r="L72" s="8">
        <f>ROUND(((AC72-AC72/100*НАСТРОЙКА!$B$12)+((AC72-AC72/100*НАСТРОЙКА!$B$12)*НАСТРОЙКА!$B$15)/100),-1)</f>
        <v>780</v>
      </c>
      <c r="M72" s="10"/>
      <c r="N72" s="8">
        <f>ROUND(((AE72-AE72/100*НАСТРОЙКА!$B$12)+((AE72-AE72/100*НАСТРОЙКА!$B$12)*НАСТРОЙКА!$B$15)/100),-1)</f>
        <v>1090</v>
      </c>
      <c r="O72" s="10"/>
      <c r="P72" s="8">
        <f t="shared" si="1"/>
        <v>0</v>
      </c>
      <c r="T72" s="8">
        <v>2240</v>
      </c>
      <c r="U72" s="8"/>
      <c r="V72" s="8">
        <v>2340</v>
      </c>
      <c r="W72" s="8"/>
      <c r="X72" s="8">
        <v>2870</v>
      </c>
      <c r="Y72" s="8"/>
      <c r="Z72" s="8">
        <v>2660</v>
      </c>
      <c r="AA72" s="8"/>
      <c r="AB72" s="9" t="s">
        <v>81</v>
      </c>
      <c r="AC72" s="8">
        <v>780</v>
      </c>
      <c r="AD72" s="8"/>
      <c r="AE72" s="8">
        <v>1090</v>
      </c>
      <c r="AF72" s="8"/>
      <c r="AG72" s="10"/>
    </row>
    <row r="73" spans="1:33" ht="12.75" customHeight="1" x14ac:dyDescent="0.2">
      <c r="A73" s="6">
        <f t="shared" si="0"/>
        <v>63</v>
      </c>
      <c r="B73" s="7" t="s">
        <v>103</v>
      </c>
      <c r="C73" s="8">
        <f>ROUND(((T73-T73/100*НАСТРОЙКА!$B$12)+((T73-T73/100*НАСТРОЙКА!$B$12)*НАСТРОЙКА!$B$15)/100),-1)</f>
        <v>2450</v>
      </c>
      <c r="D73" s="8"/>
      <c r="E73" s="8">
        <f>ROUND(((V73-V73/100*НАСТРОЙКА!$B$12)+((V73-V73/100*НАСТРОЙКА!$B$12)*НАСТРОЙКА!$B$15)/100),-1)</f>
        <v>2520</v>
      </c>
      <c r="F73" s="8"/>
      <c r="G73" s="8">
        <f>ROUND(((X73-X73/100*НАСТРОЙКА!$B$12)+((X73-X73/100*НАСТРОЙКА!$B$12)*НАСТРОЙКА!$B$15)/100),-1)</f>
        <v>3150</v>
      </c>
      <c r="H73" s="8"/>
      <c r="I73" s="8">
        <f>ROUND(((Z73-Z73/100*НАСТРОЙКА!$B$12)+((Z73-Z73/100*НАСТРОЙКА!$B$12)*НАСТРОЙКА!$B$15)/100),-1)</f>
        <v>2940</v>
      </c>
      <c r="J73" s="8"/>
      <c r="K73" s="9" t="s">
        <v>84</v>
      </c>
      <c r="L73" s="8">
        <f>ROUND(((AC73-AC73/100*НАСТРОЙКА!$B$12)+((AC73-AC73/100*НАСТРОЙКА!$B$12)*НАСТРОЙКА!$B$15)/100),-1)</f>
        <v>930</v>
      </c>
      <c r="M73" s="10"/>
      <c r="N73" s="8">
        <f>ROUND(((AE73-AE73/100*НАСТРОЙКА!$B$12)+((AE73-AE73/100*НАСТРОЙКА!$B$12)*НАСТРОЙКА!$B$15)/100),-1)</f>
        <v>1330</v>
      </c>
      <c r="O73" s="10"/>
      <c r="P73" s="8">
        <f t="shared" si="1"/>
        <v>0</v>
      </c>
      <c r="T73" s="8">
        <v>2450</v>
      </c>
      <c r="U73" s="8"/>
      <c r="V73" s="8">
        <v>2520</v>
      </c>
      <c r="W73" s="8"/>
      <c r="X73" s="8">
        <v>3150</v>
      </c>
      <c r="Y73" s="8"/>
      <c r="Z73" s="8">
        <v>2940</v>
      </c>
      <c r="AA73" s="8"/>
      <c r="AB73" s="9" t="s">
        <v>84</v>
      </c>
      <c r="AC73" s="8">
        <v>930</v>
      </c>
      <c r="AD73" s="8"/>
      <c r="AE73" s="8">
        <v>1330</v>
      </c>
      <c r="AF73" s="8"/>
      <c r="AG73" s="10"/>
    </row>
    <row r="74" spans="1:33" ht="12.75" customHeight="1" x14ac:dyDescent="0.2">
      <c r="A74" s="6">
        <f t="shared" si="0"/>
        <v>64</v>
      </c>
      <c r="B74" s="7" t="s">
        <v>104</v>
      </c>
      <c r="C74" s="8">
        <f>ROUND(((T74-T74/100*НАСТРОЙКА!$B$12)+((T74-T74/100*НАСТРОЙКА!$B$12)*НАСТРОЙКА!$B$15)/100),-1)</f>
        <v>2380</v>
      </c>
      <c r="D74" s="8"/>
      <c r="E74" s="8">
        <f>ROUND(((V74-V74/100*НАСТРОЙКА!$B$12)+((V74-V74/100*НАСТРОЙКА!$B$12)*НАСТРОЙКА!$B$15)/100),-1)</f>
        <v>2420</v>
      </c>
      <c r="F74" s="8"/>
      <c r="G74" s="8">
        <f>ROUND(((X74-X74/100*НАСТРОЙКА!$B$12)+((X74-X74/100*НАСТРОЙКА!$B$12)*НАСТРОЙКА!$B$15)/100),-1)</f>
        <v>3150</v>
      </c>
      <c r="H74" s="8"/>
      <c r="I74" s="8">
        <f>ROUND(((Z74-Z74/100*НАСТРОЙКА!$B$12)+((Z74-Z74/100*НАСТРОЙКА!$B$12)*НАСТРОЙКА!$B$15)/100),-1)</f>
        <v>2660</v>
      </c>
      <c r="J74" s="8"/>
      <c r="K74" s="9" t="s">
        <v>105</v>
      </c>
      <c r="L74" s="8">
        <f>ROUND(((AC74-AC74/100*НАСТРОЙКА!$B$12)+((AC74-AC74/100*НАСТРОЙКА!$B$12)*НАСТРОЙКА!$B$15)/100),-1)</f>
        <v>2000</v>
      </c>
      <c r="M74" s="8"/>
      <c r="N74" s="8">
        <f>ROUND(((AE74-AE74/100*НАСТРОЙКА!$B$12)+((AE74-AE74/100*НАСТРОЙКА!$B$12)*НАСТРОЙКА!$B$15)/100),-1)</f>
        <v>2900</v>
      </c>
      <c r="O74" s="10"/>
      <c r="P74" s="8">
        <f t="shared" si="1"/>
        <v>0</v>
      </c>
      <c r="T74" s="8">
        <v>2380</v>
      </c>
      <c r="U74" s="8"/>
      <c r="V74" s="8">
        <v>2420</v>
      </c>
      <c r="W74" s="8"/>
      <c r="X74" s="8">
        <v>3150</v>
      </c>
      <c r="Y74" s="8"/>
      <c r="Z74" s="8">
        <v>2660</v>
      </c>
      <c r="AA74" s="8"/>
      <c r="AB74" s="9" t="s">
        <v>105</v>
      </c>
      <c r="AC74" s="8">
        <v>2000</v>
      </c>
      <c r="AD74" s="8"/>
      <c r="AE74" s="8">
        <v>2900</v>
      </c>
      <c r="AF74" s="8"/>
      <c r="AG74" s="10"/>
    </row>
    <row r="75" spans="1:33" ht="12.75" customHeight="1" x14ac:dyDescent="0.2">
      <c r="A75" s="6">
        <f t="shared" si="0"/>
        <v>65</v>
      </c>
      <c r="B75" s="7" t="s">
        <v>106</v>
      </c>
      <c r="C75" s="8">
        <f>ROUND(((T75-T75/100*НАСТРОЙКА!$B$12)+((T75-T75/100*НАСТРОЙКА!$B$12)*НАСТРОЙКА!$B$15)/100),-1)</f>
        <v>2380</v>
      </c>
      <c r="D75" s="8"/>
      <c r="E75" s="8">
        <f>ROUND(((V75-V75/100*НАСТРОЙКА!$B$12)+((V75-V75/100*НАСТРОЙКА!$B$12)*НАСТРОЙКА!$B$15)/100),-1)</f>
        <v>2420</v>
      </c>
      <c r="F75" s="8"/>
      <c r="G75" s="8">
        <f>ROUND(((X75-X75/100*НАСТРОЙКА!$B$12)+((X75-X75/100*НАСТРОЙКА!$B$12)*НАСТРОЙКА!$B$15)/100),-1)</f>
        <v>3150</v>
      </c>
      <c r="H75" s="8"/>
      <c r="I75" s="8">
        <f>ROUND(((Z75-Z75/100*НАСТРОЙКА!$B$12)+((Z75-Z75/100*НАСТРОЙКА!$B$12)*НАСТРОЙКА!$B$15)/100),-1)</f>
        <v>2660</v>
      </c>
      <c r="J75" s="8"/>
      <c r="K75" s="9" t="s">
        <v>107</v>
      </c>
      <c r="L75" s="8">
        <f>ROUND(((AC75-AC75/100*НАСТРОЙКА!$B$12)+((AC75-AC75/100*НАСТРОЙКА!$B$12)*НАСТРОЙКА!$B$15)/100),-1)</f>
        <v>2030</v>
      </c>
      <c r="M75" s="8"/>
      <c r="N75" s="8">
        <f>ROUND(((AE75-AE75/100*НАСТРОЙКА!$B$12)+((AE75-AE75/100*НАСТРОЙКА!$B$12)*НАСТРОЙКА!$B$15)/100),-1)</f>
        <v>2840</v>
      </c>
      <c r="O75" s="10"/>
      <c r="P75" s="8">
        <f t="shared" si="1"/>
        <v>0</v>
      </c>
      <c r="T75" s="8">
        <v>2380</v>
      </c>
      <c r="U75" s="8"/>
      <c r="V75" s="8">
        <v>2420</v>
      </c>
      <c r="W75" s="8"/>
      <c r="X75" s="8">
        <v>3150</v>
      </c>
      <c r="Y75" s="8"/>
      <c r="Z75" s="8">
        <v>2660</v>
      </c>
      <c r="AA75" s="8"/>
      <c r="AB75" s="9" t="s">
        <v>107</v>
      </c>
      <c r="AC75" s="8">
        <v>2030</v>
      </c>
      <c r="AD75" s="8"/>
      <c r="AE75" s="8">
        <v>2840</v>
      </c>
      <c r="AF75" s="8"/>
      <c r="AG75" s="10"/>
    </row>
    <row r="76" spans="1:33" ht="12.75" customHeight="1" x14ac:dyDescent="0.2">
      <c r="A76" s="6">
        <f t="shared" ref="A76:A139" si="2">ROW()-10</f>
        <v>66</v>
      </c>
      <c r="B76" s="7" t="s">
        <v>110</v>
      </c>
      <c r="C76" s="8">
        <f>ROUND(((T76-T76/100*НАСТРОЙКА!$B$12)+((T76-T76/100*НАСТРОЙКА!$B$12)*НАСТРОЙКА!$B$15)/100),-1)</f>
        <v>2870</v>
      </c>
      <c r="D76" s="8"/>
      <c r="E76" s="8">
        <f>ROUND(((V76-V76/100*НАСТРОЙКА!$B$12)+((V76-V76/100*НАСТРОЙКА!$B$12)*НАСТРОЙКА!$B$15)/100),-1)</f>
        <v>2930</v>
      </c>
      <c r="F76" s="8"/>
      <c r="G76" s="8">
        <f>ROUND(((X76-X76/100*НАСТРОЙКА!$B$12)+((X76-X76/100*НАСТРОЙКА!$B$12)*НАСТРОЙКА!$B$15)/100),-1)</f>
        <v>3920</v>
      </c>
      <c r="H76" s="8"/>
      <c r="I76" s="8">
        <f>ROUND(((Z76-Z76/100*НАСТРОЙКА!$B$12)+((Z76-Z76/100*НАСТРОЙКА!$B$12)*НАСТРОЙКА!$B$15)/100),-1)</f>
        <v>3290</v>
      </c>
      <c r="J76" s="8"/>
      <c r="K76" s="9" t="s">
        <v>111</v>
      </c>
      <c r="L76" s="8">
        <f>ROUND(((AC76-AC76/100*НАСТРОЙКА!$B$12)+((AC76-AC76/100*НАСТРОЙКА!$B$12)*НАСТРОЙКА!$B$15)/100),-1)</f>
        <v>2360</v>
      </c>
      <c r="M76" s="8"/>
      <c r="N76" s="8">
        <f>ROUND(((AE76-AE76/100*НАСТРОЙКА!$B$12)+((AE76-AE76/100*НАСТРОЙКА!$B$12)*НАСТРОЙКА!$B$15)/100),-1)</f>
        <v>3270</v>
      </c>
      <c r="O76" s="10"/>
      <c r="P76" s="8">
        <f t="shared" ref="P76:P139" si="3">C76*D76+E76*F76+G76*H76+I76*J76+L76*M76+N76*O76</f>
        <v>0</v>
      </c>
      <c r="T76" s="8">
        <v>2870</v>
      </c>
      <c r="U76" s="8"/>
      <c r="V76" s="8">
        <v>2930</v>
      </c>
      <c r="W76" s="8"/>
      <c r="X76" s="8">
        <v>3920</v>
      </c>
      <c r="Y76" s="8"/>
      <c r="Z76" s="8">
        <v>3290</v>
      </c>
      <c r="AA76" s="8"/>
      <c r="AB76" s="9" t="s">
        <v>111</v>
      </c>
      <c r="AC76" s="8">
        <v>2360</v>
      </c>
      <c r="AD76" s="8"/>
      <c r="AE76" s="8">
        <v>3270</v>
      </c>
      <c r="AF76" s="8"/>
      <c r="AG76" s="10"/>
    </row>
    <row r="77" spans="1:33" ht="12.75" customHeight="1" x14ac:dyDescent="0.2">
      <c r="A77" s="6">
        <f t="shared" si="2"/>
        <v>67</v>
      </c>
      <c r="B77" s="7" t="s">
        <v>112</v>
      </c>
      <c r="C77" s="8">
        <f>ROUND(((T77-T77/100*НАСТРОЙКА!$B$12)+((T77-T77/100*НАСТРОЙКА!$B$12)*НАСТРОЙКА!$B$15)/100),-1)</f>
        <v>2640</v>
      </c>
      <c r="D77" s="8"/>
      <c r="E77" s="8">
        <f>ROUND(((V77-V77/100*НАСТРОЙКА!$B$12)+((V77-V77/100*НАСТРОЙКА!$B$12)*НАСТРОЙКА!$B$15)/100),-1)</f>
        <v>2710</v>
      </c>
      <c r="F77" s="8"/>
      <c r="G77" s="8">
        <f>ROUND(((X77-X77/100*НАСТРОЙКА!$B$12)+((X77-X77/100*НАСТРОЙКА!$B$12)*НАСТРОЙКА!$B$15)/100),-1)</f>
        <v>3500</v>
      </c>
      <c r="H77" s="8"/>
      <c r="I77" s="8">
        <f>ROUND(((Z77-Z77/100*НАСТРОЙКА!$B$12)+((Z77-Z77/100*НАСТРОЙКА!$B$12)*НАСТРОЙКА!$B$15)/100),-1)</f>
        <v>3010</v>
      </c>
      <c r="J77" s="8"/>
      <c r="K77" s="9" t="s">
        <v>113</v>
      </c>
      <c r="L77" s="8">
        <f>ROUND(((AC77-AC77/100*НАСТРОЙКА!$B$12)+((AC77-AC77/100*НАСТРОЙКА!$B$12)*НАСТРОЙКА!$B$15)/100),-1)</f>
        <v>2310</v>
      </c>
      <c r="M77" s="8"/>
      <c r="N77" s="8">
        <f>ROUND(((AE77-AE77/100*НАСТРОЙКА!$B$12)+((AE77-AE77/100*НАСТРОЙКА!$B$12)*НАСТРОЙКА!$B$15)/100),-1)</f>
        <v>3400</v>
      </c>
      <c r="O77" s="10"/>
      <c r="P77" s="8">
        <f t="shared" si="3"/>
        <v>0</v>
      </c>
      <c r="T77" s="8">
        <v>2640</v>
      </c>
      <c r="U77" s="8"/>
      <c r="V77" s="8">
        <v>2710</v>
      </c>
      <c r="W77" s="8"/>
      <c r="X77" s="8">
        <v>3500</v>
      </c>
      <c r="Y77" s="8"/>
      <c r="Z77" s="8">
        <v>3010</v>
      </c>
      <c r="AA77" s="8"/>
      <c r="AB77" s="9" t="s">
        <v>113</v>
      </c>
      <c r="AC77" s="8">
        <v>2310</v>
      </c>
      <c r="AD77" s="8"/>
      <c r="AE77" s="8">
        <v>3400</v>
      </c>
      <c r="AF77" s="8"/>
      <c r="AG77" s="10"/>
    </row>
    <row r="78" spans="1:33" ht="12.75" customHeight="1" x14ac:dyDescent="0.2">
      <c r="A78" s="6">
        <f t="shared" si="2"/>
        <v>68</v>
      </c>
      <c r="B78" s="7" t="s">
        <v>114</v>
      </c>
      <c r="C78" s="8">
        <f>ROUND(((T78-T78/100*НАСТРОЙКА!$B$12)+((T78-T78/100*НАСТРОЙКА!$B$12)*НАСТРОЙКА!$B$15)/100),-1)</f>
        <v>2640</v>
      </c>
      <c r="D78" s="8"/>
      <c r="E78" s="8">
        <f>ROUND(((V78-V78/100*НАСТРОЙКА!$B$12)+((V78-V78/100*НАСТРОЙКА!$B$12)*НАСТРОЙКА!$B$15)/100),-1)</f>
        <v>2710</v>
      </c>
      <c r="F78" s="8"/>
      <c r="G78" s="8">
        <f>ROUND(((X78-X78/100*НАСТРОЙКА!$B$12)+((X78-X78/100*НАСТРОЙКА!$B$12)*НАСТРОЙКА!$B$15)/100),-1)</f>
        <v>3500</v>
      </c>
      <c r="H78" s="8"/>
      <c r="I78" s="8">
        <f>ROUND(((Z78-Z78/100*НАСТРОЙКА!$B$12)+((Z78-Z78/100*НАСТРОЙКА!$B$12)*НАСТРОЙКА!$B$15)/100),-1)</f>
        <v>3010</v>
      </c>
      <c r="J78" s="8"/>
      <c r="K78" s="9" t="s">
        <v>115</v>
      </c>
      <c r="L78" s="8">
        <f>ROUND(((AC78-AC78/100*НАСТРОЙКА!$B$12)+((AC78-AC78/100*НАСТРОЙКА!$B$12)*НАСТРОЙКА!$B$15)/100),-1)</f>
        <v>2490</v>
      </c>
      <c r="M78" s="8"/>
      <c r="N78" s="8">
        <f>ROUND(((AE78-AE78/100*НАСТРОЙКА!$B$12)+((AE78-AE78/100*НАСТРОЙКА!$B$12)*НАСТРОЙКА!$B$15)/100),-1)</f>
        <v>3450</v>
      </c>
      <c r="O78" s="10"/>
      <c r="P78" s="8">
        <f t="shared" si="3"/>
        <v>0</v>
      </c>
      <c r="T78" s="8">
        <v>2640</v>
      </c>
      <c r="U78" s="8"/>
      <c r="V78" s="8">
        <v>2710</v>
      </c>
      <c r="W78" s="8"/>
      <c r="X78" s="8">
        <v>3500</v>
      </c>
      <c r="Y78" s="8"/>
      <c r="Z78" s="8">
        <v>3010</v>
      </c>
      <c r="AA78" s="8"/>
      <c r="AB78" s="9" t="s">
        <v>115</v>
      </c>
      <c r="AC78" s="8">
        <v>2490</v>
      </c>
      <c r="AD78" s="8"/>
      <c r="AE78" s="8">
        <v>3450</v>
      </c>
      <c r="AF78" s="8"/>
      <c r="AG78" s="10"/>
    </row>
    <row r="79" spans="1:33" ht="12.75" customHeight="1" x14ac:dyDescent="0.2">
      <c r="A79" s="6">
        <f t="shared" si="2"/>
        <v>69</v>
      </c>
      <c r="B79" s="7" t="s">
        <v>118</v>
      </c>
      <c r="C79" s="8">
        <f>ROUND(((T79-T79/100*НАСТРОЙКА!$B$12)+((T79-T79/100*НАСТРОЙКА!$B$12)*НАСТРОЙКА!$B$15)/100),-1)</f>
        <v>3220</v>
      </c>
      <c r="D79" s="8"/>
      <c r="E79" s="8">
        <f>ROUND(((V79-V79/100*НАСТРОЙКА!$B$12)+((V79-V79/100*НАСТРОЙКА!$B$12)*НАСТРОЙКА!$B$15)/100),-1)</f>
        <v>3330</v>
      </c>
      <c r="F79" s="8"/>
      <c r="G79" s="8">
        <f>ROUND(((X79-X79/100*НАСТРОЙКА!$B$12)+((X79-X79/100*НАСТРОЙКА!$B$12)*НАСТРОЙКА!$B$15)/100),-1)</f>
        <v>4410</v>
      </c>
      <c r="H79" s="8"/>
      <c r="I79" s="8">
        <f>ROUND(((Z79-Z79/100*НАСТРОЙКА!$B$12)+((Z79-Z79/100*НАСТРОЙКА!$B$12)*НАСТРОЙКА!$B$15)/100),-1)</f>
        <v>3710</v>
      </c>
      <c r="J79" s="8"/>
      <c r="K79" s="9" t="s">
        <v>119</v>
      </c>
      <c r="L79" s="8">
        <f>ROUND(((AC79-AC79/100*НАСТРОЙКА!$B$12)+((AC79-AC79/100*НАСТРОЙКА!$B$12)*НАСТРОЙКА!$B$15)/100),-1)</f>
        <v>2880</v>
      </c>
      <c r="M79" s="8"/>
      <c r="N79" s="8">
        <f>ROUND(((AE79-AE79/100*НАСТРОЙКА!$B$12)+((AE79-AE79/100*НАСТРОЙКА!$B$12)*НАСТРОЙКА!$B$15)/100),-1)</f>
        <v>3990</v>
      </c>
      <c r="O79" s="10"/>
      <c r="P79" s="8">
        <f t="shared" si="3"/>
        <v>0</v>
      </c>
      <c r="T79" s="8">
        <v>3220</v>
      </c>
      <c r="U79" s="8"/>
      <c r="V79" s="8">
        <v>3330</v>
      </c>
      <c r="W79" s="8"/>
      <c r="X79" s="8">
        <v>4410</v>
      </c>
      <c r="Y79" s="8"/>
      <c r="Z79" s="8">
        <v>3710</v>
      </c>
      <c r="AA79" s="8"/>
      <c r="AB79" s="9" t="s">
        <v>119</v>
      </c>
      <c r="AC79" s="8">
        <v>2880</v>
      </c>
      <c r="AD79" s="8"/>
      <c r="AE79" s="8">
        <v>3990</v>
      </c>
      <c r="AF79" s="8"/>
      <c r="AG79" s="10"/>
    </row>
    <row r="80" spans="1:33" ht="12.75" customHeight="1" x14ac:dyDescent="0.2">
      <c r="A80" s="6">
        <f t="shared" si="2"/>
        <v>70</v>
      </c>
      <c r="B80" s="7" t="s">
        <v>120</v>
      </c>
      <c r="C80" s="8">
        <f>ROUND(((T80-T80/100*НАСТРОЙКА!$B$12)+((T80-T80/100*НАСТРОЙКА!$B$12)*НАСТРОЙКА!$B$15)/100),-1)</f>
        <v>4060</v>
      </c>
      <c r="D80" s="8"/>
      <c r="E80" s="8">
        <f>ROUND(((V80-V80/100*НАСТРОЙКА!$B$12)+((V80-V80/100*НАСТРОЙКА!$B$12)*НАСТРОЙКА!$B$15)/100),-1)</f>
        <v>4160</v>
      </c>
      <c r="F80" s="8"/>
      <c r="G80" s="8">
        <f>ROUND(((X80-X80/100*НАСТРОЙКА!$B$12)+((X80-X80/100*НАСТРОЙКА!$B$12)*НАСТРОЙКА!$B$15)/100),-1)</f>
        <v>5180</v>
      </c>
      <c r="H80" s="8"/>
      <c r="I80" s="8">
        <f>ROUND(((Z80-Z80/100*НАСТРОЙКА!$B$12)+((Z80-Z80/100*НАСТРОЙКА!$B$12)*НАСТРОЙКА!$B$15)/100),-1)</f>
        <v>4900</v>
      </c>
      <c r="J80" s="8"/>
      <c r="K80" s="9" t="s">
        <v>113</v>
      </c>
      <c r="L80" s="8">
        <f>ROUND(((AC80-AC80/100*НАСТРОЙКА!$B$12)+((AC80-AC80/100*НАСТРОЙКА!$B$12)*НАСТРОЙКА!$B$15)/100),-1)</f>
        <v>2310</v>
      </c>
      <c r="M80" s="8"/>
      <c r="N80" s="8">
        <f>ROUND(((AE80-AE80/100*НАСТРОЙКА!$B$12)+((AE80-AE80/100*НАСТРОЙКА!$B$12)*НАСТРОЙКА!$B$15)/100),-1)</f>
        <v>3400</v>
      </c>
      <c r="O80" s="10"/>
      <c r="P80" s="8">
        <f t="shared" si="3"/>
        <v>0</v>
      </c>
      <c r="T80" s="8">
        <v>4060</v>
      </c>
      <c r="U80" s="8"/>
      <c r="V80" s="8">
        <v>4160</v>
      </c>
      <c r="W80" s="8"/>
      <c r="X80" s="8">
        <v>5180</v>
      </c>
      <c r="Y80" s="8"/>
      <c r="Z80" s="8">
        <v>4900</v>
      </c>
      <c r="AA80" s="8"/>
      <c r="AB80" s="9" t="s">
        <v>113</v>
      </c>
      <c r="AC80" s="8">
        <v>2310</v>
      </c>
      <c r="AD80" s="8"/>
      <c r="AE80" s="8">
        <v>3400</v>
      </c>
      <c r="AF80" s="8"/>
      <c r="AG80" s="10"/>
    </row>
    <row r="81" spans="1:33" ht="12.75" customHeight="1" x14ac:dyDescent="0.2">
      <c r="A81" s="6">
        <f t="shared" si="2"/>
        <v>71</v>
      </c>
      <c r="B81" s="7" t="s">
        <v>121</v>
      </c>
      <c r="C81" s="8">
        <f>ROUND(((T81-T81/100*НАСТРОЙКА!$B$12)+((T81-T81/100*НАСТРОЙКА!$B$12)*НАСТРОЙКА!$B$15)/100),-1)</f>
        <v>4060</v>
      </c>
      <c r="D81" s="8"/>
      <c r="E81" s="8">
        <f>ROUND(((V81-V81/100*НАСТРОЙКА!$B$12)+((V81-V81/100*НАСТРОЙКА!$B$12)*НАСТРОЙКА!$B$15)/100),-1)</f>
        <v>4160</v>
      </c>
      <c r="F81" s="8"/>
      <c r="G81" s="8">
        <f>ROUND(((X81-X81/100*НАСТРОЙКА!$B$12)+((X81-X81/100*НАСТРОЙКА!$B$12)*НАСТРОЙКА!$B$15)/100),-1)</f>
        <v>5180</v>
      </c>
      <c r="H81" s="8"/>
      <c r="I81" s="8">
        <f>ROUND(((Z81-Z81/100*НАСТРОЙКА!$B$12)+((Z81-Z81/100*НАСТРОЙКА!$B$12)*НАСТРОЙКА!$B$15)/100),-1)</f>
        <v>4900</v>
      </c>
      <c r="J81" s="8"/>
      <c r="K81" s="9" t="s">
        <v>115</v>
      </c>
      <c r="L81" s="8">
        <f>ROUND(((AC81-AC81/100*НАСТРОЙКА!$B$12)+((AC81-AC81/100*НАСТРОЙКА!$B$12)*НАСТРОЙКА!$B$15)/100),-1)</f>
        <v>2490</v>
      </c>
      <c r="M81" s="8"/>
      <c r="N81" s="8">
        <f>ROUND(((AE81-AE81/100*НАСТРОЙКА!$B$12)+((AE81-AE81/100*НАСТРОЙКА!$B$12)*НАСТРОЙКА!$B$15)/100),-1)</f>
        <v>3450</v>
      </c>
      <c r="O81" s="10"/>
      <c r="P81" s="8">
        <f t="shared" si="3"/>
        <v>0</v>
      </c>
      <c r="T81" s="8">
        <v>4060</v>
      </c>
      <c r="U81" s="8"/>
      <c r="V81" s="8">
        <v>4160</v>
      </c>
      <c r="W81" s="8"/>
      <c r="X81" s="8">
        <v>5180</v>
      </c>
      <c r="Y81" s="8"/>
      <c r="Z81" s="8">
        <v>4900</v>
      </c>
      <c r="AA81" s="8"/>
      <c r="AB81" s="9" t="s">
        <v>115</v>
      </c>
      <c r="AC81" s="8">
        <v>2490</v>
      </c>
      <c r="AD81" s="8"/>
      <c r="AE81" s="8">
        <v>3450</v>
      </c>
      <c r="AF81" s="8"/>
      <c r="AG81" s="10"/>
    </row>
    <row r="82" spans="1:33" ht="12.75" customHeight="1" x14ac:dyDescent="0.2">
      <c r="A82" s="6">
        <f t="shared" si="2"/>
        <v>72</v>
      </c>
      <c r="B82" s="7" t="s">
        <v>122</v>
      </c>
      <c r="C82" s="8">
        <f>ROUND(((T82-T82/100*НАСТРОЙКА!$B$12)+((T82-T82/100*НАСТРОЙКА!$B$12)*НАСТРОЙКА!$B$15)/100),-1)</f>
        <v>4900</v>
      </c>
      <c r="D82" s="8"/>
      <c r="E82" s="8">
        <f>ROUND(((V82-V82/100*НАСТРОЙКА!$B$12)+((V82-V82/100*НАСТРОЙКА!$B$12)*НАСТРОЙКА!$B$15)/100),-1)</f>
        <v>5040</v>
      </c>
      <c r="F82" s="8"/>
      <c r="G82" s="8">
        <f>ROUND(((X82-X82/100*НАСТРОЙКА!$B$12)+((X82-X82/100*НАСТРОЙКА!$B$12)*НАСТРОЙКА!$B$15)/100),-1)</f>
        <v>6160</v>
      </c>
      <c r="H82" s="8"/>
      <c r="I82" s="8">
        <f>ROUND(((Z82-Z82/100*НАСТРОЙКА!$B$12)+((Z82-Z82/100*НАСТРОЙКА!$B$12)*НАСТРОЙКА!$B$15)/100),-1)</f>
        <v>5910</v>
      </c>
      <c r="J82" s="8"/>
      <c r="K82" s="9" t="s">
        <v>233</v>
      </c>
      <c r="L82" s="8">
        <f>ROUND(((AC82-AC82/100*НАСТРОЙКА!$B$12)+((AC82-AC82/100*НАСТРОЙКА!$B$12)*НАСТРОЙКА!$B$15)/100),-1)</f>
        <v>2640</v>
      </c>
      <c r="M82" s="8"/>
      <c r="N82" s="8">
        <f>ROUND(((AE82-AE82/100*НАСТРОЙКА!$B$12)+((AE82-AE82/100*НАСТРОЙКА!$B$12)*НАСТРОЙКА!$B$15)/100),-1)</f>
        <v>4020</v>
      </c>
      <c r="O82" s="10"/>
      <c r="P82" s="8">
        <f t="shared" si="3"/>
        <v>0</v>
      </c>
      <c r="T82" s="8">
        <v>4900</v>
      </c>
      <c r="U82" s="8"/>
      <c r="V82" s="8">
        <v>5040</v>
      </c>
      <c r="W82" s="8"/>
      <c r="X82" s="8">
        <v>6160</v>
      </c>
      <c r="Y82" s="8"/>
      <c r="Z82" s="8">
        <v>5910</v>
      </c>
      <c r="AA82" s="8"/>
      <c r="AB82" s="9" t="s">
        <v>233</v>
      </c>
      <c r="AC82" s="8">
        <v>2640</v>
      </c>
      <c r="AD82" s="8"/>
      <c r="AE82" s="8">
        <v>4020</v>
      </c>
      <c r="AF82" s="8"/>
      <c r="AG82" s="10"/>
    </row>
    <row r="83" spans="1:33" ht="12.75" customHeight="1" x14ac:dyDescent="0.2">
      <c r="A83" s="6">
        <f t="shared" si="2"/>
        <v>73</v>
      </c>
      <c r="B83" s="7" t="s">
        <v>123</v>
      </c>
      <c r="C83" s="8">
        <f>ROUND(((T83-T83/100*НАСТРОЙКА!$B$12)+((T83-T83/100*НАСТРОЙКА!$B$12)*НАСТРОЙКА!$B$15)/100),-1)</f>
        <v>4900</v>
      </c>
      <c r="D83" s="8"/>
      <c r="E83" s="8">
        <f>ROUND(((V83-V83/100*НАСТРОЙКА!$B$12)+((V83-V83/100*НАСТРОЙКА!$B$12)*НАСТРОЙКА!$B$15)/100),-1)</f>
        <v>5040</v>
      </c>
      <c r="F83" s="8"/>
      <c r="G83" s="8">
        <f>ROUND(((X83-X83/100*НАСТРОЙКА!$B$12)+((X83-X83/100*НАСТРОЙКА!$B$12)*НАСТРОЙКА!$B$15)/100),-1)</f>
        <v>6160</v>
      </c>
      <c r="H83" s="8"/>
      <c r="I83" s="8">
        <f>ROUND(((Z83-Z83/100*НАСТРОЙКА!$B$12)+((Z83-Z83/100*НАСТРОЙКА!$B$12)*НАСТРОЙКА!$B$15)/100),-1)</f>
        <v>5910</v>
      </c>
      <c r="J83" s="8"/>
      <c r="K83" s="9" t="s">
        <v>119</v>
      </c>
      <c r="L83" s="8">
        <f>ROUND(((AC83-AC83/100*НАСТРОЙКА!$B$12)+((AC83-AC83/100*НАСТРОЙКА!$B$12)*НАСТРОЙКА!$B$15)/100),-1)</f>
        <v>2880</v>
      </c>
      <c r="M83" s="8"/>
      <c r="N83" s="8">
        <f>ROUND(((AE83-AE83/100*НАСТРОЙКА!$B$12)+((AE83-AE83/100*НАСТРОЙКА!$B$12)*НАСТРОЙКА!$B$15)/100),-1)</f>
        <v>3990</v>
      </c>
      <c r="O83" s="10"/>
      <c r="P83" s="8">
        <f t="shared" si="3"/>
        <v>0</v>
      </c>
      <c r="T83" s="8">
        <v>4900</v>
      </c>
      <c r="U83" s="8"/>
      <c r="V83" s="8">
        <v>5040</v>
      </c>
      <c r="W83" s="8"/>
      <c r="X83" s="8">
        <v>6160</v>
      </c>
      <c r="Y83" s="8"/>
      <c r="Z83" s="8">
        <v>5910</v>
      </c>
      <c r="AA83" s="8"/>
      <c r="AB83" s="9" t="s">
        <v>119</v>
      </c>
      <c r="AC83" s="8">
        <v>2880</v>
      </c>
      <c r="AD83" s="8"/>
      <c r="AE83" s="8">
        <v>3990</v>
      </c>
      <c r="AF83" s="8"/>
      <c r="AG83" s="10"/>
    </row>
    <row r="84" spans="1:33" ht="12.75" customHeight="1" x14ac:dyDescent="0.2">
      <c r="A84" s="6">
        <f t="shared" si="2"/>
        <v>74</v>
      </c>
      <c r="B84" s="7" t="s">
        <v>124</v>
      </c>
      <c r="C84" s="8">
        <f>ROUND(((T84-T84/100*НАСТРОЙКА!$B$12)+((T84-T84/100*НАСТРОЙКА!$B$12)*НАСТРОЙКА!$B$15)/100),-1)</f>
        <v>980</v>
      </c>
      <c r="D84" s="8"/>
      <c r="E84" s="8">
        <f>ROUND(((V84-V84/100*НАСТРОЙКА!$B$12)+((V84-V84/100*НАСТРОЙКА!$B$12)*НАСТРОЙКА!$B$15)/100),-1)</f>
        <v>1030</v>
      </c>
      <c r="F84" s="8"/>
      <c r="G84" s="8">
        <f>ROUND(((X84-X84/100*НАСТРОЙКА!$B$12)+((X84-X84/100*НАСТРОЙКА!$B$12)*НАСТРОЙКА!$B$15)/100),-1)</f>
        <v>1400</v>
      </c>
      <c r="H84" s="8"/>
      <c r="I84" s="8">
        <f>ROUND(((Z84-Z84/100*НАСТРОЙКА!$B$12)+((Z84-Z84/100*НАСТРОЙКА!$B$12)*НАСТРОЙКА!$B$15)/100),-1)</f>
        <v>1330</v>
      </c>
      <c r="J84" s="8"/>
      <c r="K84" s="9" t="s">
        <v>20</v>
      </c>
      <c r="L84" s="8">
        <f>ROUND(((AC84-AC84/100*НАСТРОЙКА!$B$12)+((AC84-AC84/100*НАСТРОЙКА!$B$12)*НАСТРОЙКА!$B$15)/100),-1)</f>
        <v>870</v>
      </c>
      <c r="M84" s="10"/>
      <c r="N84" s="8">
        <f>ROUND(((AE84-AE84/100*НАСТРОЙКА!$B$12)+((AE84-AE84/100*НАСТРОЙКА!$B$12)*НАСТРОЙКА!$B$15)/100),-1)</f>
        <v>1190</v>
      </c>
      <c r="O84" s="10"/>
      <c r="P84" s="8">
        <f t="shared" si="3"/>
        <v>0</v>
      </c>
      <c r="T84" s="8">
        <v>980</v>
      </c>
      <c r="U84" s="8"/>
      <c r="V84" s="8">
        <v>1030</v>
      </c>
      <c r="W84" s="8"/>
      <c r="X84" s="8">
        <v>1400</v>
      </c>
      <c r="Y84" s="8"/>
      <c r="Z84" s="8">
        <v>1330</v>
      </c>
      <c r="AA84" s="8"/>
      <c r="AB84" s="9" t="s">
        <v>20</v>
      </c>
      <c r="AC84" s="8">
        <v>870</v>
      </c>
      <c r="AD84" s="8"/>
      <c r="AE84" s="8">
        <v>1190</v>
      </c>
      <c r="AF84" s="8"/>
      <c r="AG84" s="10"/>
    </row>
    <row r="85" spans="1:33" ht="12.75" customHeight="1" x14ac:dyDescent="0.2">
      <c r="A85" s="6">
        <f t="shared" si="2"/>
        <v>75</v>
      </c>
      <c r="B85" s="7" t="s">
        <v>125</v>
      </c>
      <c r="C85" s="8">
        <f>ROUND(((T85-T85/100*НАСТРОЙКА!$B$12)+((T85-T85/100*НАСТРОЙКА!$B$12)*НАСТРОЙКА!$B$15)/100),-1)</f>
        <v>1610</v>
      </c>
      <c r="D85" s="8"/>
      <c r="E85" s="8">
        <f>ROUND(((V85-V85/100*НАСТРОЙКА!$B$12)+((V85-V85/100*НАСТРОЙКА!$B$12)*НАСТРОЙКА!$B$15)/100),-1)</f>
        <v>1650</v>
      </c>
      <c r="F85" s="8"/>
      <c r="G85" s="8">
        <f>ROUND(((X85-X85/100*НАСТРОЙКА!$B$12)+((X85-X85/100*НАСТРОЙКА!$B$12)*НАСТРОЙКА!$B$15)/100),-1)</f>
        <v>1960</v>
      </c>
      <c r="H85" s="8"/>
      <c r="I85" s="8">
        <f>ROUND(((Z85-Z85/100*НАСТРОЙКА!$B$12)+((Z85-Z85/100*НАСТРОЙКА!$B$12)*НАСТРОЙКА!$B$15)/100),-1)</f>
        <v>1840</v>
      </c>
      <c r="J85" s="8"/>
      <c r="K85" s="9" t="s">
        <v>22</v>
      </c>
      <c r="L85" s="8">
        <f>ROUND(((AC85-AC85/100*НАСТРОЙКА!$B$12)+((AC85-AC85/100*НАСТРОЙКА!$B$12)*НАСТРОЙКА!$B$15)/100),-1)</f>
        <v>1150</v>
      </c>
      <c r="M85" s="8"/>
      <c r="N85" s="8">
        <f>ROUND(((AE85-AE85/100*НАСТРОЙКА!$B$12)+((AE85-AE85/100*НАСТРОЙКА!$B$12)*НАСТРОЙКА!$B$15)/100),-1)</f>
        <v>1540</v>
      </c>
      <c r="O85" s="10"/>
      <c r="P85" s="8">
        <f t="shared" si="3"/>
        <v>0</v>
      </c>
      <c r="T85" s="8">
        <v>1610</v>
      </c>
      <c r="U85" s="8"/>
      <c r="V85" s="8">
        <v>1650</v>
      </c>
      <c r="W85" s="8"/>
      <c r="X85" s="8">
        <v>1960</v>
      </c>
      <c r="Y85" s="8"/>
      <c r="Z85" s="8">
        <v>1840</v>
      </c>
      <c r="AA85" s="8"/>
      <c r="AB85" s="9" t="s">
        <v>22</v>
      </c>
      <c r="AC85" s="8">
        <v>1150</v>
      </c>
      <c r="AD85" s="8"/>
      <c r="AE85" s="8">
        <v>1540</v>
      </c>
      <c r="AF85" s="8"/>
      <c r="AG85" s="10"/>
    </row>
    <row r="86" spans="1:33" ht="12.75" customHeight="1" x14ac:dyDescent="0.2">
      <c r="A86" s="6">
        <f t="shared" si="2"/>
        <v>76</v>
      </c>
      <c r="B86" s="7" t="s">
        <v>234</v>
      </c>
      <c r="C86" s="8">
        <f>ROUND(((T86-T86/100*НАСТРОЙКА!$B$12)+((T86-T86/100*НАСТРОЙКА!$B$12)*НАСТРОЙКА!$B$15)/100),-1)</f>
        <v>2240</v>
      </c>
      <c r="D86" s="8"/>
      <c r="E86" s="8">
        <f>ROUND(((V86-V86/100*НАСТРОЙКА!$B$12)+((V86-V86/100*НАСТРОЙКА!$B$12)*НАСТРОЙКА!$B$15)/100),-1)</f>
        <v>2360</v>
      </c>
      <c r="F86" s="8"/>
      <c r="G86" s="8">
        <f>ROUND(((X86-X86/100*НАСТРОЙКА!$B$12)+((X86-X86/100*НАСТРОЙКА!$B$12)*НАСТРОЙКА!$B$15)/100),-1)</f>
        <v>3360</v>
      </c>
      <c r="H86" s="8"/>
      <c r="I86" s="8">
        <f>ROUND(((Z86-Z86/100*НАСТРОЙКА!$B$12)+((Z86-Z86/100*НАСТРОЙКА!$B$12)*НАСТРОЙКА!$B$15)/100),-1)</f>
        <v>3220</v>
      </c>
      <c r="J86" s="8"/>
      <c r="K86" s="9" t="s">
        <v>24</v>
      </c>
      <c r="L86" s="8">
        <f>ROUND(((AC86-AC86/100*НАСТРОЙКА!$B$12)+((AC86-AC86/100*НАСТРОЙКА!$B$12)*НАСТРОЙКА!$B$15)/100),-1)</f>
        <v>1000</v>
      </c>
      <c r="M86" s="8"/>
      <c r="N86" s="8">
        <f>ROUND(((AE86-AE86/100*НАСТРОЙКА!$B$12)+((AE86-AE86/100*НАСТРОЙКА!$B$12)*НАСТРОЙКА!$B$15)/100),-1)</f>
        <v>1360</v>
      </c>
      <c r="O86" s="10"/>
      <c r="P86" s="8">
        <f t="shared" si="3"/>
        <v>0</v>
      </c>
      <c r="T86" s="8">
        <v>2240</v>
      </c>
      <c r="U86" s="8"/>
      <c r="V86" s="8">
        <v>2360</v>
      </c>
      <c r="W86" s="8"/>
      <c r="X86" s="8">
        <v>3360</v>
      </c>
      <c r="Y86" s="8"/>
      <c r="Z86" s="8">
        <v>3220</v>
      </c>
      <c r="AA86" s="8"/>
      <c r="AB86" s="9" t="s">
        <v>24</v>
      </c>
      <c r="AC86" s="8">
        <v>1000</v>
      </c>
      <c r="AD86" s="8"/>
      <c r="AE86" s="8">
        <v>1360</v>
      </c>
      <c r="AF86" s="8"/>
      <c r="AG86" s="10"/>
    </row>
    <row r="87" spans="1:33" ht="12.75" customHeight="1" x14ac:dyDescent="0.2">
      <c r="A87" s="6">
        <f t="shared" si="2"/>
        <v>77</v>
      </c>
      <c r="B87" s="7" t="s">
        <v>235</v>
      </c>
      <c r="C87" s="8">
        <f>ROUND(((T87-T87/100*НАСТРОЙКА!$B$12)+((T87-T87/100*НАСТРОЙКА!$B$12)*НАСТРОЙКА!$B$15)/100),-1)</f>
        <v>3010</v>
      </c>
      <c r="D87" s="8"/>
      <c r="E87" s="8">
        <f>ROUND(((V87-V87/100*НАСТРОЙКА!$B$12)+((V87-V87/100*НАСТРОЙКА!$B$12)*НАСТРОЙКА!$B$15)/100),-1)</f>
        <v>3200</v>
      </c>
      <c r="F87" s="8"/>
      <c r="G87" s="8">
        <f>ROUND(((X87-X87/100*НАСТРОЙКА!$B$12)+((X87-X87/100*НАСТРОЙКА!$B$12)*НАСТРОЙКА!$B$15)/100),-1)</f>
        <v>4340</v>
      </c>
      <c r="H87" s="8"/>
      <c r="I87" s="8">
        <f>ROUND(((Z87-Z87/100*НАСТРОЙКА!$B$12)+((Z87-Z87/100*НАСТРОЙКА!$B$12)*НАСТРОЙКА!$B$15)/100),-1)</f>
        <v>4300</v>
      </c>
      <c r="J87" s="8"/>
      <c r="K87" s="9" t="s">
        <v>26</v>
      </c>
      <c r="L87" s="8">
        <f>ROUND(((AC87-AC87/100*НАСТРОЙКА!$B$12)+((AC87-AC87/100*НАСТРОЙКА!$B$12)*НАСТРОЙКА!$B$15)/100),-1)</f>
        <v>1210</v>
      </c>
      <c r="M87" s="8"/>
      <c r="N87" s="8">
        <f>ROUND(((AE87-AE87/100*НАСТРОЙКА!$B$12)+((AE87-AE87/100*НАСТРОЙКА!$B$12)*НАСТРОЙКА!$B$15)/100),-1)</f>
        <v>1680</v>
      </c>
      <c r="O87" s="10"/>
      <c r="P87" s="8">
        <f t="shared" si="3"/>
        <v>0</v>
      </c>
      <c r="T87" s="8">
        <v>3010</v>
      </c>
      <c r="U87" s="8"/>
      <c r="V87" s="8">
        <v>3200</v>
      </c>
      <c r="W87" s="8"/>
      <c r="X87" s="8">
        <v>4340</v>
      </c>
      <c r="Y87" s="8"/>
      <c r="Z87" s="8">
        <v>4300</v>
      </c>
      <c r="AA87" s="8"/>
      <c r="AB87" s="9" t="s">
        <v>26</v>
      </c>
      <c r="AC87" s="8">
        <v>1210</v>
      </c>
      <c r="AD87" s="8"/>
      <c r="AE87" s="8">
        <v>1680</v>
      </c>
      <c r="AF87" s="8"/>
      <c r="AG87" s="10"/>
    </row>
    <row r="88" spans="1:33" ht="12.75" customHeight="1" x14ac:dyDescent="0.2">
      <c r="A88" s="6">
        <f t="shared" si="2"/>
        <v>78</v>
      </c>
      <c r="B88" s="7" t="s">
        <v>126</v>
      </c>
      <c r="C88" s="8">
        <f>ROUND(((T88-T88/100*НАСТРОЙКА!$B$12)+((T88-T88/100*НАСТРОЙКА!$B$12)*НАСТРОЙКА!$B$15)/100),-1)</f>
        <v>1890</v>
      </c>
      <c r="D88" s="8"/>
      <c r="E88" s="8">
        <f>ROUND(((V88-V88/100*НАСТРОЙКА!$B$12)+((V88-V88/100*НАСТРОЙКА!$B$12)*НАСТРОЙКА!$B$15)/100),-1)</f>
        <v>1990</v>
      </c>
      <c r="F88" s="8"/>
      <c r="G88" s="8">
        <f>ROUND(((X88-X88/100*НАСТРОЙКА!$B$12)+((X88-X88/100*НАСТРОЙКА!$B$12)*НАСТРОЙКА!$B$15)/100),-1)</f>
        <v>3150</v>
      </c>
      <c r="H88" s="8"/>
      <c r="I88" s="8">
        <f>ROUND(((Z88-Z88/100*НАСТРОЙКА!$B$12)+((Z88-Z88/100*НАСТРОЙКА!$B$12)*НАСТРОЙКА!$B$15)/100),-1)</f>
        <v>2940</v>
      </c>
      <c r="J88" s="8"/>
      <c r="K88" s="9" t="s">
        <v>20</v>
      </c>
      <c r="L88" s="8">
        <f>ROUND(((AC88-AC88/100*НАСТРОЙКА!$B$12)+((AC88-AC88/100*НАСТРОЙКА!$B$12)*НАСТРОЙКА!$B$15)/100),-1)</f>
        <v>870</v>
      </c>
      <c r="M88" s="10"/>
      <c r="N88" s="8">
        <f>ROUND(((AE88-AE88/100*НАСТРОЙКА!$B$12)+((AE88-AE88/100*НАСТРОЙКА!$B$12)*НАСТРОЙКА!$B$15)/100),-1)</f>
        <v>1190</v>
      </c>
      <c r="O88" s="10"/>
      <c r="P88" s="8">
        <f t="shared" si="3"/>
        <v>0</v>
      </c>
      <c r="T88" s="8">
        <v>1890</v>
      </c>
      <c r="U88" s="8"/>
      <c r="V88" s="8">
        <v>1990</v>
      </c>
      <c r="W88" s="8"/>
      <c r="X88" s="8">
        <v>3150</v>
      </c>
      <c r="Y88" s="8"/>
      <c r="Z88" s="8">
        <v>2940</v>
      </c>
      <c r="AA88" s="8"/>
      <c r="AB88" s="9" t="s">
        <v>20</v>
      </c>
      <c r="AC88" s="8">
        <v>870</v>
      </c>
      <c r="AD88" s="8"/>
      <c r="AE88" s="8">
        <v>1190</v>
      </c>
      <c r="AF88" s="8"/>
      <c r="AG88" s="10"/>
    </row>
    <row r="89" spans="1:33" ht="12.75" customHeight="1" x14ac:dyDescent="0.2">
      <c r="A89" s="6">
        <f t="shared" si="2"/>
        <v>79</v>
      </c>
      <c r="B89" s="7" t="s">
        <v>126</v>
      </c>
      <c r="C89" s="8">
        <f>ROUND(((T89-T89/100*НАСТРОЙКА!$B$12)+((T89-T89/100*НАСТРОЙКА!$B$12)*НАСТРОЙКА!$B$15)/100),-1)</f>
        <v>1890</v>
      </c>
      <c r="D89" s="8"/>
      <c r="E89" s="8">
        <f>ROUND(((V89-V89/100*НАСТРОЙКА!$B$12)+((V89-V89/100*НАСТРОЙКА!$B$12)*НАСТРОЙКА!$B$15)/100),-1)</f>
        <v>1990</v>
      </c>
      <c r="F89" s="8"/>
      <c r="G89" s="8">
        <f>ROUND(((X89-X89/100*НАСТРОЙКА!$B$12)+((X89-X89/100*НАСТРОЙКА!$B$12)*НАСТРОЙКА!$B$15)/100),-1)</f>
        <v>3150</v>
      </c>
      <c r="H89" s="8"/>
      <c r="I89" s="8">
        <f>ROUND(((Z89-Z89/100*НАСТРОЙКА!$B$12)+((Z89-Z89/100*НАСТРОЙКА!$B$12)*НАСТРОЙКА!$B$15)/100),-1)</f>
        <v>2940</v>
      </c>
      <c r="J89" s="8"/>
      <c r="K89" s="9" t="s">
        <v>127</v>
      </c>
      <c r="L89" s="8">
        <f>ROUND(((AC89-AC89/100*НАСТРОЙКА!$B$12)+((AC89-AC89/100*НАСТРОЙКА!$B$12)*НАСТРОЙКА!$B$15)/100),-1)</f>
        <v>230</v>
      </c>
      <c r="M89" s="10"/>
      <c r="N89" s="8">
        <f>ROUND(((AE89-AE89/100*НАСТРОЙКА!$B$12)+((AE89-AE89/100*НАСТРОЙКА!$B$12)*НАСТРОЙКА!$B$15)/100),-1)</f>
        <v>400</v>
      </c>
      <c r="O89" s="10"/>
      <c r="P89" s="8">
        <f t="shared" si="3"/>
        <v>0</v>
      </c>
      <c r="T89" s="8">
        <v>1890</v>
      </c>
      <c r="U89" s="8"/>
      <c r="V89" s="8">
        <v>1990</v>
      </c>
      <c r="W89" s="8"/>
      <c r="X89" s="8">
        <v>3150</v>
      </c>
      <c r="Y89" s="8"/>
      <c r="Z89" s="8">
        <v>2940</v>
      </c>
      <c r="AA89" s="8"/>
      <c r="AB89" s="9" t="s">
        <v>127</v>
      </c>
      <c r="AC89" s="8">
        <v>230</v>
      </c>
      <c r="AD89" s="8"/>
      <c r="AE89" s="8">
        <v>400</v>
      </c>
      <c r="AF89" s="8"/>
      <c r="AG89" s="10"/>
    </row>
    <row r="90" spans="1:33" ht="12.75" customHeight="1" x14ac:dyDescent="0.2">
      <c r="A90" s="6">
        <f t="shared" si="2"/>
        <v>80</v>
      </c>
      <c r="B90" s="7" t="s">
        <v>128</v>
      </c>
      <c r="C90" s="8">
        <f>ROUND(((T90-T90/100*НАСТРОЙКА!$B$12)+((T90-T90/100*НАСТРОЙКА!$B$12)*НАСТРОЙКА!$B$15)/100),-1)</f>
        <v>3220</v>
      </c>
      <c r="D90" s="8"/>
      <c r="E90" s="8">
        <f>ROUND(((V90-V90/100*НАСТРОЙКА!$B$12)+((V90-V90/100*НАСТРОЙКА!$B$12)*НАСТРОЙКА!$B$15)/100),-1)</f>
        <v>3290</v>
      </c>
      <c r="F90" s="8"/>
      <c r="G90" s="8">
        <f>ROUND(((X90-X90/100*НАСТРОЙКА!$B$12)+((X90-X90/100*НАСТРОЙКА!$B$12)*НАСТРОЙКА!$B$15)/100),-1)</f>
        <v>3990</v>
      </c>
      <c r="H90" s="8"/>
      <c r="I90" s="8">
        <f>ROUND(((Z90-Z90/100*НАСТРОЙКА!$B$12)+((Z90-Z90/100*НАСТРОЙКА!$B$12)*НАСТРОЙКА!$B$15)/100),-1)</f>
        <v>3780</v>
      </c>
      <c r="J90" s="8"/>
      <c r="K90" s="9" t="s">
        <v>22</v>
      </c>
      <c r="L90" s="8">
        <f>ROUND(((AC90-AC90/100*НАСТРОЙКА!$B$12)+((AC90-AC90/100*НАСТРОЙКА!$B$12)*НАСТРОЙКА!$B$15)/100),-1)</f>
        <v>1150</v>
      </c>
      <c r="M90" s="8"/>
      <c r="N90" s="8">
        <f>ROUND(((AE90-AE90/100*НАСТРОЙКА!$B$12)+((AE90-AE90/100*НАСТРОЙКА!$B$12)*НАСТРОЙКА!$B$15)/100),-1)</f>
        <v>1540</v>
      </c>
      <c r="O90" s="10"/>
      <c r="P90" s="8">
        <f t="shared" si="3"/>
        <v>0</v>
      </c>
      <c r="T90" s="8">
        <v>3220</v>
      </c>
      <c r="U90" s="8"/>
      <c r="V90" s="8">
        <v>3290</v>
      </c>
      <c r="W90" s="8"/>
      <c r="X90" s="8">
        <v>3990</v>
      </c>
      <c r="Y90" s="8"/>
      <c r="Z90" s="8">
        <v>3780</v>
      </c>
      <c r="AA90" s="8"/>
      <c r="AB90" s="9" t="s">
        <v>22</v>
      </c>
      <c r="AC90" s="8">
        <v>1150</v>
      </c>
      <c r="AD90" s="8"/>
      <c r="AE90" s="8">
        <v>1540</v>
      </c>
      <c r="AF90" s="8"/>
      <c r="AG90" s="10"/>
    </row>
    <row r="91" spans="1:33" ht="12.75" customHeight="1" x14ac:dyDescent="0.2">
      <c r="A91" s="6">
        <f t="shared" si="2"/>
        <v>81</v>
      </c>
      <c r="B91" s="7" t="s">
        <v>128</v>
      </c>
      <c r="C91" s="8">
        <f>ROUND(((T91-T91/100*НАСТРОЙКА!$B$12)+((T91-T91/100*НАСТРОЙКА!$B$12)*НАСТРОЙКА!$B$15)/100),-1)</f>
        <v>3220</v>
      </c>
      <c r="D91" s="8"/>
      <c r="E91" s="8">
        <f>ROUND(((V91-V91/100*НАСТРОЙКА!$B$12)+((V91-V91/100*НАСТРОЙКА!$B$12)*НАСТРОЙКА!$B$15)/100),-1)</f>
        <v>3290</v>
      </c>
      <c r="F91" s="8"/>
      <c r="G91" s="8">
        <f>ROUND(((X91-X91/100*НАСТРОЙКА!$B$12)+((X91-X91/100*НАСТРОЙКА!$B$12)*НАСТРОЙКА!$B$15)/100),-1)</f>
        <v>3990</v>
      </c>
      <c r="H91" s="8"/>
      <c r="I91" s="8">
        <f>ROUND(((Z91-Z91/100*НАСТРОЙКА!$B$12)+((Z91-Z91/100*НАСТРОЙКА!$B$12)*НАСТРОЙКА!$B$15)/100),-1)</f>
        <v>3780</v>
      </c>
      <c r="J91" s="8"/>
      <c r="K91" s="9" t="s">
        <v>129</v>
      </c>
      <c r="L91" s="8">
        <f>ROUND(((AC91-AC91/100*НАСТРОЙКА!$B$12)+((AC91-AC91/100*НАСТРОЙКА!$B$12)*НАСТРОЙКА!$B$15)/100),-1)</f>
        <v>380</v>
      </c>
      <c r="M91" s="10"/>
      <c r="N91" s="8">
        <f>ROUND(((AE91-AE91/100*НАСТРОЙКА!$B$12)+((AE91-AE91/100*НАСТРОЙКА!$B$12)*НАСТРОЙКА!$B$15)/100),-1)</f>
        <v>500</v>
      </c>
      <c r="O91" s="10"/>
      <c r="P91" s="8">
        <f t="shared" si="3"/>
        <v>0</v>
      </c>
      <c r="T91" s="8">
        <v>3220</v>
      </c>
      <c r="U91" s="8"/>
      <c r="V91" s="8">
        <v>3290</v>
      </c>
      <c r="W91" s="8"/>
      <c r="X91" s="8">
        <v>3990</v>
      </c>
      <c r="Y91" s="8"/>
      <c r="Z91" s="8">
        <v>3780</v>
      </c>
      <c r="AA91" s="8"/>
      <c r="AB91" s="9" t="s">
        <v>129</v>
      </c>
      <c r="AC91" s="8">
        <v>380</v>
      </c>
      <c r="AD91" s="8"/>
      <c r="AE91" s="8">
        <v>500</v>
      </c>
      <c r="AF91" s="8"/>
      <c r="AG91" s="10"/>
    </row>
    <row r="92" spans="1:33" ht="12.75" customHeight="1" x14ac:dyDescent="0.2">
      <c r="A92" s="6">
        <f t="shared" si="2"/>
        <v>82</v>
      </c>
      <c r="B92" s="7" t="s">
        <v>130</v>
      </c>
      <c r="C92" s="8">
        <f>ROUND(((T92-T92/100*НАСТРОЙКА!$B$12)+((T92-T92/100*НАСТРОЙКА!$B$12)*НАСТРОЙКА!$B$15)/100),-1)</f>
        <v>2520</v>
      </c>
      <c r="D92" s="8"/>
      <c r="E92" s="8">
        <f>ROUND(((V92-V92/100*НАСТРОЙКА!$B$12)+((V92-V92/100*НАСТРОЙКА!$B$12)*НАСТРОЙКА!$B$15)/100),-1)</f>
        <v>2660</v>
      </c>
      <c r="F92" s="8"/>
      <c r="G92" s="8">
        <f>ROUND(((X92-X92/100*НАСТРОЙКА!$B$12)+((X92-X92/100*НАСТРОЙКА!$B$12)*НАСТРОЙКА!$B$15)/100),-1)</f>
        <v>3290</v>
      </c>
      <c r="H92" s="8"/>
      <c r="I92" s="8">
        <f>ROUND(((Z92-Z92/100*НАСТРОЙКА!$B$12)+((Z92-Z92/100*НАСТРОЙКА!$B$12)*НАСТРОЙКА!$B$15)/100),-1)</f>
        <v>3080</v>
      </c>
      <c r="J92" s="8"/>
      <c r="K92" s="9" t="s">
        <v>131</v>
      </c>
      <c r="L92" s="8">
        <f>ROUND(((AC92-AC92/100*НАСТРОЙКА!$B$12)+((AC92-AC92/100*НАСТРОЙКА!$B$12)*НАСТРОЙКА!$B$15)/100),-1)</f>
        <v>980</v>
      </c>
      <c r="M92" s="8"/>
      <c r="N92" s="8">
        <f>ROUND(((AE92-AE92/100*НАСТРОЙКА!$B$12)+((AE92-AE92/100*НАСТРОЙКА!$B$12)*НАСТРОЙКА!$B$15)/100),-1)</f>
        <v>1310</v>
      </c>
      <c r="O92" s="10"/>
      <c r="P92" s="8">
        <f t="shared" si="3"/>
        <v>0</v>
      </c>
      <c r="T92" s="8">
        <v>2520</v>
      </c>
      <c r="U92" s="8"/>
      <c r="V92" s="8">
        <v>2660</v>
      </c>
      <c r="W92" s="8"/>
      <c r="X92" s="8">
        <v>3290</v>
      </c>
      <c r="Y92" s="8"/>
      <c r="Z92" s="8">
        <v>3080</v>
      </c>
      <c r="AA92" s="8"/>
      <c r="AB92" s="9" t="s">
        <v>131</v>
      </c>
      <c r="AC92" s="8">
        <v>980</v>
      </c>
      <c r="AD92" s="8"/>
      <c r="AE92" s="8">
        <v>1310</v>
      </c>
      <c r="AF92" s="8"/>
      <c r="AG92" s="10"/>
    </row>
    <row r="93" spans="1:33" ht="12.75" customHeight="1" x14ac:dyDescent="0.2">
      <c r="A93" s="6">
        <f t="shared" si="2"/>
        <v>83</v>
      </c>
      <c r="B93" s="7" t="s">
        <v>132</v>
      </c>
      <c r="C93" s="8">
        <f>ROUND(((T93-T93/100*НАСТРОЙКА!$B$12)+((T93-T93/100*НАСТРОЙКА!$B$12)*НАСТРОЙКА!$B$15)/100),-1)</f>
        <v>2940</v>
      </c>
      <c r="D93" s="8"/>
      <c r="E93" s="8">
        <f>ROUND(((V93-V93/100*НАСТРОЙКА!$B$12)+((V93-V93/100*НАСТРОЙКА!$B$12)*НАСТРОЙКА!$B$15)/100),-1)</f>
        <v>3010</v>
      </c>
      <c r="F93" s="8"/>
      <c r="G93" s="8">
        <f>ROUND(((X93-X93/100*НАСТРОЙКА!$B$12)+((X93-X93/100*НАСТРОЙКА!$B$12)*НАСТРОЙКА!$B$15)/100),-1)</f>
        <v>3710</v>
      </c>
      <c r="H93" s="8"/>
      <c r="I93" s="8">
        <f>ROUND(((Z93-Z93/100*НАСТРОЙКА!$B$12)+((Z93-Z93/100*НАСТРОЙКА!$B$12)*НАСТРОЙКА!$B$15)/100),-1)</f>
        <v>3500</v>
      </c>
      <c r="J93" s="8"/>
      <c r="K93" s="9" t="s">
        <v>133</v>
      </c>
      <c r="L93" s="8">
        <f>ROUND(((AC93-AC93/100*НАСТРОЙКА!$B$12)+((AC93-AC93/100*НАСТРОЙКА!$B$12)*НАСТРОЙКА!$B$15)/100),-1)</f>
        <v>1240</v>
      </c>
      <c r="M93" s="8"/>
      <c r="N93" s="8">
        <f>ROUND(((AE93-AE93/100*НАСТРОЙКА!$B$12)+((AE93-AE93/100*НАСТРОЙКА!$B$12)*НАСТРОЙКА!$B$15)/100),-1)</f>
        <v>1600</v>
      </c>
      <c r="O93" s="10"/>
      <c r="P93" s="8">
        <f t="shared" si="3"/>
        <v>0</v>
      </c>
      <c r="T93" s="8">
        <v>2940</v>
      </c>
      <c r="U93" s="8"/>
      <c r="V93" s="8">
        <v>3010</v>
      </c>
      <c r="W93" s="8"/>
      <c r="X93" s="8">
        <v>3710</v>
      </c>
      <c r="Y93" s="8"/>
      <c r="Z93" s="8">
        <v>3500</v>
      </c>
      <c r="AA93" s="8"/>
      <c r="AB93" s="9" t="s">
        <v>133</v>
      </c>
      <c r="AC93" s="8">
        <v>1240</v>
      </c>
      <c r="AD93" s="8"/>
      <c r="AE93" s="8">
        <v>1600</v>
      </c>
      <c r="AF93" s="8"/>
      <c r="AG93" s="10"/>
    </row>
    <row r="94" spans="1:33" ht="12.75" customHeight="1" x14ac:dyDescent="0.2">
      <c r="A94" s="6">
        <f t="shared" si="2"/>
        <v>84</v>
      </c>
      <c r="B94" s="7" t="s">
        <v>134</v>
      </c>
      <c r="C94" s="8">
        <f>ROUND(((T94-T94/100*НАСТРОЙКА!$B$12)+((T94-T94/100*НАСТРОЙКА!$B$12)*НАСТРОЙКА!$B$15)/100),-1)</f>
        <v>3290</v>
      </c>
      <c r="D94" s="8"/>
      <c r="E94" s="8">
        <f>ROUND(((V94-V94/100*НАСТРОЙКА!$B$12)+((V94-V94/100*НАСТРОЙКА!$B$12)*НАСТРОЙКА!$B$15)/100),-1)</f>
        <v>3460</v>
      </c>
      <c r="F94" s="8"/>
      <c r="G94" s="8">
        <f>ROUND(((X94-X94/100*НАСТРОЙКА!$B$12)+((X94-X94/100*НАСТРОЙКА!$B$12)*НАСТРОЙКА!$B$15)/100),-1)</f>
        <v>4690</v>
      </c>
      <c r="H94" s="8"/>
      <c r="I94" s="8">
        <f>ROUND(((Z94-Z94/100*НАСТРОЙКА!$B$12)+((Z94-Z94/100*НАСТРОЙКА!$B$12)*НАСТРОЙКА!$B$15)/100),-1)</f>
        <v>4200</v>
      </c>
      <c r="J94" s="8"/>
      <c r="K94" s="9" t="s">
        <v>135</v>
      </c>
      <c r="L94" s="8">
        <f>ROUND(((AC94-AC94/100*НАСТРОЙКА!$B$12)+((AC94-AC94/100*НАСТРОЙКА!$B$12)*НАСТРОЙКА!$B$15)/100),-1)</f>
        <v>680</v>
      </c>
      <c r="M94" s="10"/>
      <c r="N94" s="8">
        <f>ROUND(((AE94-AE94/100*НАСТРОЙКА!$B$12)+((AE94-AE94/100*НАСТРОЙКА!$B$12)*НАСТРОЙКА!$B$15)/100),-1)</f>
        <v>1080</v>
      </c>
      <c r="O94" s="10"/>
      <c r="P94" s="8">
        <f t="shared" si="3"/>
        <v>0</v>
      </c>
      <c r="T94" s="8">
        <v>3290</v>
      </c>
      <c r="U94" s="8"/>
      <c r="V94" s="8">
        <v>3460</v>
      </c>
      <c r="W94" s="8"/>
      <c r="X94" s="8">
        <v>4690</v>
      </c>
      <c r="Y94" s="8"/>
      <c r="Z94" s="8">
        <v>4200</v>
      </c>
      <c r="AA94" s="8"/>
      <c r="AB94" s="9" t="s">
        <v>135</v>
      </c>
      <c r="AC94" s="8">
        <v>680</v>
      </c>
      <c r="AD94" s="8"/>
      <c r="AE94" s="8">
        <v>1080</v>
      </c>
      <c r="AF94" s="8"/>
      <c r="AG94" s="10"/>
    </row>
    <row r="95" spans="1:33" ht="12.75" customHeight="1" x14ac:dyDescent="0.2">
      <c r="A95" s="6">
        <f t="shared" si="2"/>
        <v>85</v>
      </c>
      <c r="B95" s="7" t="s">
        <v>136</v>
      </c>
      <c r="C95" s="8">
        <f>ROUND(((T95-T95/100*НАСТРОЙКА!$B$12)+((T95-T95/100*НАСТРОЙКА!$B$12)*НАСТРОЙКА!$B$15)/100),-1)</f>
        <v>4200</v>
      </c>
      <c r="D95" s="8"/>
      <c r="E95" s="8">
        <f>ROUND(((V95-V95/100*НАСТРОЙКА!$B$12)+((V95-V95/100*НАСТРОЙКА!$B$12)*НАСТРОЙКА!$B$15)/100),-1)</f>
        <v>4340</v>
      </c>
      <c r="F95" s="8"/>
      <c r="G95" s="8">
        <f>ROUND(((X95-X95/100*НАСТРОЙКА!$B$12)+((X95-X95/100*НАСТРОЙКА!$B$12)*НАСТРОЙКА!$B$15)/100),-1)</f>
        <v>5390</v>
      </c>
      <c r="H95" s="8"/>
      <c r="I95" s="8">
        <f>ROUND(((Z95-Z95/100*НАСТРОЙКА!$B$12)+((Z95-Z95/100*НАСТРОЙКА!$B$12)*НАСТРОЙКА!$B$15)/100),-1)</f>
        <v>5180</v>
      </c>
      <c r="J95" s="8"/>
      <c r="K95" s="9" t="s">
        <v>137</v>
      </c>
      <c r="L95" s="8">
        <f>ROUND(((AC95-AC95/100*НАСТРОЙКА!$B$12)+((AC95-AC95/100*НАСТРОЙКА!$B$12)*НАСТРОЙКА!$B$15)/100),-1)</f>
        <v>930</v>
      </c>
      <c r="M95" s="10"/>
      <c r="N95" s="8">
        <f>ROUND(((AE95-AE95/100*НАСТРОЙКА!$B$12)+((AE95-AE95/100*НАСТРОЙКА!$B$12)*НАСТРОЙКА!$B$15)/100),-1)</f>
        <v>1190</v>
      </c>
      <c r="O95" s="10"/>
      <c r="P95" s="8">
        <f t="shared" si="3"/>
        <v>0</v>
      </c>
      <c r="T95" s="8">
        <v>4200</v>
      </c>
      <c r="U95" s="8"/>
      <c r="V95" s="8">
        <v>4340</v>
      </c>
      <c r="W95" s="8"/>
      <c r="X95" s="8">
        <v>5390</v>
      </c>
      <c r="Y95" s="8"/>
      <c r="Z95" s="8">
        <v>5180</v>
      </c>
      <c r="AA95" s="8"/>
      <c r="AB95" s="9" t="s">
        <v>137</v>
      </c>
      <c r="AC95" s="8">
        <v>930</v>
      </c>
      <c r="AD95" s="8"/>
      <c r="AE95" s="8">
        <v>1190</v>
      </c>
      <c r="AF95" s="8"/>
      <c r="AG95" s="10"/>
    </row>
    <row r="96" spans="1:33" ht="12.75" customHeight="1" x14ac:dyDescent="0.2">
      <c r="A96" s="6">
        <f t="shared" si="2"/>
        <v>86</v>
      </c>
      <c r="B96" s="7" t="s">
        <v>138</v>
      </c>
      <c r="C96" s="8">
        <f>ROUND(((T96-T96/100*НАСТРОЙКА!$B$12)+((T96-T96/100*НАСТРОЙКА!$B$12)*НАСТРОЙКА!$B$15)/100),-1)</f>
        <v>1960</v>
      </c>
      <c r="D96" s="8"/>
      <c r="E96" s="8">
        <f>ROUND(((V96-V96/100*НАСТРОЙКА!$B$12)+((V96-V96/100*НАСТРОЙКА!$B$12)*НАСТРОЙКА!$B$15)/100),-1)</f>
        <v>2080</v>
      </c>
      <c r="F96" s="8"/>
      <c r="G96" s="8">
        <f>ROUND(((X96-X96/100*НАСТРОЙКА!$B$12)+((X96-X96/100*НАСТРОЙКА!$B$12)*НАСТРОЙКА!$B$15)/100),-1)</f>
        <v>2550</v>
      </c>
      <c r="H96" s="8"/>
      <c r="I96" s="8">
        <f>ROUND(((Z96-Z96/100*НАСТРОЙКА!$B$12)+((Z96-Z96/100*НАСТРОЙКА!$B$12)*НАСТРОЙКА!$B$15)/100),-1)</f>
        <v>2380</v>
      </c>
      <c r="J96" s="8"/>
      <c r="K96" s="9" t="s">
        <v>139</v>
      </c>
      <c r="L96" s="8">
        <f>ROUND(((AC96-AC96/100*НАСТРОЙКА!$B$12)+((AC96-AC96/100*НАСТРОЙКА!$B$12)*НАСТРОЙКА!$B$15)/100),-1)</f>
        <v>560</v>
      </c>
      <c r="M96" s="10"/>
      <c r="N96" s="8">
        <f>ROUND(((AE96-AE96/100*НАСТРОЙКА!$B$12)+((AE96-AE96/100*НАСТРОЙКА!$B$12)*НАСТРОЙКА!$B$15)/100),-1)</f>
        <v>770</v>
      </c>
      <c r="O96" s="10"/>
      <c r="P96" s="8">
        <f t="shared" si="3"/>
        <v>0</v>
      </c>
      <c r="T96" s="8">
        <v>1960</v>
      </c>
      <c r="U96" s="8"/>
      <c r="V96" s="8">
        <v>2080</v>
      </c>
      <c r="W96" s="8"/>
      <c r="X96" s="8">
        <v>2550</v>
      </c>
      <c r="Y96" s="8"/>
      <c r="Z96" s="8">
        <v>2380</v>
      </c>
      <c r="AA96" s="8"/>
      <c r="AB96" s="9" t="s">
        <v>139</v>
      </c>
      <c r="AC96" s="8">
        <v>560</v>
      </c>
      <c r="AD96" s="8"/>
      <c r="AE96" s="8">
        <v>770</v>
      </c>
      <c r="AF96" s="8"/>
      <c r="AG96" s="10"/>
    </row>
    <row r="97" spans="1:33" ht="12.75" customHeight="1" x14ac:dyDescent="0.2">
      <c r="A97" s="6">
        <f t="shared" si="2"/>
        <v>87</v>
      </c>
      <c r="B97" s="7" t="s">
        <v>140</v>
      </c>
      <c r="C97" s="8">
        <f>ROUND(((T97-T97/100*НАСТРОЙКА!$B$12)+((T97-T97/100*НАСТРОЙКА!$B$12)*НАСТРОЙКА!$B$15)/100),-1)</f>
        <v>2380</v>
      </c>
      <c r="D97" s="8"/>
      <c r="E97" s="8">
        <f>ROUND(((V97-V97/100*НАСТРОЙКА!$B$12)+((V97-V97/100*НАСТРОЙКА!$B$12)*НАСТРОЙКА!$B$15)/100),-1)</f>
        <v>2450</v>
      </c>
      <c r="F97" s="8"/>
      <c r="G97" s="8">
        <f>ROUND(((X97-X97/100*НАСТРОЙКА!$B$12)+((X97-X97/100*НАСТРОЙКА!$B$12)*НАСТРОЙКА!$B$15)/100),-1)</f>
        <v>3010</v>
      </c>
      <c r="H97" s="8"/>
      <c r="I97" s="8">
        <f>ROUND(((Z97-Z97/100*НАСТРОЙКА!$B$12)+((Z97-Z97/100*НАСТРОЙКА!$B$12)*НАСТРОЙКА!$B$15)/100),-1)</f>
        <v>2800</v>
      </c>
      <c r="J97" s="8"/>
      <c r="K97" s="9" t="s">
        <v>141</v>
      </c>
      <c r="L97" s="8">
        <f>ROUND(((AC97-AC97/100*НАСТРОЙКА!$B$12)+((AC97-AC97/100*НАСТРОЙКА!$B$12)*НАСТРОЙКА!$B$15)/100),-1)</f>
        <v>710</v>
      </c>
      <c r="M97" s="10"/>
      <c r="N97" s="8">
        <f>ROUND(((AE97-AE97/100*НАСТРОЙКА!$B$12)+((AE97-AE97/100*НАСТРОЙКА!$B$12)*НАСТРОЙКА!$B$15)/100),-1)</f>
        <v>980</v>
      </c>
      <c r="O97" s="10"/>
      <c r="P97" s="8">
        <f t="shared" si="3"/>
        <v>0</v>
      </c>
      <c r="T97" s="8">
        <v>2380</v>
      </c>
      <c r="U97" s="8"/>
      <c r="V97" s="8">
        <v>2450</v>
      </c>
      <c r="W97" s="8"/>
      <c r="X97" s="8">
        <v>3010</v>
      </c>
      <c r="Y97" s="8"/>
      <c r="Z97" s="8">
        <v>2800</v>
      </c>
      <c r="AA97" s="8"/>
      <c r="AB97" s="9" t="s">
        <v>141</v>
      </c>
      <c r="AC97" s="8">
        <v>710</v>
      </c>
      <c r="AD97" s="8"/>
      <c r="AE97" s="8">
        <v>980</v>
      </c>
      <c r="AF97" s="8"/>
      <c r="AG97" s="10"/>
    </row>
    <row r="98" spans="1:33" ht="12.75" customHeight="1" x14ac:dyDescent="0.2">
      <c r="A98" s="6">
        <f t="shared" si="2"/>
        <v>88</v>
      </c>
      <c r="B98" s="7" t="s">
        <v>142</v>
      </c>
      <c r="C98" s="8">
        <f>ROUND(((T98-T98/100*НАСТРОЙКА!$B$12)+((T98-T98/100*НАСТРОЙКА!$B$12)*НАСТРОЙКА!$B$15)/100),-1)</f>
        <v>1610</v>
      </c>
      <c r="D98" s="8"/>
      <c r="E98" s="8">
        <f>ROUND(((V98-V98/100*НАСТРОЙКА!$B$12)+((V98-V98/100*НАСТРОЙКА!$B$12)*НАСТРОЙКА!$B$15)/100),-1)</f>
        <v>1610</v>
      </c>
      <c r="F98" s="8"/>
      <c r="G98" s="8">
        <f>ROUND(((X98-X98/100*НАСТРОЙКА!$B$12)+((X98-X98/100*НАСТРОЙКА!$B$12)*НАСТРОЙКА!$B$15)/100),-1)</f>
        <v>2030</v>
      </c>
      <c r="H98" s="8"/>
      <c r="I98" s="8">
        <f>ROUND(((Z98-Z98/100*НАСТРОЙКА!$B$12)+((Z98-Z98/100*НАСТРОЙКА!$B$12)*НАСТРОЙКА!$B$15)/100),-1)</f>
        <v>1820</v>
      </c>
      <c r="J98" s="8"/>
      <c r="K98" s="9" t="s">
        <v>53</v>
      </c>
      <c r="L98" s="8">
        <f>ROUND(((AC98-AC98/100*НАСТРОЙКА!$B$12)+((AC98-AC98/100*НАСТРОЙКА!$B$12)*НАСТРОЙКА!$B$15)/100),-1)</f>
        <v>670</v>
      </c>
      <c r="M98" s="10"/>
      <c r="N98" s="8">
        <f>ROUND(((AE98-AE98/100*НАСТРОЙКА!$B$12)+((AE98-AE98/100*НАСТРОЙКА!$B$12)*НАСТРОЙКА!$B$15)/100),-1)</f>
        <v>910</v>
      </c>
      <c r="O98" s="10"/>
      <c r="P98" s="8">
        <f t="shared" si="3"/>
        <v>0</v>
      </c>
      <c r="T98" s="8">
        <v>1610</v>
      </c>
      <c r="U98" s="8"/>
      <c r="V98" s="8">
        <v>1610</v>
      </c>
      <c r="W98" s="8"/>
      <c r="X98" s="8">
        <v>2030</v>
      </c>
      <c r="Y98" s="8"/>
      <c r="Z98" s="8">
        <v>1820</v>
      </c>
      <c r="AA98" s="8"/>
      <c r="AB98" s="9" t="s">
        <v>53</v>
      </c>
      <c r="AC98" s="8">
        <v>670</v>
      </c>
      <c r="AD98" s="8"/>
      <c r="AE98" s="8">
        <v>910</v>
      </c>
      <c r="AF98" s="8"/>
      <c r="AG98" s="10"/>
    </row>
    <row r="99" spans="1:33" ht="12.75" customHeight="1" x14ac:dyDescent="0.2">
      <c r="A99" s="6">
        <f t="shared" si="2"/>
        <v>89</v>
      </c>
      <c r="B99" s="7" t="s">
        <v>143</v>
      </c>
      <c r="C99" s="8">
        <f>ROUND(((T99-T99/100*НАСТРОЙКА!$B$12)+((T99-T99/100*НАСТРОЙКА!$B$12)*НАСТРОЙКА!$B$15)/100),-1)</f>
        <v>1330</v>
      </c>
      <c r="D99" s="8"/>
      <c r="E99" s="8">
        <f>ROUND(((V99-V99/100*НАСТРОЙКА!$B$12)+((V99-V99/100*НАСТРОЙКА!$B$12)*НАСТРОЙКА!$B$15)/100),-1)</f>
        <v>1390</v>
      </c>
      <c r="F99" s="8"/>
      <c r="G99" s="8">
        <f>ROUND(((X99-X99/100*НАСТРОЙКА!$B$12)+((X99-X99/100*НАСТРОЙКА!$B$12)*НАСТРОЙКА!$B$15)/100),-1)</f>
        <v>2170</v>
      </c>
      <c r="H99" s="8"/>
      <c r="I99" s="8">
        <f>ROUND(((Z99-Z99/100*НАСТРОЙКА!$B$12)+((Z99-Z99/100*НАСТРОЙКА!$B$12)*НАСТРОЙКА!$B$15)/100),-1)</f>
        <v>1960</v>
      </c>
      <c r="J99" s="8"/>
      <c r="K99" s="9" t="s">
        <v>16</v>
      </c>
      <c r="L99" s="8">
        <f>ROUND(((AC99-AC99/100*НАСТРОЙКА!$B$12)+((AC99-AC99/100*НАСТРОЙКА!$B$12)*НАСТРОЙКА!$B$15)/100),-1)</f>
        <v>780</v>
      </c>
      <c r="M99" s="10"/>
      <c r="N99" s="8">
        <f>ROUND(((AE99-AE99/100*НАСТРОЙКА!$B$12)+((AE99-AE99/100*НАСТРОЙКА!$B$12)*НАСТРОЙКА!$B$15)/100),-1)</f>
        <v>1030</v>
      </c>
      <c r="O99" s="10"/>
      <c r="P99" s="8">
        <f t="shared" si="3"/>
        <v>0</v>
      </c>
      <c r="T99" s="8">
        <v>1330</v>
      </c>
      <c r="U99" s="8"/>
      <c r="V99" s="8">
        <v>1390</v>
      </c>
      <c r="W99" s="8"/>
      <c r="X99" s="8">
        <v>2170</v>
      </c>
      <c r="Y99" s="8"/>
      <c r="Z99" s="8">
        <v>1960</v>
      </c>
      <c r="AA99" s="8"/>
      <c r="AB99" s="9" t="s">
        <v>16</v>
      </c>
      <c r="AC99" s="8">
        <v>780</v>
      </c>
      <c r="AD99" s="8"/>
      <c r="AE99" s="8">
        <v>1030</v>
      </c>
      <c r="AF99" s="8"/>
      <c r="AG99" s="10"/>
    </row>
    <row r="100" spans="1:33" ht="12.75" customHeight="1" x14ac:dyDescent="0.2">
      <c r="A100" s="6">
        <f t="shared" si="2"/>
        <v>90</v>
      </c>
      <c r="B100" s="7" t="s">
        <v>144</v>
      </c>
      <c r="C100" s="8">
        <f>ROUND(((T100-T100/100*НАСТРОЙКА!$B$12)+((T100-T100/100*НАСТРОЙКА!$B$12)*НАСТРОЙКА!$B$15)/100),-1)</f>
        <v>2100</v>
      </c>
      <c r="D100" s="8"/>
      <c r="E100" s="8">
        <f>ROUND(((V100-V100/100*НАСТРОЙКА!$B$12)+((V100-V100/100*НАСТРОЙКА!$B$12)*НАСТРОЙКА!$B$15)/100),-1)</f>
        <v>2170</v>
      </c>
      <c r="F100" s="8"/>
      <c r="G100" s="8">
        <f>ROUND(((X100-X100/100*НАСТРОЙКА!$B$12)+((X100-X100/100*НАСТРОЙКА!$B$12)*НАСТРОЙКА!$B$15)/100),-1)</f>
        <v>2590</v>
      </c>
      <c r="H100" s="8"/>
      <c r="I100" s="8">
        <f>ROUND(((Z100-Z100/100*НАСТРОЙКА!$B$12)+((Z100-Z100/100*НАСТРОЙКА!$B$12)*НАСТРОЙКА!$B$15)/100),-1)</f>
        <v>2400</v>
      </c>
      <c r="J100" s="8"/>
      <c r="K100" s="9" t="s">
        <v>145</v>
      </c>
      <c r="L100" s="8">
        <f>ROUND(((AC100-AC100/100*НАСТРОЙКА!$B$12)+((AC100-AC100/100*НАСТРОЙКА!$B$12)*НАСТРОЙКА!$B$15)/100),-1)</f>
        <v>780</v>
      </c>
      <c r="M100" s="10"/>
      <c r="N100" s="8">
        <f>ROUND(((AE100-AE100/100*НАСТРОЙКА!$B$12)+((AE100-AE100/100*НАСТРОЙКА!$B$12)*НАСТРОЙКА!$B$15)/100),-1)</f>
        <v>1030</v>
      </c>
      <c r="O100" s="10"/>
      <c r="P100" s="8">
        <f t="shared" si="3"/>
        <v>0</v>
      </c>
      <c r="T100" s="8">
        <v>2100</v>
      </c>
      <c r="U100" s="8"/>
      <c r="V100" s="8">
        <v>2170</v>
      </c>
      <c r="W100" s="8"/>
      <c r="X100" s="8">
        <v>2590</v>
      </c>
      <c r="Y100" s="8"/>
      <c r="Z100" s="8">
        <v>2400</v>
      </c>
      <c r="AA100" s="8"/>
      <c r="AB100" s="9" t="s">
        <v>145</v>
      </c>
      <c r="AC100" s="8">
        <v>780</v>
      </c>
      <c r="AD100" s="8"/>
      <c r="AE100" s="8">
        <v>1030</v>
      </c>
      <c r="AF100" s="8"/>
      <c r="AG100" s="10"/>
    </row>
    <row r="101" spans="1:33" ht="12.75" customHeight="1" x14ac:dyDescent="0.2">
      <c r="A101" s="6">
        <f t="shared" si="2"/>
        <v>91</v>
      </c>
      <c r="B101" s="7" t="s">
        <v>146</v>
      </c>
      <c r="C101" s="8">
        <f>ROUND(((T101-T101/100*НАСТРОЙКА!$B$12)+((T101-T101/100*НАСТРОЙКА!$B$12)*НАСТРОЙКА!$B$15)/100),-1)</f>
        <v>2800</v>
      </c>
      <c r="D101" s="8"/>
      <c r="E101" s="8">
        <f>ROUND(((V101-V101/100*НАСТРОЙКА!$B$12)+((V101-V101/100*НАСТРОЙКА!$B$12)*НАСТРОЙКА!$B$15)/100),-1)</f>
        <v>2870</v>
      </c>
      <c r="F101" s="8"/>
      <c r="G101" s="8">
        <f>ROUND(((X101-X101/100*НАСТРОЙКА!$B$12)+((X101-X101/100*НАСТРОЙКА!$B$12)*НАСТРОЙКА!$B$15)/100),-1)</f>
        <v>3360</v>
      </c>
      <c r="H101" s="8"/>
      <c r="I101" s="8">
        <f>ROUND(((Z101-Z101/100*НАСТРОЙКА!$B$12)+((Z101-Z101/100*НАСТРОЙКА!$B$12)*НАСТРОЙКА!$B$15)/100),-1)</f>
        <v>3200</v>
      </c>
      <c r="J101" s="8"/>
      <c r="K101" s="9" t="s">
        <v>147</v>
      </c>
      <c r="L101" s="8">
        <f>ROUND(((AC101-AC101/100*НАСТРОЙКА!$B$12)+((AC101-AC101/100*НАСТРОЙКА!$B$12)*НАСТРОЙКА!$B$15)/100),-1)</f>
        <v>780</v>
      </c>
      <c r="M101" s="10"/>
      <c r="N101" s="8">
        <f>ROUND(((AE101-AE101/100*НАСТРОЙКА!$B$12)+((AE101-AE101/100*НАСТРОЙКА!$B$12)*НАСТРОЙКА!$B$15)/100),-1)</f>
        <v>1030</v>
      </c>
      <c r="O101" s="10"/>
      <c r="P101" s="8">
        <f t="shared" si="3"/>
        <v>0</v>
      </c>
      <c r="T101" s="8">
        <v>2800</v>
      </c>
      <c r="U101" s="8"/>
      <c r="V101" s="8">
        <v>2870</v>
      </c>
      <c r="W101" s="8"/>
      <c r="X101" s="8">
        <v>3360</v>
      </c>
      <c r="Y101" s="8"/>
      <c r="Z101" s="8">
        <v>3200</v>
      </c>
      <c r="AA101" s="8"/>
      <c r="AB101" s="9" t="s">
        <v>147</v>
      </c>
      <c r="AC101" s="8">
        <v>780</v>
      </c>
      <c r="AD101" s="8"/>
      <c r="AE101" s="8">
        <v>1030</v>
      </c>
      <c r="AF101" s="8"/>
      <c r="AG101" s="10"/>
    </row>
    <row r="102" spans="1:33" ht="12.75" customHeight="1" x14ac:dyDescent="0.2">
      <c r="A102" s="6">
        <f t="shared" si="2"/>
        <v>92</v>
      </c>
      <c r="B102" s="7" t="s">
        <v>148</v>
      </c>
      <c r="C102" s="8">
        <f>ROUND(((T102-T102/100*НАСТРОЙКА!$B$12)+((T102-T102/100*НАСТРОЙКА!$B$12)*НАСТРОЙКА!$B$15)/100),-1)</f>
        <v>2870</v>
      </c>
      <c r="D102" s="8"/>
      <c r="E102" s="8">
        <f>ROUND(((V102-V102/100*НАСТРОЙКА!$B$12)+((V102-V102/100*НАСТРОЙКА!$B$12)*НАСТРОЙКА!$B$15)/100),-1)</f>
        <v>2940</v>
      </c>
      <c r="F102" s="8"/>
      <c r="G102" s="8">
        <f>ROUND(((X102-X102/100*НАСТРОЙКА!$B$12)+((X102-X102/100*НАСТРОЙКА!$B$12)*НАСТРОЙКА!$B$15)/100),-1)</f>
        <v>3430</v>
      </c>
      <c r="H102" s="8"/>
      <c r="I102" s="8">
        <f>ROUND(((Z102-Z102/100*НАСТРОЙКА!$B$12)+((Z102-Z102/100*НАСТРОЙКА!$B$12)*НАСТРОЙКА!$B$15)/100),-1)</f>
        <v>3320</v>
      </c>
      <c r="J102" s="8"/>
      <c r="K102" s="9" t="s">
        <v>149</v>
      </c>
      <c r="L102" s="8">
        <f>ROUND(((AC102-AC102/100*НАСТРОЙКА!$B$12)+((AC102-AC102/100*НАСТРОЙКА!$B$12)*НАСТРОЙКА!$B$15)/100),-1)</f>
        <v>780</v>
      </c>
      <c r="M102" s="10"/>
      <c r="N102" s="8">
        <f>ROUND(((AE102-AE102/100*НАСТРОЙКА!$B$12)+((AE102-AE102/100*НАСТРОЙКА!$B$12)*НАСТРОЙКА!$B$15)/100),-1)</f>
        <v>1030</v>
      </c>
      <c r="O102" s="10"/>
      <c r="P102" s="8">
        <f t="shared" si="3"/>
        <v>0</v>
      </c>
      <c r="T102" s="8">
        <v>2870</v>
      </c>
      <c r="U102" s="8"/>
      <c r="V102" s="8">
        <v>2940</v>
      </c>
      <c r="W102" s="8"/>
      <c r="X102" s="8">
        <v>3430</v>
      </c>
      <c r="Y102" s="8"/>
      <c r="Z102" s="8">
        <v>3320</v>
      </c>
      <c r="AA102" s="8"/>
      <c r="AB102" s="9" t="s">
        <v>149</v>
      </c>
      <c r="AC102" s="8">
        <v>780</v>
      </c>
      <c r="AD102" s="8"/>
      <c r="AE102" s="8">
        <v>1030</v>
      </c>
      <c r="AF102" s="8"/>
      <c r="AG102" s="10"/>
    </row>
    <row r="103" spans="1:33" ht="12.75" customHeight="1" x14ac:dyDescent="0.2">
      <c r="A103" s="6">
        <f t="shared" si="2"/>
        <v>93</v>
      </c>
      <c r="B103" s="7" t="s">
        <v>150</v>
      </c>
      <c r="C103" s="8">
        <f>ROUND(((T103-T103/100*НАСТРОЙКА!$B$12)+((T103-T103/100*НАСТРОЙКА!$B$12)*НАСТРОЙКА!$B$15)/100),-1)</f>
        <v>1820</v>
      </c>
      <c r="D103" s="8"/>
      <c r="E103" s="8">
        <f>ROUND(((V103-V103/100*НАСТРОЙКА!$B$12)+((V103-V103/100*НАСТРОЙКА!$B$12)*НАСТРОЙКА!$B$15)/100),-1)</f>
        <v>1870</v>
      </c>
      <c r="F103" s="8"/>
      <c r="G103" s="8">
        <f>ROUND(((X103-X103/100*НАСТРОЙКА!$B$12)+((X103-X103/100*НАСТРОЙКА!$B$12)*НАСТРОЙКА!$B$15)/100),-1)</f>
        <v>2360</v>
      </c>
      <c r="H103" s="8"/>
      <c r="I103" s="8">
        <f>ROUND(((Z103-Z103/100*НАСТРОЙКА!$B$12)+((Z103-Z103/100*НАСТРОЙКА!$B$12)*НАСТРОЙКА!$B$15)/100),-1)</f>
        <v>2030</v>
      </c>
      <c r="J103" s="8"/>
      <c r="K103" s="9" t="s">
        <v>20</v>
      </c>
      <c r="L103" s="8">
        <f>ROUND(((AC103-AC103/100*НАСТРОЙКА!$B$12)+((AC103-AC103/100*НАСТРОЙКА!$B$12)*НАСТРОЙКА!$B$15)/100),-1)</f>
        <v>870</v>
      </c>
      <c r="M103" s="10"/>
      <c r="N103" s="8">
        <f>ROUND(((AE103-AE103/100*НАСТРОЙКА!$B$12)+((AE103-AE103/100*НАСТРОЙКА!$B$12)*НАСТРОЙКА!$B$15)/100),-1)</f>
        <v>1190</v>
      </c>
      <c r="O103" s="10"/>
      <c r="P103" s="8">
        <f t="shared" si="3"/>
        <v>0</v>
      </c>
      <c r="T103" s="8">
        <v>1820</v>
      </c>
      <c r="U103" s="8"/>
      <c r="V103" s="8">
        <v>1870</v>
      </c>
      <c r="W103" s="8"/>
      <c r="X103" s="8">
        <v>2360</v>
      </c>
      <c r="Y103" s="8"/>
      <c r="Z103" s="8">
        <v>2030</v>
      </c>
      <c r="AA103" s="8"/>
      <c r="AB103" s="9" t="s">
        <v>20</v>
      </c>
      <c r="AC103" s="8">
        <v>870</v>
      </c>
      <c r="AD103" s="8"/>
      <c r="AE103" s="8">
        <v>1190</v>
      </c>
      <c r="AF103" s="8"/>
      <c r="AG103" s="10"/>
    </row>
    <row r="104" spans="1:33" ht="12.75" customHeight="1" x14ac:dyDescent="0.2">
      <c r="A104" s="6">
        <f t="shared" si="2"/>
        <v>94</v>
      </c>
      <c r="B104" s="7" t="s">
        <v>151</v>
      </c>
      <c r="C104" s="8">
        <f>ROUND(((T104-T104/100*НАСТРОЙКА!$B$12)+((T104-T104/100*НАСТРОЙКА!$B$12)*НАСТРОЙКА!$B$15)/100),-1)</f>
        <v>1430</v>
      </c>
      <c r="D104" s="8"/>
      <c r="E104" s="8">
        <f>ROUND(((V104-V104/100*НАСТРОЙКА!$B$12)+((V104-V104/100*НАСТРОЙКА!$B$12)*НАСТРОЙКА!$B$15)/100),-1)</f>
        <v>1500</v>
      </c>
      <c r="F104" s="8"/>
      <c r="G104" s="8">
        <f>ROUND(((X104-X104/100*НАСТРОЙКА!$B$12)+((X104-X104/100*НАСТРОЙКА!$B$12)*НАСТРОЙКА!$B$15)/100),-1)</f>
        <v>2360</v>
      </c>
      <c r="H104" s="8"/>
      <c r="I104" s="8">
        <f>ROUND(((Z104-Z104/100*НАСТРОЙКА!$B$12)+((Z104-Z104/100*НАСТРОЙКА!$B$12)*НАСТРОЙКА!$B$15)/100),-1)</f>
        <v>2150</v>
      </c>
      <c r="J104" s="8"/>
      <c r="K104" s="9" t="s">
        <v>24</v>
      </c>
      <c r="L104" s="8">
        <f>ROUND(((AC104-AC104/100*НАСТРОЙКА!$B$12)+((AC104-AC104/100*НАСТРОЙКА!$B$12)*НАСТРОЙКА!$B$15)/100),-1)</f>
        <v>1000</v>
      </c>
      <c r="M104" s="8"/>
      <c r="N104" s="8">
        <f>ROUND(((AE104-AE104/100*НАСТРОЙКА!$B$12)+((AE104-AE104/100*НАСТРОЙКА!$B$12)*НАСТРОЙКА!$B$15)/100),-1)</f>
        <v>1360</v>
      </c>
      <c r="O104" s="10"/>
      <c r="P104" s="8">
        <f t="shared" si="3"/>
        <v>0</v>
      </c>
      <c r="T104" s="8">
        <v>1430</v>
      </c>
      <c r="U104" s="8"/>
      <c r="V104" s="8">
        <v>1500</v>
      </c>
      <c r="W104" s="8"/>
      <c r="X104" s="8">
        <v>2360</v>
      </c>
      <c r="Y104" s="8"/>
      <c r="Z104" s="8">
        <v>2150</v>
      </c>
      <c r="AA104" s="8"/>
      <c r="AB104" s="9" t="s">
        <v>24</v>
      </c>
      <c r="AC104" s="8">
        <v>1000</v>
      </c>
      <c r="AD104" s="8"/>
      <c r="AE104" s="8">
        <v>1360</v>
      </c>
      <c r="AF104" s="8"/>
      <c r="AG104" s="10"/>
    </row>
    <row r="105" spans="1:33" ht="12.75" customHeight="1" x14ac:dyDescent="0.2">
      <c r="A105" s="6">
        <f t="shared" si="2"/>
        <v>95</v>
      </c>
      <c r="B105" s="7" t="s">
        <v>152</v>
      </c>
      <c r="C105" s="8">
        <f>ROUND(((T105-T105/100*НАСТРОЙКА!$B$12)+((T105-T105/100*НАСТРОЙКА!$B$12)*НАСТРОЙКА!$B$15)/100),-1)</f>
        <v>2310</v>
      </c>
      <c r="D105" s="8"/>
      <c r="E105" s="8">
        <f>ROUND(((V105-V105/100*НАСТРОЙКА!$B$12)+((V105-V105/100*НАСТРОЙКА!$B$12)*НАСТРОЙКА!$B$15)/100),-1)</f>
        <v>2380</v>
      </c>
      <c r="F105" s="8"/>
      <c r="G105" s="8">
        <f>ROUND(((X105-X105/100*НАСТРОЙКА!$B$12)+((X105-X105/100*НАСТРОЙКА!$B$12)*НАСТРОЙКА!$B$15)/100),-1)</f>
        <v>2830</v>
      </c>
      <c r="H105" s="8"/>
      <c r="I105" s="8">
        <f>ROUND(((Z105-Z105/100*НАСТРОЙКА!$B$12)+((Z105-Z105/100*НАСТРОЙКА!$B$12)*НАСТРОЙКА!$B$15)/100),-1)</f>
        <v>2660</v>
      </c>
      <c r="J105" s="8"/>
      <c r="K105" s="9" t="s">
        <v>153</v>
      </c>
      <c r="L105" s="8">
        <f>ROUND(((AC105-AC105/100*НАСТРОЙКА!$B$12)+((AC105-AC105/100*НАСТРОЙКА!$B$12)*НАСТРОЙКА!$B$15)/100),-1)</f>
        <v>1020</v>
      </c>
      <c r="M105" s="8"/>
      <c r="N105" s="8">
        <f>ROUND(((AE105-AE105/100*НАСТРОЙКА!$B$12)+((AE105-AE105/100*НАСТРОЙКА!$B$12)*НАСТРОЙКА!$B$15)/100),-1)</f>
        <v>1360</v>
      </c>
      <c r="O105" s="10"/>
      <c r="P105" s="8">
        <f t="shared" si="3"/>
        <v>0</v>
      </c>
      <c r="T105" s="8">
        <v>2310</v>
      </c>
      <c r="U105" s="8"/>
      <c r="V105" s="8">
        <v>2380</v>
      </c>
      <c r="W105" s="8"/>
      <c r="X105" s="8">
        <v>2830</v>
      </c>
      <c r="Y105" s="8"/>
      <c r="Z105" s="8">
        <v>2660</v>
      </c>
      <c r="AA105" s="8"/>
      <c r="AB105" s="9" t="s">
        <v>153</v>
      </c>
      <c r="AC105" s="8">
        <v>1020</v>
      </c>
      <c r="AD105" s="8"/>
      <c r="AE105" s="8">
        <v>1360</v>
      </c>
      <c r="AF105" s="8"/>
      <c r="AG105" s="10"/>
    </row>
    <row r="106" spans="1:33" ht="12.75" customHeight="1" x14ac:dyDescent="0.2">
      <c r="A106" s="6">
        <f t="shared" si="2"/>
        <v>96</v>
      </c>
      <c r="B106" s="7" t="s">
        <v>154</v>
      </c>
      <c r="C106" s="8">
        <f>ROUND(((T106-T106/100*НАСТРОЙКА!$B$12)+((T106-T106/100*НАСТРОЙКА!$B$12)*НАСТРОЙКА!$B$15)/100),-1)</f>
        <v>2660</v>
      </c>
      <c r="D106" s="8"/>
      <c r="E106" s="8">
        <f>ROUND(((V106-V106/100*НАСТРОЙКА!$B$12)+((V106-V106/100*НАСТРОЙКА!$B$12)*НАСТРОЙКА!$B$15)/100),-1)</f>
        <v>2800</v>
      </c>
      <c r="F106" s="8"/>
      <c r="G106" s="8">
        <f>ROUND(((X106-X106/100*НАСТРОЙКА!$B$12)+((X106-X106/100*НАСТРОЙКА!$B$12)*НАСТРОЙКА!$B$15)/100),-1)</f>
        <v>3640</v>
      </c>
      <c r="H106" s="8"/>
      <c r="I106" s="8">
        <f>ROUND(((Z106-Z106/100*НАСТРОЙКА!$B$12)+((Z106-Z106/100*НАСТРОЙКА!$B$12)*НАСТРОЙКА!$B$15)/100),-1)</f>
        <v>3360</v>
      </c>
      <c r="J106" s="8"/>
      <c r="K106" s="9" t="s">
        <v>155</v>
      </c>
      <c r="L106" s="8">
        <f>ROUND(((AC106-AC106/100*НАСТРОЙКА!$B$12)+((AC106-AC106/100*НАСТРОЙКА!$B$12)*НАСТРОЙКА!$B$15)/100),-1)</f>
        <v>1040</v>
      </c>
      <c r="M106" s="8"/>
      <c r="N106" s="8">
        <f>ROUND(((AE106-AE106/100*НАСТРОЙКА!$B$12)+((AE106-AE106/100*НАСТРОЙКА!$B$12)*НАСТРОЙКА!$B$15)/100),-1)</f>
        <v>1350</v>
      </c>
      <c r="O106" s="10"/>
      <c r="P106" s="8">
        <f t="shared" si="3"/>
        <v>0</v>
      </c>
      <c r="T106" s="8">
        <v>2660</v>
      </c>
      <c r="U106" s="8"/>
      <c r="V106" s="8">
        <v>2800</v>
      </c>
      <c r="W106" s="8"/>
      <c r="X106" s="8">
        <v>3640</v>
      </c>
      <c r="Y106" s="8"/>
      <c r="Z106" s="8">
        <v>3360</v>
      </c>
      <c r="AA106" s="8"/>
      <c r="AB106" s="9" t="s">
        <v>155</v>
      </c>
      <c r="AC106" s="8">
        <v>1040</v>
      </c>
      <c r="AD106" s="8"/>
      <c r="AE106" s="8">
        <v>1350</v>
      </c>
      <c r="AF106" s="8"/>
      <c r="AG106" s="10"/>
    </row>
    <row r="107" spans="1:33" ht="12.75" customHeight="1" x14ac:dyDescent="0.2">
      <c r="A107" s="6">
        <f t="shared" si="2"/>
        <v>97</v>
      </c>
      <c r="B107" s="7" t="s">
        <v>156</v>
      </c>
      <c r="C107" s="8">
        <f>ROUND(((T107-T107/100*НАСТРОЙКА!$B$12)+((T107-T107/100*НАСТРОЙКА!$B$12)*НАСТРОЙКА!$B$15)/100),-1)</f>
        <v>2800</v>
      </c>
      <c r="D107" s="8"/>
      <c r="E107" s="8">
        <f>ROUND(((V107-V107/100*НАСТРОЙКА!$B$12)+((V107-V107/100*НАСТРОЙКА!$B$12)*НАСТРОЙКА!$B$15)/100),-1)</f>
        <v>2940</v>
      </c>
      <c r="F107" s="8"/>
      <c r="G107" s="8">
        <f>ROUND(((X107-X107/100*НАСТРОЙКА!$B$12)+((X107-X107/100*НАСТРОЙКА!$B$12)*НАСТРОЙКА!$B$15)/100),-1)</f>
        <v>3850</v>
      </c>
      <c r="H107" s="8"/>
      <c r="I107" s="8">
        <f>ROUND(((Z107-Z107/100*НАСТРОЙКА!$B$12)+((Z107-Z107/100*НАСТРОЙКА!$B$12)*НАСТРОЙКА!$B$15)/100),-1)</f>
        <v>3640</v>
      </c>
      <c r="J107" s="8"/>
      <c r="K107" s="9" t="s">
        <v>157</v>
      </c>
      <c r="L107" s="8">
        <f>ROUND(((AC107-AC107/100*НАСТРОЙКА!$B$12)+((AC107-AC107/100*НАСТРОЙКА!$B$12)*НАСТРОЙКА!$B$15)/100),-1)</f>
        <v>1040</v>
      </c>
      <c r="M107" s="8"/>
      <c r="N107" s="8">
        <f>ROUND(((AE107-AE107/100*НАСТРОЙКА!$B$12)+((AE107-AE107/100*НАСТРОЙКА!$B$12)*НАСТРОЙКА!$B$15)/100),-1)</f>
        <v>1350</v>
      </c>
      <c r="O107" s="10"/>
      <c r="P107" s="8">
        <f t="shared" si="3"/>
        <v>0</v>
      </c>
      <c r="T107" s="8">
        <v>2800</v>
      </c>
      <c r="U107" s="8"/>
      <c r="V107" s="8">
        <v>2940</v>
      </c>
      <c r="W107" s="8"/>
      <c r="X107" s="8">
        <v>3850</v>
      </c>
      <c r="Y107" s="8"/>
      <c r="Z107" s="8">
        <v>3640</v>
      </c>
      <c r="AA107" s="8"/>
      <c r="AB107" s="9" t="s">
        <v>157</v>
      </c>
      <c r="AC107" s="8">
        <v>1040</v>
      </c>
      <c r="AD107" s="8"/>
      <c r="AE107" s="8">
        <v>1350</v>
      </c>
      <c r="AF107" s="8"/>
      <c r="AG107" s="10"/>
    </row>
    <row r="108" spans="1:33" ht="12.75" customHeight="1" x14ac:dyDescent="0.2">
      <c r="A108" s="6">
        <f t="shared" si="2"/>
        <v>98</v>
      </c>
      <c r="B108" s="7" t="s">
        <v>158</v>
      </c>
      <c r="C108" s="8">
        <f>ROUND(((T108-T108/100*НАСТРОЙКА!$B$12)+((T108-T108/100*НАСТРОЙКА!$B$12)*НАСТРОЙКА!$B$15)/100),-1)</f>
        <v>1500</v>
      </c>
      <c r="D108" s="8"/>
      <c r="E108" s="8">
        <f>ROUND(((V108-V108/100*НАСТРОЙКА!$B$12)+((V108-V108/100*НАСТРОЙКА!$B$12)*НАСТРОЙКА!$B$15)/100),-1)</f>
        <v>1560</v>
      </c>
      <c r="F108" s="8"/>
      <c r="G108" s="8">
        <f>ROUND(((X108-X108/100*НАСТРОЙКА!$B$12)+((X108-X108/100*НАСТРОЙКА!$B$12)*НАСТРОЙКА!$B$15)/100),-1)</f>
        <v>2490</v>
      </c>
      <c r="H108" s="8"/>
      <c r="I108" s="8">
        <f>ROUND(((Z108-Z108/100*НАСТРОЙКА!$B$12)+((Z108-Z108/100*НАСТРОЙКА!$B$12)*НАСТРОЙКА!$B$15)/100),-1)</f>
        <v>2210</v>
      </c>
      <c r="J108" s="8"/>
      <c r="K108" s="9" t="s">
        <v>28</v>
      </c>
      <c r="L108" s="8">
        <f>ROUND(((AC108-AC108/100*НАСТРОЙКА!$B$12)+((AC108-AC108/100*НАСТРОЙКА!$B$12)*НАСТРОЙКА!$B$15)/100),-1)</f>
        <v>1070</v>
      </c>
      <c r="M108" s="8"/>
      <c r="N108" s="8">
        <f>ROUND(((AE108-AE108/100*НАСТРОЙКА!$B$12)+((AE108-AE108/100*НАСТРОЙКА!$B$12)*НАСТРОЙКА!$B$15)/100),-1)</f>
        <v>1500</v>
      </c>
      <c r="O108" s="10"/>
      <c r="P108" s="8">
        <f t="shared" si="3"/>
        <v>0</v>
      </c>
      <c r="T108" s="8">
        <v>1500</v>
      </c>
      <c r="U108" s="8"/>
      <c r="V108" s="8">
        <v>1560</v>
      </c>
      <c r="W108" s="8"/>
      <c r="X108" s="8">
        <v>2490</v>
      </c>
      <c r="Y108" s="8"/>
      <c r="Z108" s="8">
        <v>2210</v>
      </c>
      <c r="AA108" s="8"/>
      <c r="AB108" s="9" t="s">
        <v>28</v>
      </c>
      <c r="AC108" s="8">
        <v>1070</v>
      </c>
      <c r="AD108" s="8"/>
      <c r="AE108" s="8">
        <v>1500</v>
      </c>
      <c r="AF108" s="8"/>
      <c r="AG108" s="10"/>
    </row>
    <row r="109" spans="1:33" ht="12.75" customHeight="1" x14ac:dyDescent="0.2">
      <c r="A109" s="6">
        <f t="shared" si="2"/>
        <v>99</v>
      </c>
      <c r="B109" s="7" t="s">
        <v>159</v>
      </c>
      <c r="C109" s="8">
        <f>ROUND(((T109-T109/100*НАСТРОЙКА!$B$12)+((T109-T109/100*НАСТРОЙКА!$B$12)*НАСТРОЙКА!$B$15)/100),-1)</f>
        <v>1580</v>
      </c>
      <c r="D109" s="8"/>
      <c r="E109" s="8">
        <f>ROUND(((V109-V109/100*НАСТРОЙКА!$B$12)+((V109-V109/100*НАСТРОЙКА!$B$12)*НАСТРОЙКА!$B$15)/100),-1)</f>
        <v>1670</v>
      </c>
      <c r="F109" s="8"/>
      <c r="G109" s="8">
        <f>ROUND(((X109-X109/100*НАСТРОЙКА!$B$12)+((X109-X109/100*НАСТРОЙКА!$B$12)*НАСТРОЙКА!$B$15)/100),-1)</f>
        <v>2660</v>
      </c>
      <c r="H109" s="8"/>
      <c r="I109" s="8">
        <f>ROUND(((Z109-Z109/100*НАСТРОЙКА!$B$12)+((Z109-Z109/100*НАСТРОЙКА!$B$12)*НАСТРОЙКА!$B$15)/100),-1)</f>
        <v>2380</v>
      </c>
      <c r="J109" s="8"/>
      <c r="K109" s="9" t="s">
        <v>32</v>
      </c>
      <c r="L109" s="8">
        <f>ROUND(((AC109-AC109/100*НАСТРОЙКА!$B$12)+((AC109-AC109/100*НАСТРОЙКА!$B$12)*НАСТРОЙКА!$B$15)/100),-1)</f>
        <v>1210</v>
      </c>
      <c r="M109" s="8"/>
      <c r="N109" s="8">
        <f>ROUND(((AE109-AE109/100*НАСТРОЙКА!$B$12)+((AE109-AE109/100*НАСТРОЙКА!$B$12)*НАСТРОЙКА!$B$15)/100),-1)</f>
        <v>1680</v>
      </c>
      <c r="O109" s="10"/>
      <c r="P109" s="8">
        <f t="shared" si="3"/>
        <v>0</v>
      </c>
      <c r="T109" s="8">
        <v>1580</v>
      </c>
      <c r="U109" s="8"/>
      <c r="V109" s="8">
        <v>1670</v>
      </c>
      <c r="W109" s="8"/>
      <c r="X109" s="8">
        <v>2660</v>
      </c>
      <c r="Y109" s="8"/>
      <c r="Z109" s="8">
        <v>2380</v>
      </c>
      <c r="AA109" s="8"/>
      <c r="AB109" s="9" t="s">
        <v>32</v>
      </c>
      <c r="AC109" s="8">
        <v>1210</v>
      </c>
      <c r="AD109" s="8"/>
      <c r="AE109" s="8">
        <v>1680</v>
      </c>
      <c r="AF109" s="8"/>
      <c r="AG109" s="10"/>
    </row>
    <row r="110" spans="1:33" ht="12.75" customHeight="1" x14ac:dyDescent="0.2">
      <c r="A110" s="6">
        <f t="shared" si="2"/>
        <v>100</v>
      </c>
      <c r="B110" s="7" t="s">
        <v>160</v>
      </c>
      <c r="C110" s="8">
        <f>ROUND(((T110-T110/100*НАСТРОЙКА!$B$12)+((T110-T110/100*НАСТРОЙКА!$B$12)*НАСТРОЙКА!$B$15)/100),-1)</f>
        <v>2520</v>
      </c>
      <c r="D110" s="8"/>
      <c r="E110" s="8">
        <f>ROUND(((V110-V110/100*НАСТРОЙКА!$B$12)+((V110-V110/100*НАСТРОЙКА!$B$12)*НАСТРОЙКА!$B$15)/100),-1)</f>
        <v>2590</v>
      </c>
      <c r="F110" s="8"/>
      <c r="G110" s="8">
        <f>ROUND(((X110-X110/100*НАСТРОЙКА!$B$12)+((X110-X110/100*НАСТРОЙКА!$B$12)*НАСТРОЙКА!$B$15)/100),-1)</f>
        <v>3080</v>
      </c>
      <c r="H110" s="8"/>
      <c r="I110" s="8">
        <f>ROUND(((Z110-Z110/100*НАСТРОЙКА!$B$12)+((Z110-Z110/100*НАСТРОЙКА!$B$12)*НАСТРОЙКА!$B$15)/100),-1)</f>
        <v>2870</v>
      </c>
      <c r="J110" s="8"/>
      <c r="K110" s="9" t="s">
        <v>161</v>
      </c>
      <c r="L110" s="8">
        <f>ROUND(((AC110-AC110/100*НАСТРОЙКА!$B$12)+((AC110-AC110/100*НАСТРОЙКА!$B$12)*НАСТРОЙКА!$B$15)/100),-1)</f>
        <v>1250</v>
      </c>
      <c r="M110" s="8"/>
      <c r="N110" s="8">
        <f>ROUND(((AE110-AE110/100*НАСТРОЙКА!$B$12)+((AE110-AE110/100*НАСТРОЙКА!$B$12)*НАСТРОЙКА!$B$15)/100),-1)</f>
        <v>1680</v>
      </c>
      <c r="O110" s="10"/>
      <c r="P110" s="8">
        <f t="shared" si="3"/>
        <v>0</v>
      </c>
      <c r="T110" s="8">
        <v>2520</v>
      </c>
      <c r="U110" s="8"/>
      <c r="V110" s="8">
        <v>2590</v>
      </c>
      <c r="W110" s="8"/>
      <c r="X110" s="8">
        <v>3080</v>
      </c>
      <c r="Y110" s="8"/>
      <c r="Z110" s="8">
        <v>2870</v>
      </c>
      <c r="AA110" s="8"/>
      <c r="AB110" s="9" t="s">
        <v>161</v>
      </c>
      <c r="AC110" s="8">
        <v>1250</v>
      </c>
      <c r="AD110" s="8"/>
      <c r="AE110" s="8">
        <v>1680</v>
      </c>
      <c r="AF110" s="8"/>
      <c r="AG110" s="10"/>
    </row>
    <row r="111" spans="1:33" ht="12.75" customHeight="1" x14ac:dyDescent="0.2">
      <c r="A111" s="6">
        <f t="shared" si="2"/>
        <v>101</v>
      </c>
      <c r="B111" s="7" t="s">
        <v>162</v>
      </c>
      <c r="C111" s="8">
        <f>ROUND(((T111-T111/100*НАСТРОЙКА!$B$12)+((T111-T111/100*НАСТРОЙКА!$B$12)*НАСТРОЙКА!$B$15)/100),-1)</f>
        <v>2730</v>
      </c>
      <c r="D111" s="8"/>
      <c r="E111" s="8">
        <f>ROUND(((V111-V111/100*НАСТРОЙКА!$B$12)+((V111-V111/100*НАСТРОЙКА!$B$12)*НАСТРОЙКА!$B$15)/100),-1)</f>
        <v>2870</v>
      </c>
      <c r="F111" s="8"/>
      <c r="G111" s="8">
        <f>ROUND(((X111-X111/100*НАСТРОЙКА!$B$12)+((X111-X111/100*НАСТРОЙКА!$B$12)*НАСТРОЙКА!$B$15)/100),-1)</f>
        <v>3850</v>
      </c>
      <c r="H111" s="8"/>
      <c r="I111" s="8">
        <f>ROUND(((Z111-Z111/100*НАСТРОЙКА!$B$12)+((Z111-Z111/100*НАСТРОЙКА!$B$12)*НАСТРОЙКА!$B$15)/100),-1)</f>
        <v>3500</v>
      </c>
      <c r="J111" s="8"/>
      <c r="K111" s="9" t="s">
        <v>163</v>
      </c>
      <c r="L111" s="8">
        <f>ROUND(((AC111-AC111/100*НАСТРОЙКА!$B$12)+((AC111-AC111/100*НАСТРОЙКА!$B$12)*НАСТРОЙКА!$B$15)/100),-1)</f>
        <v>1290</v>
      </c>
      <c r="M111" s="8"/>
      <c r="N111" s="8">
        <f>ROUND(((AE111-AE111/100*НАСТРОЙКА!$B$12)+((AE111-AE111/100*НАСТРОЙКА!$B$12)*НАСТРОЙКА!$B$15)/100),-1)</f>
        <v>1680</v>
      </c>
      <c r="O111" s="10"/>
      <c r="P111" s="8">
        <f t="shared" si="3"/>
        <v>0</v>
      </c>
      <c r="T111" s="8">
        <v>2730</v>
      </c>
      <c r="U111" s="8"/>
      <c r="V111" s="8">
        <v>2870</v>
      </c>
      <c r="W111" s="8"/>
      <c r="X111" s="8">
        <v>3850</v>
      </c>
      <c r="Y111" s="8"/>
      <c r="Z111" s="8">
        <v>3500</v>
      </c>
      <c r="AA111" s="8"/>
      <c r="AB111" s="9" t="s">
        <v>163</v>
      </c>
      <c r="AC111" s="8">
        <v>1290</v>
      </c>
      <c r="AD111" s="8"/>
      <c r="AE111" s="8">
        <v>1680</v>
      </c>
      <c r="AF111" s="8"/>
      <c r="AG111" s="10"/>
    </row>
    <row r="112" spans="1:33" ht="12.75" customHeight="1" x14ac:dyDescent="0.2">
      <c r="A112" s="6">
        <f t="shared" si="2"/>
        <v>102</v>
      </c>
      <c r="B112" s="7" t="s">
        <v>164</v>
      </c>
      <c r="C112" s="8">
        <f>ROUND(((T112-T112/100*НАСТРОЙКА!$B$12)+((T112-T112/100*НАСТРОЙКА!$B$12)*НАСТРОЙКА!$B$15)/100),-1)</f>
        <v>3080</v>
      </c>
      <c r="D112" s="8"/>
      <c r="E112" s="8">
        <f>ROUND(((V112-V112/100*НАСТРОЙКА!$B$12)+((V112-V112/100*НАСТРОЙКА!$B$12)*НАСТРОЙКА!$B$15)/100),-1)</f>
        <v>3290</v>
      </c>
      <c r="F112" s="8"/>
      <c r="G112" s="8">
        <f>ROUND(((X112-X112/100*НАСТРОЙКА!$B$12)+((X112-X112/100*НАСТРОЙКА!$B$12)*НАСТРОЙКА!$B$15)/100),-1)</f>
        <v>4130</v>
      </c>
      <c r="H112" s="8"/>
      <c r="I112" s="8">
        <f>ROUND(((Z112-Z112/100*НАСТРОЙКА!$B$12)+((Z112-Z112/100*НАСТРОЙКА!$B$12)*НАСТРОЙКА!$B$15)/100),-1)</f>
        <v>3920</v>
      </c>
      <c r="J112" s="8"/>
      <c r="K112" s="9" t="s">
        <v>165</v>
      </c>
      <c r="L112" s="8">
        <f>ROUND(((AC112-AC112/100*НАСТРОЙКА!$B$12)+((AC112-AC112/100*НАСТРОЙКА!$B$12)*НАСТРОЙКА!$B$15)/100),-1)</f>
        <v>1400</v>
      </c>
      <c r="M112" s="8"/>
      <c r="N112" s="8">
        <f>ROUND(((AE112-AE112/100*НАСТРОЙКА!$B$12)+((AE112-AE112/100*НАСТРОЙКА!$B$12)*НАСТРОЙКА!$B$15)/100),-1)</f>
        <v>1680</v>
      </c>
      <c r="O112" s="10"/>
      <c r="P112" s="8">
        <f t="shared" si="3"/>
        <v>0</v>
      </c>
      <c r="T112" s="8">
        <v>3080</v>
      </c>
      <c r="U112" s="8"/>
      <c r="V112" s="8">
        <v>3290</v>
      </c>
      <c r="W112" s="8"/>
      <c r="X112" s="8">
        <v>4130</v>
      </c>
      <c r="Y112" s="8"/>
      <c r="Z112" s="8">
        <v>3920</v>
      </c>
      <c r="AA112" s="8"/>
      <c r="AB112" s="9" t="s">
        <v>165</v>
      </c>
      <c r="AC112" s="8">
        <v>1400</v>
      </c>
      <c r="AD112" s="8"/>
      <c r="AE112" s="8">
        <v>1680</v>
      </c>
      <c r="AF112" s="8"/>
      <c r="AG112" s="10"/>
    </row>
    <row r="113" spans="1:33" ht="12.75" customHeight="1" x14ac:dyDescent="0.2">
      <c r="A113" s="6">
        <f t="shared" si="2"/>
        <v>103</v>
      </c>
      <c r="B113" s="7" t="s">
        <v>166</v>
      </c>
      <c r="C113" s="8">
        <f>ROUND(((T113-T113/100*НАСТРОЙКА!$B$12)+((T113-T113/100*НАСТРОЙКА!$B$12)*НАСТРОЙКА!$B$15)/100),-1)</f>
        <v>1800</v>
      </c>
      <c r="D113" s="8"/>
      <c r="E113" s="8">
        <f>ROUND(((V113-V113/100*НАСТРОЙКА!$B$12)+((V113-V113/100*НАСТРОЙКА!$B$12)*НАСТРОЙКА!$B$15)/100),-1)</f>
        <v>1870</v>
      </c>
      <c r="F113" s="8"/>
      <c r="G113" s="8">
        <f>ROUND(((X113-X113/100*НАСТРОЙКА!$B$12)+((X113-X113/100*НАСТРОЙКА!$B$12)*НАСТРОЙКА!$B$15)/100),-1)</f>
        <v>3010</v>
      </c>
      <c r="H113" s="8"/>
      <c r="I113" s="8">
        <f>ROUND(((Z113-Z113/100*НАСТРОЙКА!$B$12)+((Z113-Z113/100*НАСТРОЙКА!$B$12)*НАСТРОЙКА!$B$15)/100),-1)</f>
        <v>2520</v>
      </c>
      <c r="J113" s="8"/>
      <c r="K113" s="9" t="s">
        <v>487</v>
      </c>
      <c r="L113" s="8">
        <f>ROUND(((AC113-AC113/100*НАСТРОЙКА!$B$12)+((AC113-AC113/100*НАСТРОЙКА!$B$12)*НАСТРОЙКА!$B$15)/100),-1)</f>
        <v>1560</v>
      </c>
      <c r="M113" s="8"/>
      <c r="N113" s="8">
        <f>ROUND(((AE113-AE113/100*НАСТРОЙКА!$B$12)+((AE113-AE113/100*НАСТРОЙКА!$B$12)*НАСТРОЙКА!$B$15)/100),-1)</f>
        <v>2070</v>
      </c>
      <c r="O113" s="10"/>
      <c r="P113" s="8">
        <f t="shared" si="3"/>
        <v>0</v>
      </c>
      <c r="T113" s="8">
        <v>1800</v>
      </c>
      <c r="U113" s="8"/>
      <c r="V113" s="8">
        <v>1870</v>
      </c>
      <c r="W113" s="8"/>
      <c r="X113" s="8">
        <v>3010</v>
      </c>
      <c r="Y113" s="8"/>
      <c r="Z113" s="8">
        <v>2520</v>
      </c>
      <c r="AA113" s="8"/>
      <c r="AB113" s="9" t="s">
        <v>487</v>
      </c>
      <c r="AC113" s="8">
        <v>1560</v>
      </c>
      <c r="AD113" s="8"/>
      <c r="AE113" s="8">
        <v>2070</v>
      </c>
      <c r="AF113" s="8"/>
      <c r="AG113" s="10"/>
    </row>
    <row r="114" spans="1:33" ht="12.75" customHeight="1" x14ac:dyDescent="0.2">
      <c r="A114" s="6">
        <f t="shared" si="2"/>
        <v>104</v>
      </c>
      <c r="B114" s="7" t="s">
        <v>166</v>
      </c>
      <c r="C114" s="8">
        <f>ROUND(((T114-T114/100*НАСТРОЙКА!$B$12)+((T114-T114/100*НАСТРОЙКА!$B$12)*НАСТРОЙКА!$B$15)/100),-1)</f>
        <v>1800</v>
      </c>
      <c r="D114" s="8"/>
      <c r="E114" s="8">
        <f>ROUND(((V114-V114/100*НАСТРОЙКА!$B$12)+((V114-V114/100*НАСТРОЙКА!$B$12)*НАСТРОЙКА!$B$15)/100),-1)</f>
        <v>1870</v>
      </c>
      <c r="F114" s="8"/>
      <c r="G114" s="8">
        <f>ROUND(((X114-X114/100*НАСТРОЙКА!$B$12)+((X114-X114/100*НАСТРОЙКА!$B$12)*НАСТРОЙКА!$B$15)/100),-1)</f>
        <v>3010</v>
      </c>
      <c r="H114" s="8"/>
      <c r="I114" s="8">
        <f>ROUND(((Z114-Z114/100*НАСТРОЙКА!$B$12)+((Z114-Z114/100*НАСТРОЙКА!$B$12)*НАСТРОЙКА!$B$15)/100),-1)</f>
        <v>2520</v>
      </c>
      <c r="J114" s="8"/>
      <c r="K114" s="9" t="s">
        <v>36</v>
      </c>
      <c r="L114" s="8">
        <f>ROUND(((AC114-AC114/100*НАСТРОЙКА!$B$12)+((AC114-AC114/100*НАСТРОЙКА!$B$12)*НАСТРОЙКА!$B$15)/100),-1)</f>
        <v>1380</v>
      </c>
      <c r="M114" s="8"/>
      <c r="N114" s="8">
        <f>ROUND(((AE114-AE114/100*НАСТРОЙКА!$B$12)+((AE114-AE114/100*НАСТРОЙКА!$B$12)*НАСТРОЙКА!$B$15)/100),-1)</f>
        <v>1960</v>
      </c>
      <c r="O114" s="10"/>
      <c r="P114" s="8">
        <f t="shared" si="3"/>
        <v>0</v>
      </c>
      <c r="T114" s="8">
        <v>1800</v>
      </c>
      <c r="U114" s="8"/>
      <c r="V114" s="8">
        <v>1870</v>
      </c>
      <c r="W114" s="8"/>
      <c r="X114" s="8">
        <v>3010</v>
      </c>
      <c r="Y114" s="8"/>
      <c r="Z114" s="8">
        <v>2520</v>
      </c>
      <c r="AA114" s="8"/>
      <c r="AB114" s="9" t="s">
        <v>36</v>
      </c>
      <c r="AC114" s="8">
        <v>1380</v>
      </c>
      <c r="AD114" s="8"/>
      <c r="AE114" s="8">
        <v>1960</v>
      </c>
      <c r="AF114" s="8"/>
      <c r="AG114" s="10"/>
    </row>
    <row r="115" spans="1:33" ht="12.75" customHeight="1" x14ac:dyDescent="0.2">
      <c r="A115" s="6">
        <f t="shared" si="2"/>
        <v>105</v>
      </c>
      <c r="B115" s="7" t="s">
        <v>166</v>
      </c>
      <c r="C115" s="8">
        <f>ROUND(((T115-T115/100*НАСТРОЙКА!$B$12)+((T115-T115/100*НАСТРОЙКА!$B$12)*НАСТРОЙКА!$B$15)/100),-1)</f>
        <v>1800</v>
      </c>
      <c r="D115" s="8"/>
      <c r="E115" s="8">
        <f>ROUND(((V115-V115/100*НАСТРОЙКА!$B$12)+((V115-V115/100*НАСТРОЙКА!$B$12)*НАСТРОЙКА!$B$15)/100),-1)</f>
        <v>1870</v>
      </c>
      <c r="F115" s="8"/>
      <c r="G115" s="8">
        <f>ROUND(((X115-X115/100*НАСТРОЙКА!$B$12)+((X115-X115/100*НАСТРОЙКА!$B$12)*НАСТРОЙКА!$B$15)/100),-1)</f>
        <v>3010</v>
      </c>
      <c r="H115" s="8"/>
      <c r="I115" s="8">
        <f>ROUND(((Z115-Z115/100*НАСТРОЙКА!$B$12)+((Z115-Z115/100*НАСТРОЙКА!$B$12)*НАСТРОЙКА!$B$15)/100),-1)</f>
        <v>2520</v>
      </c>
      <c r="J115" s="8"/>
      <c r="K115" s="9" t="s">
        <v>37</v>
      </c>
      <c r="L115" s="8">
        <f>ROUND(((AC115-AC115/100*НАСТРОЙКА!$B$12)+((AC115-AC115/100*НАСТРОЙКА!$B$12)*НАСТРОЙКА!$B$15)/100),-1)</f>
        <v>1400</v>
      </c>
      <c r="M115" s="8"/>
      <c r="N115" s="8">
        <f>ROUND(((AE115-AE115/100*НАСТРОЙКА!$B$12)+((AE115-AE115/100*НАСТРОЙКА!$B$12)*НАСТРОЙКА!$B$15)/100),-1)</f>
        <v>2030</v>
      </c>
      <c r="O115" s="10"/>
      <c r="P115" s="8">
        <f t="shared" si="3"/>
        <v>0</v>
      </c>
      <c r="T115" s="8">
        <v>1800</v>
      </c>
      <c r="U115" s="8"/>
      <c r="V115" s="8">
        <v>1870</v>
      </c>
      <c r="W115" s="8"/>
      <c r="X115" s="8">
        <v>3010</v>
      </c>
      <c r="Y115" s="8"/>
      <c r="Z115" s="8">
        <v>2520</v>
      </c>
      <c r="AA115" s="8"/>
      <c r="AB115" s="9" t="s">
        <v>37</v>
      </c>
      <c r="AC115" s="8">
        <v>1400</v>
      </c>
      <c r="AD115" s="8"/>
      <c r="AE115" s="8">
        <v>2030</v>
      </c>
      <c r="AF115" s="8"/>
      <c r="AG115" s="10"/>
    </row>
    <row r="116" spans="1:33" ht="12.75" customHeight="1" x14ac:dyDescent="0.2">
      <c r="A116" s="6">
        <f t="shared" si="2"/>
        <v>106</v>
      </c>
      <c r="B116" s="7" t="s">
        <v>167</v>
      </c>
      <c r="C116" s="8">
        <f>ROUND(((T116-T116/100*НАСТРОЙКА!$B$12)+((T116-T116/100*НАСТРОЙКА!$B$12)*НАСТРОЙКА!$B$15)/100),-1)</f>
        <v>2330</v>
      </c>
      <c r="D116" s="8"/>
      <c r="E116" s="8">
        <f>ROUND(((V116-V116/100*НАСТРОЙКА!$B$12)+((V116-V116/100*НАСТРОЙКА!$B$12)*НАСТРОЙКА!$B$15)/100),-1)</f>
        <v>2430</v>
      </c>
      <c r="F116" s="8"/>
      <c r="G116" s="8">
        <f>ROUND(((X116-X116/100*НАСТРОЙКА!$B$12)+((X116-X116/100*НАСТРОЙКА!$B$12)*НАСТРОЙКА!$B$15)/100),-1)</f>
        <v>3430</v>
      </c>
      <c r="H116" s="8"/>
      <c r="I116" s="8">
        <f>ROUND(((Z116-Z116/100*НАСТРОЙКА!$B$12)+((Z116-Z116/100*НАСТРОЙКА!$B$12)*НАСТРОЙКА!$B$15)/100),-1)</f>
        <v>3150</v>
      </c>
      <c r="J116" s="8"/>
      <c r="K116" s="9" t="s">
        <v>168</v>
      </c>
      <c r="L116" s="8">
        <f>ROUND(((AC116-AC116/100*НАСТРОЙКА!$B$12)+((AC116-AC116/100*НАСТРОЙКА!$B$12)*НАСТРОЙКА!$B$15)/100),-1)</f>
        <v>1410</v>
      </c>
      <c r="M116" s="8"/>
      <c r="N116" s="8">
        <f>ROUND(((AE116-AE116/100*НАСТРОЙКА!$B$12)+((AE116-AE116/100*НАСТРОЙКА!$B$12)*НАСТРОЙКА!$B$15)/100),-1)</f>
        <v>1960</v>
      </c>
      <c r="O116" s="10"/>
      <c r="P116" s="8">
        <f t="shared" si="3"/>
        <v>0</v>
      </c>
      <c r="T116" s="8">
        <v>2330</v>
      </c>
      <c r="U116" s="8"/>
      <c r="V116" s="8">
        <v>2430</v>
      </c>
      <c r="W116" s="8"/>
      <c r="X116" s="8">
        <v>3430</v>
      </c>
      <c r="Y116" s="8"/>
      <c r="Z116" s="8">
        <v>3150</v>
      </c>
      <c r="AA116" s="8"/>
      <c r="AB116" s="9" t="s">
        <v>168</v>
      </c>
      <c r="AC116" s="8">
        <v>1410</v>
      </c>
      <c r="AD116" s="8"/>
      <c r="AE116" s="8">
        <v>1960</v>
      </c>
      <c r="AF116" s="8"/>
      <c r="AG116" s="10"/>
    </row>
    <row r="117" spans="1:33" ht="12.75" customHeight="1" x14ac:dyDescent="0.2">
      <c r="A117" s="6">
        <f t="shared" si="2"/>
        <v>107</v>
      </c>
      <c r="B117" s="7" t="s">
        <v>167</v>
      </c>
      <c r="C117" s="8">
        <f>ROUND(((T117-T117/100*НАСТРОЙКА!$B$12)+((T117-T117/100*НАСТРОЙКА!$B$12)*НАСТРОЙКА!$B$15)/100),-1)</f>
        <v>2330</v>
      </c>
      <c r="D117" s="8"/>
      <c r="E117" s="8">
        <f>ROUND(((V117-V117/100*НАСТРОЙКА!$B$12)+((V117-V117/100*НАСТРОЙКА!$B$12)*НАСТРОЙКА!$B$15)/100),-1)</f>
        <v>2430</v>
      </c>
      <c r="F117" s="8"/>
      <c r="G117" s="8">
        <f>ROUND(((X117-X117/100*НАСТРОЙКА!$B$12)+((X117-X117/100*НАСТРОЙКА!$B$12)*НАСТРОЙКА!$B$15)/100),-1)</f>
        <v>3430</v>
      </c>
      <c r="H117" s="8"/>
      <c r="I117" s="8">
        <f>ROUND(((Z117-Z117/100*НАСТРОЙКА!$B$12)+((Z117-Z117/100*НАСТРОЙКА!$B$12)*НАСТРОЙКА!$B$15)/100),-1)</f>
        <v>3150</v>
      </c>
      <c r="J117" s="8"/>
      <c r="K117" s="9" t="s">
        <v>169</v>
      </c>
      <c r="L117" s="8">
        <f>ROUND(((AC117-AC117/100*НАСТРОЙКА!$B$12)+((AC117-AC117/100*НАСТРОЙКА!$B$12)*НАСТРОЙКА!$B$15)/100),-1)</f>
        <v>1460</v>
      </c>
      <c r="M117" s="8"/>
      <c r="N117" s="8">
        <f>ROUND(((AE117-AE117/100*НАСТРОЙКА!$B$12)+((AE117-AE117/100*НАСТРОЙКА!$B$12)*НАСТРОЙКА!$B$15)/100),-1)</f>
        <v>1990</v>
      </c>
      <c r="O117" s="10"/>
      <c r="P117" s="8">
        <f t="shared" si="3"/>
        <v>0</v>
      </c>
      <c r="T117" s="8">
        <v>2330</v>
      </c>
      <c r="U117" s="8"/>
      <c r="V117" s="8">
        <v>2430</v>
      </c>
      <c r="W117" s="8"/>
      <c r="X117" s="8">
        <v>3430</v>
      </c>
      <c r="Y117" s="8"/>
      <c r="Z117" s="8">
        <v>3150</v>
      </c>
      <c r="AA117" s="8"/>
      <c r="AB117" s="9" t="s">
        <v>169</v>
      </c>
      <c r="AC117" s="8">
        <v>1460</v>
      </c>
      <c r="AD117" s="8"/>
      <c r="AE117" s="8">
        <v>1990</v>
      </c>
      <c r="AF117" s="8"/>
      <c r="AG117" s="10"/>
    </row>
    <row r="118" spans="1:33" ht="12.75" customHeight="1" x14ac:dyDescent="0.2">
      <c r="A118" s="6">
        <f t="shared" si="2"/>
        <v>108</v>
      </c>
      <c r="B118" s="7" t="s">
        <v>170</v>
      </c>
      <c r="C118" s="8">
        <f>ROUND(((T118-T118/100*НАСТРОЙКА!$B$12)+((T118-T118/100*НАСТРОЙКА!$B$12)*НАСТРОЙКА!$B$15)/100),-1)</f>
        <v>2800</v>
      </c>
      <c r="D118" s="8"/>
      <c r="E118" s="8">
        <f>ROUND(((V118-V118/100*НАСТРОЙКА!$B$12)+((V118-V118/100*НАСТРОЙКА!$B$12)*НАСТРОЙКА!$B$15)/100),-1)</f>
        <v>2940</v>
      </c>
      <c r="F118" s="8"/>
      <c r="G118" s="8">
        <f>ROUND(((X118-X118/100*НАСТРОЙКА!$B$12)+((X118-X118/100*НАСТРОЙКА!$B$12)*НАСТРОЙКА!$B$15)/100),-1)</f>
        <v>4060</v>
      </c>
      <c r="H118" s="8"/>
      <c r="I118" s="8">
        <f>ROUND(((Z118-Z118/100*НАСТРОЙКА!$B$12)+((Z118-Z118/100*НАСТРОЙКА!$B$12)*НАСТРОЙКА!$B$15)/100),-1)</f>
        <v>3780</v>
      </c>
      <c r="J118" s="8"/>
      <c r="K118" s="9" t="s">
        <v>171</v>
      </c>
      <c r="L118" s="8">
        <f>ROUND(((AC118-AC118/100*НАСТРОЙКА!$B$12)+((AC118-AC118/100*НАСТРОЙКА!$B$12)*НАСТРОЙКА!$B$15)/100),-1)</f>
        <v>1400</v>
      </c>
      <c r="M118" s="8"/>
      <c r="N118" s="8">
        <f>ROUND(((AE118-AE118/100*НАСТРОЙКА!$B$12)+((AE118-AE118/100*НАСТРОЙКА!$B$12)*НАСТРОЙКА!$B$15)/100),-1)</f>
        <v>1960</v>
      </c>
      <c r="O118" s="10"/>
      <c r="P118" s="8">
        <f t="shared" si="3"/>
        <v>0</v>
      </c>
      <c r="T118" s="8">
        <v>2800</v>
      </c>
      <c r="U118" s="8"/>
      <c r="V118" s="8">
        <v>2940</v>
      </c>
      <c r="W118" s="8"/>
      <c r="X118" s="8">
        <v>4060</v>
      </c>
      <c r="Y118" s="8"/>
      <c r="Z118" s="8">
        <v>3780</v>
      </c>
      <c r="AA118" s="8"/>
      <c r="AB118" s="9" t="s">
        <v>171</v>
      </c>
      <c r="AC118" s="8">
        <v>1400</v>
      </c>
      <c r="AD118" s="8"/>
      <c r="AE118" s="8">
        <v>1960</v>
      </c>
      <c r="AF118" s="8"/>
      <c r="AG118" s="10"/>
    </row>
    <row r="119" spans="1:33" ht="12.75" customHeight="1" x14ac:dyDescent="0.2">
      <c r="A119" s="6">
        <f t="shared" si="2"/>
        <v>109</v>
      </c>
      <c r="B119" s="7" t="s">
        <v>172</v>
      </c>
      <c r="C119" s="8">
        <f>ROUND(((T119-T119/100*НАСТРОЙКА!$B$12)+((T119-T119/100*НАСТРОЙКА!$B$12)*НАСТРОЙКА!$B$15)/100),-1)</f>
        <v>3080</v>
      </c>
      <c r="D119" s="8"/>
      <c r="E119" s="8">
        <f>ROUND(((V119-V119/100*НАСТРОЙКА!$B$12)+((V119-V119/100*НАСТРОЙКА!$B$12)*НАСТРОЙКА!$B$15)/100),-1)</f>
        <v>3230</v>
      </c>
      <c r="F119" s="8"/>
      <c r="G119" s="8">
        <f>ROUND(((X119-X119/100*НАСТРОЙКА!$B$12)+((X119-X119/100*НАСТРОЙКА!$B$12)*НАСТРОЙКА!$B$15)/100),-1)</f>
        <v>4410</v>
      </c>
      <c r="H119" s="8"/>
      <c r="I119" s="8">
        <f>ROUND(((Z119-Z119/100*НАСТРОЙКА!$B$12)+((Z119-Z119/100*НАСТРОЙКА!$B$12)*НАСТРОЙКА!$B$15)/100),-1)</f>
        <v>4200</v>
      </c>
      <c r="J119" s="8"/>
      <c r="K119" s="9" t="s">
        <v>173</v>
      </c>
      <c r="L119" s="8">
        <f>ROUND(((AC119-AC119/100*НАСТРОЙКА!$B$12)+((AC119-AC119/100*НАСТРОЙКА!$B$12)*НАСТРОЙКА!$B$15)/100),-1)</f>
        <v>1500</v>
      </c>
      <c r="M119" s="8"/>
      <c r="N119" s="8">
        <f>ROUND(((AE119-AE119/100*НАСТРОЙКА!$B$12)+((AE119-AE119/100*НАСТРОЙКА!$B$12)*НАСТРОЙКА!$B$15)/100),-1)</f>
        <v>1960</v>
      </c>
      <c r="O119" s="10"/>
      <c r="P119" s="8">
        <f t="shared" si="3"/>
        <v>0</v>
      </c>
      <c r="T119" s="8">
        <v>3080</v>
      </c>
      <c r="U119" s="8"/>
      <c r="V119" s="8">
        <v>3230</v>
      </c>
      <c r="W119" s="8"/>
      <c r="X119" s="8">
        <v>4410</v>
      </c>
      <c r="Y119" s="8"/>
      <c r="Z119" s="8">
        <v>4200</v>
      </c>
      <c r="AA119" s="8"/>
      <c r="AB119" s="9" t="s">
        <v>173</v>
      </c>
      <c r="AC119" s="8">
        <v>1500</v>
      </c>
      <c r="AD119" s="8"/>
      <c r="AE119" s="8">
        <v>1960</v>
      </c>
      <c r="AF119" s="8"/>
      <c r="AG119" s="10"/>
    </row>
    <row r="120" spans="1:33" ht="12.75" customHeight="1" x14ac:dyDescent="0.2">
      <c r="A120" s="6">
        <f t="shared" si="2"/>
        <v>110</v>
      </c>
      <c r="B120" s="7" t="s">
        <v>174</v>
      </c>
      <c r="C120" s="8">
        <f>ROUND(((T120-T120/100*НАСТРОЙКА!$B$12)+((T120-T120/100*НАСТРОЙКА!$B$12)*НАСТРОЙКА!$B$15)/100),-1)</f>
        <v>2080</v>
      </c>
      <c r="D120" s="8"/>
      <c r="E120" s="8">
        <f>ROUND(((V120-V120/100*НАСТРОЙКА!$B$12)+((V120-V120/100*НАСТРОЙКА!$B$12)*НАСТРОЙКА!$B$15)/100),-1)</f>
        <v>2170</v>
      </c>
      <c r="F120" s="8"/>
      <c r="G120" s="8">
        <f>ROUND(((X120-X120/100*НАСТРОЙКА!$B$12)+((X120-X120/100*НАСТРОЙКА!$B$12)*НАСТРОЙКА!$B$15)/100),-1)</f>
        <v>3290</v>
      </c>
      <c r="H120" s="8"/>
      <c r="I120" s="8">
        <f>ROUND(((Z120-Z120/100*НАСТРОЙКА!$B$12)+((Z120-Z120/100*НАСТРОЙКА!$B$12)*НАСТРОЙКА!$B$15)/100),-1)</f>
        <v>2870</v>
      </c>
      <c r="J120" s="8"/>
      <c r="K120" s="9" t="s">
        <v>488</v>
      </c>
      <c r="L120" s="8">
        <f>ROUND(((AC120-AC120/100*НАСТРОЙКА!$B$12)+((AC120-AC120/100*НАСТРОЙКА!$B$12)*НАСТРОЙКА!$B$15)/100),-1)</f>
        <v>1740</v>
      </c>
      <c r="M120" s="8"/>
      <c r="N120" s="8">
        <f>ROUND(((AE120-AE120/100*НАСТРОЙКА!$B$12)+((AE120-AE120/100*НАСТРОЙКА!$B$12)*НАСТРОЙКА!$B$15)/100),-1)</f>
        <v>2380</v>
      </c>
      <c r="O120" s="10"/>
      <c r="P120" s="8">
        <f t="shared" si="3"/>
        <v>0</v>
      </c>
      <c r="T120" s="8">
        <v>2080</v>
      </c>
      <c r="U120" s="8"/>
      <c r="V120" s="8">
        <v>2170</v>
      </c>
      <c r="W120" s="8"/>
      <c r="X120" s="8">
        <v>3290</v>
      </c>
      <c r="Y120" s="8"/>
      <c r="Z120" s="8">
        <v>2870</v>
      </c>
      <c r="AA120" s="8"/>
      <c r="AB120" s="9" t="s">
        <v>488</v>
      </c>
      <c r="AC120" s="8">
        <v>1740</v>
      </c>
      <c r="AD120" s="8"/>
      <c r="AE120" s="8">
        <v>2380</v>
      </c>
      <c r="AF120" s="8"/>
      <c r="AG120" s="10"/>
    </row>
    <row r="121" spans="1:33" ht="12.75" customHeight="1" x14ac:dyDescent="0.2">
      <c r="A121" s="6">
        <f t="shared" si="2"/>
        <v>111</v>
      </c>
      <c r="B121" s="7" t="s">
        <v>174</v>
      </c>
      <c r="C121" s="8">
        <f>ROUND(((T121-T121/100*НАСТРОЙКА!$B$12)+((T121-T121/100*НАСТРОЙКА!$B$12)*НАСТРОЙКА!$B$15)/100),-1)</f>
        <v>2080</v>
      </c>
      <c r="D121" s="8"/>
      <c r="E121" s="8">
        <f>ROUND(((V121-V121/100*НАСТРОЙКА!$B$12)+((V121-V121/100*НАСТРОЙКА!$B$12)*НАСТРОЙКА!$B$15)/100),-1)</f>
        <v>2170</v>
      </c>
      <c r="F121" s="8"/>
      <c r="G121" s="8">
        <f>ROUND(((X121-X121/100*НАСТРОЙКА!$B$12)+((X121-X121/100*НАСТРОЙКА!$B$12)*НАСТРОЙКА!$B$15)/100),-1)</f>
        <v>3290</v>
      </c>
      <c r="H121" s="8"/>
      <c r="I121" s="8">
        <f>ROUND(((Z121-Z121/100*НАСТРОЙКА!$B$12)+((Z121-Z121/100*НАСТРОЙКА!$B$12)*НАСТРОЙКА!$B$15)/100),-1)</f>
        <v>2870</v>
      </c>
      <c r="J121" s="8"/>
      <c r="K121" s="9" t="s">
        <v>42</v>
      </c>
      <c r="L121" s="8">
        <f>ROUND(((AC121-AC121/100*НАСТРОЙКА!$B$12)+((AC121-AC121/100*НАСТРОЙКА!$B$12)*НАСТРОЙКА!$B$15)/100),-1)</f>
        <v>1640</v>
      </c>
      <c r="M121" s="8"/>
      <c r="N121" s="8">
        <f>ROUND(((AE121-AE121/100*НАСТРОЙКА!$B$12)+((AE121-AE121/100*НАСТРОЙКА!$B$12)*НАСТРОЙКА!$B$15)/100),-1)</f>
        <v>2260</v>
      </c>
      <c r="O121" s="10"/>
      <c r="P121" s="8">
        <f t="shared" si="3"/>
        <v>0</v>
      </c>
      <c r="T121" s="8">
        <v>2080</v>
      </c>
      <c r="U121" s="8"/>
      <c r="V121" s="8">
        <v>2170</v>
      </c>
      <c r="W121" s="8"/>
      <c r="X121" s="8">
        <v>3290</v>
      </c>
      <c r="Y121" s="8"/>
      <c r="Z121" s="8">
        <v>2870</v>
      </c>
      <c r="AA121" s="8"/>
      <c r="AB121" s="9" t="s">
        <v>42</v>
      </c>
      <c r="AC121" s="8">
        <v>1640</v>
      </c>
      <c r="AD121" s="8"/>
      <c r="AE121" s="8">
        <v>2260</v>
      </c>
      <c r="AF121" s="8"/>
      <c r="AG121" s="10"/>
    </row>
    <row r="122" spans="1:33" ht="12.75" customHeight="1" x14ac:dyDescent="0.2">
      <c r="A122" s="6">
        <f t="shared" si="2"/>
        <v>112</v>
      </c>
      <c r="B122" s="7" t="s">
        <v>175</v>
      </c>
      <c r="C122" s="8">
        <f>ROUND(((T122-T122/100*НАСТРОЙКА!$B$12)+((T122-T122/100*НАСТРОЙКА!$B$12)*НАСТРОЙКА!$B$15)/100),-1)</f>
        <v>2080</v>
      </c>
      <c r="D122" s="8"/>
      <c r="E122" s="8">
        <f>ROUND(((V122-V122/100*НАСТРОЙКА!$B$12)+((V122-V122/100*НАСТРОЙКА!$B$12)*НАСТРОЙКА!$B$15)/100),-1)</f>
        <v>2170</v>
      </c>
      <c r="F122" s="8"/>
      <c r="G122" s="8">
        <f>ROUND(((X122-X122/100*НАСТРОЙКА!$B$12)+((X122-X122/100*НАСТРОЙКА!$B$12)*НАСТРОЙКА!$B$15)/100),-1)</f>
        <v>3480</v>
      </c>
      <c r="H122" s="8"/>
      <c r="I122" s="8">
        <f>ROUND(((Z122-Z122/100*НАСТРОЙКА!$B$12)+((Z122-Z122/100*НАСТРОЙКА!$B$12)*НАСТРОЙКА!$B$15)/100),-1)</f>
        <v>3010</v>
      </c>
      <c r="J122" s="8"/>
      <c r="K122" s="9" t="s">
        <v>486</v>
      </c>
      <c r="L122" s="8">
        <f>ROUND(((AC122-AC122/100*НАСТРОЙКА!$B$12)+((AC122-AC122/100*НАСТРОЙКА!$B$12)*НАСТРОЙКА!$B$15)/100),-1)</f>
        <v>2010</v>
      </c>
      <c r="M122" s="8"/>
      <c r="N122" s="8">
        <f>ROUND(((AE122-AE122/100*НАСТРОЙКА!$B$12)+((AE122-AE122/100*НАСТРОЙКА!$B$12)*НАСТРОЙКА!$B$15)/100),-1)</f>
        <v>2720</v>
      </c>
      <c r="O122" s="10"/>
      <c r="P122" s="8">
        <f t="shared" si="3"/>
        <v>0</v>
      </c>
      <c r="T122" s="8">
        <v>2080</v>
      </c>
      <c r="U122" s="8"/>
      <c r="V122" s="8">
        <v>2170</v>
      </c>
      <c r="W122" s="8"/>
      <c r="X122" s="8">
        <v>3480</v>
      </c>
      <c r="Y122" s="8"/>
      <c r="Z122" s="8">
        <v>3010</v>
      </c>
      <c r="AA122" s="8"/>
      <c r="AB122" s="9" t="s">
        <v>486</v>
      </c>
      <c r="AC122" s="8">
        <v>2010</v>
      </c>
      <c r="AD122" s="8"/>
      <c r="AE122" s="8">
        <v>2720</v>
      </c>
      <c r="AF122" s="8"/>
      <c r="AG122" s="10"/>
    </row>
    <row r="123" spans="1:33" ht="12.75" customHeight="1" x14ac:dyDescent="0.2">
      <c r="A123" s="6">
        <f t="shared" si="2"/>
        <v>113</v>
      </c>
      <c r="B123" s="7" t="s">
        <v>175</v>
      </c>
      <c r="C123" s="8">
        <f>ROUND(((T123-T123/100*НАСТРОЙКА!$B$12)+((T123-T123/100*НАСТРОЙКА!$B$12)*НАСТРОЙКА!$B$15)/100),-1)</f>
        <v>2080</v>
      </c>
      <c r="D123" s="8"/>
      <c r="E123" s="8">
        <f>ROUND(((V123-V123/100*НАСТРОЙКА!$B$12)+((V123-V123/100*НАСТРОЙКА!$B$12)*НАСТРОЙКА!$B$15)/100),-1)</f>
        <v>2170</v>
      </c>
      <c r="F123" s="8"/>
      <c r="G123" s="8">
        <f>ROUND(((X123-X123/100*НАСТРОЙКА!$B$12)+((X123-X123/100*НАСТРОЙКА!$B$12)*НАСТРОЙКА!$B$15)/100),-1)</f>
        <v>3480</v>
      </c>
      <c r="H123" s="8"/>
      <c r="I123" s="8">
        <f>ROUND(((Z123-Z123/100*НАСТРОЙКА!$B$12)+((Z123-Z123/100*НАСТРОЙКА!$B$12)*НАСТРОЙКА!$B$15)/100),-1)</f>
        <v>3010</v>
      </c>
      <c r="J123" s="8"/>
      <c r="K123" s="9" t="s">
        <v>45</v>
      </c>
      <c r="L123" s="8">
        <f>ROUND(((AC123-AC123/100*НАСТРОЙКА!$B$12)+((AC123-AC123/100*НАСТРОЙКА!$B$12)*НАСТРОЙКА!$B$15)/100),-1)</f>
        <v>1800</v>
      </c>
      <c r="M123" s="8"/>
      <c r="N123" s="8">
        <f>ROUND(((AE123-AE123/100*НАСТРОЙКА!$B$12)+((AE123-AE123/100*НАСТРОЙКА!$B$12)*НАСТРОЙКА!$B$15)/100),-1)</f>
        <v>2580</v>
      </c>
      <c r="O123" s="10"/>
      <c r="P123" s="8">
        <f t="shared" si="3"/>
        <v>0</v>
      </c>
      <c r="T123" s="8">
        <v>2080</v>
      </c>
      <c r="U123" s="8"/>
      <c r="V123" s="8">
        <v>2170</v>
      </c>
      <c r="W123" s="8"/>
      <c r="X123" s="8">
        <v>3480</v>
      </c>
      <c r="Y123" s="8"/>
      <c r="Z123" s="8">
        <v>3010</v>
      </c>
      <c r="AA123" s="8"/>
      <c r="AB123" s="9" t="s">
        <v>45</v>
      </c>
      <c r="AC123" s="8">
        <v>1800</v>
      </c>
      <c r="AD123" s="8"/>
      <c r="AE123" s="8">
        <v>2580</v>
      </c>
      <c r="AF123" s="8"/>
      <c r="AG123" s="10"/>
    </row>
    <row r="124" spans="1:33" ht="12.75" customHeight="1" x14ac:dyDescent="0.2">
      <c r="A124" s="6">
        <f t="shared" si="2"/>
        <v>114</v>
      </c>
      <c r="B124" s="7" t="s">
        <v>176</v>
      </c>
      <c r="C124" s="8">
        <f>ROUND(((T124-T124/100*НАСТРОЙКА!$B$12)+((T124-T124/100*НАСТРОЙКА!$B$12)*НАСТРОЙКА!$B$15)/100),-1)</f>
        <v>2730</v>
      </c>
      <c r="D124" s="8"/>
      <c r="E124" s="8">
        <f>ROUND(((V124-V124/100*НАСТРОЙКА!$B$12)+((V124-V124/100*НАСТРОЙКА!$B$12)*НАСТРОЙКА!$B$15)/100),-1)</f>
        <v>2870</v>
      </c>
      <c r="F124" s="8"/>
      <c r="G124" s="8">
        <f>ROUND(((X124-X124/100*НАСТРОЙКА!$B$12)+((X124-X124/100*НАСТРОЙКА!$B$12)*НАСТРОЙКА!$B$15)/100),-1)</f>
        <v>4620</v>
      </c>
      <c r="H124" s="8"/>
      <c r="I124" s="8">
        <f>ROUND(((Z124-Z124/100*НАСТРОЙКА!$B$12)+((Z124-Z124/100*НАСТРОЙКА!$B$12)*НАСТРОЙКА!$B$15)/100),-1)</f>
        <v>4480</v>
      </c>
      <c r="J124" s="8"/>
      <c r="K124" s="9" t="s">
        <v>177</v>
      </c>
      <c r="L124" s="8">
        <f>ROUND(((AC124-AC124/100*НАСТРОЙКА!$B$12)+((AC124-AC124/100*НАСТРОЙКА!$B$12)*НАСТРОЙКА!$B$15)/100),-1)</f>
        <v>1830</v>
      </c>
      <c r="M124" s="8"/>
      <c r="N124" s="8">
        <f>ROUND(((AE124-AE124/100*НАСТРОЙКА!$B$12)+((AE124-AE124/100*НАСТРОЙКА!$B$12)*НАСТРОЙКА!$B$15)/100),-1)</f>
        <v>2680</v>
      </c>
      <c r="O124" s="10"/>
      <c r="P124" s="8">
        <f t="shared" si="3"/>
        <v>0</v>
      </c>
      <c r="T124" s="8">
        <v>2730</v>
      </c>
      <c r="U124" s="8"/>
      <c r="V124" s="8">
        <v>2870</v>
      </c>
      <c r="W124" s="8"/>
      <c r="X124" s="8">
        <v>4620</v>
      </c>
      <c r="Y124" s="8"/>
      <c r="Z124" s="8">
        <v>4480</v>
      </c>
      <c r="AA124" s="8"/>
      <c r="AB124" s="9" t="s">
        <v>177</v>
      </c>
      <c r="AC124" s="8">
        <v>1830</v>
      </c>
      <c r="AD124" s="8"/>
      <c r="AE124" s="8">
        <v>2680</v>
      </c>
      <c r="AF124" s="8"/>
      <c r="AG124" s="10"/>
    </row>
    <row r="125" spans="1:33" ht="12.75" customHeight="1" x14ac:dyDescent="0.2">
      <c r="A125" s="6">
        <f t="shared" si="2"/>
        <v>115</v>
      </c>
      <c r="B125" s="7" t="s">
        <v>178</v>
      </c>
      <c r="C125" s="8">
        <f>ROUND(((T125-T125/100*НАСТРОЙКА!$B$12)+((T125-T125/100*НАСТРОЙКА!$B$12)*НАСТРОЙКА!$B$15)/100),-1)</f>
        <v>3710</v>
      </c>
      <c r="D125" s="8"/>
      <c r="E125" s="8">
        <f>ROUND(((V125-V125/100*НАСТРОЙКА!$B$12)+((V125-V125/100*НАСТРОЙКА!$B$12)*НАСТРОЙКА!$B$15)/100),-1)</f>
        <v>3850</v>
      </c>
      <c r="F125" s="8"/>
      <c r="G125" s="8">
        <f>ROUND(((X125-X125/100*НАСТРОЙКА!$B$12)+((X125-X125/100*НАСТРОЙКА!$B$12)*НАСТРОЙКА!$B$15)/100),-1)</f>
        <v>4550</v>
      </c>
      <c r="H125" s="8"/>
      <c r="I125" s="8">
        <f>ROUND(((Z125-Z125/100*НАСТРОЙКА!$B$12)+((Z125-Z125/100*НАСТРОЙКА!$B$12)*НАСТРОЙКА!$B$15)/100),-1)</f>
        <v>4200</v>
      </c>
      <c r="J125" s="8"/>
      <c r="K125" s="9" t="s">
        <v>179</v>
      </c>
      <c r="L125" s="8">
        <f>ROUND(((AC125-AC125/100*НАСТРОЙКА!$B$12)+((AC125-AC125/100*НАСТРОЙКА!$B$12)*НАСТРОЙКА!$B$15)/100),-1)</f>
        <v>1940</v>
      </c>
      <c r="M125" s="8"/>
      <c r="N125" s="8">
        <f>ROUND(((AE125-AE125/100*НАСТРОЙКА!$B$12)+((AE125-AE125/100*НАСТРОЙКА!$B$12)*НАСТРОЙКА!$B$15)/100),-1)</f>
        <v>2640</v>
      </c>
      <c r="O125" s="10"/>
      <c r="P125" s="8">
        <f t="shared" si="3"/>
        <v>0</v>
      </c>
      <c r="T125" s="8">
        <v>3710</v>
      </c>
      <c r="U125" s="8"/>
      <c r="V125" s="8">
        <v>3850</v>
      </c>
      <c r="W125" s="8"/>
      <c r="X125" s="8">
        <v>4550</v>
      </c>
      <c r="Y125" s="8"/>
      <c r="Z125" s="8">
        <v>4200</v>
      </c>
      <c r="AA125" s="8"/>
      <c r="AB125" s="9" t="s">
        <v>179</v>
      </c>
      <c r="AC125" s="8">
        <v>1940</v>
      </c>
      <c r="AD125" s="8"/>
      <c r="AE125" s="8">
        <v>2640</v>
      </c>
      <c r="AF125" s="8"/>
      <c r="AG125" s="10"/>
    </row>
    <row r="126" spans="1:33" ht="12.75" customHeight="1" x14ac:dyDescent="0.2">
      <c r="A126" s="6">
        <f t="shared" si="2"/>
        <v>116</v>
      </c>
      <c r="B126" s="7" t="s">
        <v>180</v>
      </c>
      <c r="C126" s="8">
        <f>ROUND(((T126-T126/100*НАСТРОЙКА!$B$12)+((T126-T126/100*НАСТРОЙКА!$B$12)*НАСТРОЙКА!$B$15)/100),-1)</f>
        <v>3780</v>
      </c>
      <c r="D126" s="8"/>
      <c r="E126" s="8">
        <f>ROUND(((V126-V126/100*НАСТРОЙКА!$B$12)+((V126-V126/100*НАСТРОЙКА!$B$12)*НАСТРОЙКА!$B$15)/100),-1)</f>
        <v>3980</v>
      </c>
      <c r="F126" s="8"/>
      <c r="G126" s="8">
        <f>ROUND(((X126-X126/100*НАСТРОЙКА!$B$12)+((X126-X126/100*НАСТРОЙКА!$B$12)*НАСТРОЙКА!$B$15)/100),-1)</f>
        <v>4760</v>
      </c>
      <c r="H126" s="8"/>
      <c r="I126" s="8">
        <f>ROUND(((Z126-Z126/100*НАСТРОЙКА!$B$12)+((Z126-Z126/100*НАСТРОЙКА!$B$12)*НАСТРОЙКА!$B$15)/100),-1)</f>
        <v>4480</v>
      </c>
      <c r="J126" s="8"/>
      <c r="K126" s="9" t="s">
        <v>181</v>
      </c>
      <c r="L126" s="8">
        <f>ROUND(((AC126-AC126/100*НАСТРОЙКА!$B$12)+((AC126-AC126/100*НАСТРОЙКА!$B$12)*НАСТРОЙКА!$B$15)/100),-1)</f>
        <v>1830</v>
      </c>
      <c r="M126" s="8"/>
      <c r="N126" s="8">
        <f>ROUND(((AE126-AE126/100*НАСТРОЙКА!$B$12)+((AE126-AE126/100*НАСТРОЙКА!$B$12)*НАСТРОЙКА!$B$15)/100),-1)</f>
        <v>2520</v>
      </c>
      <c r="O126" s="10"/>
      <c r="P126" s="8">
        <f t="shared" si="3"/>
        <v>0</v>
      </c>
      <c r="T126" s="8">
        <v>3780</v>
      </c>
      <c r="U126" s="8"/>
      <c r="V126" s="8">
        <v>3980</v>
      </c>
      <c r="W126" s="8"/>
      <c r="X126" s="8">
        <v>4760</v>
      </c>
      <c r="Y126" s="8"/>
      <c r="Z126" s="8">
        <v>4480</v>
      </c>
      <c r="AA126" s="8"/>
      <c r="AB126" s="9" t="s">
        <v>181</v>
      </c>
      <c r="AC126" s="8">
        <v>1830</v>
      </c>
      <c r="AD126" s="8"/>
      <c r="AE126" s="8">
        <v>2520</v>
      </c>
      <c r="AF126" s="8"/>
      <c r="AG126" s="10"/>
    </row>
    <row r="127" spans="1:33" ht="12.75" customHeight="1" x14ac:dyDescent="0.2">
      <c r="A127" s="6">
        <f t="shared" si="2"/>
        <v>117</v>
      </c>
      <c r="B127" s="7" t="s">
        <v>182</v>
      </c>
      <c r="C127" s="8">
        <f>ROUND(((T127-T127/100*НАСТРОЙКА!$B$12)+((T127-T127/100*НАСТРОЙКА!$B$12)*НАСТРОЙКА!$B$15)/100),-1)</f>
        <v>2450</v>
      </c>
      <c r="D127" s="8"/>
      <c r="E127" s="8">
        <f>ROUND(((V127-V127/100*НАСТРОЙКА!$B$12)+((V127-V127/100*НАСТРОЙКА!$B$12)*НАСТРОЙКА!$B$15)/100),-1)</f>
        <v>2520</v>
      </c>
      <c r="F127" s="8"/>
      <c r="G127" s="8">
        <f>ROUND(((X127-X127/100*НАСТРОЙКА!$B$12)+((X127-X127/100*НАСТРОЙКА!$B$12)*НАСТРОЙКА!$B$15)/100),-1)</f>
        <v>3220</v>
      </c>
      <c r="H127" s="8"/>
      <c r="I127" s="8">
        <f>ROUND(((Z127-Z127/100*НАСТРОЙКА!$B$12)+((Z127-Z127/100*НАСТРОЙКА!$B$12)*НАСТРОЙКА!$B$15)/100),-1)</f>
        <v>2940</v>
      </c>
      <c r="J127" s="8"/>
      <c r="K127" s="9" t="s">
        <v>183</v>
      </c>
      <c r="L127" s="8">
        <f>ROUND(((AC127-AC127/100*НАСТРОЙКА!$B$12)+((AC127-AC127/100*НАСТРОЙКА!$B$12)*НАСТРОЙКА!$B$15)/100),-1)</f>
        <v>450</v>
      </c>
      <c r="M127" s="10"/>
      <c r="N127" s="8">
        <f>ROUND(((AE127-AE127/100*НАСТРОЙКА!$B$12)+((AE127-AE127/100*НАСТРОЙКА!$B$12)*НАСТРОЙКА!$B$15)/100),-1)</f>
        <v>550</v>
      </c>
      <c r="O127" s="10"/>
      <c r="P127" s="8">
        <f t="shared" si="3"/>
        <v>0</v>
      </c>
      <c r="T127" s="8">
        <v>2450</v>
      </c>
      <c r="U127" s="8"/>
      <c r="V127" s="8">
        <v>2520</v>
      </c>
      <c r="W127" s="8"/>
      <c r="X127" s="8">
        <v>3220</v>
      </c>
      <c r="Y127" s="8"/>
      <c r="Z127" s="8">
        <v>2940</v>
      </c>
      <c r="AA127" s="8"/>
      <c r="AB127" s="9" t="s">
        <v>183</v>
      </c>
      <c r="AC127" s="8">
        <v>450</v>
      </c>
      <c r="AD127" s="8"/>
      <c r="AE127" s="8">
        <v>550</v>
      </c>
      <c r="AF127" s="8"/>
      <c r="AG127" s="10"/>
    </row>
    <row r="128" spans="1:33" ht="12.75" customHeight="1" x14ac:dyDescent="0.2">
      <c r="A128" s="6">
        <f t="shared" si="2"/>
        <v>118</v>
      </c>
      <c r="B128" s="7" t="s">
        <v>184</v>
      </c>
      <c r="C128" s="8">
        <f>ROUND(((T128-T128/100*НАСТРОЙКА!$B$12)+((T128-T128/100*НАСТРОЙКА!$B$12)*НАСТРОЙКА!$B$15)/100),-1)</f>
        <v>1330</v>
      </c>
      <c r="D128" s="8"/>
      <c r="E128" s="8">
        <f>ROUND(((V128-V128/100*НАСТРОЙКА!$B$12)+((V128-V128/100*НАСТРОЙКА!$B$12)*НАСТРОЙКА!$B$15)/100),-1)</f>
        <v>1400</v>
      </c>
      <c r="F128" s="8"/>
      <c r="G128" s="8">
        <f>ROUND(((X128-X128/100*НАСТРОЙКА!$B$12)+((X128-X128/100*НАСТРОЙКА!$B$12)*НАСТРОЙКА!$B$15)/100),-1)</f>
        <v>1960</v>
      </c>
      <c r="H128" s="8"/>
      <c r="I128" s="8">
        <f>ROUND(((Z128-Z128/100*НАСТРОЙКА!$B$12)+((Z128-Z128/100*НАСТРОЙКА!$B$12)*НАСТРОЙКА!$B$15)/100),-1)</f>
        <v>1680</v>
      </c>
      <c r="J128" s="8"/>
      <c r="K128" s="9" t="s">
        <v>49</v>
      </c>
      <c r="L128" s="8">
        <f>ROUND(((AC128-AC128/100*НАСТРОЙКА!$B$12)+((AC128-AC128/100*НАСТРОЙКА!$B$12)*НАСТРОЙКА!$B$15)/100),-1)</f>
        <v>560</v>
      </c>
      <c r="M128" s="10"/>
      <c r="N128" s="8">
        <f>ROUND(((AE128-AE128/100*НАСТРОЙКА!$B$12)+((AE128-AE128/100*НАСТРОЙКА!$B$12)*НАСТРОЙКА!$B$15)/100),-1)</f>
        <v>740</v>
      </c>
      <c r="O128" s="10"/>
      <c r="P128" s="8">
        <f t="shared" si="3"/>
        <v>0</v>
      </c>
      <c r="T128" s="8">
        <v>1330</v>
      </c>
      <c r="U128" s="8"/>
      <c r="V128" s="8">
        <v>1400</v>
      </c>
      <c r="W128" s="8"/>
      <c r="X128" s="8">
        <v>1960</v>
      </c>
      <c r="Y128" s="8"/>
      <c r="Z128" s="8">
        <v>1680</v>
      </c>
      <c r="AA128" s="8"/>
      <c r="AB128" s="9" t="s">
        <v>49</v>
      </c>
      <c r="AC128" s="8">
        <v>560</v>
      </c>
      <c r="AD128" s="8"/>
      <c r="AE128" s="8">
        <v>740</v>
      </c>
      <c r="AF128" s="8"/>
      <c r="AG128" s="10"/>
    </row>
    <row r="129" spans="1:33" ht="12.75" customHeight="1" x14ac:dyDescent="0.2">
      <c r="A129" s="6">
        <f t="shared" si="2"/>
        <v>119</v>
      </c>
      <c r="B129" s="7" t="s">
        <v>185</v>
      </c>
      <c r="C129" s="8">
        <f>ROUND(((T129-T129/100*НАСТРОЙКА!$B$12)+((T129-T129/100*НАСТРОЙКА!$B$12)*НАСТРОЙКА!$B$15)/100),-1)</f>
        <v>1400</v>
      </c>
      <c r="D129" s="8"/>
      <c r="E129" s="8">
        <f>ROUND(((V129-V129/100*НАСТРОЙКА!$B$12)+((V129-V129/100*НАСТРОЙКА!$B$12)*НАСТРОЙКА!$B$15)/100),-1)</f>
        <v>1680</v>
      </c>
      <c r="F129" s="8"/>
      <c r="G129" s="8">
        <f>ROUND(((X129-X129/100*НАСТРОЙКА!$B$12)+((X129-X129/100*НАСТРОЙКА!$B$12)*НАСТРОЙКА!$B$15)/100),-1)</f>
        <v>2380</v>
      </c>
      <c r="H129" s="8"/>
      <c r="I129" s="8">
        <f>ROUND(((Z129-Z129/100*НАСТРОЙКА!$B$12)+((Z129-Z129/100*НАСТРОЙКА!$B$12)*НАСТРОЙКА!$B$15)/100),-1)</f>
        <v>1960</v>
      </c>
      <c r="J129" s="8"/>
      <c r="K129" s="9" t="s">
        <v>53</v>
      </c>
      <c r="L129" s="8">
        <f>ROUND(((AC129-AC129/100*НАСТРОЙКА!$B$12)+((AC129-AC129/100*НАСТРОЙКА!$B$12)*НАСТРОЙКА!$B$15)/100),-1)</f>
        <v>670</v>
      </c>
      <c r="M129" s="10"/>
      <c r="N129" s="8">
        <f>ROUND(((AE129-AE129/100*НАСТРОЙКА!$B$12)+((AE129-AE129/100*НАСТРОЙКА!$B$12)*НАСТРОЙКА!$B$15)/100),-1)</f>
        <v>910</v>
      </c>
      <c r="O129" s="10"/>
      <c r="P129" s="8">
        <f t="shared" si="3"/>
        <v>0</v>
      </c>
      <c r="T129" s="8">
        <v>1400</v>
      </c>
      <c r="U129" s="8"/>
      <c r="V129" s="8">
        <v>1680</v>
      </c>
      <c r="W129" s="8"/>
      <c r="X129" s="8">
        <v>2380</v>
      </c>
      <c r="Y129" s="8"/>
      <c r="Z129" s="8">
        <v>1960</v>
      </c>
      <c r="AA129" s="8"/>
      <c r="AB129" s="9" t="s">
        <v>53</v>
      </c>
      <c r="AC129" s="8">
        <v>670</v>
      </c>
      <c r="AD129" s="8"/>
      <c r="AE129" s="8">
        <v>910</v>
      </c>
      <c r="AF129" s="8"/>
      <c r="AG129" s="10"/>
    </row>
    <row r="130" spans="1:33" ht="12.75" customHeight="1" x14ac:dyDescent="0.2">
      <c r="A130" s="6">
        <f t="shared" si="2"/>
        <v>120</v>
      </c>
      <c r="B130" s="7" t="s">
        <v>186</v>
      </c>
      <c r="C130" s="8">
        <f>ROUND(((T130-T130/100*НАСТРОЙКА!$B$12)+((T130-T130/100*НАСТРОЙКА!$B$12)*НАСТРОЙКА!$B$15)/100),-1)</f>
        <v>3850</v>
      </c>
      <c r="D130" s="8"/>
      <c r="E130" s="8">
        <f>ROUND(((V130-V130/100*НАСТРОЙКА!$B$12)+((V130-V130/100*НАСТРОЙКА!$B$12)*НАСТРОЙКА!$B$15)/100),-1)</f>
        <v>3990</v>
      </c>
      <c r="F130" s="8"/>
      <c r="G130" s="8">
        <f>ROUND(((X130-X130/100*НАСТРОЙКА!$B$12)+((X130-X130/100*НАСТРОЙКА!$B$12)*НАСТРОЙКА!$B$15)/100),-1)</f>
        <v>5040</v>
      </c>
      <c r="H130" s="8"/>
      <c r="I130" s="8">
        <f>ROUND(((Z130-Z130/100*НАСТРОЙКА!$B$12)+((Z130-Z130/100*НАСТРОЙКА!$B$12)*НАСТРОЙКА!$B$15)/100),-1)</f>
        <v>4620</v>
      </c>
      <c r="J130" s="8"/>
      <c r="K130" s="9" t="s">
        <v>187</v>
      </c>
      <c r="L130" s="8">
        <f>ROUND(((AC130-AC130/100*НАСТРОЙКА!$B$12)+((AC130-AC130/100*НАСТРОЙКА!$B$12)*НАСТРОЙКА!$B$15)/100),-1)</f>
        <v>670</v>
      </c>
      <c r="M130" s="10"/>
      <c r="N130" s="8">
        <f>ROUND(((AE130-AE130/100*НАСТРОЙКА!$B$12)+((AE130-AE130/100*НАСТРОЙКА!$B$12)*НАСТРОЙКА!$B$15)/100),-1)</f>
        <v>720</v>
      </c>
      <c r="O130" s="10"/>
      <c r="P130" s="8">
        <f t="shared" si="3"/>
        <v>0</v>
      </c>
      <c r="T130" s="8">
        <v>3850</v>
      </c>
      <c r="U130" s="8"/>
      <c r="V130" s="8">
        <v>3990</v>
      </c>
      <c r="W130" s="8"/>
      <c r="X130" s="8">
        <v>5040</v>
      </c>
      <c r="Y130" s="8"/>
      <c r="Z130" s="8">
        <v>4620</v>
      </c>
      <c r="AA130" s="8"/>
      <c r="AB130" s="9" t="s">
        <v>187</v>
      </c>
      <c r="AC130" s="8">
        <v>670</v>
      </c>
      <c r="AD130" s="8"/>
      <c r="AE130" s="8">
        <v>720</v>
      </c>
      <c r="AF130" s="8"/>
      <c r="AG130" s="10"/>
    </row>
    <row r="131" spans="1:33" ht="12.75" customHeight="1" x14ac:dyDescent="0.2">
      <c r="A131" s="6">
        <f t="shared" si="2"/>
        <v>121</v>
      </c>
      <c r="B131" s="7" t="s">
        <v>188</v>
      </c>
      <c r="C131" s="8">
        <f>ROUND(((T131-T131/100*НАСТРОЙКА!$B$12)+((T131-T131/100*НАСТРОЙКА!$B$12)*НАСТРОЙКА!$B$15)/100),-1)</f>
        <v>1820</v>
      </c>
      <c r="D131" s="8"/>
      <c r="E131" s="8">
        <f>ROUND(((V131-V131/100*НАСТРОЙКА!$B$12)+((V131-V131/100*НАСТРОЙКА!$B$12)*НАСТРОЙКА!$B$15)/100),-1)</f>
        <v>1900</v>
      </c>
      <c r="F131" s="8"/>
      <c r="G131" s="8">
        <f>ROUND(((X131-X131/100*НАСТРОЙКА!$B$12)+((X131-X131/100*НАСТРОЙКА!$B$12)*НАСТРОЙКА!$B$15)/100),-1)</f>
        <v>2870</v>
      </c>
      <c r="H131" s="8"/>
      <c r="I131" s="8">
        <f>ROUND(((Z131-Z131/100*НАСТРОЙКА!$B$12)+((Z131-Z131/100*НАСТРОЙКА!$B$12)*НАСТРОЙКА!$B$15)/100),-1)</f>
        <v>2520</v>
      </c>
      <c r="J131" s="8"/>
      <c r="K131" s="9" t="s">
        <v>189</v>
      </c>
      <c r="L131" s="8">
        <f>ROUND(((AC131-AC131/100*НАСТРОЙКА!$B$12)+((AC131-AC131/100*НАСТРОЙКА!$B$12)*НАСТРОЙКА!$B$15)/100),-1)</f>
        <v>230</v>
      </c>
      <c r="M131" s="10"/>
      <c r="N131" s="8">
        <f>ROUND(((AE131-AE131/100*НАСТРОЙКА!$B$12)+((AE131-AE131/100*НАСТРОЙКА!$B$12)*НАСТРОЙКА!$B$15)/100),-1)</f>
        <v>290</v>
      </c>
      <c r="O131" s="10"/>
      <c r="P131" s="8">
        <f t="shared" si="3"/>
        <v>0</v>
      </c>
      <c r="T131" s="8">
        <v>1820</v>
      </c>
      <c r="U131" s="8"/>
      <c r="V131" s="8">
        <v>1900</v>
      </c>
      <c r="W131" s="8"/>
      <c r="X131" s="8">
        <v>2870</v>
      </c>
      <c r="Y131" s="8"/>
      <c r="Z131" s="8">
        <v>2520</v>
      </c>
      <c r="AA131" s="8"/>
      <c r="AB131" s="9" t="s">
        <v>189</v>
      </c>
      <c r="AC131" s="8">
        <v>230</v>
      </c>
      <c r="AD131" s="8"/>
      <c r="AE131" s="8">
        <v>290</v>
      </c>
      <c r="AF131" s="8"/>
      <c r="AG131" s="10"/>
    </row>
    <row r="132" spans="1:33" ht="12.75" customHeight="1" x14ac:dyDescent="0.2">
      <c r="A132" s="6">
        <f t="shared" si="2"/>
        <v>122</v>
      </c>
      <c r="B132" s="7" t="s">
        <v>190</v>
      </c>
      <c r="C132" s="8">
        <f>ROUND(((T132-T132/100*НАСТРОЙКА!$B$12)+((T132-T132/100*НАСТРОЙКА!$B$12)*НАСТРОЙКА!$B$15)/100),-1)</f>
        <v>1820</v>
      </c>
      <c r="D132" s="8"/>
      <c r="E132" s="8">
        <f>ROUND(((V132-V132/100*НАСТРОЙКА!$B$12)+((V132-V132/100*НАСТРОЙКА!$B$12)*НАСТРОЙКА!$B$15)/100),-1)</f>
        <v>1900</v>
      </c>
      <c r="F132" s="8"/>
      <c r="G132" s="8">
        <f>ROUND(((X132-X132/100*НАСТРОЙКА!$B$12)+((X132-X132/100*НАСТРОЙКА!$B$12)*НАСТРОЙКА!$B$15)/100),-1)</f>
        <v>2870</v>
      </c>
      <c r="H132" s="8"/>
      <c r="I132" s="8">
        <f>ROUND(((Z132-Z132/100*НАСТРОЙКА!$B$12)+((Z132-Z132/100*НАСТРОЙКА!$B$12)*НАСТРОЙКА!$B$15)/100),-1)</f>
        <v>2520</v>
      </c>
      <c r="J132" s="8"/>
      <c r="K132" s="9" t="s">
        <v>191</v>
      </c>
      <c r="L132" s="8">
        <f>ROUND(((AC132-AC132/100*НАСТРОЙКА!$B$12)+((AC132-AC132/100*НАСТРОЙКА!$B$12)*НАСТРОЙКА!$B$15)/100),-1)</f>
        <v>340</v>
      </c>
      <c r="M132" s="10"/>
      <c r="N132" s="8">
        <f>ROUND(((AE132-AE132/100*НАСТРОЙКА!$B$12)+((AE132-AE132/100*НАСТРОЙКА!$B$12)*НАСТРОЙКА!$B$15)/100),-1)</f>
        <v>410</v>
      </c>
      <c r="O132" s="10"/>
      <c r="P132" s="8">
        <f t="shared" si="3"/>
        <v>0</v>
      </c>
      <c r="T132" s="8">
        <v>1820</v>
      </c>
      <c r="U132" s="8"/>
      <c r="V132" s="8">
        <v>1900</v>
      </c>
      <c r="W132" s="8"/>
      <c r="X132" s="8">
        <v>2870</v>
      </c>
      <c r="Y132" s="8"/>
      <c r="Z132" s="8">
        <v>2520</v>
      </c>
      <c r="AA132" s="8"/>
      <c r="AB132" s="9" t="s">
        <v>191</v>
      </c>
      <c r="AC132" s="8">
        <v>340</v>
      </c>
      <c r="AD132" s="8"/>
      <c r="AE132" s="8">
        <v>410</v>
      </c>
      <c r="AF132" s="8"/>
      <c r="AG132" s="10"/>
    </row>
    <row r="133" spans="1:33" ht="12.75" customHeight="1" x14ac:dyDescent="0.2">
      <c r="A133" s="6">
        <f t="shared" si="2"/>
        <v>123</v>
      </c>
      <c r="B133" s="7" t="s">
        <v>192</v>
      </c>
      <c r="C133" s="8">
        <f>ROUND(((T133-T133/100*НАСТРОЙКА!$B$12)+((T133-T133/100*НАСТРОЙКА!$B$12)*НАСТРОЙКА!$B$15)/100),-1)</f>
        <v>1540</v>
      </c>
      <c r="D133" s="8"/>
      <c r="E133" s="8">
        <f>ROUND(((V133-V133/100*НАСТРОЙКА!$B$12)+((V133-V133/100*НАСТРОЙКА!$B$12)*НАСТРОЙКА!$B$15)/100),-1)</f>
        <v>1620</v>
      </c>
      <c r="F133" s="8"/>
      <c r="G133" s="8">
        <f>ROUND(((X133-X133/100*НАСТРОЙКА!$B$12)+((X133-X133/100*НАСТРОЙКА!$B$12)*НАСТРОЙКА!$B$15)/100),-1)</f>
        <v>2310</v>
      </c>
      <c r="H133" s="8"/>
      <c r="I133" s="8">
        <f>ROUND(((Z133-Z133/100*НАСТРОЙКА!$B$12)+((Z133-Z133/100*НАСТРОЙКА!$B$12)*НАСТРОЙКА!$B$15)/100),-1)</f>
        <v>2030</v>
      </c>
      <c r="J133" s="8"/>
      <c r="K133" s="9" t="s">
        <v>24</v>
      </c>
      <c r="L133" s="8">
        <f>ROUND(((AC133-AC133/100*НАСТРОЙКА!$B$12)+((AC133-AC133/100*НАСТРОЙКА!$B$12)*НАСТРОЙКА!$B$15)/100),-1)</f>
        <v>1000</v>
      </c>
      <c r="M133" s="8"/>
      <c r="N133" s="8">
        <f>ROUND(((AE133-AE133/100*НАСТРОЙКА!$B$12)+((AE133-AE133/100*НАСТРОЙКА!$B$12)*НАСТРОЙКА!$B$15)/100),-1)</f>
        <v>1360</v>
      </c>
      <c r="O133" s="10"/>
      <c r="P133" s="8">
        <f t="shared" si="3"/>
        <v>0</v>
      </c>
      <c r="T133" s="8">
        <v>1540</v>
      </c>
      <c r="U133" s="8"/>
      <c r="V133" s="8">
        <v>1620</v>
      </c>
      <c r="W133" s="8"/>
      <c r="X133" s="8">
        <v>2310</v>
      </c>
      <c r="Y133" s="8"/>
      <c r="Z133" s="8">
        <v>2030</v>
      </c>
      <c r="AA133" s="8"/>
      <c r="AB133" s="9" t="s">
        <v>24</v>
      </c>
      <c r="AC133" s="8">
        <v>1000</v>
      </c>
      <c r="AD133" s="8"/>
      <c r="AE133" s="8">
        <v>1360</v>
      </c>
      <c r="AF133" s="8"/>
      <c r="AG133" s="10"/>
    </row>
    <row r="134" spans="1:33" ht="12.75" customHeight="1" x14ac:dyDescent="0.2">
      <c r="A134" s="6">
        <f t="shared" si="2"/>
        <v>124</v>
      </c>
      <c r="B134" s="7" t="s">
        <v>193</v>
      </c>
      <c r="C134" s="8">
        <f>ROUND(((T134-T134/100*НАСТРОЙКА!$B$12)+((T134-T134/100*НАСТРОЙКА!$B$12)*НАСТРОЙКА!$B$15)/100),-1)</f>
        <v>2140</v>
      </c>
      <c r="D134" s="8"/>
      <c r="E134" s="8">
        <f>ROUND(((V134-V134/100*НАСТРОЙКА!$B$12)+((V134-V134/100*НАСТРОЙКА!$B$12)*НАСТРОЙКА!$B$15)/100),-1)</f>
        <v>2240</v>
      </c>
      <c r="F134" s="8"/>
      <c r="G134" s="8">
        <f>ROUND(((X134-X134/100*НАСТРОЙКА!$B$12)+((X134-X134/100*НАСТРОЙКА!$B$12)*НАСТРОЙКА!$B$15)/100),-1)</f>
        <v>3360</v>
      </c>
      <c r="H134" s="8"/>
      <c r="I134" s="8">
        <f>ROUND(((Z134-Z134/100*НАСТРОЙКА!$B$12)+((Z134-Z134/100*НАСТРОЙКА!$B$12)*НАСТРОЙКА!$B$15)/100),-1)</f>
        <v>2940</v>
      </c>
      <c r="J134" s="8"/>
      <c r="K134" s="9" t="s">
        <v>24</v>
      </c>
      <c r="L134" s="8">
        <f>ROUND(((AC134-AC134/100*НАСТРОЙКА!$B$12)+((AC134-AC134/100*НАСТРОЙКА!$B$12)*НАСТРОЙКА!$B$15)/100),-1)</f>
        <v>1000</v>
      </c>
      <c r="M134" s="8"/>
      <c r="N134" s="8">
        <f>ROUND(((AE134-AE134/100*НАСТРОЙКА!$B$12)+((AE134-AE134/100*НАСТРОЙКА!$B$12)*НАСТРОЙКА!$B$15)/100),-1)</f>
        <v>1360</v>
      </c>
      <c r="O134" s="10"/>
      <c r="P134" s="8">
        <f t="shared" si="3"/>
        <v>0</v>
      </c>
      <c r="T134" s="8">
        <v>2140</v>
      </c>
      <c r="U134" s="8"/>
      <c r="V134" s="8">
        <v>2240</v>
      </c>
      <c r="W134" s="8"/>
      <c r="X134" s="8">
        <v>3360</v>
      </c>
      <c r="Y134" s="8"/>
      <c r="Z134" s="8">
        <v>2940</v>
      </c>
      <c r="AA134" s="8"/>
      <c r="AB134" s="9" t="s">
        <v>24</v>
      </c>
      <c r="AC134" s="8">
        <v>1000</v>
      </c>
      <c r="AD134" s="8"/>
      <c r="AE134" s="8">
        <v>1360</v>
      </c>
      <c r="AF134" s="8"/>
      <c r="AG134" s="10"/>
    </row>
    <row r="135" spans="1:33" ht="12.75" customHeight="1" x14ac:dyDescent="0.2">
      <c r="A135" s="6">
        <f t="shared" si="2"/>
        <v>125</v>
      </c>
      <c r="B135" s="7" t="s">
        <v>193</v>
      </c>
      <c r="C135" s="8">
        <f>ROUND(((T135-T135/100*НАСТРОЙКА!$B$12)+((T135-T135/100*НАСТРОЙКА!$B$12)*НАСТРОЙКА!$B$15)/100),-1)</f>
        <v>2140</v>
      </c>
      <c r="D135" s="8"/>
      <c r="E135" s="8">
        <f>ROUND(((V135-V135/100*НАСТРОЙКА!$B$12)+((V135-V135/100*НАСТРОЙКА!$B$12)*НАСТРОЙКА!$B$15)/100),-1)</f>
        <v>2240</v>
      </c>
      <c r="F135" s="8"/>
      <c r="G135" s="8">
        <f>ROUND(((X135-X135/100*НАСТРОЙКА!$B$12)+((X135-X135/100*НАСТРОЙКА!$B$12)*НАСТРОЙКА!$B$15)/100),-1)</f>
        <v>3360</v>
      </c>
      <c r="H135" s="8"/>
      <c r="I135" s="8">
        <f>ROUND(((Z135-Z135/100*НАСТРОЙКА!$B$12)+((Z135-Z135/100*НАСТРОЙКА!$B$12)*НАСТРОЙКА!$B$15)/100),-1)</f>
        <v>2940</v>
      </c>
      <c r="J135" s="8"/>
      <c r="K135" s="9" t="s">
        <v>127</v>
      </c>
      <c r="L135" s="8">
        <f>ROUND(((AC135-AC135/100*НАСТРОЙКА!$B$12)+((AC135-AC135/100*НАСТРОЙКА!$B$12)*НАСТРОЙКА!$B$15)/100),-1)</f>
        <v>230</v>
      </c>
      <c r="M135" s="10"/>
      <c r="N135" s="8">
        <f>ROUND(((AE135-AE135/100*НАСТРОЙКА!$B$12)+((AE135-AE135/100*НАСТРОЙКА!$B$12)*НАСТРОЙКА!$B$15)/100),-1)</f>
        <v>400</v>
      </c>
      <c r="O135" s="10"/>
      <c r="P135" s="8">
        <f t="shared" si="3"/>
        <v>0</v>
      </c>
      <c r="T135" s="8">
        <v>2140</v>
      </c>
      <c r="U135" s="8"/>
      <c r="V135" s="8">
        <v>2240</v>
      </c>
      <c r="W135" s="8"/>
      <c r="X135" s="8">
        <v>3360</v>
      </c>
      <c r="Y135" s="8"/>
      <c r="Z135" s="8">
        <v>2940</v>
      </c>
      <c r="AA135" s="8"/>
      <c r="AB135" s="9" t="s">
        <v>127</v>
      </c>
      <c r="AC135" s="8">
        <v>230</v>
      </c>
      <c r="AD135" s="8"/>
      <c r="AE135" s="8">
        <v>400</v>
      </c>
      <c r="AF135" s="8"/>
      <c r="AG135" s="10"/>
    </row>
    <row r="136" spans="1:33" ht="12.75" customHeight="1" x14ac:dyDescent="0.2">
      <c r="A136" s="6">
        <f t="shared" si="2"/>
        <v>126</v>
      </c>
      <c r="B136" s="7" t="s">
        <v>195</v>
      </c>
      <c r="C136" s="8">
        <f>ROUND(((T136-T136/100*НАСТРОЙКА!$B$12)+((T136-T136/100*НАСТРОЙКА!$B$12)*НАСТРОЙКА!$B$15)/100),-1)</f>
        <v>4550</v>
      </c>
      <c r="D136" s="8"/>
      <c r="E136" s="8">
        <f>ROUND(((V136-V136/100*НАСТРОЙКА!$B$12)+((V136-V136/100*НАСТРОЙКА!$B$12)*НАСТРОЙКА!$B$15)/100),-1)</f>
        <v>4760</v>
      </c>
      <c r="F136" s="8"/>
      <c r="G136" s="8">
        <f>ROUND(((X136-X136/100*НАСТРОЙКА!$B$12)+((X136-X136/100*НАСТРОЙКА!$B$12)*НАСТРОЙКА!$B$15)/100),-1)</f>
        <v>7000</v>
      </c>
      <c r="H136" s="8"/>
      <c r="I136" s="8">
        <f>ROUND(((Z136-Z136/100*НАСТРОЙКА!$B$12)+((Z136-Z136/100*НАСТРОЙКА!$B$12)*НАСТРОЙКА!$B$15)/100),-1)</f>
        <v>5880</v>
      </c>
      <c r="J136" s="8"/>
      <c r="K136" s="9" t="s">
        <v>24</v>
      </c>
      <c r="L136" s="8">
        <f>ROUND(((AC136-AC136/100*НАСТРОЙКА!$B$12)+((AC136-AC136/100*НАСТРОЙКА!$B$12)*НАСТРОЙКА!$B$15)/100),-1)</f>
        <v>1000</v>
      </c>
      <c r="M136" s="8"/>
      <c r="N136" s="8">
        <f>ROUND(((AE136-AE136/100*НАСТРОЙКА!$B$12)+((AE136-AE136/100*НАСТРОЙКА!$B$12)*НАСТРОЙКА!$B$15)/100),-1)</f>
        <v>1360</v>
      </c>
      <c r="O136" s="10"/>
      <c r="P136" s="8">
        <f t="shared" si="3"/>
        <v>0</v>
      </c>
      <c r="T136" s="8">
        <v>4550</v>
      </c>
      <c r="U136" s="8"/>
      <c r="V136" s="8">
        <v>4760</v>
      </c>
      <c r="W136" s="8"/>
      <c r="X136" s="8">
        <v>7000</v>
      </c>
      <c r="Y136" s="8"/>
      <c r="Z136" s="8">
        <v>5880</v>
      </c>
      <c r="AA136" s="8"/>
      <c r="AB136" s="9" t="s">
        <v>24</v>
      </c>
      <c r="AC136" s="8">
        <v>1000</v>
      </c>
      <c r="AD136" s="8"/>
      <c r="AE136" s="8">
        <v>1360</v>
      </c>
      <c r="AF136" s="8"/>
      <c r="AG136" s="10"/>
    </row>
    <row r="137" spans="1:33" ht="12.75" customHeight="1" x14ac:dyDescent="0.2">
      <c r="A137" s="6">
        <f t="shared" si="2"/>
        <v>127</v>
      </c>
      <c r="B137" s="7" t="s">
        <v>195</v>
      </c>
      <c r="C137" s="8">
        <f>ROUND(((T137-T137/100*НАСТРОЙКА!$B$12)+((T137-T137/100*НАСТРОЙКА!$B$12)*НАСТРОЙКА!$B$15)/100),-1)</f>
        <v>4550</v>
      </c>
      <c r="D137" s="8"/>
      <c r="E137" s="8">
        <f>ROUND(((V137-V137/100*НАСТРОЙКА!$B$12)+((V137-V137/100*НАСТРОЙКА!$B$12)*НАСТРОЙКА!$B$15)/100),-1)</f>
        <v>4760</v>
      </c>
      <c r="F137" s="8"/>
      <c r="G137" s="8">
        <f>ROUND(((X137-X137/100*НАСТРОЙКА!$B$12)+((X137-X137/100*НАСТРОЙКА!$B$12)*НАСТРОЙКА!$B$15)/100),-1)</f>
        <v>7000</v>
      </c>
      <c r="H137" s="8"/>
      <c r="I137" s="8">
        <f>ROUND(((Z137-Z137/100*НАСТРОЙКА!$B$12)+((Z137-Z137/100*НАСТРОЙКА!$B$12)*НАСТРОЙКА!$B$15)/100),-1)</f>
        <v>5880</v>
      </c>
      <c r="J137" s="8"/>
      <c r="K137" s="9" t="s">
        <v>194</v>
      </c>
      <c r="L137" s="8">
        <f>ROUND(((AC137-AC137/100*НАСТРОЙКА!$B$12)+((AC137-AC137/100*НАСТРОЙКА!$B$12)*НАСТРОЙКА!$B$15)/100),-1)</f>
        <v>1690</v>
      </c>
      <c r="M137" s="8"/>
      <c r="N137" s="8">
        <f>ROUND(((AE137-AE137/100*НАСТРОЙКА!$B$12)+((AE137-AE137/100*НАСТРОЙКА!$B$12)*НАСТРОЙКА!$B$15)/100),-1)</f>
        <v>2450</v>
      </c>
      <c r="O137" s="10"/>
      <c r="P137" s="8">
        <f t="shared" si="3"/>
        <v>0</v>
      </c>
      <c r="T137" s="8">
        <v>4550</v>
      </c>
      <c r="U137" s="8"/>
      <c r="V137" s="8">
        <v>4760</v>
      </c>
      <c r="W137" s="8"/>
      <c r="X137" s="8">
        <v>7000</v>
      </c>
      <c r="Y137" s="8"/>
      <c r="Z137" s="8">
        <v>5880</v>
      </c>
      <c r="AA137" s="8"/>
      <c r="AB137" s="9" t="s">
        <v>194</v>
      </c>
      <c r="AC137" s="8">
        <v>1690</v>
      </c>
      <c r="AD137" s="8"/>
      <c r="AE137" s="8">
        <v>2450</v>
      </c>
      <c r="AF137" s="8"/>
      <c r="AG137" s="10"/>
    </row>
    <row r="138" spans="1:33" ht="12.75" customHeight="1" x14ac:dyDescent="0.2">
      <c r="A138" s="6">
        <f t="shared" si="2"/>
        <v>128</v>
      </c>
      <c r="B138" s="7" t="s">
        <v>197</v>
      </c>
      <c r="C138" s="8">
        <f>ROUND(((T138-T138/100*НАСТРОЙКА!$B$12)+((T138-T138/100*НАСТРОЙКА!$B$12)*НАСТРОЙКА!$B$15)/100),-1)</f>
        <v>5040</v>
      </c>
      <c r="D138" s="8"/>
      <c r="E138" s="8">
        <f>ROUND(((V138-V138/100*НАСТРОЙКА!$B$12)+((V138-V138/100*НАСТРОЙКА!$B$12)*НАСТРОЙКА!$B$15)/100),-1)</f>
        <v>5250</v>
      </c>
      <c r="F138" s="8"/>
      <c r="G138" s="8">
        <f>ROUND(((X138-X138/100*НАСТРОЙКА!$B$12)+((X138-X138/100*НАСТРОЙКА!$B$12)*НАСТРОЙКА!$B$15)/100),-1)</f>
        <v>8400</v>
      </c>
      <c r="H138" s="8"/>
      <c r="I138" s="8">
        <f>ROUND(((Z138-Z138/100*НАСТРОЙКА!$B$12)+((Z138-Z138/100*НАСТРОЙКА!$B$12)*НАСТРОЙКА!$B$15)/100),-1)</f>
        <v>7280</v>
      </c>
      <c r="J138" s="8"/>
      <c r="K138" s="9" t="s">
        <v>24</v>
      </c>
      <c r="L138" s="8">
        <f>ROUND(((AC138-AC138/100*НАСТРОЙКА!$B$12)+((AC138-AC138/100*НАСТРОЙКА!$B$12)*НАСТРОЙКА!$B$15)/100),-1)</f>
        <v>1000</v>
      </c>
      <c r="M138" s="8"/>
      <c r="N138" s="8">
        <f>ROUND(((AE138-AE138/100*НАСТРОЙКА!$B$12)+((AE138-AE138/100*НАСТРОЙКА!$B$12)*НАСТРОЙКА!$B$15)/100),-1)</f>
        <v>1360</v>
      </c>
      <c r="O138" s="10"/>
      <c r="P138" s="8">
        <f t="shared" si="3"/>
        <v>0</v>
      </c>
      <c r="T138" s="8">
        <v>5040</v>
      </c>
      <c r="U138" s="8"/>
      <c r="V138" s="8">
        <v>5250</v>
      </c>
      <c r="W138" s="8"/>
      <c r="X138" s="8">
        <v>8400</v>
      </c>
      <c r="Y138" s="8"/>
      <c r="Z138" s="8">
        <v>7280</v>
      </c>
      <c r="AA138" s="8"/>
      <c r="AB138" s="9" t="s">
        <v>24</v>
      </c>
      <c r="AC138" s="8">
        <v>1000</v>
      </c>
      <c r="AD138" s="8"/>
      <c r="AE138" s="8">
        <v>1360</v>
      </c>
      <c r="AF138" s="8"/>
      <c r="AG138" s="10"/>
    </row>
    <row r="139" spans="1:33" ht="12.75" customHeight="1" x14ac:dyDescent="0.2">
      <c r="A139" s="6">
        <f t="shared" si="2"/>
        <v>129</v>
      </c>
      <c r="B139" s="7" t="s">
        <v>197</v>
      </c>
      <c r="C139" s="8">
        <f>ROUND(((T139-T139/100*НАСТРОЙКА!$B$12)+((T139-T139/100*НАСТРОЙКА!$B$12)*НАСТРОЙКА!$B$15)/100),-1)</f>
        <v>5040</v>
      </c>
      <c r="D139" s="8"/>
      <c r="E139" s="8">
        <f>ROUND(((V139-V139/100*НАСТРОЙКА!$B$12)+((V139-V139/100*НАСТРОЙКА!$B$12)*НАСТРОЙКА!$B$15)/100),-1)</f>
        <v>5250</v>
      </c>
      <c r="F139" s="8"/>
      <c r="G139" s="8">
        <f>ROUND(((X139-X139/100*НАСТРОЙКА!$B$12)+((X139-X139/100*НАСТРОЙКА!$B$12)*НАСТРОЙКА!$B$15)/100),-1)</f>
        <v>8400</v>
      </c>
      <c r="H139" s="8"/>
      <c r="I139" s="8">
        <f>ROUND(((Z139-Z139/100*НАСТРОЙКА!$B$12)+((Z139-Z139/100*НАСТРОЙКА!$B$12)*НАСТРОЙКА!$B$15)/100),-1)</f>
        <v>7280</v>
      </c>
      <c r="J139" s="8"/>
      <c r="K139" s="9" t="s">
        <v>196</v>
      </c>
      <c r="L139" s="8">
        <f>ROUND(((AC139-AC139/100*НАСТРОЙКА!$B$12)+((AC139-AC139/100*НАСТРОЙКА!$B$12)*НАСТРОЙКА!$B$15)/100),-1)</f>
        <v>1910</v>
      </c>
      <c r="M139" s="8"/>
      <c r="N139" s="8">
        <f>ROUND(((AE139-AE139/100*НАСТРОЙКА!$B$12)+((AE139-AE139/100*НАСТРОЙКА!$B$12)*НАСТРОЙКА!$B$15)/100),-1)</f>
        <v>2810</v>
      </c>
      <c r="O139" s="10"/>
      <c r="P139" s="8">
        <f t="shared" si="3"/>
        <v>0</v>
      </c>
      <c r="T139" s="8">
        <v>5040</v>
      </c>
      <c r="U139" s="8"/>
      <c r="V139" s="8">
        <v>5250</v>
      </c>
      <c r="W139" s="8"/>
      <c r="X139" s="8">
        <v>8400</v>
      </c>
      <c r="Y139" s="8"/>
      <c r="Z139" s="8">
        <v>7280</v>
      </c>
      <c r="AA139" s="8"/>
      <c r="AB139" s="9" t="s">
        <v>196</v>
      </c>
      <c r="AC139" s="8">
        <v>1910</v>
      </c>
      <c r="AD139" s="8"/>
      <c r="AE139" s="8">
        <v>2810</v>
      </c>
      <c r="AF139" s="8"/>
      <c r="AG139" s="10"/>
    </row>
    <row r="140" spans="1:33" ht="12.75" customHeight="1" x14ac:dyDescent="0.2">
      <c r="A140" s="6">
        <f t="shared" ref="A140:A187" si="4">ROW()-10</f>
        <v>130</v>
      </c>
      <c r="B140" s="7" t="s">
        <v>199</v>
      </c>
      <c r="C140" s="8">
        <f>ROUND(((T140-T140/100*НАСТРОЙКА!$B$12)+((T140-T140/100*НАСТРОЙКА!$B$12)*НАСТРОЙКА!$B$15)/100),-1)</f>
        <v>5200</v>
      </c>
      <c r="D140" s="8"/>
      <c r="E140" s="8">
        <f>ROUND(((V140-V140/100*НАСТРОЙКА!$B$12)+((V140-V140/100*НАСТРОЙКА!$B$12)*НАСТРОЙКА!$B$15)/100),-1)</f>
        <v>5420</v>
      </c>
      <c r="F140" s="8"/>
      <c r="G140" s="8">
        <f>ROUND(((X140-X140/100*НАСТРОЙКА!$B$12)+((X140-X140/100*НАСТРОЙКА!$B$12)*НАСТРОЙКА!$B$15)/100),-1)</f>
        <v>8680</v>
      </c>
      <c r="H140" s="8"/>
      <c r="I140" s="8">
        <f>ROUND(((Z140-Z140/100*НАСТРОЙКА!$B$12)+((Z140-Z140/100*НАСТРОЙКА!$B$12)*НАСТРОЙКА!$B$15)/100),-1)</f>
        <v>7000</v>
      </c>
      <c r="J140" s="8"/>
      <c r="K140" s="9" t="s">
        <v>37</v>
      </c>
      <c r="L140" s="8">
        <f>ROUND(((AC140-AC140/100*НАСТРОЙКА!$B$12)+((AC140-AC140/100*НАСТРОЙКА!$B$12)*НАСТРОЙКА!$B$15)/100),-1)</f>
        <v>1400</v>
      </c>
      <c r="M140" s="8"/>
      <c r="N140" s="8">
        <f>ROUND(((AE140-AE140/100*НАСТРОЙКА!$B$12)+((AE140-AE140/100*НАСТРОЙКА!$B$12)*НАСТРОЙКА!$B$15)/100),-1)</f>
        <v>2030</v>
      </c>
      <c r="O140" s="10"/>
      <c r="P140" s="8">
        <f t="shared" ref="P140:P173" si="5">C140*D140+E140*F140+G140*H140+I140*J140+L140*M140+N140*O140</f>
        <v>0</v>
      </c>
      <c r="T140" s="8">
        <v>5200</v>
      </c>
      <c r="U140" s="8"/>
      <c r="V140" s="8">
        <v>5420</v>
      </c>
      <c r="W140" s="8"/>
      <c r="X140" s="8">
        <v>8680</v>
      </c>
      <c r="Y140" s="8"/>
      <c r="Z140" s="8">
        <v>7000</v>
      </c>
      <c r="AA140" s="8"/>
      <c r="AB140" s="9" t="s">
        <v>37</v>
      </c>
      <c r="AC140" s="8">
        <v>1400</v>
      </c>
      <c r="AD140" s="8"/>
      <c r="AE140" s="8">
        <v>2030</v>
      </c>
      <c r="AF140" s="8"/>
      <c r="AG140" s="10"/>
    </row>
    <row r="141" spans="1:33" ht="12.75" customHeight="1" x14ac:dyDescent="0.2">
      <c r="A141" s="6">
        <f t="shared" si="4"/>
        <v>131</v>
      </c>
      <c r="B141" s="7" t="s">
        <v>199</v>
      </c>
      <c r="C141" s="8">
        <f>ROUND(((T141-T141/100*НАСТРОЙКА!$B$12)+((T141-T141/100*НАСТРОЙКА!$B$12)*НАСТРОЙКА!$B$15)/100),-1)</f>
        <v>5200</v>
      </c>
      <c r="D141" s="8"/>
      <c r="E141" s="8">
        <f>ROUND(((V141-V141/100*НАСТРОЙКА!$B$12)+((V141-V141/100*НАСТРОЙКА!$B$12)*НАСТРОЙКА!$B$15)/100),-1)</f>
        <v>5420</v>
      </c>
      <c r="F141" s="8"/>
      <c r="G141" s="8">
        <f>ROUND(((X141-X141/100*НАСТРОЙКА!$B$12)+((X141-X141/100*НАСТРОЙКА!$B$12)*НАСТРОЙКА!$B$15)/100),-1)</f>
        <v>8680</v>
      </c>
      <c r="H141" s="8"/>
      <c r="I141" s="8">
        <f>ROUND(((Z141-Z141/100*НАСТРОЙКА!$B$12)+((Z141-Z141/100*НАСТРОЙКА!$B$12)*НАСТРОЙКА!$B$15)/100),-1)</f>
        <v>7000</v>
      </c>
      <c r="J141" s="8"/>
      <c r="K141" s="9" t="s">
        <v>198</v>
      </c>
      <c r="L141" s="8">
        <f>ROUND(((AC141-AC141/100*НАСТРОЙКА!$B$12)+((AC141-AC141/100*НАСТРОЙКА!$B$12)*НАСТРОЙКА!$B$15)/100),-1)</f>
        <v>2650</v>
      </c>
      <c r="M141" s="8"/>
      <c r="N141" s="8">
        <f>ROUND(((AE141-AE141/100*НАСТРОЙКА!$B$12)+((AE141-AE141/100*НАСТРОЙКА!$B$12)*НАСТРОЙКА!$B$15)/100),-1)</f>
        <v>3700</v>
      </c>
      <c r="O141" s="10"/>
      <c r="P141" s="8">
        <f t="shared" si="5"/>
        <v>0</v>
      </c>
      <c r="T141" s="8">
        <v>5200</v>
      </c>
      <c r="U141" s="8"/>
      <c r="V141" s="8">
        <v>5420</v>
      </c>
      <c r="W141" s="8"/>
      <c r="X141" s="8">
        <v>8680</v>
      </c>
      <c r="Y141" s="8"/>
      <c r="Z141" s="8">
        <v>7000</v>
      </c>
      <c r="AA141" s="8"/>
      <c r="AB141" s="9" t="s">
        <v>198</v>
      </c>
      <c r="AC141" s="8">
        <v>2650</v>
      </c>
      <c r="AD141" s="8"/>
      <c r="AE141" s="8">
        <v>3700</v>
      </c>
      <c r="AF141" s="8"/>
      <c r="AG141" s="10"/>
    </row>
    <row r="142" spans="1:33" ht="12.75" customHeight="1" x14ac:dyDescent="0.2">
      <c r="A142" s="6">
        <f t="shared" si="4"/>
        <v>132</v>
      </c>
      <c r="B142" s="7" t="s">
        <v>201</v>
      </c>
      <c r="C142" s="8">
        <f>ROUND(((T142-T142/100*НАСТРОЙКА!$B$12)+((T142-T142/100*НАСТРОЙКА!$B$12)*НАСТРОЙКА!$B$15)/100),-1)</f>
        <v>5600</v>
      </c>
      <c r="D142" s="8"/>
      <c r="E142" s="8">
        <f>ROUND(((V142-V142/100*НАСТРОЙКА!$B$12)+((V142-V142/100*НАСТРОЙКА!$B$12)*НАСТРОЙКА!$B$15)/100),-1)</f>
        <v>5880</v>
      </c>
      <c r="F142" s="8"/>
      <c r="G142" s="8">
        <f>ROUND(((X142-X142/100*НАСТРОЙКА!$B$12)+((X142-X142/100*НАСТРОЙКА!$B$12)*НАСТРОЙКА!$B$15)/100),-1)</f>
        <v>8400</v>
      </c>
      <c r="H142" s="8"/>
      <c r="I142" s="8">
        <f>ROUND(((Z142-Z142/100*НАСТРОЙКА!$B$12)+((Z142-Z142/100*НАСТРОЙКА!$B$12)*НАСТРОЙКА!$B$15)/100),-1)</f>
        <v>7700</v>
      </c>
      <c r="J142" s="8"/>
      <c r="K142" s="9" t="s">
        <v>37</v>
      </c>
      <c r="L142" s="8">
        <f>ROUND(((AC142-AC142/100*НАСТРОЙКА!$B$12)+((AC142-AC142/100*НАСТРОЙКА!$B$12)*НАСТРОЙКА!$B$15)/100),-1)</f>
        <v>1400</v>
      </c>
      <c r="M142" s="8"/>
      <c r="N142" s="8">
        <f>ROUND(((AE142-AE142/100*НАСТРОЙКА!$B$12)+((AE142-AE142/100*НАСТРОЙКА!$B$12)*НАСТРОЙКА!$B$15)/100),-1)</f>
        <v>2030</v>
      </c>
      <c r="O142" s="10"/>
      <c r="P142" s="8">
        <f t="shared" si="5"/>
        <v>0</v>
      </c>
      <c r="T142" s="8">
        <v>5600</v>
      </c>
      <c r="U142" s="8"/>
      <c r="V142" s="8">
        <v>5880</v>
      </c>
      <c r="W142" s="8"/>
      <c r="X142" s="8">
        <v>8400</v>
      </c>
      <c r="Y142" s="8"/>
      <c r="Z142" s="8">
        <v>7700</v>
      </c>
      <c r="AA142" s="8"/>
      <c r="AB142" s="9" t="s">
        <v>37</v>
      </c>
      <c r="AC142" s="8">
        <v>1400</v>
      </c>
      <c r="AD142" s="8"/>
      <c r="AE142" s="8">
        <v>2030</v>
      </c>
      <c r="AF142" s="8"/>
      <c r="AG142" s="10"/>
    </row>
    <row r="143" spans="1:33" ht="12.75" customHeight="1" x14ac:dyDescent="0.2">
      <c r="A143" s="6">
        <f t="shared" si="4"/>
        <v>133</v>
      </c>
      <c r="B143" s="7" t="s">
        <v>201</v>
      </c>
      <c r="C143" s="8">
        <f>ROUND(((T143-T143/100*НАСТРОЙКА!$B$12)+((T143-T143/100*НАСТРОЙКА!$B$12)*НАСТРОЙКА!$B$15)/100),-1)</f>
        <v>5600</v>
      </c>
      <c r="D143" s="8"/>
      <c r="E143" s="8">
        <f>ROUND(((V143-V143/100*НАСТРОЙКА!$B$12)+((V143-V143/100*НАСТРОЙКА!$B$12)*НАСТРОЙКА!$B$15)/100),-1)</f>
        <v>5880</v>
      </c>
      <c r="F143" s="8"/>
      <c r="G143" s="8">
        <f>ROUND(((X143-X143/100*НАСТРОЙКА!$B$12)+((X143-X143/100*НАСТРОЙКА!$B$12)*НАСТРОЙКА!$B$15)/100),-1)</f>
        <v>8400</v>
      </c>
      <c r="H143" s="8"/>
      <c r="I143" s="8">
        <f>ROUND(((Z143-Z143/100*НАСТРОЙКА!$B$12)+((Z143-Z143/100*НАСТРОЙКА!$B$12)*НАСТРОЙКА!$B$15)/100),-1)</f>
        <v>7700</v>
      </c>
      <c r="J143" s="8"/>
      <c r="K143" s="9" t="s">
        <v>40</v>
      </c>
      <c r="L143" s="8">
        <f>ROUND(((AC143-AC143/100*НАСТРОЙКА!$B$12)+((AC143-AC143/100*НАСТРОЙКА!$B$12)*НАСТРОЙКА!$B$15)/100),-1)</f>
        <v>1690</v>
      </c>
      <c r="M143" s="8"/>
      <c r="N143" s="8">
        <f>ROUND(((AE143-AE143/100*НАСТРОЙКА!$B$12)+((AE143-AE143/100*НАСТРОЙКА!$B$12)*НАСТРОЙКА!$B$15)/100),-1)</f>
        <v>2580</v>
      </c>
      <c r="O143" s="10"/>
      <c r="P143" s="8">
        <f t="shared" si="5"/>
        <v>0</v>
      </c>
      <c r="T143" s="8">
        <v>5600</v>
      </c>
      <c r="U143" s="8"/>
      <c r="V143" s="8">
        <v>5880</v>
      </c>
      <c r="W143" s="8"/>
      <c r="X143" s="8">
        <v>8400</v>
      </c>
      <c r="Y143" s="8"/>
      <c r="Z143" s="8">
        <v>7700</v>
      </c>
      <c r="AA143" s="8"/>
      <c r="AB143" s="9" t="s">
        <v>40</v>
      </c>
      <c r="AC143" s="8">
        <v>1690</v>
      </c>
      <c r="AD143" s="8"/>
      <c r="AE143" s="8">
        <v>2580</v>
      </c>
      <c r="AF143" s="8"/>
      <c r="AG143" s="10"/>
    </row>
    <row r="144" spans="1:33" ht="12.75" customHeight="1" x14ac:dyDescent="0.2">
      <c r="A144" s="6">
        <f t="shared" si="4"/>
        <v>134</v>
      </c>
      <c r="B144" s="7" t="s">
        <v>201</v>
      </c>
      <c r="C144" s="8">
        <f>ROUND(((T144-T144/100*НАСТРОЙКА!$B$12)+((T144-T144/100*НАСТРОЙКА!$B$12)*НАСТРОЙКА!$B$15)/100),-1)</f>
        <v>5600</v>
      </c>
      <c r="D144" s="8"/>
      <c r="E144" s="8">
        <f>ROUND(((V144-V144/100*НАСТРОЙКА!$B$12)+((V144-V144/100*НАСТРОЙКА!$B$12)*НАСТРОЙКА!$B$15)/100),-1)</f>
        <v>5880</v>
      </c>
      <c r="F144" s="8"/>
      <c r="G144" s="8">
        <f>ROUND(((X144-X144/100*НАСТРОЙКА!$B$12)+((X144-X144/100*НАСТРОЙКА!$B$12)*НАСТРОЙКА!$B$15)/100),-1)</f>
        <v>8400</v>
      </c>
      <c r="H144" s="8"/>
      <c r="I144" s="8">
        <f>ROUND(((Z144-Z144/100*НАСТРОЙКА!$B$12)+((Z144-Z144/100*НАСТРОЙКА!$B$12)*НАСТРОЙКА!$B$15)/100),-1)</f>
        <v>7700</v>
      </c>
      <c r="J144" s="8"/>
      <c r="K144" s="9" t="s">
        <v>200</v>
      </c>
      <c r="L144" s="8">
        <f>ROUND(((AC144-AC144/100*НАСТРОЙКА!$B$12)+((AC144-AC144/100*НАСТРОЙКА!$B$12)*НАСТРОЙКА!$B$15)/100),-1)</f>
        <v>2940</v>
      </c>
      <c r="M144" s="8"/>
      <c r="N144" s="8">
        <f>ROUND(((AE144-AE144/100*НАСТРОЙКА!$B$12)+((AE144-AE144/100*НАСТРОЙКА!$B$12)*НАСТРОЙКА!$B$15)/100),-1)</f>
        <v>4240</v>
      </c>
      <c r="O144" s="10"/>
      <c r="P144" s="8">
        <f t="shared" si="5"/>
        <v>0</v>
      </c>
      <c r="T144" s="8">
        <v>5600</v>
      </c>
      <c r="U144" s="8"/>
      <c r="V144" s="8">
        <v>5880</v>
      </c>
      <c r="W144" s="8"/>
      <c r="X144" s="8">
        <v>8400</v>
      </c>
      <c r="Y144" s="8"/>
      <c r="Z144" s="8">
        <v>7700</v>
      </c>
      <c r="AA144" s="8"/>
      <c r="AB144" s="9" t="s">
        <v>200</v>
      </c>
      <c r="AC144" s="8">
        <v>2940</v>
      </c>
      <c r="AD144" s="8"/>
      <c r="AE144" s="8">
        <v>4240</v>
      </c>
      <c r="AF144" s="8"/>
      <c r="AG144" s="10"/>
    </row>
    <row r="145" spans="1:33" ht="12.75" customHeight="1" x14ac:dyDescent="0.2">
      <c r="A145" s="6">
        <f t="shared" si="4"/>
        <v>135</v>
      </c>
      <c r="B145" s="7" t="s">
        <v>204</v>
      </c>
      <c r="C145" s="8">
        <f>ROUND(((T145-T145/100*НАСТРОЙКА!$B$12)+((T145-T145/100*НАСТРОЙКА!$B$12)*НАСТРОЙКА!$B$15)/100),-1)</f>
        <v>5670</v>
      </c>
      <c r="D145" s="8"/>
      <c r="E145" s="8">
        <f>ROUND(((V145-V145/100*НАСТРОЙКА!$B$12)+((V145-V145/100*НАСТРОЙКА!$B$12)*НАСТРОЙКА!$B$15)/100),-1)</f>
        <v>5950</v>
      </c>
      <c r="F145" s="8"/>
      <c r="G145" s="8">
        <f>ROUND(((X145-X145/100*НАСТРОЙКА!$B$12)+((X145-X145/100*НАСТРОЙКА!$B$12)*НАСТРОЙКА!$B$15)/100),-1)</f>
        <v>8260</v>
      </c>
      <c r="H145" s="8"/>
      <c r="I145" s="8">
        <f>ROUND(((Z145-Z145/100*НАСТРОЙКА!$B$12)+((Z145-Z145/100*НАСТРОЙКА!$B$12)*НАСТРОЙКА!$B$15)/100),-1)</f>
        <v>7840</v>
      </c>
      <c r="J145" s="8"/>
      <c r="K145" s="9" t="s">
        <v>202</v>
      </c>
      <c r="L145" s="8">
        <f>ROUND(((AC145-AC145/100*НАСТРОЙКА!$B$12)+((AC145-AC145/100*НАСТРОЙКА!$B$12)*НАСТРОЙКА!$B$15)/100),-1)</f>
        <v>1400</v>
      </c>
      <c r="M145" s="8"/>
      <c r="N145" s="8">
        <f>ROUND(((AE145-AE145/100*НАСТРОЙКА!$B$12)+((AE145-AE145/100*НАСТРОЙКА!$B$12)*НАСТРОЙКА!$B$15)/100),-1)</f>
        <v>2030</v>
      </c>
      <c r="O145" s="10"/>
      <c r="P145" s="8">
        <f t="shared" si="5"/>
        <v>0</v>
      </c>
      <c r="T145" s="8">
        <v>5670</v>
      </c>
      <c r="U145" s="8"/>
      <c r="V145" s="8">
        <v>5950</v>
      </c>
      <c r="W145" s="8"/>
      <c r="X145" s="8">
        <v>8260</v>
      </c>
      <c r="Y145" s="8"/>
      <c r="Z145" s="8">
        <v>7840</v>
      </c>
      <c r="AA145" s="8"/>
      <c r="AB145" s="9" t="s">
        <v>202</v>
      </c>
      <c r="AC145" s="8">
        <v>1400</v>
      </c>
      <c r="AD145" s="8"/>
      <c r="AE145" s="8">
        <v>2030</v>
      </c>
      <c r="AF145" s="8"/>
      <c r="AG145" s="10"/>
    </row>
    <row r="146" spans="1:33" ht="12.75" customHeight="1" x14ac:dyDescent="0.2">
      <c r="A146" s="6">
        <f t="shared" si="4"/>
        <v>136</v>
      </c>
      <c r="B146" s="7" t="s">
        <v>204</v>
      </c>
      <c r="C146" s="8">
        <f>ROUND(((T146-T146/100*НАСТРОЙКА!$B$12)+((T146-T146/100*НАСТРОЙКА!$B$12)*НАСТРОЙКА!$B$15)/100),-1)</f>
        <v>5670</v>
      </c>
      <c r="D146" s="8"/>
      <c r="E146" s="8">
        <f>ROUND(((V146-V146/100*НАСТРОЙКА!$B$12)+((V146-V146/100*НАСТРОЙКА!$B$12)*НАСТРОЙКА!$B$15)/100),-1)</f>
        <v>5950</v>
      </c>
      <c r="F146" s="8"/>
      <c r="G146" s="8">
        <f>ROUND(((X146-X146/100*НАСТРОЙКА!$B$12)+((X146-X146/100*НАСТРОЙКА!$B$12)*НАСТРОЙКА!$B$15)/100),-1)</f>
        <v>8260</v>
      </c>
      <c r="H146" s="8"/>
      <c r="I146" s="8">
        <f>ROUND(((Z146-Z146/100*НАСТРОЙКА!$B$12)+((Z146-Z146/100*НАСТРОЙКА!$B$12)*НАСТРОЙКА!$B$15)/100),-1)</f>
        <v>7840</v>
      </c>
      <c r="J146" s="8"/>
      <c r="K146" s="9" t="s">
        <v>203</v>
      </c>
      <c r="L146" s="8">
        <f>ROUND(((AC146-AC146/100*НАСТРОЙКА!$B$12)+((AC146-AC146/100*НАСТРОЙКА!$B$12)*НАСТРОЙКА!$B$15)/100),-1)</f>
        <v>790</v>
      </c>
      <c r="M146" s="10"/>
      <c r="N146" s="8">
        <f>ROUND(((AE146-AE146/100*НАСТРОЙКА!$B$12)+((AE146-AE146/100*НАСТРОЙКА!$B$12)*НАСТРОЙКА!$B$15)/100),-1)</f>
        <v>1070</v>
      </c>
      <c r="O146" s="10"/>
      <c r="P146" s="8">
        <f t="shared" si="5"/>
        <v>0</v>
      </c>
      <c r="T146" s="8">
        <v>5670</v>
      </c>
      <c r="U146" s="8"/>
      <c r="V146" s="8">
        <v>5950</v>
      </c>
      <c r="W146" s="8"/>
      <c r="X146" s="8">
        <v>8260</v>
      </c>
      <c r="Y146" s="8"/>
      <c r="Z146" s="8">
        <v>7840</v>
      </c>
      <c r="AA146" s="8"/>
      <c r="AB146" s="9" t="s">
        <v>203</v>
      </c>
      <c r="AC146" s="8">
        <v>790</v>
      </c>
      <c r="AD146" s="8"/>
      <c r="AE146" s="8">
        <v>1070</v>
      </c>
      <c r="AF146" s="8"/>
      <c r="AG146" s="10"/>
    </row>
    <row r="147" spans="1:33" ht="12.75" customHeight="1" x14ac:dyDescent="0.2">
      <c r="A147" s="6">
        <f t="shared" si="4"/>
        <v>137</v>
      </c>
      <c r="B147" s="7" t="s">
        <v>206</v>
      </c>
      <c r="C147" s="8">
        <f>ROUND(((T147-T147/100*НАСТРОЙКА!$B$12)+((T147-T147/100*НАСТРОЙКА!$B$12)*НАСТРОЙКА!$B$15)/100),-1)</f>
        <v>6020</v>
      </c>
      <c r="D147" s="8"/>
      <c r="E147" s="8">
        <f>ROUND(((V147-V147/100*НАСТРОЙКА!$B$12)+((V147-V147/100*НАСТРОЙКА!$B$12)*НАСТРОЙКА!$B$15)/100),-1)</f>
        <v>6300</v>
      </c>
      <c r="F147" s="8"/>
      <c r="G147" s="8">
        <f>ROUND(((X147-X147/100*НАСТРОЙКА!$B$12)+((X147-X147/100*НАСТРОЙКА!$B$12)*НАСТРОЙКА!$B$15)/100),-1)</f>
        <v>9380</v>
      </c>
      <c r="H147" s="8"/>
      <c r="I147" s="8">
        <f>ROUND(((Z147-Z147/100*НАСТРОЙКА!$B$12)+((Z147-Z147/100*НАСТРОЙКА!$B$12)*НАСТРОЙКА!$B$15)/100),-1)</f>
        <v>8400</v>
      </c>
      <c r="J147" s="8"/>
      <c r="K147" s="9" t="s">
        <v>205</v>
      </c>
      <c r="L147" s="8">
        <f>ROUND(((AC147-AC147/100*НАСТРОЙКА!$B$12)+((AC147-AC147/100*НАСТРОЙКА!$B$12)*НАСТРОЙКА!$B$15)/100),-1)</f>
        <v>1610</v>
      </c>
      <c r="M147" s="8"/>
      <c r="N147" s="8">
        <f>ROUND(((AE147-AE147/100*НАСТРОЙКА!$B$12)+((AE147-AE147/100*НАСТРОЙКА!$B$12)*НАСТРОЙКА!$B$15)/100),-1)</f>
        <v>2360</v>
      </c>
      <c r="O147" s="10"/>
      <c r="P147" s="8">
        <f t="shared" si="5"/>
        <v>0</v>
      </c>
      <c r="T147" s="8">
        <v>6020</v>
      </c>
      <c r="U147" s="8"/>
      <c r="V147" s="8">
        <v>6300</v>
      </c>
      <c r="W147" s="8"/>
      <c r="X147" s="8">
        <v>9380</v>
      </c>
      <c r="Y147" s="8"/>
      <c r="Z147" s="8">
        <v>8400</v>
      </c>
      <c r="AA147" s="8"/>
      <c r="AB147" s="9" t="s">
        <v>205</v>
      </c>
      <c r="AC147" s="8">
        <v>1610</v>
      </c>
      <c r="AD147" s="8"/>
      <c r="AE147" s="8">
        <v>2360</v>
      </c>
      <c r="AF147" s="8"/>
      <c r="AG147" s="10"/>
    </row>
    <row r="148" spans="1:33" ht="12.75" customHeight="1" x14ac:dyDescent="0.2">
      <c r="A148" s="6">
        <f t="shared" si="4"/>
        <v>138</v>
      </c>
      <c r="B148" s="7" t="s">
        <v>206</v>
      </c>
      <c r="C148" s="8">
        <f>ROUND(((T148-T148/100*НАСТРОЙКА!$B$12)+((T148-T148/100*НАСТРОЙКА!$B$12)*НАСТРОЙКА!$B$15)/100),-1)</f>
        <v>6020</v>
      </c>
      <c r="D148" s="8"/>
      <c r="E148" s="8">
        <f>ROUND(((V148-V148/100*НАСТРОЙКА!$B$12)+((V148-V148/100*НАСТРОЙКА!$B$12)*НАСТРОЙКА!$B$15)/100),-1)</f>
        <v>6300</v>
      </c>
      <c r="F148" s="8"/>
      <c r="G148" s="8">
        <f>ROUND(((X148-X148/100*НАСТРОЙКА!$B$12)+((X148-X148/100*НАСТРОЙКА!$B$12)*НАСТРОЙКА!$B$15)/100),-1)</f>
        <v>9380</v>
      </c>
      <c r="H148" s="8"/>
      <c r="I148" s="8">
        <f>ROUND(((Z148-Z148/100*НАСТРОЙКА!$B$12)+((Z148-Z148/100*НАСТРОЙКА!$B$12)*НАСТРОЙКА!$B$15)/100),-1)</f>
        <v>8400</v>
      </c>
      <c r="J148" s="8"/>
      <c r="K148" s="9" t="s">
        <v>203</v>
      </c>
      <c r="L148" s="8">
        <f>ROUND(((AC148-AC148/100*НАСТРОЙКА!$B$12)+((AC148-AC148/100*НАСТРОЙКА!$B$12)*НАСТРОЙКА!$B$15)/100),-1)</f>
        <v>790</v>
      </c>
      <c r="M148" s="10"/>
      <c r="N148" s="8">
        <f>ROUND(((AE148-AE148/100*НАСТРОЙКА!$B$12)+((AE148-AE148/100*НАСТРОЙКА!$B$12)*НАСТРОЙКА!$B$15)/100),-1)</f>
        <v>1070</v>
      </c>
      <c r="O148" s="10"/>
      <c r="P148" s="8">
        <f t="shared" si="5"/>
        <v>0</v>
      </c>
      <c r="T148" s="8">
        <v>6020</v>
      </c>
      <c r="U148" s="8"/>
      <c r="V148" s="8">
        <v>6300</v>
      </c>
      <c r="W148" s="8"/>
      <c r="X148" s="8">
        <v>9380</v>
      </c>
      <c r="Y148" s="8"/>
      <c r="Z148" s="8">
        <v>8400</v>
      </c>
      <c r="AA148" s="8"/>
      <c r="AB148" s="9" t="s">
        <v>203</v>
      </c>
      <c r="AC148" s="8">
        <v>790</v>
      </c>
      <c r="AD148" s="8"/>
      <c r="AE148" s="8">
        <v>1070</v>
      </c>
      <c r="AF148" s="8"/>
      <c r="AG148" s="10"/>
    </row>
    <row r="149" spans="1:33" ht="12.75" customHeight="1" x14ac:dyDescent="0.2">
      <c r="A149" s="6">
        <f t="shared" si="4"/>
        <v>139</v>
      </c>
      <c r="B149" s="7" t="s">
        <v>207</v>
      </c>
      <c r="C149" s="8">
        <f>ROUND(((T149-T149/100*НАСТРОЙКА!$B$12)+((T149-T149/100*НАСТРОЙКА!$B$12)*НАСТРОЙКА!$B$15)/100),-1)</f>
        <v>8120</v>
      </c>
      <c r="D149" s="8"/>
      <c r="E149" s="8">
        <f>ROUND(((V149-V149/100*НАСТРОЙКА!$B$12)+((V149-V149/100*НАСТРОЙКА!$B$12)*НАСТРОЙКА!$B$15)/100),-1)</f>
        <v>8260</v>
      </c>
      <c r="F149" s="8"/>
      <c r="G149" s="8">
        <f>ROUND(((X149-X149/100*НАСТРОЙКА!$B$12)+((X149-X149/100*НАСТРОЙКА!$B$12)*НАСТРОЙКА!$B$15)/100),-1)</f>
        <v>11480</v>
      </c>
      <c r="H149" s="8"/>
      <c r="I149" s="8">
        <f>ROUND(((Z149-Z149/100*НАСТРОЙКА!$B$12)+((Z149-Z149/100*НАСТРОЙКА!$B$12)*НАСТРОЙКА!$B$15)/100),-1)</f>
        <v>9240</v>
      </c>
      <c r="J149" s="8"/>
      <c r="K149" s="9" t="s">
        <v>486</v>
      </c>
      <c r="L149" s="8">
        <f>ROUND(((AC149-AC149/100*НАСТРОЙКА!$B$12)+((AC149-AC149/100*НАСТРОЙКА!$B$12)*НАСТРОЙКА!$B$15)/100),-1)</f>
        <v>2010</v>
      </c>
      <c r="M149" s="8"/>
      <c r="N149" s="8">
        <f>ROUND(((AE149-AE149/100*НАСТРОЙКА!$B$12)+((AE149-AE149/100*НАСТРОЙКА!$B$12)*НАСТРОЙКА!$B$15)/100),-1)</f>
        <v>2720</v>
      </c>
      <c r="O149" s="10"/>
      <c r="P149" s="8">
        <f t="shared" si="5"/>
        <v>0</v>
      </c>
      <c r="T149" s="8">
        <v>8120</v>
      </c>
      <c r="U149" s="8"/>
      <c r="V149" s="8">
        <v>8260</v>
      </c>
      <c r="W149" s="8"/>
      <c r="X149" s="8">
        <v>11480</v>
      </c>
      <c r="Y149" s="8"/>
      <c r="Z149" s="8">
        <v>9240</v>
      </c>
      <c r="AA149" s="8"/>
      <c r="AB149" s="9" t="s">
        <v>486</v>
      </c>
      <c r="AC149" s="8">
        <v>2010</v>
      </c>
      <c r="AD149" s="8"/>
      <c r="AE149" s="8">
        <v>2720</v>
      </c>
      <c r="AF149" s="8"/>
      <c r="AG149" s="10"/>
    </row>
    <row r="150" spans="1:33" ht="12.75" customHeight="1" x14ac:dyDescent="0.2">
      <c r="A150" s="6">
        <f t="shared" si="4"/>
        <v>140</v>
      </c>
      <c r="B150" s="7" t="s">
        <v>207</v>
      </c>
      <c r="C150" s="8">
        <f>ROUND(((T150-T150/100*НАСТРОЙКА!$B$12)+((T150-T150/100*НАСТРОЙКА!$B$12)*НАСТРОЙКА!$B$15)/100),-1)</f>
        <v>8120</v>
      </c>
      <c r="D150" s="8"/>
      <c r="E150" s="8">
        <f>ROUND(((V150-V150/100*НАСТРОЙКА!$B$12)+((V150-V150/100*НАСТРОЙКА!$B$12)*НАСТРОЙКА!$B$15)/100),-1)</f>
        <v>8260</v>
      </c>
      <c r="F150" s="8"/>
      <c r="G150" s="8">
        <f>ROUND(((X150-X150/100*НАСТРОЙКА!$B$12)+((X150-X150/100*НАСТРОЙКА!$B$12)*НАСТРОЙКА!$B$15)/100),-1)</f>
        <v>11480</v>
      </c>
      <c r="H150" s="8"/>
      <c r="I150" s="8">
        <f>ROUND(((Z150-Z150/100*НАСТРОЙКА!$B$12)+((Z150-Z150/100*НАСТРОЙКА!$B$12)*НАСТРОЙКА!$B$15)/100),-1)</f>
        <v>9240</v>
      </c>
      <c r="J150" s="8"/>
      <c r="K150" s="9" t="s">
        <v>492</v>
      </c>
      <c r="L150" s="8">
        <f>ROUND(((AC150-AC150/100*НАСТРОЙКА!$B$12)+((AC150-AC150/100*НАСТРОЙКА!$B$12)*НАСТРОЙКА!$B$15)/100),-1)</f>
        <v>3380</v>
      </c>
      <c r="M150" s="8"/>
      <c r="N150" s="8">
        <f>ROUND(((AE150-AE150/100*НАСТРОЙКА!$B$12)+((AE150-AE150/100*НАСТРОЙКА!$B$12)*НАСТРОЙКА!$B$15)/100),-1)</f>
        <v>4900</v>
      </c>
      <c r="O150" s="10"/>
      <c r="P150" s="8">
        <f t="shared" si="5"/>
        <v>0</v>
      </c>
      <c r="T150" s="8">
        <v>8120</v>
      </c>
      <c r="U150" s="8"/>
      <c r="V150" s="8">
        <v>8260</v>
      </c>
      <c r="W150" s="8"/>
      <c r="X150" s="8">
        <v>11480</v>
      </c>
      <c r="Y150" s="8"/>
      <c r="Z150" s="8">
        <v>9240</v>
      </c>
      <c r="AA150" s="8"/>
      <c r="AB150" s="9" t="s">
        <v>492</v>
      </c>
      <c r="AC150" s="8">
        <v>3380</v>
      </c>
      <c r="AD150" s="8"/>
      <c r="AE150" s="8">
        <v>4900</v>
      </c>
      <c r="AF150" s="8"/>
      <c r="AG150" s="10"/>
    </row>
    <row r="151" spans="1:33" ht="12.75" customHeight="1" x14ac:dyDescent="0.2">
      <c r="A151" s="6">
        <f t="shared" si="4"/>
        <v>141</v>
      </c>
      <c r="B151" s="7" t="s">
        <v>208</v>
      </c>
      <c r="C151" s="8">
        <f>ROUND(((T151-T151/100*НАСТРОЙКА!$B$12)+((T151-T151/100*НАСТРОЙКА!$B$12)*НАСТРОЙКА!$B$15)/100),-1)</f>
        <v>8400</v>
      </c>
      <c r="D151" s="8"/>
      <c r="E151" s="8">
        <f>ROUND(((V151-V151/100*НАСТРОЙКА!$B$12)+((V151-V151/100*НАСТРОЙКА!$B$12)*НАСТРОЙКА!$B$15)/100),-1)</f>
        <v>8540</v>
      </c>
      <c r="F151" s="8"/>
      <c r="G151" s="8">
        <f>ROUND(((X151-X151/100*НАСТРОЙКА!$B$12)+((X151-X151/100*НАСТРОЙКА!$B$12)*НАСТРОЙКА!$B$15)/100),-1)</f>
        <v>11480</v>
      </c>
      <c r="H151" s="8"/>
      <c r="I151" s="8">
        <f>ROUND(((Z151-Z151/100*НАСТРОЙКА!$B$12)+((Z151-Z151/100*НАСТРОЙКА!$B$12)*НАСТРОЙКА!$B$15)/100),-1)</f>
        <v>9800</v>
      </c>
      <c r="J151" s="8"/>
      <c r="K151" s="9" t="s">
        <v>486</v>
      </c>
      <c r="L151" s="8">
        <f>ROUND(((AC151-AC151/100*НАСТРОЙКА!$B$12)+((AC151-AC151/100*НАСТРОЙКА!$B$12)*НАСТРОЙКА!$B$15)/100),-1)</f>
        <v>2010</v>
      </c>
      <c r="M151" s="8"/>
      <c r="N151" s="8">
        <f>ROUND(((AE151-AE151/100*НАСТРОЙКА!$B$12)+((AE151-AE151/100*НАСТРОЙКА!$B$12)*НАСТРОЙКА!$B$15)/100),-1)</f>
        <v>2720</v>
      </c>
      <c r="O151" s="10"/>
      <c r="P151" s="8">
        <f t="shared" si="5"/>
        <v>0</v>
      </c>
      <c r="T151" s="8">
        <v>8400</v>
      </c>
      <c r="U151" s="8"/>
      <c r="V151" s="8">
        <v>8540</v>
      </c>
      <c r="W151" s="8"/>
      <c r="X151" s="8">
        <v>11480</v>
      </c>
      <c r="Y151" s="8"/>
      <c r="Z151" s="8">
        <v>9800</v>
      </c>
      <c r="AA151" s="8"/>
      <c r="AB151" s="9" t="s">
        <v>486</v>
      </c>
      <c r="AC151" s="8">
        <v>2010</v>
      </c>
      <c r="AD151" s="8"/>
      <c r="AE151" s="8">
        <v>2720</v>
      </c>
      <c r="AF151" s="8"/>
      <c r="AG151" s="10"/>
    </row>
    <row r="152" spans="1:33" ht="12.75" customHeight="1" x14ac:dyDescent="0.2">
      <c r="A152" s="6">
        <f t="shared" si="4"/>
        <v>142</v>
      </c>
      <c r="B152" s="7" t="s">
        <v>208</v>
      </c>
      <c r="C152" s="8">
        <f>ROUND(((T152-T152/100*НАСТРОЙКА!$B$12)+((T152-T152/100*НАСТРОЙКА!$B$12)*НАСТРОЙКА!$B$15)/100),-1)</f>
        <v>8400</v>
      </c>
      <c r="D152" s="8"/>
      <c r="E152" s="8">
        <f>ROUND(((V152-V152/100*НАСТРОЙКА!$B$12)+((V152-V152/100*НАСТРОЙКА!$B$12)*НАСТРОЙКА!$B$15)/100),-1)</f>
        <v>8540</v>
      </c>
      <c r="F152" s="8"/>
      <c r="G152" s="8">
        <f>ROUND(((X152-X152/100*НАСТРОЙКА!$B$12)+((X152-X152/100*НАСТРОЙКА!$B$12)*НАСТРОЙКА!$B$15)/100),-1)</f>
        <v>11480</v>
      </c>
      <c r="H152" s="8"/>
      <c r="I152" s="8">
        <f>ROUND(((Z152-Z152/100*НАСТРОЙКА!$B$12)+((Z152-Z152/100*НАСТРОЙКА!$B$12)*НАСТРОЙКА!$B$15)/100),-1)</f>
        <v>9800</v>
      </c>
      <c r="J152" s="8"/>
      <c r="K152" s="9" t="s">
        <v>491</v>
      </c>
      <c r="L152" s="8">
        <f>ROUND(((AC152-AC152/100*НАСТРОЙКА!$B$12)+((AC152-AC152/100*НАСТРОЙКА!$B$12)*НАСТРОЙКА!$B$15)/100),-1)</f>
        <v>3820</v>
      </c>
      <c r="M152" s="8"/>
      <c r="N152" s="8">
        <f>ROUND(((AE152-AE152/100*НАСТРОЙКА!$B$12)+((AE152-AE152/100*НАСТРОЙКА!$B$12)*НАСТРОЙКА!$B$15)/100),-1)</f>
        <v>5620</v>
      </c>
      <c r="O152" s="10"/>
      <c r="P152" s="8">
        <f t="shared" si="5"/>
        <v>0</v>
      </c>
      <c r="T152" s="8">
        <v>8400</v>
      </c>
      <c r="U152" s="8"/>
      <c r="V152" s="8">
        <v>8540</v>
      </c>
      <c r="W152" s="8"/>
      <c r="X152" s="8">
        <v>11480</v>
      </c>
      <c r="Y152" s="8"/>
      <c r="Z152" s="8">
        <v>9800</v>
      </c>
      <c r="AA152" s="8"/>
      <c r="AB152" s="9" t="s">
        <v>491</v>
      </c>
      <c r="AC152" s="8">
        <v>3820</v>
      </c>
      <c r="AD152" s="8"/>
      <c r="AE152" s="8">
        <v>5620</v>
      </c>
      <c r="AF152" s="8"/>
      <c r="AG152" s="10"/>
    </row>
    <row r="153" spans="1:33" ht="12.75" customHeight="1" x14ac:dyDescent="0.2">
      <c r="A153" s="6">
        <f t="shared" si="4"/>
        <v>143</v>
      </c>
      <c r="B153" s="7" t="s">
        <v>209</v>
      </c>
      <c r="C153" s="8">
        <f>ROUND(((T153-T153/100*НАСТРОЙКА!$B$12)+((T153-T153/100*НАСТРОЙКА!$B$12)*НАСТРОЙКА!$B$15)/100),-1)</f>
        <v>6440</v>
      </c>
      <c r="D153" s="8"/>
      <c r="E153" s="8">
        <f>ROUND(((V153-V153/100*НАСТРОЙКА!$B$12)+((V153-V153/100*НАСТРОЙКА!$B$12)*НАСТРОЙКА!$B$15)/100),-1)</f>
        <v>6580</v>
      </c>
      <c r="F153" s="8"/>
      <c r="G153" s="8">
        <f>ROUND(((X153-X153/100*НАСТРОЙКА!$B$12)+((X153-X153/100*НАСТРОЙКА!$B$12)*НАСТРОЙКА!$B$15)/100),-1)</f>
        <v>9100</v>
      </c>
      <c r="H153" s="8"/>
      <c r="I153" s="8">
        <f>ROUND(((Z153-Z153/100*НАСТРОЙКА!$B$12)+((Z153-Z153/100*НАСТРОЙКА!$B$12)*НАСТРОЙКА!$B$15)/100),-1)</f>
        <v>8400</v>
      </c>
      <c r="J153" s="8"/>
      <c r="K153" s="9" t="s">
        <v>37</v>
      </c>
      <c r="L153" s="8">
        <f>ROUND(((AC153-AC153/100*НАСТРОЙКА!$B$12)+((AC153-AC153/100*НАСТРОЙКА!$B$12)*НАСТРОЙКА!$B$15)/100),-1)</f>
        <v>1400</v>
      </c>
      <c r="M153" s="8"/>
      <c r="N153" s="8">
        <f>ROUND(((AE153-AE153/100*НАСТРОЙКА!$B$12)+((AE153-AE153/100*НАСТРОЙКА!$B$12)*НАСТРОЙКА!$B$15)/100),-1)</f>
        <v>2030</v>
      </c>
      <c r="O153" s="10"/>
      <c r="P153" s="8">
        <f t="shared" si="5"/>
        <v>0</v>
      </c>
      <c r="T153" s="8">
        <v>6440</v>
      </c>
      <c r="U153" s="8"/>
      <c r="V153" s="8">
        <v>6580</v>
      </c>
      <c r="W153" s="8"/>
      <c r="X153" s="8">
        <v>9100</v>
      </c>
      <c r="Y153" s="8"/>
      <c r="Z153" s="8">
        <v>8400</v>
      </c>
      <c r="AA153" s="8"/>
      <c r="AB153" s="9" t="s">
        <v>37</v>
      </c>
      <c r="AC153" s="8">
        <v>1400</v>
      </c>
      <c r="AD153" s="8"/>
      <c r="AE153" s="8">
        <v>2030</v>
      </c>
      <c r="AF153" s="8"/>
      <c r="AG153" s="10"/>
    </row>
    <row r="154" spans="1:33" ht="12.75" customHeight="1" x14ac:dyDescent="0.2">
      <c r="A154" s="6">
        <f t="shared" si="4"/>
        <v>144</v>
      </c>
      <c r="B154" s="7" t="s">
        <v>209</v>
      </c>
      <c r="C154" s="8">
        <f>ROUND(((T154-T154/100*НАСТРОЙКА!$B$12)+((T154-T154/100*НАСТРОЙКА!$B$12)*НАСТРОЙКА!$B$15)/100),-1)</f>
        <v>6440</v>
      </c>
      <c r="D154" s="8"/>
      <c r="E154" s="8">
        <f>ROUND(((V154-V154/100*НАСТРОЙКА!$B$12)+((V154-V154/100*НАСТРОЙКА!$B$12)*НАСТРОЙКА!$B$15)/100),-1)</f>
        <v>6580</v>
      </c>
      <c r="F154" s="8"/>
      <c r="G154" s="8">
        <f>ROUND(((X154-X154/100*НАСТРОЙКА!$B$12)+((X154-X154/100*НАСТРОЙКА!$B$12)*НАСТРОЙКА!$B$15)/100),-1)</f>
        <v>9100</v>
      </c>
      <c r="H154" s="8"/>
      <c r="I154" s="8">
        <f>ROUND(((Z154-Z154/100*НАСТРОЙКА!$B$12)+((Z154-Z154/100*НАСТРОЙКА!$B$12)*НАСТРОЙКА!$B$15)/100),-1)</f>
        <v>8400</v>
      </c>
      <c r="J154" s="8"/>
      <c r="K154" s="9" t="s">
        <v>198</v>
      </c>
      <c r="L154" s="8">
        <f>ROUND(((AC154-AC154/100*НАСТРОЙКА!$B$12)+((AC154-AC154/100*НАСТРОЙКА!$B$12)*НАСТРОЙКА!$B$15)/100),-1)</f>
        <v>2650</v>
      </c>
      <c r="M154" s="8"/>
      <c r="N154" s="8">
        <f>ROUND(((AE154-AE154/100*НАСТРОЙКА!$B$12)+((AE154-AE154/100*НАСТРОЙКА!$B$12)*НАСТРОЙКА!$B$15)/100),-1)</f>
        <v>3700</v>
      </c>
      <c r="O154" s="10"/>
      <c r="P154" s="8">
        <f t="shared" si="5"/>
        <v>0</v>
      </c>
      <c r="T154" s="8">
        <v>6440</v>
      </c>
      <c r="U154" s="8"/>
      <c r="V154" s="8">
        <v>6580</v>
      </c>
      <c r="W154" s="8"/>
      <c r="X154" s="8">
        <v>9100</v>
      </c>
      <c r="Y154" s="8"/>
      <c r="Z154" s="8">
        <v>8400</v>
      </c>
      <c r="AA154" s="8"/>
      <c r="AB154" s="9" t="s">
        <v>198</v>
      </c>
      <c r="AC154" s="8">
        <v>2650</v>
      </c>
      <c r="AD154" s="8"/>
      <c r="AE154" s="8">
        <v>3700</v>
      </c>
      <c r="AF154" s="8"/>
      <c r="AG154" s="10"/>
    </row>
    <row r="155" spans="1:33" ht="12.75" customHeight="1" x14ac:dyDescent="0.2">
      <c r="A155" s="6">
        <f t="shared" si="4"/>
        <v>145</v>
      </c>
      <c r="B155" s="7" t="s">
        <v>210</v>
      </c>
      <c r="C155" s="8">
        <f>ROUND(((T155-T155/100*НАСТРОЙКА!$B$12)+((T155-T155/100*НАСТРОЙКА!$B$12)*НАСТРОЙКА!$B$15)/100),-1)</f>
        <v>6860</v>
      </c>
      <c r="D155" s="8"/>
      <c r="E155" s="8">
        <f>ROUND(((V155-V155/100*НАСТРОЙКА!$B$12)+((V155-V155/100*НАСТРОЙКА!$B$12)*НАСТРОЙКА!$B$15)/100),-1)</f>
        <v>7070</v>
      </c>
      <c r="F155" s="8"/>
      <c r="G155" s="8">
        <f>ROUND(((X155-X155/100*НАСТРОЙКА!$B$12)+((X155-X155/100*НАСТРОЙКА!$B$12)*НАСТРОЙКА!$B$15)/100),-1)</f>
        <v>9100</v>
      </c>
      <c r="H155" s="8"/>
      <c r="I155" s="8">
        <f>ROUND(((Z155-Z155/100*НАСТРОЙКА!$B$12)+((Z155-Z155/100*НАСТРОЙКА!$B$12)*НАСТРОЙКА!$B$15)/100),-1)</f>
        <v>8400</v>
      </c>
      <c r="J155" s="8"/>
      <c r="K155" s="9" t="s">
        <v>37</v>
      </c>
      <c r="L155" s="8">
        <f>ROUND(((AC155-AC155/100*НАСТРОЙКА!$B$12)+((AC155-AC155/100*НАСТРОЙКА!$B$12)*НАСТРОЙКА!$B$15)/100),-1)</f>
        <v>1400</v>
      </c>
      <c r="M155" s="8"/>
      <c r="N155" s="8">
        <f>ROUND(((AE155-AE155/100*НАСТРОЙКА!$B$12)+((AE155-AE155/100*НАСТРОЙКА!$B$12)*НАСТРОЙКА!$B$15)/100),-1)</f>
        <v>2030</v>
      </c>
      <c r="O155" s="10"/>
      <c r="P155" s="8">
        <f t="shared" si="5"/>
        <v>0</v>
      </c>
      <c r="T155" s="8">
        <v>6860</v>
      </c>
      <c r="U155" s="8"/>
      <c r="V155" s="8">
        <v>7070</v>
      </c>
      <c r="W155" s="8"/>
      <c r="X155" s="8">
        <v>9100</v>
      </c>
      <c r="Y155" s="8"/>
      <c r="Z155" s="8">
        <v>8400</v>
      </c>
      <c r="AA155" s="8"/>
      <c r="AB155" s="9" t="s">
        <v>37</v>
      </c>
      <c r="AC155" s="8">
        <v>1400</v>
      </c>
      <c r="AD155" s="8"/>
      <c r="AE155" s="8">
        <v>2030</v>
      </c>
      <c r="AF155" s="8"/>
      <c r="AG155" s="10"/>
    </row>
    <row r="156" spans="1:33" ht="12.75" customHeight="1" x14ac:dyDescent="0.2">
      <c r="A156" s="6">
        <f t="shared" si="4"/>
        <v>146</v>
      </c>
      <c r="B156" s="7" t="s">
        <v>210</v>
      </c>
      <c r="C156" s="8">
        <f>ROUND(((T156-T156/100*НАСТРОЙКА!$B$12)+((T156-T156/100*НАСТРОЙКА!$B$12)*НАСТРОЙКА!$B$15)/100),-1)</f>
        <v>6860</v>
      </c>
      <c r="D156" s="8"/>
      <c r="E156" s="8">
        <f>ROUND(((V156-V156/100*НАСТРОЙКА!$B$12)+((V156-V156/100*НАСТРОЙКА!$B$12)*НАСТРОЙКА!$B$15)/100),-1)</f>
        <v>7070</v>
      </c>
      <c r="F156" s="8"/>
      <c r="G156" s="8">
        <f>ROUND(((X156-X156/100*НАСТРОЙКА!$B$12)+((X156-X156/100*НАСТРОЙКА!$B$12)*НАСТРОЙКА!$B$15)/100),-1)</f>
        <v>9100</v>
      </c>
      <c r="H156" s="8"/>
      <c r="I156" s="8">
        <f>ROUND(((Z156-Z156/100*НАСТРОЙКА!$B$12)+((Z156-Z156/100*НАСТРОЙКА!$B$12)*НАСТРОЙКА!$B$15)/100),-1)</f>
        <v>8400</v>
      </c>
      <c r="J156" s="8"/>
      <c r="K156" s="9" t="s">
        <v>200</v>
      </c>
      <c r="L156" s="8">
        <f>ROUND(((AC156-AC156/100*НАСТРОЙКА!$B$12)+((AC156-AC156/100*НАСТРОЙКА!$B$12)*НАСТРОЙКА!$B$15)/100),-1)</f>
        <v>2940</v>
      </c>
      <c r="M156" s="8"/>
      <c r="N156" s="8">
        <f>ROUND(((AE156-AE156/100*НАСТРОЙКА!$B$12)+((AE156-AE156/100*НАСТРОЙКА!$B$12)*НАСТРОЙКА!$B$15)/100),-1)</f>
        <v>4240</v>
      </c>
      <c r="O156" s="10"/>
      <c r="P156" s="8">
        <f t="shared" si="5"/>
        <v>0</v>
      </c>
      <c r="T156" s="8">
        <v>6860</v>
      </c>
      <c r="U156" s="8"/>
      <c r="V156" s="8">
        <v>7070</v>
      </c>
      <c r="W156" s="8"/>
      <c r="X156" s="8">
        <v>9100</v>
      </c>
      <c r="Y156" s="8"/>
      <c r="Z156" s="8">
        <v>8400</v>
      </c>
      <c r="AA156" s="8"/>
      <c r="AB156" s="9" t="s">
        <v>200</v>
      </c>
      <c r="AC156" s="8">
        <v>2940</v>
      </c>
      <c r="AD156" s="8"/>
      <c r="AE156" s="8">
        <v>4240</v>
      </c>
      <c r="AF156" s="8"/>
      <c r="AG156" s="10"/>
    </row>
    <row r="157" spans="1:33" ht="12.75" customHeight="1" x14ac:dyDescent="0.2">
      <c r="A157" s="6">
        <f t="shared" si="4"/>
        <v>147</v>
      </c>
      <c r="B157" s="7" t="s">
        <v>214</v>
      </c>
      <c r="C157" s="8">
        <f>ROUND(((T157-T157/100*НАСТРОЙКА!$B$12)+((T157-T157/100*НАСТРОЙКА!$B$12)*НАСТРОЙКА!$B$15)/100),-1)</f>
        <v>320</v>
      </c>
      <c r="D157" s="10"/>
      <c r="E157" s="8">
        <f>ROUND(((V157-V157/100*НАСТРОЙКА!$B$12)+((V157-V157/100*НАСТРОЙКА!$B$12)*НАСТРОЙКА!$B$15)/100),-1)</f>
        <v>320</v>
      </c>
      <c r="F157" s="9"/>
      <c r="G157" s="8">
        <f>ROUND(((X157-X157/100*НАСТРОЙКА!$B$12)+((X157-X157/100*НАСТРОЙКА!$B$12)*НАСТРОЙКА!$B$15)/100),-1)</f>
        <v>400</v>
      </c>
      <c r="H157" s="10"/>
      <c r="I157" s="8">
        <f>ROUND(((Z157-Z157/100*НАСТРОЙКА!$B$12)+((Z157-Z157/100*НАСТРОЙКА!$B$12)*НАСТРОЙКА!$B$15)/100),-1)</f>
        <v>380</v>
      </c>
      <c r="J157" s="8"/>
      <c r="K157" s="8"/>
      <c r="L157" s="8"/>
      <c r="M157" s="8"/>
      <c r="N157" s="8"/>
      <c r="O157" s="10"/>
      <c r="P157" s="8">
        <f t="shared" si="5"/>
        <v>0</v>
      </c>
      <c r="T157" s="8">
        <v>320</v>
      </c>
      <c r="U157" s="8"/>
      <c r="V157" s="8">
        <v>320</v>
      </c>
      <c r="W157" s="8"/>
      <c r="X157" s="8">
        <v>400</v>
      </c>
      <c r="Y157" s="8"/>
      <c r="Z157" s="8">
        <v>380</v>
      </c>
      <c r="AA157" s="8"/>
      <c r="AB157" s="8"/>
      <c r="AC157" s="8">
        <v>0</v>
      </c>
      <c r="AD157" s="8"/>
      <c r="AE157" s="8">
        <v>0</v>
      </c>
      <c r="AF157" s="8"/>
      <c r="AG157" s="10"/>
    </row>
    <row r="158" spans="1:33" ht="12.75" customHeight="1" x14ac:dyDescent="0.2">
      <c r="A158" s="6">
        <f t="shared" si="4"/>
        <v>148</v>
      </c>
      <c r="B158" s="7" t="s">
        <v>215</v>
      </c>
      <c r="C158" s="8">
        <f>ROUND(((T158-T158/100*НАСТРОЙКА!$B$12)+((T158-T158/100*НАСТРОЙКА!$B$12)*НАСТРОЙКА!$B$15)/100),-1)</f>
        <v>640</v>
      </c>
      <c r="D158" s="10"/>
      <c r="E158" s="8">
        <f>ROUND(((V158-V158/100*НАСТРОЙКА!$B$12)+((V158-V158/100*НАСТРОЙКА!$B$12)*НАСТРОЙКА!$B$15)/100),-1)</f>
        <v>760</v>
      </c>
      <c r="F158" s="9"/>
      <c r="G158" s="8">
        <f>ROUND(((X158-X158/100*НАСТРОЙКА!$B$12)+((X158-X158/100*НАСТРОЙКА!$B$12)*НАСТРОЙКА!$B$15)/100),-1)</f>
        <v>760</v>
      </c>
      <c r="H158" s="10"/>
      <c r="I158" s="8">
        <f>ROUND(((Z158-Z158/100*НАСТРОЙКА!$B$12)+((Z158-Z158/100*НАСТРОЙКА!$B$12)*НАСТРОЙКА!$B$15)/100),-1)</f>
        <v>730</v>
      </c>
      <c r="J158" s="8"/>
      <c r="K158" s="8"/>
      <c r="L158" s="8"/>
      <c r="M158" s="8"/>
      <c r="N158" s="8"/>
      <c r="O158" s="10"/>
      <c r="P158" s="8">
        <f t="shared" si="5"/>
        <v>0</v>
      </c>
      <c r="T158" s="8">
        <v>640</v>
      </c>
      <c r="U158" s="8"/>
      <c r="V158" s="8">
        <v>760</v>
      </c>
      <c r="W158" s="8"/>
      <c r="X158" s="8">
        <v>760</v>
      </c>
      <c r="Y158" s="8"/>
      <c r="Z158" s="8">
        <v>730</v>
      </c>
      <c r="AA158" s="8"/>
      <c r="AB158" s="8"/>
      <c r="AC158" s="8">
        <v>0</v>
      </c>
      <c r="AD158" s="8"/>
      <c r="AE158" s="8">
        <v>0</v>
      </c>
      <c r="AF158" s="8"/>
      <c r="AG158" s="10"/>
    </row>
    <row r="159" spans="1:33" ht="12.75" customHeight="1" x14ac:dyDescent="0.2">
      <c r="A159" s="6">
        <f t="shared" si="4"/>
        <v>149</v>
      </c>
      <c r="B159" s="7" t="s">
        <v>216</v>
      </c>
      <c r="C159" s="8">
        <f>ROUND(((T159-T159/100*НАСТРОЙКА!$B$12)+((T159-T159/100*НАСТРОЙКА!$B$12)*НАСТРОЙКА!$B$15)/100),-1)</f>
        <v>980</v>
      </c>
      <c r="D159" s="8"/>
      <c r="E159" s="8">
        <f>ROUND(((V159-V159/100*НАСТРОЙКА!$B$12)+((V159-V159/100*НАСТРОЙКА!$B$12)*НАСТРОЙКА!$B$15)/100),-1)</f>
        <v>1030</v>
      </c>
      <c r="F159" s="9"/>
      <c r="G159" s="8">
        <f>ROUND(((X159-X159/100*НАСТРОЙКА!$B$12)+((X159-X159/100*НАСТРОЙКА!$B$12)*НАСТРОЙКА!$B$15)/100),-1)</f>
        <v>1190</v>
      </c>
      <c r="H159" s="8"/>
      <c r="I159" s="8">
        <f>ROUND(((Z159-Z159/100*НАСТРОЙКА!$B$12)+((Z159-Z159/100*НАСТРОЙКА!$B$12)*НАСТРОЙКА!$B$15)/100),-1)</f>
        <v>1120</v>
      </c>
      <c r="J159" s="8"/>
      <c r="K159" s="8"/>
      <c r="L159" s="8"/>
      <c r="M159" s="8"/>
      <c r="N159" s="8"/>
      <c r="O159" s="10"/>
      <c r="P159" s="8">
        <f t="shared" si="5"/>
        <v>0</v>
      </c>
      <c r="T159" s="8">
        <v>980</v>
      </c>
      <c r="U159" s="8"/>
      <c r="V159" s="8">
        <v>1030</v>
      </c>
      <c r="W159" s="8"/>
      <c r="X159" s="8">
        <v>1190</v>
      </c>
      <c r="Y159" s="8"/>
      <c r="Z159" s="8">
        <v>1120</v>
      </c>
      <c r="AA159" s="8"/>
      <c r="AB159" s="8"/>
      <c r="AC159" s="8">
        <v>0</v>
      </c>
      <c r="AD159" s="8"/>
      <c r="AE159" s="8">
        <v>0</v>
      </c>
      <c r="AF159" s="8"/>
      <c r="AG159" s="10"/>
    </row>
    <row r="160" spans="1:33" ht="12.75" customHeight="1" x14ac:dyDescent="0.2">
      <c r="A160" s="6">
        <f t="shared" si="4"/>
        <v>150</v>
      </c>
      <c r="B160" s="7" t="s">
        <v>217</v>
      </c>
      <c r="C160" s="8">
        <f>ROUND(((T160-T160/100*НАСТРОЙКА!$B$12)+((T160-T160/100*НАСТРОЙКА!$B$12)*НАСТРОЙКА!$B$15)/100),-1)</f>
        <v>1370</v>
      </c>
      <c r="D160" s="8"/>
      <c r="E160" s="8">
        <f>ROUND(((V160-V160/100*НАСТРОЙКА!$B$12)+((V160-V160/100*НАСТРОЙКА!$B$12)*НАСТРОЙКА!$B$15)/100),-1)</f>
        <v>1440</v>
      </c>
      <c r="F160" s="9"/>
      <c r="G160" s="8">
        <f>ROUND(((X160-X160/100*НАСТРОЙКА!$B$12)+((X160-X160/100*НАСТРОЙКА!$B$12)*НАСТРОЙКА!$B$15)/100),-1)</f>
        <v>1820</v>
      </c>
      <c r="H160" s="8"/>
      <c r="I160" s="8">
        <f>ROUND(((Z160-Z160/100*НАСТРОЙКА!$B$12)+((Z160-Z160/100*НАСТРОЙКА!$B$12)*НАСТРОЙКА!$B$15)/100),-1)</f>
        <v>1610</v>
      </c>
      <c r="J160" s="8"/>
      <c r="K160" s="8"/>
      <c r="L160" s="8"/>
      <c r="M160" s="8"/>
      <c r="N160" s="8"/>
      <c r="O160" s="10"/>
      <c r="P160" s="8">
        <f t="shared" si="5"/>
        <v>0</v>
      </c>
      <c r="T160" s="8">
        <v>1370</v>
      </c>
      <c r="U160" s="8"/>
      <c r="V160" s="8">
        <v>1440</v>
      </c>
      <c r="W160" s="8"/>
      <c r="X160" s="8">
        <v>1820</v>
      </c>
      <c r="Y160" s="8"/>
      <c r="Z160" s="8">
        <v>1610</v>
      </c>
      <c r="AA160" s="8"/>
      <c r="AB160" s="8"/>
      <c r="AC160" s="8">
        <v>0</v>
      </c>
      <c r="AD160" s="8"/>
      <c r="AE160" s="8">
        <v>0</v>
      </c>
      <c r="AF160" s="8"/>
      <c r="AG160" s="10"/>
    </row>
    <row r="161" spans="1:33" ht="12.75" customHeight="1" x14ac:dyDescent="0.2">
      <c r="A161" s="6">
        <f t="shared" si="4"/>
        <v>151</v>
      </c>
      <c r="B161" s="7" t="s">
        <v>218</v>
      </c>
      <c r="C161" s="8">
        <f>ROUND(((T161-T161/100*НАСТРОЙКА!$B$12)+((T161-T161/100*НАСТРОЙКА!$B$12)*НАСТРОЙКА!$B$15)/100),-1)</f>
        <v>70</v>
      </c>
      <c r="D161" s="10"/>
      <c r="E161" s="8">
        <f>ROUND(((V161-V161/100*НАСТРОЙКА!$B$12)+((V161-V161/100*НАСТРОЙКА!$B$12)*НАСТРОЙКА!$B$15)/100),-1)</f>
        <v>70</v>
      </c>
      <c r="F161" s="9"/>
      <c r="G161" s="8">
        <f>ROUND(((X161-X161/100*НАСТРОЙКА!$B$12)+((X161-X161/100*НАСТРОЙКА!$B$12)*НАСТРОЙКА!$B$15)/100),-1)</f>
        <v>80</v>
      </c>
      <c r="H161" s="10"/>
      <c r="I161" s="8">
        <f>ROUND(((Z161-Z161/100*НАСТРОЙКА!$B$12)+((Z161-Z161/100*НАСТРОЙКА!$B$12)*НАСТРОЙКА!$B$15)/100),-1)</f>
        <v>80</v>
      </c>
      <c r="J161" s="8"/>
      <c r="K161" s="8"/>
      <c r="L161" s="8"/>
      <c r="M161" s="8"/>
      <c r="N161" s="8"/>
      <c r="O161" s="10"/>
      <c r="P161" s="8">
        <f t="shared" si="5"/>
        <v>0</v>
      </c>
      <c r="T161" s="8">
        <v>70</v>
      </c>
      <c r="U161" s="8"/>
      <c r="V161" s="8">
        <v>70</v>
      </c>
      <c r="W161" s="8"/>
      <c r="X161" s="8">
        <v>80</v>
      </c>
      <c r="Y161" s="8"/>
      <c r="Z161" s="8">
        <v>80</v>
      </c>
      <c r="AA161" s="8"/>
      <c r="AB161" s="8"/>
      <c r="AC161" s="8">
        <v>0</v>
      </c>
      <c r="AD161" s="8"/>
      <c r="AE161" s="8">
        <v>0</v>
      </c>
      <c r="AF161" s="8"/>
      <c r="AG161" s="10"/>
    </row>
    <row r="162" spans="1:33" ht="12.75" customHeight="1" x14ac:dyDescent="0.2">
      <c r="A162" s="6">
        <f t="shared" si="4"/>
        <v>152</v>
      </c>
      <c r="B162" s="7" t="s">
        <v>219</v>
      </c>
      <c r="C162" s="8">
        <f>ROUND(((T162-T162/100*НАСТРОЙКА!$B$12)+((T162-T162/100*НАСТРОЙКА!$B$12)*НАСТРОЙКА!$B$15)/100),-1)</f>
        <v>80</v>
      </c>
      <c r="D162" s="10"/>
      <c r="E162" s="8">
        <f>ROUND(((V162-V162/100*НАСТРОЙКА!$B$12)+((V162-V162/100*НАСТРОЙКА!$B$12)*НАСТРОЙКА!$B$15)/100),-1)</f>
        <v>80</v>
      </c>
      <c r="F162" s="9"/>
      <c r="G162" s="8">
        <f>ROUND(((X162-X162/100*НАСТРОЙКА!$B$12)+((X162-X162/100*НАСТРОЙКА!$B$12)*НАСТРОЙКА!$B$15)/100),-1)</f>
        <v>80</v>
      </c>
      <c r="H162" s="10"/>
      <c r="I162" s="8">
        <f>ROUND(((Z162-Z162/100*НАСТРОЙКА!$B$12)+((Z162-Z162/100*НАСТРОЙКА!$B$12)*НАСТРОЙКА!$B$15)/100),-1)</f>
        <v>100</v>
      </c>
      <c r="J162" s="8"/>
      <c r="K162" s="8"/>
      <c r="L162" s="8"/>
      <c r="M162" s="8"/>
      <c r="N162" s="8"/>
      <c r="O162" s="10"/>
      <c r="P162" s="8">
        <f t="shared" si="5"/>
        <v>0</v>
      </c>
      <c r="T162" s="8">
        <v>80</v>
      </c>
      <c r="U162" s="8"/>
      <c r="V162" s="8">
        <v>80</v>
      </c>
      <c r="W162" s="8"/>
      <c r="X162" s="8">
        <v>80</v>
      </c>
      <c r="Y162" s="8"/>
      <c r="Z162" s="8">
        <v>100</v>
      </c>
      <c r="AA162" s="8"/>
      <c r="AB162" s="8"/>
      <c r="AC162" s="8">
        <v>0</v>
      </c>
      <c r="AD162" s="8"/>
      <c r="AE162" s="8">
        <v>0</v>
      </c>
      <c r="AF162" s="8"/>
      <c r="AG162" s="10"/>
    </row>
    <row r="163" spans="1:33" ht="12.75" customHeight="1" x14ac:dyDescent="0.2">
      <c r="A163" s="6">
        <f t="shared" si="4"/>
        <v>153</v>
      </c>
      <c r="B163" s="7" t="s">
        <v>220</v>
      </c>
      <c r="C163" s="8">
        <f>ROUND(((T163-T163/100*НАСТРОЙКА!$B$12)+((T163-T163/100*НАСТРОЙКА!$B$12)*НАСТРОЙКА!$B$15)/100),-1)</f>
        <v>100</v>
      </c>
      <c r="D163" s="10"/>
      <c r="E163" s="8">
        <f>ROUND(((V163-V163/100*НАСТРОЙКА!$B$12)+((V163-V163/100*НАСТРОЙКА!$B$12)*НАСТРОЙКА!$B$15)/100),-1)</f>
        <v>100</v>
      </c>
      <c r="F163" s="9"/>
      <c r="G163" s="8">
        <f>ROUND(((X163-X163/100*НАСТРОЙКА!$B$12)+((X163-X163/100*НАСТРОЙКА!$B$12)*НАСТРОЙКА!$B$15)/100),-1)</f>
        <v>120</v>
      </c>
      <c r="H163" s="10"/>
      <c r="I163" s="8">
        <f>ROUND(((Z163-Z163/100*НАСТРОЙКА!$B$12)+((Z163-Z163/100*НАСТРОЙКА!$B$12)*НАСТРОЙКА!$B$15)/100),-1)</f>
        <v>120</v>
      </c>
      <c r="J163" s="8"/>
      <c r="K163" s="8"/>
      <c r="L163" s="8"/>
      <c r="M163" s="8"/>
      <c r="N163" s="8"/>
      <c r="O163" s="10"/>
      <c r="P163" s="8">
        <f t="shared" si="5"/>
        <v>0</v>
      </c>
      <c r="T163" s="8">
        <v>100</v>
      </c>
      <c r="U163" s="8"/>
      <c r="V163" s="8">
        <v>100</v>
      </c>
      <c r="W163" s="8"/>
      <c r="X163" s="8">
        <v>120</v>
      </c>
      <c r="Y163" s="8"/>
      <c r="Z163" s="8">
        <v>120</v>
      </c>
      <c r="AA163" s="8"/>
      <c r="AB163" s="8"/>
      <c r="AC163" s="8">
        <v>0</v>
      </c>
      <c r="AD163" s="8"/>
      <c r="AE163" s="8">
        <v>0</v>
      </c>
      <c r="AF163" s="8"/>
      <c r="AG163" s="10"/>
    </row>
    <row r="164" spans="1:33" ht="12.75" customHeight="1" x14ac:dyDescent="0.2">
      <c r="A164" s="6">
        <f t="shared" si="4"/>
        <v>154</v>
      </c>
      <c r="B164" s="7" t="s">
        <v>221</v>
      </c>
      <c r="C164" s="8">
        <f>ROUND(((T164-T164/100*НАСТРОЙКА!$B$12)+((T164-T164/100*НАСТРОЙКА!$B$12)*НАСТРОЙКА!$B$15)/100),-1)</f>
        <v>110</v>
      </c>
      <c r="D164" s="10"/>
      <c r="E164" s="8">
        <f>ROUND(((V164-V164/100*НАСТРОЙКА!$B$12)+((V164-V164/100*НАСТРОЙКА!$B$12)*НАСТРОЙКА!$B$15)/100),-1)</f>
        <v>110</v>
      </c>
      <c r="F164" s="9"/>
      <c r="G164" s="8">
        <f>ROUND(((X164-X164/100*НАСТРОЙКА!$B$12)+((X164-X164/100*НАСТРОЙКА!$B$12)*НАСТРОЙКА!$B$15)/100),-1)</f>
        <v>130</v>
      </c>
      <c r="H164" s="10"/>
      <c r="I164" s="8">
        <f>ROUND(((Z164-Z164/100*НАСТРОЙКА!$B$12)+((Z164-Z164/100*НАСТРОЙКА!$B$12)*НАСТРОЙКА!$B$15)/100),-1)</f>
        <v>130</v>
      </c>
      <c r="J164" s="8"/>
      <c r="K164" s="8"/>
      <c r="L164" s="8"/>
      <c r="M164" s="8"/>
      <c r="N164" s="8"/>
      <c r="O164" s="10"/>
      <c r="P164" s="8">
        <f t="shared" si="5"/>
        <v>0</v>
      </c>
      <c r="T164" s="8">
        <v>110</v>
      </c>
      <c r="U164" s="8"/>
      <c r="V164" s="8">
        <v>110</v>
      </c>
      <c r="W164" s="8"/>
      <c r="X164" s="8">
        <v>130</v>
      </c>
      <c r="Y164" s="8"/>
      <c r="Z164" s="8">
        <v>130</v>
      </c>
      <c r="AA164" s="8"/>
      <c r="AB164" s="8"/>
      <c r="AC164" s="8">
        <v>0</v>
      </c>
      <c r="AD164" s="8"/>
      <c r="AE164" s="8">
        <v>0</v>
      </c>
      <c r="AF164" s="8"/>
      <c r="AG164" s="10"/>
    </row>
    <row r="165" spans="1:33" ht="12.75" customHeight="1" x14ac:dyDescent="0.2">
      <c r="A165" s="6">
        <f t="shared" si="4"/>
        <v>155</v>
      </c>
      <c r="B165" s="7" t="s">
        <v>222</v>
      </c>
      <c r="C165" s="8">
        <f>ROUND(((T165-T165/100*НАСТРОЙКА!$B$12)+((T165-T165/100*НАСТРОЙКА!$B$12)*НАСТРОЙКА!$B$15)/100),-1)</f>
        <v>120</v>
      </c>
      <c r="D165" s="10"/>
      <c r="E165" s="8">
        <f>ROUND(((V165-V165/100*НАСТРОЙКА!$B$12)+((V165-V165/100*НАСТРОЙКА!$B$12)*НАСТРОЙКА!$B$15)/100),-1)</f>
        <v>120</v>
      </c>
      <c r="F165" s="9"/>
      <c r="G165" s="8">
        <f>ROUND(((X165-X165/100*НАСТРОЙКА!$B$12)+((X165-X165/100*НАСТРОЙКА!$B$12)*НАСТРОЙКА!$B$15)/100),-1)</f>
        <v>140</v>
      </c>
      <c r="H165" s="10"/>
      <c r="I165" s="8">
        <f>ROUND(((Z165-Z165/100*НАСТРОЙКА!$B$12)+((Z165-Z165/100*НАСТРОЙКА!$B$12)*НАСТРОЙКА!$B$15)/100),-1)</f>
        <v>140</v>
      </c>
      <c r="J165" s="8"/>
      <c r="K165" s="8"/>
      <c r="L165" s="8"/>
      <c r="M165" s="8"/>
      <c r="N165" s="8"/>
      <c r="O165" s="10"/>
      <c r="P165" s="8">
        <f t="shared" si="5"/>
        <v>0</v>
      </c>
      <c r="T165" s="8">
        <v>120</v>
      </c>
      <c r="U165" s="8"/>
      <c r="V165" s="8">
        <v>120</v>
      </c>
      <c r="W165" s="8"/>
      <c r="X165" s="8">
        <v>140</v>
      </c>
      <c r="Y165" s="8"/>
      <c r="Z165" s="8">
        <v>140</v>
      </c>
      <c r="AA165" s="8"/>
      <c r="AB165" s="8"/>
      <c r="AC165" s="8">
        <v>0</v>
      </c>
      <c r="AD165" s="8"/>
      <c r="AE165" s="8">
        <v>0</v>
      </c>
      <c r="AF165" s="8"/>
      <c r="AG165" s="10"/>
    </row>
    <row r="166" spans="1:33" ht="12.75" customHeight="1" x14ac:dyDescent="0.2">
      <c r="A166" s="6">
        <f t="shared" si="4"/>
        <v>156</v>
      </c>
      <c r="B166" s="7" t="s">
        <v>223</v>
      </c>
      <c r="C166" s="8">
        <f>ROUND(((T166-T166/100*НАСТРОЙКА!$B$12)+((T166-T166/100*НАСТРОЙКА!$B$12)*НАСТРОЙКА!$B$15)/100),-1)</f>
        <v>140</v>
      </c>
      <c r="D166" s="10"/>
      <c r="E166" s="8">
        <f>ROUND(((V166-V166/100*НАСТРОЙКА!$B$12)+((V166-V166/100*НАСТРОЙКА!$B$12)*НАСТРОЙКА!$B$15)/100),-1)</f>
        <v>140</v>
      </c>
      <c r="F166" s="9"/>
      <c r="G166" s="8">
        <f>ROUND(((X166-X166/100*НАСТРОЙКА!$B$12)+((X166-X166/100*НАСТРОЙКА!$B$12)*НАСТРОЙКА!$B$15)/100),-1)</f>
        <v>160</v>
      </c>
      <c r="H166" s="10"/>
      <c r="I166" s="8">
        <f>ROUND(((Z166-Z166/100*НАСТРОЙКА!$B$12)+((Z166-Z166/100*НАСТРОЙКА!$B$12)*НАСТРОЙКА!$B$15)/100),-1)</f>
        <v>160</v>
      </c>
      <c r="J166" s="8"/>
      <c r="K166" s="8"/>
      <c r="L166" s="8"/>
      <c r="M166" s="8"/>
      <c r="N166" s="8"/>
      <c r="O166" s="10"/>
      <c r="P166" s="8">
        <f t="shared" si="5"/>
        <v>0</v>
      </c>
      <c r="T166" s="8">
        <v>140</v>
      </c>
      <c r="U166" s="8"/>
      <c r="V166" s="8">
        <v>140</v>
      </c>
      <c r="W166" s="8"/>
      <c r="X166" s="8">
        <v>160</v>
      </c>
      <c r="Y166" s="8"/>
      <c r="Z166" s="8">
        <v>160</v>
      </c>
      <c r="AA166" s="8"/>
      <c r="AB166" s="8"/>
      <c r="AC166" s="8">
        <v>0</v>
      </c>
      <c r="AD166" s="8"/>
      <c r="AE166" s="8">
        <v>0</v>
      </c>
      <c r="AF166" s="8"/>
      <c r="AG166" s="10"/>
    </row>
    <row r="167" spans="1:33" ht="12.75" customHeight="1" x14ac:dyDescent="0.2">
      <c r="A167" s="6">
        <f t="shared" si="4"/>
        <v>157</v>
      </c>
      <c r="B167" s="7" t="s">
        <v>224</v>
      </c>
      <c r="C167" s="8">
        <f>ROUND(((T167-T167/100*НАСТРОЙКА!$B$12)+((T167-T167/100*НАСТРОЙКА!$B$12)*НАСТРОЙКА!$B$15)/100),-1)</f>
        <v>150</v>
      </c>
      <c r="D167" s="10"/>
      <c r="E167" s="8">
        <f>ROUND(((V167-V167/100*НАСТРОЙКА!$B$12)+((V167-V167/100*НАСТРОЙКА!$B$12)*НАСТРОЙКА!$B$15)/100),-1)</f>
        <v>150</v>
      </c>
      <c r="F167" s="9"/>
      <c r="G167" s="8">
        <f>ROUND(((X167-X167/100*НАСТРОЙКА!$B$12)+((X167-X167/100*НАСТРОЙКА!$B$12)*НАСТРОЙКА!$B$15)/100),-1)</f>
        <v>180</v>
      </c>
      <c r="H167" s="10"/>
      <c r="I167" s="8">
        <f>ROUND(((Z167-Z167/100*НАСТРОЙКА!$B$12)+((Z167-Z167/100*НАСТРОЙКА!$B$12)*НАСТРОЙКА!$B$15)/100),-1)</f>
        <v>180</v>
      </c>
      <c r="J167" s="8"/>
      <c r="K167" s="8"/>
      <c r="L167" s="8"/>
      <c r="M167" s="8"/>
      <c r="N167" s="8"/>
      <c r="O167" s="10"/>
      <c r="P167" s="8">
        <f t="shared" si="5"/>
        <v>0</v>
      </c>
      <c r="T167" s="8">
        <v>150</v>
      </c>
      <c r="U167" s="8"/>
      <c r="V167" s="8">
        <v>150</v>
      </c>
      <c r="W167" s="8"/>
      <c r="X167" s="8">
        <v>180</v>
      </c>
      <c r="Y167" s="8"/>
      <c r="Z167" s="8">
        <v>180</v>
      </c>
      <c r="AA167" s="8"/>
      <c r="AB167" s="8"/>
      <c r="AC167" s="8">
        <v>0</v>
      </c>
      <c r="AD167" s="8"/>
      <c r="AE167" s="8">
        <v>0</v>
      </c>
      <c r="AF167" s="8"/>
      <c r="AG167" s="10"/>
    </row>
    <row r="168" spans="1:33" ht="12.75" customHeight="1" x14ac:dyDescent="0.2">
      <c r="A168" s="6">
        <f t="shared" si="4"/>
        <v>158</v>
      </c>
      <c r="B168" s="7" t="s">
        <v>225</v>
      </c>
      <c r="C168" s="8">
        <f>ROUND(((T168-T168/100*НАСТРОЙКА!$B$12)+((T168-T168/100*НАСТРОЙКА!$B$12)*НАСТРОЙКА!$B$15)/100),-1)</f>
        <v>160</v>
      </c>
      <c r="D168" s="10"/>
      <c r="E168" s="8">
        <f>ROUND(((V168-V168/100*НАСТРОЙКА!$B$12)+((V168-V168/100*НАСТРОЙКА!$B$12)*НАСТРОЙКА!$B$15)/100),-1)</f>
        <v>160</v>
      </c>
      <c r="F168" s="9"/>
      <c r="G168" s="8">
        <f>ROUND(((X168-X168/100*НАСТРОЙКА!$B$12)+((X168-X168/100*НАСТРОЙКА!$B$12)*НАСТРОЙКА!$B$15)/100),-1)</f>
        <v>200</v>
      </c>
      <c r="H168" s="10"/>
      <c r="I168" s="8">
        <f>ROUND(((Z168-Z168/100*НАСТРОЙКА!$B$12)+((Z168-Z168/100*НАСТРОЙКА!$B$12)*НАСТРОЙКА!$B$15)/100),-1)</f>
        <v>200</v>
      </c>
      <c r="J168" s="8"/>
      <c r="K168" s="8"/>
      <c r="L168" s="8"/>
      <c r="M168" s="8"/>
      <c r="N168" s="8"/>
      <c r="O168" s="10"/>
      <c r="P168" s="8">
        <f t="shared" si="5"/>
        <v>0</v>
      </c>
      <c r="T168" s="8">
        <v>160</v>
      </c>
      <c r="U168" s="8"/>
      <c r="V168" s="8">
        <v>160</v>
      </c>
      <c r="W168" s="8"/>
      <c r="X168" s="8">
        <v>200</v>
      </c>
      <c r="Y168" s="8"/>
      <c r="Z168" s="8">
        <v>200</v>
      </c>
      <c r="AA168" s="8"/>
      <c r="AB168" s="8"/>
      <c r="AC168" s="8">
        <v>0</v>
      </c>
      <c r="AD168" s="8"/>
      <c r="AE168" s="8">
        <v>0</v>
      </c>
      <c r="AF168" s="8"/>
      <c r="AG168" s="10"/>
    </row>
    <row r="169" spans="1:33" ht="12.75" customHeight="1" x14ac:dyDescent="0.2">
      <c r="A169" s="6">
        <f t="shared" si="4"/>
        <v>159</v>
      </c>
      <c r="B169" s="7" t="s">
        <v>226</v>
      </c>
      <c r="C169" s="8">
        <f>ROUND(((T169-T169/100*НАСТРОЙКА!$B$12)+((T169-T169/100*НАСТРОЙКА!$B$12)*НАСТРОЙКА!$B$15)/100),-1)</f>
        <v>200</v>
      </c>
      <c r="D169" s="10"/>
      <c r="E169" s="8">
        <f>ROUND(((V169-V169/100*НАСТРОЙКА!$B$12)+((V169-V169/100*НАСТРОЙКА!$B$12)*НАСТРОЙКА!$B$15)/100),-1)</f>
        <v>200</v>
      </c>
      <c r="F169" s="9"/>
      <c r="G169" s="8">
        <f>ROUND(((X169-X169/100*НАСТРОЙКА!$B$12)+((X169-X169/100*НАСТРОЙКА!$B$12)*НАСТРОЙКА!$B$15)/100),-1)</f>
        <v>250</v>
      </c>
      <c r="H169" s="10"/>
      <c r="I169" s="8">
        <f>ROUND(((Z169-Z169/100*НАСТРОЙКА!$B$12)+((Z169-Z169/100*НАСТРОЙКА!$B$12)*НАСТРОЙКА!$B$15)/100),-1)</f>
        <v>240</v>
      </c>
      <c r="J169" s="8"/>
      <c r="K169" s="8"/>
      <c r="L169" s="8"/>
      <c r="M169" s="8"/>
      <c r="N169" s="8"/>
      <c r="O169" s="10"/>
      <c r="P169" s="8">
        <f t="shared" si="5"/>
        <v>0</v>
      </c>
      <c r="T169" s="8">
        <v>200</v>
      </c>
      <c r="U169" s="8"/>
      <c r="V169" s="8">
        <v>200</v>
      </c>
      <c r="W169" s="8"/>
      <c r="X169" s="8">
        <v>250</v>
      </c>
      <c r="Y169" s="8"/>
      <c r="Z169" s="8">
        <v>240</v>
      </c>
      <c r="AA169" s="8"/>
      <c r="AB169" s="8"/>
      <c r="AC169" s="8">
        <v>0</v>
      </c>
      <c r="AD169" s="8"/>
      <c r="AE169" s="8">
        <v>0</v>
      </c>
      <c r="AF169" s="8"/>
      <c r="AG169" s="10"/>
    </row>
    <row r="170" spans="1:33" ht="12.75" customHeight="1" x14ac:dyDescent="0.2">
      <c r="A170" s="6">
        <f t="shared" si="4"/>
        <v>160</v>
      </c>
      <c r="B170" s="7" t="s">
        <v>227</v>
      </c>
      <c r="C170" s="8">
        <f>ROUND(((T170-T170/100*НАСТРОЙКА!$B$12)+((T170-T170/100*НАСТРОЙКА!$B$12)*НАСТРОЙКА!$B$15)/100),-1)</f>
        <v>230</v>
      </c>
      <c r="D170" s="10"/>
      <c r="E170" s="8">
        <f>ROUND(((V170-V170/100*НАСТРОЙКА!$B$12)+((V170-V170/100*НАСТРОЙКА!$B$12)*НАСТРОЙКА!$B$15)/100),-1)</f>
        <v>230</v>
      </c>
      <c r="F170" s="9"/>
      <c r="G170" s="8">
        <f>ROUND(((X170-X170/100*НАСТРОЙКА!$B$12)+((X170-X170/100*НАСТРОЙКА!$B$12)*НАСТРОЙКА!$B$15)/100),-1)</f>
        <v>280</v>
      </c>
      <c r="H170" s="10"/>
      <c r="I170" s="8">
        <f>ROUND(((Z170-Z170/100*НАСТРОЙКА!$B$12)+((Z170-Z170/100*НАСТРОЙКА!$B$12)*НАСТРОЙКА!$B$15)/100),-1)</f>
        <v>280</v>
      </c>
      <c r="J170" s="8"/>
      <c r="K170" s="8"/>
      <c r="L170" s="8"/>
      <c r="M170" s="8"/>
      <c r="N170" s="8"/>
      <c r="O170" s="10"/>
      <c r="P170" s="8">
        <f t="shared" si="5"/>
        <v>0</v>
      </c>
      <c r="T170" s="8">
        <v>230</v>
      </c>
      <c r="U170" s="8"/>
      <c r="V170" s="8">
        <v>230</v>
      </c>
      <c r="W170" s="8"/>
      <c r="X170" s="8">
        <v>280</v>
      </c>
      <c r="Y170" s="8"/>
      <c r="Z170" s="8">
        <v>280</v>
      </c>
      <c r="AA170" s="8"/>
      <c r="AB170" s="8"/>
      <c r="AC170" s="8">
        <v>0</v>
      </c>
      <c r="AD170" s="8"/>
      <c r="AE170" s="8">
        <v>0</v>
      </c>
      <c r="AF170" s="8"/>
      <c r="AG170" s="10"/>
    </row>
    <row r="171" spans="1:33" ht="12.75" customHeight="1" x14ac:dyDescent="0.2">
      <c r="A171" s="6">
        <f t="shared" si="4"/>
        <v>161</v>
      </c>
      <c r="B171" s="7" t="s">
        <v>228</v>
      </c>
      <c r="C171" s="8">
        <f>ROUND(((T171-T171/100*НАСТРОЙКА!$B$12)+((T171-T171/100*НАСТРОЙКА!$B$12)*НАСТРОЙКА!$B$15)/100),-1)</f>
        <v>260</v>
      </c>
      <c r="D171" s="10"/>
      <c r="E171" s="8">
        <f>ROUND(((V171-V171/100*НАСТРОЙКА!$B$12)+((V171-V171/100*НАСТРОЙКА!$B$12)*НАСТРОЙКА!$B$15)/100),-1)</f>
        <v>260</v>
      </c>
      <c r="F171" s="9"/>
      <c r="G171" s="8">
        <f>ROUND(((X171-X171/100*НАСТРОЙКА!$B$12)+((X171-X171/100*НАСТРОЙКА!$B$12)*НАСТРОЙКА!$B$15)/100),-1)</f>
        <v>330</v>
      </c>
      <c r="H171" s="10"/>
      <c r="I171" s="8">
        <f>ROUND(((Z171-Z171/100*НАСТРОЙКА!$B$12)+((Z171-Z171/100*НАСТРОЙКА!$B$12)*НАСТРОЙКА!$B$15)/100),-1)</f>
        <v>320</v>
      </c>
      <c r="J171" s="8"/>
      <c r="K171" s="8"/>
      <c r="L171" s="8"/>
      <c r="M171" s="8"/>
      <c r="N171" s="8"/>
      <c r="O171" s="10"/>
      <c r="P171" s="8">
        <f t="shared" si="5"/>
        <v>0</v>
      </c>
      <c r="T171" s="8">
        <v>260</v>
      </c>
      <c r="U171" s="8"/>
      <c r="V171" s="8">
        <v>260</v>
      </c>
      <c r="W171" s="8"/>
      <c r="X171" s="8">
        <v>330</v>
      </c>
      <c r="Y171" s="8"/>
      <c r="Z171" s="8">
        <v>320</v>
      </c>
      <c r="AA171" s="8"/>
      <c r="AB171" s="8"/>
      <c r="AC171" s="8">
        <v>0</v>
      </c>
      <c r="AD171" s="8"/>
      <c r="AE171" s="8">
        <v>0</v>
      </c>
      <c r="AF171" s="8"/>
      <c r="AG171" s="10"/>
    </row>
    <row r="172" spans="1:33" ht="12.75" customHeight="1" x14ac:dyDescent="0.2">
      <c r="A172" s="6">
        <f t="shared" si="4"/>
        <v>162</v>
      </c>
      <c r="B172" s="7" t="s">
        <v>229</v>
      </c>
      <c r="C172" s="8">
        <f>ROUND(((T172-T172/100*НАСТРОЙКА!$B$12)+((T172-T172/100*НАСТРОЙКА!$B$12)*НАСТРОЙКА!$B$15)/100),-1)</f>
        <v>1660</v>
      </c>
      <c r="D172" s="8"/>
      <c r="E172" s="8">
        <f>ROUND(((V172-V172/100*НАСТРОЙКА!$B$12)+((V172-V172/100*НАСТРОЙКА!$B$12)*НАСТРОЙКА!$B$15)/100),-1)</f>
        <v>1680</v>
      </c>
      <c r="F172" s="9"/>
      <c r="G172" s="8">
        <f>ROUND(((X172-X172/100*НАСТРОЙКА!$B$12)+((X172-X172/100*НАСТРОЙКА!$B$12)*НАСТРОЙКА!$B$15)/100),-1)</f>
        <v>1680</v>
      </c>
      <c r="H172" s="8"/>
      <c r="I172" s="8">
        <f>ROUND(((Z172-Z172/100*НАСТРОЙКА!$B$12)+((Z172-Z172/100*НАСТРОЙКА!$B$12)*НАСТРОЙКА!$B$15)/100),-1)</f>
        <v>1990</v>
      </c>
      <c r="J172" s="8"/>
      <c r="K172" s="8"/>
      <c r="L172" s="8"/>
      <c r="M172" s="8"/>
      <c r="N172" s="8"/>
      <c r="O172" s="10"/>
      <c r="P172" s="8">
        <f t="shared" si="5"/>
        <v>0</v>
      </c>
      <c r="T172" s="8">
        <v>1660</v>
      </c>
      <c r="U172" s="8"/>
      <c r="V172" s="8">
        <v>1680</v>
      </c>
      <c r="W172" s="8"/>
      <c r="X172" s="8">
        <v>1680</v>
      </c>
      <c r="Y172" s="8"/>
      <c r="Z172" s="8">
        <v>1990</v>
      </c>
      <c r="AA172" s="8"/>
      <c r="AB172" s="8"/>
      <c r="AC172" s="8">
        <v>0</v>
      </c>
      <c r="AD172" s="8"/>
      <c r="AE172" s="8">
        <v>0</v>
      </c>
      <c r="AF172" s="8"/>
      <c r="AG172" s="10"/>
    </row>
    <row r="173" spans="1:33" ht="12.75" customHeight="1" x14ac:dyDescent="0.2">
      <c r="A173" s="6">
        <f t="shared" si="4"/>
        <v>163</v>
      </c>
      <c r="B173" s="7" t="s">
        <v>230</v>
      </c>
      <c r="C173" s="8">
        <f>ROUND(((T173-T173/100*НАСТРОЙКА!$B$12)+((T173-T173/100*НАСТРОЙКА!$B$12)*НАСТРОЙКА!$B$15)/100),-1)</f>
        <v>140</v>
      </c>
      <c r="D173" s="10"/>
      <c r="E173" s="8">
        <f>ROUND(((V173-V173/100*НАСТРОЙКА!$B$12)+((V173-V173/100*НАСТРОЙКА!$B$12)*НАСТРОЙКА!$B$15)/100),-1)</f>
        <v>140</v>
      </c>
      <c r="F173" s="9"/>
      <c r="G173" s="8">
        <f>ROUND(((X173-X173/100*НАСТРОЙКА!$B$12)+((X173-X173/100*НАСТРОЙКА!$B$12)*НАСТРОЙКА!$B$15)/100),-1)</f>
        <v>140</v>
      </c>
      <c r="H173" s="10"/>
      <c r="I173" s="8">
        <f>ROUND(((Z173-Z173/100*НАСТРОЙКА!$B$12)+((Z173-Z173/100*НАСТРОЙКА!$B$12)*НАСТРОЙКА!$B$15)/100),-1)</f>
        <v>160</v>
      </c>
      <c r="J173" s="8"/>
      <c r="K173" s="8"/>
      <c r="L173" s="8"/>
      <c r="M173" s="8"/>
      <c r="N173" s="8"/>
      <c r="O173" s="10"/>
      <c r="P173" s="8">
        <f t="shared" si="5"/>
        <v>0</v>
      </c>
      <c r="T173" s="8">
        <v>140</v>
      </c>
      <c r="U173" s="8"/>
      <c r="V173" s="8">
        <v>140</v>
      </c>
      <c r="W173" s="8"/>
      <c r="X173" s="8">
        <v>140</v>
      </c>
      <c r="Y173" s="8"/>
      <c r="Z173" s="8">
        <v>160</v>
      </c>
      <c r="AA173" s="8"/>
      <c r="AB173" s="8"/>
      <c r="AC173" s="8">
        <v>0</v>
      </c>
      <c r="AD173" s="8"/>
      <c r="AE173" s="8">
        <v>0</v>
      </c>
      <c r="AF173" s="8"/>
      <c r="AG173" s="10"/>
    </row>
    <row r="174" spans="1:33" ht="12.75" customHeight="1" x14ac:dyDescent="0.2">
      <c r="A174" s="6">
        <f t="shared" si="4"/>
        <v>164</v>
      </c>
      <c r="B174" s="19" t="s">
        <v>528</v>
      </c>
      <c r="C174" s="8"/>
      <c r="D174" s="8"/>
      <c r="E174" s="8"/>
      <c r="F174" s="8"/>
      <c r="G174" s="9"/>
      <c r="H174" s="9"/>
      <c r="I174" s="9"/>
      <c r="J174" s="9"/>
      <c r="K174" s="9" t="s">
        <v>529</v>
      </c>
      <c r="L174" s="8">
        <f>ROUND(((AC174-AC174/100*НАСТРОЙКА!$B$12)+((AC174-AC174/100*НАСТРОЙКА!$B$12)*НАСТРОЙКА!$B$15)/100),-1)</f>
        <v>1380</v>
      </c>
      <c r="M174" s="8"/>
      <c r="N174" s="8">
        <f>ROUND(((AE174-AE174/100*НАСТРОЙКА!$B$12)+((AE174-AE174/100*НАСТРОЙКА!$B$12)*НАСТРОЙКА!$B$15)/100),-1)</f>
        <v>1380</v>
      </c>
      <c r="O174" s="10"/>
      <c r="P174" s="8">
        <f t="shared" ref="P174:P187" si="6">C174*D174+E174*F174+G174*H174+I174*J174+L174*M174+N174*O174</f>
        <v>0</v>
      </c>
      <c r="AB174" s="9" t="s">
        <v>529</v>
      </c>
      <c r="AC174" s="8">
        <v>1380</v>
      </c>
      <c r="AD174" s="8"/>
      <c r="AE174" s="8">
        <v>1380</v>
      </c>
      <c r="AF174" s="8"/>
    </row>
    <row r="175" spans="1:33" ht="12.75" customHeight="1" x14ac:dyDescent="0.2">
      <c r="A175" s="6">
        <f t="shared" si="4"/>
        <v>165</v>
      </c>
      <c r="B175" s="19" t="s">
        <v>530</v>
      </c>
      <c r="C175" s="8"/>
      <c r="D175" s="8"/>
      <c r="E175" s="8"/>
      <c r="F175" s="8"/>
      <c r="G175" s="9"/>
      <c r="H175" s="9"/>
      <c r="I175" s="9"/>
      <c r="J175" s="9"/>
      <c r="K175" s="9" t="s">
        <v>531</v>
      </c>
      <c r="L175" s="8">
        <f>ROUND(((AC175-AC175/100*НАСТРОЙКА!$B$12)+((AC175-AC175/100*НАСТРОЙКА!$B$12)*НАСТРОЙКА!$B$15)/100),-1)</f>
        <v>1080</v>
      </c>
      <c r="M175" s="8"/>
      <c r="N175" s="8">
        <f>ROUND(((AE175-AE175/100*НАСТРОЙКА!$B$12)+((AE175-AE175/100*НАСТРОЙКА!$B$12)*НАСТРОЙКА!$B$15)/100),-1)</f>
        <v>1080</v>
      </c>
      <c r="O175" s="10"/>
      <c r="P175" s="8">
        <f t="shared" si="6"/>
        <v>0</v>
      </c>
      <c r="AB175" s="9" t="s">
        <v>531</v>
      </c>
      <c r="AC175" s="8">
        <v>1080</v>
      </c>
      <c r="AD175" s="8"/>
      <c r="AE175" s="8">
        <v>1080</v>
      </c>
      <c r="AF175" s="8"/>
    </row>
    <row r="176" spans="1:33" ht="12.75" customHeight="1" x14ac:dyDescent="0.2">
      <c r="A176" s="6">
        <f t="shared" si="4"/>
        <v>166</v>
      </c>
      <c r="B176" s="7" t="s">
        <v>532</v>
      </c>
      <c r="C176" s="8"/>
      <c r="D176" s="8"/>
      <c r="E176" s="8"/>
      <c r="F176" s="8"/>
      <c r="G176" s="9"/>
      <c r="H176" s="9"/>
      <c r="I176" s="9"/>
      <c r="J176" s="9"/>
      <c r="K176" s="9" t="s">
        <v>533</v>
      </c>
      <c r="L176" s="8">
        <f>ROUND(((AC176-AC176/100*НАСТРОЙКА!$B$12)+((AC176-AC176/100*НАСТРОЙКА!$B$12)*НАСТРОЙКА!$B$15)/100),-1)</f>
        <v>1300</v>
      </c>
      <c r="M176" s="8"/>
      <c r="N176" s="8">
        <f>ROUND(((AE176-AE176/100*НАСТРОЙКА!$B$12)+((AE176-AE176/100*НАСТРОЙКА!$B$12)*НАСТРОЙКА!$B$15)/100),-1)</f>
        <v>1810</v>
      </c>
      <c r="O176" s="10"/>
      <c r="P176" s="8">
        <f t="shared" si="6"/>
        <v>0</v>
      </c>
      <c r="AB176" s="9" t="s">
        <v>533</v>
      </c>
      <c r="AC176" s="8">
        <v>1300</v>
      </c>
      <c r="AD176" s="8"/>
      <c r="AE176" s="8">
        <v>1810</v>
      </c>
      <c r="AF176" s="8"/>
    </row>
    <row r="177" spans="1:32" ht="12.75" customHeight="1" x14ac:dyDescent="0.2">
      <c r="A177" s="6">
        <f t="shared" si="4"/>
        <v>167</v>
      </c>
      <c r="B177" s="7" t="s">
        <v>534</v>
      </c>
      <c r="C177" s="8"/>
      <c r="D177" s="8"/>
      <c r="E177" s="8"/>
      <c r="F177" s="8"/>
      <c r="G177" s="9"/>
      <c r="H177" s="9"/>
      <c r="I177" s="9"/>
      <c r="J177" s="9"/>
      <c r="K177" s="9" t="s">
        <v>535</v>
      </c>
      <c r="L177" s="8">
        <f>ROUND(((AC177-AC177/100*НАСТРОЙКА!$B$12)+((AC177-AC177/100*НАСТРОЙКА!$B$12)*НАСТРОЙКА!$B$15)/100),-1)</f>
        <v>700</v>
      </c>
      <c r="M177" s="8"/>
      <c r="N177" s="8">
        <f>ROUND(((AE177-AE177/100*НАСТРОЙКА!$B$12)+((AE177-AE177/100*НАСТРОЙКА!$B$12)*НАСТРОЙКА!$B$15)/100),-1)</f>
        <v>700</v>
      </c>
      <c r="O177" s="10"/>
      <c r="P177" s="8">
        <f t="shared" si="6"/>
        <v>0</v>
      </c>
      <c r="AB177" s="9" t="s">
        <v>535</v>
      </c>
      <c r="AC177" s="8">
        <v>700</v>
      </c>
      <c r="AD177" s="8"/>
      <c r="AE177" s="8">
        <v>700</v>
      </c>
      <c r="AF177" s="8"/>
    </row>
    <row r="178" spans="1:32" ht="12.75" customHeight="1" x14ac:dyDescent="0.2">
      <c r="A178" s="6">
        <f t="shared" si="4"/>
        <v>168</v>
      </c>
      <c r="B178" s="19" t="s">
        <v>536</v>
      </c>
      <c r="C178" s="8"/>
      <c r="D178" s="8"/>
      <c r="E178" s="8"/>
      <c r="F178" s="8"/>
      <c r="G178" s="9"/>
      <c r="H178" s="9"/>
      <c r="I178" s="9"/>
      <c r="J178" s="9"/>
      <c r="K178" s="9" t="s">
        <v>537</v>
      </c>
      <c r="L178" s="8">
        <f>ROUND(((AC178-AC178/100*НАСТРОЙКА!$B$12)+((AC178-AC178/100*НАСТРОЙКА!$B$12)*НАСТРОЙКА!$B$15)/100),-1)</f>
        <v>880</v>
      </c>
      <c r="M178" s="8"/>
      <c r="N178" s="8">
        <f>ROUND(((AE178-AE178/100*НАСТРОЙКА!$B$12)+((AE178-AE178/100*НАСТРОЙКА!$B$12)*НАСТРОЙКА!$B$15)/100),-1)</f>
        <v>880</v>
      </c>
      <c r="O178" s="10"/>
      <c r="P178" s="8">
        <f t="shared" si="6"/>
        <v>0</v>
      </c>
      <c r="AB178" s="9" t="s">
        <v>537</v>
      </c>
      <c r="AC178" s="8">
        <v>880</v>
      </c>
      <c r="AD178" s="8"/>
      <c r="AE178" s="8">
        <v>880</v>
      </c>
      <c r="AF178" s="8"/>
    </row>
    <row r="179" spans="1:32" ht="12.75" customHeight="1" x14ac:dyDescent="0.2">
      <c r="A179" s="6">
        <f t="shared" si="4"/>
        <v>169</v>
      </c>
      <c r="B179" s="19" t="s">
        <v>538</v>
      </c>
      <c r="C179" s="19"/>
      <c r="D179" s="19"/>
      <c r="E179" s="19"/>
      <c r="F179" s="19"/>
      <c r="G179" s="9"/>
      <c r="H179" s="9"/>
      <c r="I179" s="9"/>
      <c r="J179" s="9"/>
      <c r="K179" s="9" t="s">
        <v>539</v>
      </c>
      <c r="L179" s="8">
        <f>ROUND(((AC179-AC179/100*НАСТРОЙКА!$B$12)+((AC179-AC179/100*НАСТРОЙКА!$B$12)*НАСТРОЙКА!$B$15)/100),-1)</f>
        <v>4100</v>
      </c>
      <c r="M179" s="8"/>
      <c r="N179" s="8">
        <f>ROUND(((AE179-AE179/100*НАСТРОЙКА!$B$12)+((AE179-AE179/100*НАСТРОЙКА!$B$12)*НАСТРОЙКА!$B$15)/100),-1)</f>
        <v>5350</v>
      </c>
      <c r="O179" s="10"/>
      <c r="P179" s="8">
        <f t="shared" si="6"/>
        <v>0</v>
      </c>
      <c r="AB179" s="9" t="s">
        <v>539</v>
      </c>
      <c r="AC179" s="8">
        <v>4100</v>
      </c>
      <c r="AD179" s="8"/>
      <c r="AE179" s="8">
        <v>5350</v>
      </c>
      <c r="AF179" s="8"/>
    </row>
    <row r="180" spans="1:32" ht="12.75" customHeight="1" x14ac:dyDescent="0.2">
      <c r="A180" s="6">
        <f t="shared" si="4"/>
        <v>170</v>
      </c>
      <c r="B180" s="19" t="s">
        <v>540</v>
      </c>
      <c r="C180" s="19"/>
      <c r="D180" s="19"/>
      <c r="E180" s="19"/>
      <c r="F180" s="19"/>
      <c r="G180" s="9"/>
      <c r="H180" s="9"/>
      <c r="I180" s="9"/>
      <c r="J180" s="9"/>
      <c r="K180" s="9" t="s">
        <v>541</v>
      </c>
      <c r="L180" s="8">
        <f>ROUND(((AC180-AC180/100*НАСТРОЙКА!$B$12)+((AC180-AC180/100*НАСТРОЙКА!$B$12)*НАСТРОЙКА!$B$15)/100),-1)</f>
        <v>2540</v>
      </c>
      <c r="M180" s="8"/>
      <c r="N180" s="8">
        <f>ROUND(((AE180-AE180/100*НАСТРОЙКА!$B$12)+((AE180-AE180/100*НАСТРОЙКА!$B$12)*НАСТРОЙКА!$B$15)/100),-1)</f>
        <v>3520</v>
      </c>
      <c r="O180" s="10"/>
      <c r="P180" s="8">
        <f t="shared" si="6"/>
        <v>0</v>
      </c>
      <c r="AB180" s="9" t="s">
        <v>541</v>
      </c>
      <c r="AC180" s="8">
        <v>2540</v>
      </c>
      <c r="AD180" s="8"/>
      <c r="AE180" s="8">
        <v>3520</v>
      </c>
      <c r="AF180" s="8"/>
    </row>
    <row r="181" spans="1:32" ht="12.75" customHeight="1" x14ac:dyDescent="0.2">
      <c r="A181" s="6">
        <f t="shared" si="4"/>
        <v>171</v>
      </c>
      <c r="B181" s="19" t="s">
        <v>555</v>
      </c>
      <c r="C181" s="19"/>
      <c r="D181" s="19"/>
      <c r="E181" s="19"/>
      <c r="F181" s="19"/>
      <c r="G181" s="9"/>
      <c r="H181" s="9"/>
      <c r="I181" s="9"/>
      <c r="J181" s="9"/>
      <c r="K181" s="9" t="s">
        <v>542</v>
      </c>
      <c r="L181" s="8">
        <f>ROUND(((AC181-AC181/100*НАСТРОЙКА!$B$12)+((AC181-AC181/100*НАСТРОЙКА!$B$12)*НАСТРОЙКА!$B$15)/100),-1)</f>
        <v>4510</v>
      </c>
      <c r="M181" s="8"/>
      <c r="N181" s="8">
        <f>ROUND(((AE181-AE181/100*НАСТРОЙКА!$B$12)+((AE181-AE181/100*НАСТРОЙКА!$B$12)*НАСТРОЙКА!$B$15)/100),-1)</f>
        <v>5910</v>
      </c>
      <c r="O181" s="10"/>
      <c r="P181" s="8">
        <f t="shared" si="6"/>
        <v>0</v>
      </c>
      <c r="AB181" s="9" t="s">
        <v>542</v>
      </c>
      <c r="AC181" s="8">
        <v>4510</v>
      </c>
      <c r="AD181" s="8"/>
      <c r="AE181" s="8">
        <v>5910</v>
      </c>
      <c r="AF181" s="8"/>
    </row>
    <row r="182" spans="1:32" ht="12.75" customHeight="1" x14ac:dyDescent="0.2">
      <c r="A182" s="6">
        <f t="shared" si="4"/>
        <v>172</v>
      </c>
      <c r="B182" s="19" t="s">
        <v>543</v>
      </c>
      <c r="C182" s="19"/>
      <c r="D182" s="19"/>
      <c r="E182" s="19"/>
      <c r="F182" s="19"/>
      <c r="G182" s="9"/>
      <c r="H182" s="9"/>
      <c r="I182" s="9"/>
      <c r="J182" s="9"/>
      <c r="K182" s="9" t="s">
        <v>544</v>
      </c>
      <c r="L182" s="8">
        <f>ROUND(((AC182-AC182/100*НАСТРОЙКА!$B$12)+((AC182-AC182/100*НАСТРОЙКА!$B$12)*НАСТРОЙКА!$B$15)/100),-1)</f>
        <v>2930</v>
      </c>
      <c r="M182" s="8"/>
      <c r="N182" s="8">
        <f>ROUND(((AE182-AE182/100*НАСТРОЙКА!$B$12)+((AE182-AE182/100*НАСТРОЙКА!$B$12)*НАСТРОЙКА!$B$15)/100),-1)</f>
        <v>4060</v>
      </c>
      <c r="O182" s="10"/>
      <c r="P182" s="8">
        <f t="shared" si="6"/>
        <v>0</v>
      </c>
      <c r="AB182" s="9" t="s">
        <v>544</v>
      </c>
      <c r="AC182" s="8">
        <v>2930</v>
      </c>
      <c r="AD182" s="8"/>
      <c r="AE182" s="8">
        <v>4060</v>
      </c>
      <c r="AF182" s="8"/>
    </row>
    <row r="183" spans="1:32" ht="12.75" customHeight="1" x14ac:dyDescent="0.2">
      <c r="A183" s="6">
        <f t="shared" si="4"/>
        <v>173</v>
      </c>
      <c r="B183" s="19" t="s">
        <v>545</v>
      </c>
      <c r="C183" s="19"/>
      <c r="D183" s="19"/>
      <c r="E183" s="19"/>
      <c r="F183" s="19"/>
      <c r="G183" s="9"/>
      <c r="H183" s="9"/>
      <c r="I183" s="9"/>
      <c r="J183" s="9"/>
      <c r="K183" s="9" t="s">
        <v>546</v>
      </c>
      <c r="L183" s="8">
        <f>ROUND(((AC183-AC183/100*НАСТРОЙКА!$B$12)+((AC183-AC183/100*НАСТРОЙКА!$B$12)*НАСТРОЙКА!$B$15)/100),-1)</f>
        <v>570</v>
      </c>
      <c r="M183" s="8"/>
      <c r="N183" s="8">
        <f>ROUND(((AE183-AE183/100*НАСТРОЙКА!$B$12)+((AE183-AE183/100*НАСТРОЙКА!$B$12)*НАСТРОЙКА!$B$15)/100),-1)</f>
        <v>570</v>
      </c>
      <c r="O183" s="10"/>
      <c r="P183" s="8">
        <f t="shared" si="6"/>
        <v>0</v>
      </c>
      <c r="AB183" s="9" t="s">
        <v>546</v>
      </c>
      <c r="AC183" s="8">
        <v>570</v>
      </c>
      <c r="AD183" s="8"/>
      <c r="AE183" s="8">
        <v>570</v>
      </c>
      <c r="AF183" s="8"/>
    </row>
    <row r="184" spans="1:32" ht="12.75" customHeight="1" x14ac:dyDescent="0.2">
      <c r="A184" s="6">
        <f t="shared" si="4"/>
        <v>174</v>
      </c>
      <c r="B184" s="19" t="s">
        <v>547</v>
      </c>
      <c r="C184" s="19"/>
      <c r="D184" s="19"/>
      <c r="E184" s="19"/>
      <c r="F184" s="19"/>
      <c r="G184" s="9"/>
      <c r="H184" s="9"/>
      <c r="I184" s="9"/>
      <c r="J184" s="9"/>
      <c r="K184" s="9" t="s">
        <v>548</v>
      </c>
      <c r="L184" s="8">
        <f>ROUND(((AC184-AC184/100*НАСТРОЙКА!$B$12)+((AC184-AC184/100*НАСТРОЙКА!$B$12)*НАСТРОЙКА!$B$15)/100),-1)</f>
        <v>750</v>
      </c>
      <c r="M184" s="8"/>
      <c r="N184" s="8">
        <f>ROUND(((AE184-AE184/100*НАСТРОЙКА!$B$12)+((AE184-AE184/100*НАСТРОЙКА!$B$12)*НАСТРОЙКА!$B$15)/100),-1)</f>
        <v>750</v>
      </c>
      <c r="O184" s="10"/>
      <c r="P184" s="8">
        <f t="shared" si="6"/>
        <v>0</v>
      </c>
      <c r="AB184" s="9" t="s">
        <v>548</v>
      </c>
      <c r="AC184" s="8">
        <v>750</v>
      </c>
      <c r="AD184" s="8"/>
      <c r="AE184" s="8">
        <v>750</v>
      </c>
      <c r="AF184" s="8"/>
    </row>
    <row r="185" spans="1:32" ht="12.75" customHeight="1" x14ac:dyDescent="0.2">
      <c r="A185" s="6">
        <f t="shared" si="4"/>
        <v>175</v>
      </c>
      <c r="B185" s="19" t="s">
        <v>549</v>
      </c>
      <c r="C185" s="19"/>
      <c r="D185" s="19"/>
      <c r="E185" s="19"/>
      <c r="F185" s="19"/>
      <c r="G185" s="9"/>
      <c r="H185" s="9"/>
      <c r="I185" s="9"/>
      <c r="J185" s="9"/>
      <c r="K185" s="9" t="s">
        <v>550</v>
      </c>
      <c r="L185" s="8">
        <f>ROUND(((AC185-AC185/100*НАСТРОЙКА!$B$12)+((AC185-AC185/100*НАСТРОЙКА!$B$12)*НАСТРОЙКА!$B$15)/100),-1)</f>
        <v>790</v>
      </c>
      <c r="M185" s="8"/>
      <c r="N185" s="8">
        <f>ROUND(((AE185-AE185/100*НАСТРОЙКА!$B$12)+((AE185-AE185/100*НАСТРОЙКА!$B$12)*НАСТРОЙКА!$B$15)/100),-1)</f>
        <v>790</v>
      </c>
      <c r="O185" s="10"/>
      <c r="P185" s="8">
        <f t="shared" si="6"/>
        <v>0</v>
      </c>
      <c r="AB185" s="9" t="s">
        <v>550</v>
      </c>
      <c r="AC185" s="8">
        <v>790</v>
      </c>
      <c r="AD185" s="8"/>
      <c r="AE185" s="8">
        <v>790</v>
      </c>
      <c r="AF185" s="8"/>
    </row>
    <row r="186" spans="1:32" ht="12.75" customHeight="1" x14ac:dyDescent="0.2">
      <c r="A186" s="6">
        <f t="shared" si="4"/>
        <v>176</v>
      </c>
      <c r="B186" s="19" t="s">
        <v>551</v>
      </c>
      <c r="C186" s="19"/>
      <c r="D186" s="19"/>
      <c r="E186" s="19"/>
      <c r="F186" s="19"/>
      <c r="G186" s="9"/>
      <c r="H186" s="9"/>
      <c r="I186" s="9"/>
      <c r="J186" s="9"/>
      <c r="K186" s="9" t="s">
        <v>552</v>
      </c>
      <c r="L186" s="8">
        <f>ROUND(((AC186-AC186/100*НАСТРОЙКА!$B$12)+((AC186-AC186/100*НАСТРОЙКА!$B$12)*НАСТРОЙКА!$B$15)/100),-1)</f>
        <v>960</v>
      </c>
      <c r="M186" s="8"/>
      <c r="N186" s="8">
        <f>ROUND(((AE186-AE186/100*НАСТРОЙКА!$B$12)+((AE186-AE186/100*НАСТРОЙКА!$B$12)*НАСТРОЙКА!$B$15)/100),-1)</f>
        <v>960</v>
      </c>
      <c r="O186" s="10"/>
      <c r="P186" s="8">
        <f t="shared" si="6"/>
        <v>0</v>
      </c>
      <c r="AB186" s="9" t="s">
        <v>552</v>
      </c>
      <c r="AC186" s="8">
        <v>960</v>
      </c>
      <c r="AD186" s="8"/>
      <c r="AE186" s="8">
        <v>960</v>
      </c>
      <c r="AF186" s="8"/>
    </row>
    <row r="187" spans="1:32" ht="12.75" customHeight="1" x14ac:dyDescent="0.2">
      <c r="A187" s="6">
        <f t="shared" si="4"/>
        <v>177</v>
      </c>
      <c r="B187" s="19" t="s">
        <v>553</v>
      </c>
      <c r="C187" s="19"/>
      <c r="D187" s="19"/>
      <c r="E187" s="19"/>
      <c r="F187" s="19"/>
      <c r="G187" s="9"/>
      <c r="H187" s="9"/>
      <c r="I187" s="9"/>
      <c r="J187" s="9"/>
      <c r="K187" s="9" t="s">
        <v>554</v>
      </c>
      <c r="L187" s="8">
        <f>ROUND(((AC187-AC187/100*НАСТРОЙКА!$B$12)+((AC187-AC187/100*НАСТРОЙКА!$B$12)*НАСТРОЙКА!$B$15)/100),-1)</f>
        <v>1260</v>
      </c>
      <c r="M187" s="8"/>
      <c r="N187" s="8">
        <f>ROUND(((AE187-AE187/100*НАСТРОЙКА!$B$12)+((AE187-AE187/100*НАСТРОЙКА!$B$12)*НАСТРОЙКА!$B$15)/100),-1)</f>
        <v>1680</v>
      </c>
      <c r="O187" s="10"/>
      <c r="P187" s="8">
        <f t="shared" si="6"/>
        <v>0</v>
      </c>
      <c r="AB187" s="9" t="s">
        <v>554</v>
      </c>
      <c r="AC187" s="8">
        <v>1260</v>
      </c>
      <c r="AD187" s="8"/>
      <c r="AE187" s="8">
        <v>1680</v>
      </c>
      <c r="AF187" s="8"/>
    </row>
    <row r="188" spans="1:32" ht="12.75" customHeight="1" x14ac:dyDescent="0.2"/>
    <row r="189" spans="1:32" ht="12.75" customHeight="1" x14ac:dyDescent="0.2"/>
    <row r="190" spans="1:32" ht="12.75" customHeight="1" x14ac:dyDescent="0.2"/>
    <row r="191" spans="1:32" ht="12.75" customHeight="1" x14ac:dyDescent="0.2"/>
    <row r="192" spans="1:3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9">
    <mergeCell ref="AG9:AG10"/>
    <mergeCell ref="K3:L3"/>
    <mergeCell ref="C9:J9"/>
    <mergeCell ref="L9:O9"/>
    <mergeCell ref="P9:P10"/>
    <mergeCell ref="T6:AE6"/>
    <mergeCell ref="T7:AE7"/>
    <mergeCell ref="T9:AA9"/>
    <mergeCell ref="AB9:AB10"/>
    <mergeCell ref="AC9:AF9"/>
    <mergeCell ref="A9:A10"/>
    <mergeCell ref="B9:B10"/>
    <mergeCell ref="K9:K10"/>
    <mergeCell ref="A4:K4"/>
    <mergeCell ref="A5:K5"/>
    <mergeCell ref="A6:B6"/>
    <mergeCell ref="C6:N6"/>
    <mergeCell ref="A7:B7"/>
    <mergeCell ref="C7:N7"/>
  </mergeCells>
  <hyperlinks>
    <hyperlink ref="K1" location="Содержание!R1C1" display="к содержанию" xr:uid="{00000000-0004-0000-1200-000000000000}"/>
  </hyperlinks>
  <pageMargins left="0.75" right="1" top="0.75" bottom="1" header="0.5" footer="0.5"/>
  <pageSetup paperSize="9" scale="5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autoPageBreaks="0"/>
  </sheetPr>
  <dimension ref="A1:AD997"/>
  <sheetViews>
    <sheetView view="pageBreakPreview" zoomScale="80" zoomScaleNormal="100" zoomScaleSheetLayoutView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C1" sqref="T1:AD65536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10" width="11.1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style="14" customWidth="1"/>
    <col min="15" max="16" width="14.5" customWidth="1"/>
    <col min="19" max="19" width="27" customWidth="1"/>
    <col min="20" max="20" width="14.5" style="1" hidden="1" customWidth="1"/>
    <col min="21" max="21" width="9.1640625" style="1" hidden="1" customWidth="1"/>
    <col min="22" max="22" width="14.5" style="1" hidden="1" customWidth="1"/>
    <col min="23" max="23" width="12" style="1" hidden="1" customWidth="1"/>
    <col min="24" max="24" width="14.5" style="1" hidden="1" customWidth="1"/>
    <col min="25" max="25" width="14.33203125" style="1" hidden="1" customWidth="1"/>
    <col min="26" max="26" width="14.5" style="1" hidden="1" customWidth="1"/>
    <col min="27" max="27" width="13.6640625" style="1" hidden="1" customWidth="1"/>
    <col min="28" max="28" width="15.1640625" style="1" hidden="1" customWidth="1"/>
    <col min="29" max="30" width="22.5" style="1" hidden="1" customWidth="1"/>
    <col min="31" max="31" width="18.83203125" customWidth="1"/>
    <col min="32" max="32" width="14.5" customWidth="1"/>
  </cols>
  <sheetData>
    <row r="1" spans="1:30" ht="11.1" customHeight="1" x14ac:dyDescent="0.2">
      <c r="K1" s="12" t="s">
        <v>523</v>
      </c>
      <c r="L1"/>
      <c r="AB1" s="12"/>
      <c r="AC1"/>
    </row>
    <row r="2" spans="1:30" s="1" customFormat="1" ht="9.9499999999999993" customHeight="1" thickBot="1" x14ac:dyDescent="0.25">
      <c r="N2" s="15"/>
      <c r="AC2"/>
    </row>
    <row r="3" spans="1:30" s="1" customFormat="1" ht="75" customHeight="1" thickBot="1" x14ac:dyDescent="0.25">
      <c r="J3" s="13" t="s">
        <v>524</v>
      </c>
      <c r="K3" s="138">
        <f>SUM(N10:N2308)</f>
        <v>0</v>
      </c>
      <c r="L3" s="139"/>
      <c r="N3" s="15"/>
      <c r="AA3" s="13"/>
      <c r="AB3" s="12"/>
      <c r="AC3"/>
    </row>
    <row r="4" spans="1:30" s="1" customFormat="1" ht="14.1" customHeight="1" x14ac:dyDescent="0.2">
      <c r="A4" s="145" t="s">
        <v>522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N4" s="15"/>
    </row>
    <row r="5" spans="1:30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N5" s="15"/>
    </row>
    <row r="6" spans="1:30" s="2" customFormat="1" ht="19.5" customHeight="1" x14ac:dyDescent="0.2">
      <c r="A6" s="146" t="s">
        <v>1</v>
      </c>
      <c r="B6" s="146"/>
      <c r="C6" s="135" t="s">
        <v>2</v>
      </c>
      <c r="D6" s="135"/>
      <c r="E6" s="135"/>
      <c r="F6" s="135"/>
      <c r="G6" s="135"/>
      <c r="H6" s="135"/>
      <c r="I6" s="135"/>
      <c r="J6" s="135"/>
      <c r="K6" s="135"/>
      <c r="L6" s="135"/>
      <c r="M6" s="3"/>
      <c r="N6" s="16"/>
      <c r="T6" s="135" t="s">
        <v>2</v>
      </c>
      <c r="U6" s="135"/>
      <c r="V6" s="135"/>
      <c r="W6" s="135"/>
      <c r="X6" s="135"/>
      <c r="Y6" s="135"/>
      <c r="Z6" s="135"/>
      <c r="AA6" s="135"/>
      <c r="AB6" s="135"/>
      <c r="AC6" s="135"/>
      <c r="AD6" s="3"/>
    </row>
    <row r="7" spans="1:30" ht="11.1" customHeight="1" x14ac:dyDescent="0.2"/>
    <row r="8" spans="1:30" s="1" customFormat="1" ht="14.1" customHeight="1" x14ac:dyDescent="0.2">
      <c r="A8" s="147" t="s">
        <v>3</v>
      </c>
      <c r="B8" s="147" t="s">
        <v>4</v>
      </c>
      <c r="C8" s="142" t="s">
        <v>5</v>
      </c>
      <c r="D8" s="144"/>
      <c r="E8" s="144"/>
      <c r="F8" s="144"/>
      <c r="G8" s="144"/>
      <c r="H8" s="144"/>
      <c r="I8" s="144"/>
      <c r="J8" s="143"/>
      <c r="K8" s="136" t="s">
        <v>6</v>
      </c>
      <c r="L8" s="142" t="s">
        <v>5</v>
      </c>
      <c r="M8" s="143"/>
      <c r="N8" s="140" t="s">
        <v>525</v>
      </c>
      <c r="T8" s="142" t="s">
        <v>5</v>
      </c>
      <c r="U8" s="144"/>
      <c r="V8" s="144"/>
      <c r="W8" s="144"/>
      <c r="X8" s="144"/>
      <c r="Y8" s="144"/>
      <c r="Z8" s="144"/>
      <c r="AA8" s="143"/>
      <c r="AB8" s="136" t="s">
        <v>6</v>
      </c>
      <c r="AC8" s="142" t="s">
        <v>5</v>
      </c>
      <c r="AD8" s="143"/>
    </row>
    <row r="9" spans="1:30" s="1" customFormat="1" ht="33.75" customHeight="1" x14ac:dyDescent="0.2">
      <c r="A9" s="148"/>
      <c r="B9" s="148"/>
      <c r="C9" s="4" t="s">
        <v>7</v>
      </c>
      <c r="D9" s="17" t="s">
        <v>526</v>
      </c>
      <c r="E9" s="18" t="s">
        <v>527</v>
      </c>
      <c r="F9" s="17" t="s">
        <v>526</v>
      </c>
      <c r="G9" s="5" t="s">
        <v>8</v>
      </c>
      <c r="H9" s="17" t="s">
        <v>526</v>
      </c>
      <c r="I9" s="5" t="s">
        <v>9</v>
      </c>
      <c r="J9" s="17" t="s">
        <v>526</v>
      </c>
      <c r="K9" s="137"/>
      <c r="L9" s="4" t="s">
        <v>10</v>
      </c>
      <c r="M9" s="17" t="s">
        <v>526</v>
      </c>
      <c r="N9" s="141"/>
      <c r="T9" s="4" t="s">
        <v>7</v>
      </c>
      <c r="U9" s="17" t="s">
        <v>526</v>
      </c>
      <c r="V9" s="18" t="s">
        <v>527</v>
      </c>
      <c r="W9" s="17" t="s">
        <v>526</v>
      </c>
      <c r="X9" s="5" t="s">
        <v>8</v>
      </c>
      <c r="Y9" s="17" t="s">
        <v>526</v>
      </c>
      <c r="Z9" s="5" t="s">
        <v>9</v>
      </c>
      <c r="AA9" s="17" t="s">
        <v>526</v>
      </c>
      <c r="AB9" s="137"/>
      <c r="AC9" s="4" t="s">
        <v>10</v>
      </c>
      <c r="AD9" s="17" t="s">
        <v>526</v>
      </c>
    </row>
    <row r="10" spans="1:30" ht="12.95" customHeight="1" x14ac:dyDescent="0.2">
      <c r="A10" s="6">
        <f t="shared" ref="A10:A73" si="0">ROW()-9</f>
        <v>1</v>
      </c>
      <c r="B10" s="7" t="s">
        <v>11</v>
      </c>
      <c r="C10" s="8">
        <f>ROUND(((T10-T10/100*НАСТРОЙКА!$B$12)+((T10-T10/100*НАСТРОЙКА!$B$12)*НАСТРОЙКА!$B$15)/100),-1)</f>
        <v>1310</v>
      </c>
      <c r="D10" s="10"/>
      <c r="E10" s="8">
        <f>ROUND(((V10-V10/100*НАСТРОЙКА!$B$12)+((V10-V10/100*НАСТРОЙКА!$B$12)*НАСТРОЙКА!$B$15)/100),-1)</f>
        <v>1340</v>
      </c>
      <c r="F10" s="10"/>
      <c r="G10" s="8">
        <f>ROUND(((X10-X10/100*НАСТРОЙКА!$B$12)+((X10-X10/100*НАСТРОЙКА!$B$12)*НАСТРОЙКА!$B$15)/100),-1)</f>
        <v>1530</v>
      </c>
      <c r="H10" s="10"/>
      <c r="I10" s="8">
        <f>ROUND(((Z10-Z10/100*НАСТРОЙКА!$B$12)+((Z10-Z10/100*НАСТРОЙКА!$B$12)*НАСТРОЙКА!$B$15)/100),-1)</f>
        <v>1500</v>
      </c>
      <c r="J10" s="10"/>
      <c r="K10" s="9" t="s">
        <v>12</v>
      </c>
      <c r="L10" s="8">
        <f>ROUND(((AC10-AC10/100*НАСТРОЙКА!$B$12)+((AC10-AC10/100*НАСТРОЙКА!$B$12)*НАСТРОЙКА!$B$15)/100),-1)</f>
        <v>790</v>
      </c>
      <c r="M10" s="10"/>
      <c r="N10" s="8">
        <f>C10*D10+E10*F10+G10*H10+I10*J10+L10*M10</f>
        <v>0</v>
      </c>
      <c r="T10" s="10">
        <v>1310</v>
      </c>
      <c r="U10" s="10"/>
      <c r="V10" s="10">
        <v>1340</v>
      </c>
      <c r="W10" s="10"/>
      <c r="X10" s="10">
        <v>1530</v>
      </c>
      <c r="Y10" s="10"/>
      <c r="Z10" s="10">
        <v>1500</v>
      </c>
      <c r="AA10" s="10"/>
      <c r="AB10" s="9" t="s">
        <v>12</v>
      </c>
      <c r="AC10" s="10">
        <v>790</v>
      </c>
      <c r="AD10" s="10"/>
    </row>
    <row r="11" spans="1:30" ht="12.75" customHeight="1" x14ac:dyDescent="0.2">
      <c r="A11" s="6">
        <f t="shared" si="0"/>
        <v>2</v>
      </c>
      <c r="B11" s="7" t="s">
        <v>13</v>
      </c>
      <c r="C11" s="8">
        <f>ROUND(((T11-T11/100*НАСТРОЙКА!$B$12)+((T11-T11/100*НАСТРОЙКА!$B$12)*НАСТРОЙКА!$B$15)/100),-1)</f>
        <v>1750</v>
      </c>
      <c r="D11" s="10"/>
      <c r="E11" s="8">
        <f>ROUND(((V11-V11/100*НАСТРОЙКА!$B$12)+((V11-V11/100*НАСТРОЙКА!$B$12)*НАСТРОЙКА!$B$15)/100),-1)</f>
        <v>1780</v>
      </c>
      <c r="F11" s="10"/>
      <c r="G11" s="8">
        <f>ROUND(((X11-X11/100*НАСТРОЙКА!$B$12)+((X11-X11/100*НАСТРОЙКА!$B$12)*НАСТРОЙКА!$B$15)/100),-1)</f>
        <v>2050</v>
      </c>
      <c r="H11" s="10"/>
      <c r="I11" s="8">
        <f>ROUND(((Z11-Z11/100*НАСТРОЙКА!$B$12)+((Z11-Z11/100*НАСТРОЙКА!$B$12)*НАСТРОЙКА!$B$15)/100),-1)</f>
        <v>1990</v>
      </c>
      <c r="J11" s="10"/>
      <c r="K11" s="9" t="s">
        <v>14</v>
      </c>
      <c r="L11" s="8">
        <f>ROUND(((AC11-AC11/100*НАСТРОЙКА!$B$12)+((AC11-AC11/100*НАСТРОЙКА!$B$12)*НАСТРОЙКА!$B$15)/100),-1)</f>
        <v>1000</v>
      </c>
      <c r="M11" s="10"/>
      <c r="N11" s="8">
        <f t="shared" ref="N11:N74" si="1">C11*D11+E11*F11+G11*H11+I11*J11+L11*M11</f>
        <v>0</v>
      </c>
      <c r="T11" s="10">
        <v>1750</v>
      </c>
      <c r="U11" s="10"/>
      <c r="V11" s="10">
        <v>1780</v>
      </c>
      <c r="W11" s="10"/>
      <c r="X11" s="10">
        <v>2050</v>
      </c>
      <c r="Y11" s="10"/>
      <c r="Z11" s="10">
        <v>1990</v>
      </c>
      <c r="AA11" s="10"/>
      <c r="AB11" s="9" t="s">
        <v>14</v>
      </c>
      <c r="AC11" s="10">
        <v>1000</v>
      </c>
      <c r="AD11" s="10"/>
    </row>
    <row r="12" spans="1:30" ht="12.75" customHeight="1" x14ac:dyDescent="0.2">
      <c r="A12" s="6">
        <f t="shared" si="0"/>
        <v>3</v>
      </c>
      <c r="B12" s="7" t="s">
        <v>15</v>
      </c>
      <c r="C12" s="8">
        <f>ROUND(((T12-T12/100*НАСТРОЙКА!$B$12)+((T12-T12/100*НАСТРОЙКА!$B$12)*НАСТРОЙКА!$B$15)/100),-1)</f>
        <v>960</v>
      </c>
      <c r="D12" s="10"/>
      <c r="E12" s="8">
        <f>ROUND(((V12-V12/100*НАСТРОЙКА!$B$12)+((V12-V12/100*НАСТРОЙКА!$B$12)*НАСТРОЙКА!$B$15)/100),-1)</f>
        <v>1000</v>
      </c>
      <c r="F12" s="10"/>
      <c r="G12" s="8">
        <f>ROUND(((X12-X12/100*НАСТРОЙКА!$B$12)+((X12-X12/100*НАСТРОЙКА!$B$12)*НАСТРОЙКА!$B$15)/100),-1)</f>
        <v>1580</v>
      </c>
      <c r="H12" s="10"/>
      <c r="I12" s="8">
        <f>ROUND(((Z12-Z12/100*НАСТРОЙКА!$B$12)+((Z12-Z12/100*НАСТРОЙКА!$B$12)*НАСТРОЙКА!$B$15)/100),-1)</f>
        <v>1470</v>
      </c>
      <c r="J12" s="10"/>
      <c r="K12" s="9" t="s">
        <v>16</v>
      </c>
      <c r="L12" s="8">
        <f>ROUND(((AC12-AC12/100*НАСТРОЙКА!$B$12)+((AC12-AC12/100*НАСТРОЙКА!$B$12)*НАСТРОЙКА!$B$15)/100),-1)</f>
        <v>950</v>
      </c>
      <c r="M12" s="10"/>
      <c r="N12" s="8">
        <f t="shared" si="1"/>
        <v>0</v>
      </c>
      <c r="T12" s="10">
        <v>960</v>
      </c>
      <c r="U12" s="10"/>
      <c r="V12" s="10">
        <v>1000</v>
      </c>
      <c r="W12" s="10"/>
      <c r="X12" s="10">
        <v>1580</v>
      </c>
      <c r="Y12" s="10"/>
      <c r="Z12" s="10">
        <v>1470</v>
      </c>
      <c r="AA12" s="10"/>
      <c r="AB12" s="9" t="s">
        <v>16</v>
      </c>
      <c r="AC12" s="10">
        <v>950</v>
      </c>
      <c r="AD12" s="10"/>
    </row>
    <row r="13" spans="1:30" ht="12.75" customHeight="1" x14ac:dyDescent="0.2">
      <c r="A13" s="6">
        <f t="shared" si="0"/>
        <v>4</v>
      </c>
      <c r="B13" s="7" t="s">
        <v>17</v>
      </c>
      <c r="C13" s="8">
        <f>ROUND(((T13-T13/100*НАСТРОЙКА!$B$12)+((T13-T13/100*НАСТРОЙКА!$B$12)*НАСТРОЙКА!$B$15)/100),-1)</f>
        <v>1310</v>
      </c>
      <c r="D13" s="10"/>
      <c r="E13" s="8">
        <f>ROUND(((V13-V13/100*НАСТРОЙКА!$B$12)+((V13-V13/100*НАСТРОЙКА!$B$12)*НАСТРОЙКА!$B$15)/100),-1)</f>
        <v>1390</v>
      </c>
      <c r="F13" s="10"/>
      <c r="G13" s="8">
        <f>ROUND(((X13-X13/100*НАСТРОЙКА!$B$12)+((X13-X13/100*НАСТРОЙКА!$B$12)*НАСТРОЙКА!$B$15)/100),-1)</f>
        <v>2120</v>
      </c>
      <c r="H13" s="10"/>
      <c r="I13" s="8">
        <f>ROUND(((Z13-Z13/100*НАСТРОЙКА!$B$12)+((Z13-Z13/100*НАСТРОЙКА!$B$12)*НАСТРОЙКА!$B$15)/100),-1)</f>
        <v>1950</v>
      </c>
      <c r="J13" s="10"/>
      <c r="K13" s="9" t="s">
        <v>18</v>
      </c>
      <c r="L13" s="8">
        <f>ROUND(((AC13-AC13/100*НАСТРОЙКА!$B$12)+((AC13-AC13/100*НАСТРОЙКА!$B$12)*НАСТРОЙКА!$B$15)/100),-1)</f>
        <v>1190</v>
      </c>
      <c r="M13" s="10"/>
      <c r="N13" s="8">
        <f t="shared" si="1"/>
        <v>0</v>
      </c>
      <c r="T13" s="10">
        <v>1310</v>
      </c>
      <c r="U13" s="10"/>
      <c r="V13" s="10">
        <v>1390</v>
      </c>
      <c r="W13" s="10"/>
      <c r="X13" s="10">
        <v>2120</v>
      </c>
      <c r="Y13" s="10"/>
      <c r="Z13" s="10">
        <v>1950</v>
      </c>
      <c r="AA13" s="10"/>
      <c r="AB13" s="9" t="s">
        <v>18</v>
      </c>
      <c r="AC13" s="10">
        <v>1190</v>
      </c>
      <c r="AD13" s="10"/>
    </row>
    <row r="14" spans="1:30" ht="12.75" customHeight="1" x14ac:dyDescent="0.2">
      <c r="A14" s="6">
        <f t="shared" si="0"/>
        <v>5</v>
      </c>
      <c r="B14" s="7" t="s">
        <v>19</v>
      </c>
      <c r="C14" s="8">
        <f>ROUND(((T14-T14/100*НАСТРОЙКА!$B$12)+((T14-T14/100*НАСТРОЙКА!$B$12)*НАСТРОЙКА!$B$15)/100),-1)</f>
        <v>1540</v>
      </c>
      <c r="D14" s="10"/>
      <c r="E14" s="8">
        <f>ROUND(((V14-V14/100*НАСТРОЙКА!$B$12)+((V14-V14/100*НАСТРОЙКА!$B$12)*НАСТРОЙКА!$B$15)/100),-1)</f>
        <v>1580</v>
      </c>
      <c r="F14" s="10"/>
      <c r="G14" s="8">
        <f>ROUND(((X14-X14/100*НАСТРОЙКА!$B$12)+((X14-X14/100*НАСТРОЙКА!$B$12)*НАСТРОЙКА!$B$15)/100),-1)</f>
        <v>1820</v>
      </c>
      <c r="H14" s="10"/>
      <c r="I14" s="8">
        <f>ROUND(((Z14-Z14/100*НАСТРОЙКА!$B$12)+((Z14-Z14/100*НАСТРОЙКА!$B$12)*НАСТРОЙКА!$B$15)/100),-1)</f>
        <v>1680</v>
      </c>
      <c r="J14" s="10"/>
      <c r="K14" s="9" t="s">
        <v>20</v>
      </c>
      <c r="L14" s="8">
        <f>ROUND(((AC14-AC14/100*НАСТРОЙКА!$B$12)+((AC14-AC14/100*НАСТРОЙКА!$B$12)*НАСТРОЙКА!$B$15)/100),-1)</f>
        <v>1100</v>
      </c>
      <c r="M14" s="10"/>
      <c r="N14" s="8">
        <f t="shared" si="1"/>
        <v>0</v>
      </c>
      <c r="T14" s="10">
        <v>1540</v>
      </c>
      <c r="U14" s="10"/>
      <c r="V14" s="10">
        <v>1580</v>
      </c>
      <c r="W14" s="10"/>
      <c r="X14" s="10">
        <v>1820</v>
      </c>
      <c r="Y14" s="10"/>
      <c r="Z14" s="10">
        <v>1680</v>
      </c>
      <c r="AA14" s="10"/>
      <c r="AB14" s="9" t="s">
        <v>20</v>
      </c>
      <c r="AC14" s="10">
        <v>1100</v>
      </c>
      <c r="AD14" s="10"/>
    </row>
    <row r="15" spans="1:30" ht="12.75" customHeight="1" x14ac:dyDescent="0.2">
      <c r="A15" s="6">
        <f t="shared" si="0"/>
        <v>6</v>
      </c>
      <c r="B15" s="7" t="s">
        <v>21</v>
      </c>
      <c r="C15" s="8">
        <f>ROUND(((T15-T15/100*НАСТРОЙКА!$B$12)+((T15-T15/100*НАСТРОЙКА!$B$12)*НАСТРОЙКА!$B$15)/100),-1)</f>
        <v>1820</v>
      </c>
      <c r="D15" s="10"/>
      <c r="E15" s="8">
        <f>ROUND(((V15-V15/100*НАСТРОЙКА!$B$12)+((V15-V15/100*НАСТРОЙКА!$B$12)*НАСТРОЙКА!$B$15)/100),-1)</f>
        <v>1900</v>
      </c>
      <c r="F15" s="10"/>
      <c r="G15" s="8">
        <f>ROUND(((X15-X15/100*НАСТРОЙКА!$B$12)+((X15-X15/100*НАСТРОЙКА!$B$12)*НАСТРОЙКА!$B$15)/100),-1)</f>
        <v>2170</v>
      </c>
      <c r="H15" s="10"/>
      <c r="I15" s="8">
        <f>ROUND(((Z15-Z15/100*НАСТРОЙКА!$B$12)+((Z15-Z15/100*НАСТРОЙКА!$B$12)*НАСТРОЙКА!$B$15)/100),-1)</f>
        <v>2030</v>
      </c>
      <c r="J15" s="10"/>
      <c r="K15" s="9" t="s">
        <v>22</v>
      </c>
      <c r="L15" s="8">
        <f>ROUND(((AC15-AC15/100*НАСТРОЙКА!$B$12)+((AC15-AC15/100*НАСТРОЙКА!$B$12)*НАСТРОЙКА!$B$15)/100),-1)</f>
        <v>1400</v>
      </c>
      <c r="M15" s="10"/>
      <c r="N15" s="8">
        <f t="shared" si="1"/>
        <v>0</v>
      </c>
      <c r="T15" s="10">
        <v>1820</v>
      </c>
      <c r="U15" s="10"/>
      <c r="V15" s="10">
        <v>1900</v>
      </c>
      <c r="W15" s="10"/>
      <c r="X15" s="10">
        <v>2170</v>
      </c>
      <c r="Y15" s="10"/>
      <c r="Z15" s="10">
        <v>2030</v>
      </c>
      <c r="AA15" s="10"/>
      <c r="AB15" s="9" t="s">
        <v>22</v>
      </c>
      <c r="AC15" s="10">
        <v>1400</v>
      </c>
      <c r="AD15" s="10"/>
    </row>
    <row r="16" spans="1:30" ht="12.75" customHeight="1" x14ac:dyDescent="0.2">
      <c r="A16" s="6">
        <f t="shared" si="0"/>
        <v>7</v>
      </c>
      <c r="B16" s="7" t="s">
        <v>23</v>
      </c>
      <c r="C16" s="8">
        <f>ROUND(((T16-T16/100*НАСТРОЙКА!$B$12)+((T16-T16/100*НАСТРОЙКА!$B$12)*НАСТРОЙКА!$B$15)/100),-1)</f>
        <v>1120</v>
      </c>
      <c r="D16" s="10"/>
      <c r="E16" s="8">
        <f>ROUND(((V16-V16/100*НАСТРОЙКА!$B$12)+((V16-V16/100*НАСТРОЙКА!$B$12)*НАСТРОЙКА!$B$15)/100),-1)</f>
        <v>1180</v>
      </c>
      <c r="F16" s="10"/>
      <c r="G16" s="8">
        <f>ROUND(((X16-X16/100*НАСТРОЙКА!$B$12)+((X16-X16/100*НАСТРОЙКА!$B$12)*НАСТРОЙКА!$B$15)/100),-1)</f>
        <v>1800</v>
      </c>
      <c r="H16" s="10"/>
      <c r="I16" s="8">
        <f>ROUND(((Z16-Z16/100*НАСТРОЙКА!$B$12)+((Z16-Z16/100*НАСТРОЙКА!$B$12)*НАСТРОЙКА!$B$15)/100),-1)</f>
        <v>1540</v>
      </c>
      <c r="J16" s="10"/>
      <c r="K16" s="9" t="s">
        <v>24</v>
      </c>
      <c r="L16" s="8">
        <f>ROUND(((AC16-AC16/100*НАСТРОЙКА!$B$12)+((AC16-AC16/100*НАСТРОЙКА!$B$12)*НАСТРОЙКА!$B$15)/100),-1)</f>
        <v>1250</v>
      </c>
      <c r="M16" s="10"/>
      <c r="N16" s="8">
        <f t="shared" si="1"/>
        <v>0</v>
      </c>
      <c r="T16" s="10">
        <v>1120</v>
      </c>
      <c r="U16" s="10"/>
      <c r="V16" s="10">
        <v>1180</v>
      </c>
      <c r="W16" s="10"/>
      <c r="X16" s="10">
        <v>1800</v>
      </c>
      <c r="Y16" s="10"/>
      <c r="Z16" s="10">
        <v>1540</v>
      </c>
      <c r="AA16" s="10"/>
      <c r="AB16" s="9" t="s">
        <v>24</v>
      </c>
      <c r="AC16" s="10">
        <v>1250</v>
      </c>
      <c r="AD16" s="10"/>
    </row>
    <row r="17" spans="1:30" ht="12.75" customHeight="1" x14ac:dyDescent="0.2">
      <c r="A17" s="6">
        <f t="shared" si="0"/>
        <v>8</v>
      </c>
      <c r="B17" s="7" t="s">
        <v>25</v>
      </c>
      <c r="C17" s="8">
        <f>ROUND(((T17-T17/100*НАСТРОЙКА!$B$12)+((T17-T17/100*НАСТРОЙКА!$B$12)*НАСТРОЙКА!$B$15)/100),-1)</f>
        <v>1470</v>
      </c>
      <c r="D17" s="8"/>
      <c r="E17" s="8">
        <f>ROUND(((V17-V17/100*НАСТРОЙКА!$B$12)+((V17-V17/100*НАСТРОЙКА!$B$12)*НАСТРОЙКА!$B$15)/100),-1)</f>
        <v>1540</v>
      </c>
      <c r="F17" s="8"/>
      <c r="G17" s="8">
        <f>ROUND(((X17-X17/100*НАСТРОЙКА!$B$12)+((X17-X17/100*НАСТРОЙКА!$B$12)*НАСТРОЙКА!$B$15)/100),-1)</f>
        <v>2380</v>
      </c>
      <c r="H17" s="8"/>
      <c r="I17" s="8">
        <f>ROUND(((Z17-Z17/100*НАСТРОЙКА!$B$12)+((Z17-Z17/100*НАСТРОЙКА!$B$12)*НАСТРОЙКА!$B$15)/100),-1)</f>
        <v>2100</v>
      </c>
      <c r="J17" s="8"/>
      <c r="K17" s="9" t="s">
        <v>26</v>
      </c>
      <c r="L17" s="8">
        <f>ROUND(((AC17-AC17/100*НАСТРОЙКА!$B$12)+((AC17-AC17/100*НАСТРОЙКА!$B$12)*НАСТРОЙКА!$B$15)/100),-1)</f>
        <v>1580</v>
      </c>
      <c r="M17" s="10"/>
      <c r="N17" s="8">
        <f t="shared" si="1"/>
        <v>0</v>
      </c>
      <c r="T17" s="10">
        <v>1470</v>
      </c>
      <c r="U17" s="10"/>
      <c r="V17" s="10">
        <v>1540</v>
      </c>
      <c r="W17" s="10"/>
      <c r="X17" s="10">
        <v>2380</v>
      </c>
      <c r="Y17" s="10"/>
      <c r="Z17" s="10">
        <v>2100</v>
      </c>
      <c r="AA17" s="10"/>
      <c r="AB17" s="9" t="s">
        <v>26</v>
      </c>
      <c r="AC17" s="10">
        <v>1580</v>
      </c>
      <c r="AD17" s="10"/>
    </row>
    <row r="18" spans="1:30" ht="12.75" customHeight="1" x14ac:dyDescent="0.2">
      <c r="A18" s="6">
        <f t="shared" si="0"/>
        <v>9</v>
      </c>
      <c r="B18" s="7" t="s">
        <v>27</v>
      </c>
      <c r="C18" s="8">
        <f>ROUND(((T18-T18/100*НАСТРОЙКА!$B$12)+((T18-T18/100*НАСТРОЙКА!$B$12)*НАСТРОЙКА!$B$15)/100),-1)</f>
        <v>1150</v>
      </c>
      <c r="D18" s="8"/>
      <c r="E18" s="8">
        <f>ROUND(((V18-V18/100*НАСТРОЙКА!$B$12)+((V18-V18/100*НАСТРОЙКА!$B$12)*НАСТРОЙКА!$B$15)/100),-1)</f>
        <v>1210</v>
      </c>
      <c r="F18" s="8"/>
      <c r="G18" s="8">
        <f>ROUND(((X18-X18/100*НАСТРОЙКА!$B$12)+((X18-X18/100*НАСТРОЙКА!$B$12)*НАСТРОЙКА!$B$15)/100),-1)</f>
        <v>1800</v>
      </c>
      <c r="H18" s="8"/>
      <c r="I18" s="8">
        <f>ROUND(((Z18-Z18/100*НАСТРОЙКА!$B$12)+((Z18-Z18/100*НАСТРОЙКА!$B$12)*НАСТРОЙКА!$B$15)/100),-1)</f>
        <v>1610</v>
      </c>
      <c r="J18" s="8"/>
      <c r="K18" s="9" t="s">
        <v>28</v>
      </c>
      <c r="L18" s="8">
        <f>ROUND(((AC18-AC18/100*НАСТРОЙКА!$B$12)+((AC18-AC18/100*НАСТРОЙКА!$B$12)*НАСТРОЙКА!$B$15)/100),-1)</f>
        <v>1390</v>
      </c>
      <c r="M18" s="10"/>
      <c r="N18" s="8">
        <f t="shared" si="1"/>
        <v>0</v>
      </c>
      <c r="T18" s="10">
        <v>1150</v>
      </c>
      <c r="U18" s="10"/>
      <c r="V18" s="10">
        <v>1210</v>
      </c>
      <c r="W18" s="10"/>
      <c r="X18" s="10">
        <v>1800</v>
      </c>
      <c r="Y18" s="10"/>
      <c r="Z18" s="10">
        <v>1610</v>
      </c>
      <c r="AA18" s="10"/>
      <c r="AB18" s="9" t="s">
        <v>28</v>
      </c>
      <c r="AC18" s="10">
        <v>1390</v>
      </c>
      <c r="AD18" s="10"/>
    </row>
    <row r="19" spans="1:30" ht="12.75" customHeight="1" x14ac:dyDescent="0.2">
      <c r="A19" s="6">
        <f t="shared" si="0"/>
        <v>10</v>
      </c>
      <c r="B19" s="7" t="s">
        <v>29</v>
      </c>
      <c r="C19" s="8">
        <f>ROUND(((T19-T19/100*НАСТРОЙКА!$B$12)+((T19-T19/100*НАСТРОЙКА!$B$12)*НАСТРОЙКА!$B$15)/100),-1)</f>
        <v>1540</v>
      </c>
      <c r="D19" s="8"/>
      <c r="E19" s="8">
        <f>ROUND(((V19-V19/100*НАСТРОЙКА!$B$12)+((V19-V19/100*НАСТРОЙКА!$B$12)*НАСТРОЙКА!$B$15)/100),-1)</f>
        <v>1620</v>
      </c>
      <c r="F19" s="8"/>
      <c r="G19" s="8">
        <f>ROUND(((X19-X19/100*НАСТРОЙКА!$B$12)+((X19-X19/100*НАСТРОЙКА!$B$12)*НАСТРОЙКА!$B$15)/100),-1)</f>
        <v>2310</v>
      </c>
      <c r="H19" s="8"/>
      <c r="I19" s="8">
        <f>ROUND(((Z19-Z19/100*НАСТРОЙКА!$B$12)+((Z19-Z19/100*НАСТРОЙКА!$B$12)*НАСТРОЙКА!$B$15)/100),-1)</f>
        <v>2030</v>
      </c>
      <c r="J19" s="8"/>
      <c r="K19" s="9" t="s">
        <v>30</v>
      </c>
      <c r="L19" s="8">
        <f>ROUND(((AC19-AC19/100*НАСТРОЙКА!$B$12)+((AC19-AC19/100*НАСТРОЙКА!$B$12)*НАСТРОЙКА!$B$15)/100),-1)</f>
        <v>1780</v>
      </c>
      <c r="M19" s="10"/>
      <c r="N19" s="8">
        <f t="shared" si="1"/>
        <v>0</v>
      </c>
      <c r="T19" s="10">
        <v>1540</v>
      </c>
      <c r="U19" s="10"/>
      <c r="V19" s="10">
        <v>1620</v>
      </c>
      <c r="W19" s="10"/>
      <c r="X19" s="10">
        <v>2310</v>
      </c>
      <c r="Y19" s="10"/>
      <c r="Z19" s="10">
        <v>2030</v>
      </c>
      <c r="AA19" s="10"/>
      <c r="AB19" s="9" t="s">
        <v>30</v>
      </c>
      <c r="AC19" s="10">
        <v>1780</v>
      </c>
      <c r="AD19" s="10"/>
    </row>
    <row r="20" spans="1:30" ht="12.75" customHeight="1" x14ac:dyDescent="0.2">
      <c r="A20" s="6">
        <f t="shared" si="0"/>
        <v>11</v>
      </c>
      <c r="B20" s="7" t="s">
        <v>31</v>
      </c>
      <c r="C20" s="8">
        <f>ROUND(((T20-T20/100*НАСТРОЙКА!$B$12)+((T20-T20/100*НАСТРОЙКА!$B$12)*НАСТРОЙКА!$B$15)/100),-1)</f>
        <v>1280</v>
      </c>
      <c r="D20" s="8"/>
      <c r="E20" s="8">
        <f>ROUND(((V20-V20/100*НАСТРОЙКА!$B$12)+((V20-V20/100*НАСТРОЙКА!$B$12)*НАСТРОЙКА!$B$15)/100),-1)</f>
        <v>1280</v>
      </c>
      <c r="F20" s="8"/>
      <c r="G20" s="8">
        <f>ROUND(((X20-X20/100*НАСТРОЙКА!$B$12)+((X20-X20/100*НАСТРОЙКА!$B$12)*НАСТРОЙКА!$B$15)/100),-1)</f>
        <v>2000</v>
      </c>
      <c r="H20" s="8"/>
      <c r="I20" s="8">
        <f>ROUND(((Z20-Z20/100*НАСТРОЙКА!$B$12)+((Z20-Z20/100*НАСТРОЙКА!$B$12)*НАСТРОЙКА!$B$15)/100),-1)</f>
        <v>1750</v>
      </c>
      <c r="J20" s="8"/>
      <c r="K20" s="9" t="s">
        <v>32</v>
      </c>
      <c r="L20" s="8">
        <f>ROUND(((AC20-AC20/100*НАСТРОЙКА!$B$12)+((AC20-AC20/100*НАСТРОЙКА!$B$12)*НАСТРОЙКА!$B$15)/100),-1)</f>
        <v>1550</v>
      </c>
      <c r="M20" s="10"/>
      <c r="N20" s="8">
        <f t="shared" si="1"/>
        <v>0</v>
      </c>
      <c r="T20" s="10">
        <v>1280</v>
      </c>
      <c r="U20" s="10"/>
      <c r="V20" s="10">
        <v>1280</v>
      </c>
      <c r="W20" s="10"/>
      <c r="X20" s="10">
        <v>2000</v>
      </c>
      <c r="Y20" s="10"/>
      <c r="Z20" s="10">
        <v>1750</v>
      </c>
      <c r="AA20" s="10"/>
      <c r="AB20" s="9" t="s">
        <v>32</v>
      </c>
      <c r="AC20" s="10">
        <v>1550</v>
      </c>
      <c r="AD20" s="10"/>
    </row>
    <row r="21" spans="1:30" ht="12.75" customHeight="1" x14ac:dyDescent="0.2">
      <c r="A21" s="6">
        <f t="shared" si="0"/>
        <v>12</v>
      </c>
      <c r="B21" s="7" t="s">
        <v>33</v>
      </c>
      <c r="C21" s="8">
        <f>ROUND(((T21-T21/100*НАСТРОЙКА!$B$12)+((T21-T21/100*НАСТРОЙКА!$B$12)*НАСТРОЙКА!$B$15)/100),-1)</f>
        <v>1610</v>
      </c>
      <c r="D21" s="8"/>
      <c r="E21" s="8">
        <f>ROUND(((V21-V21/100*НАСТРОЙКА!$B$12)+((V21-V21/100*НАСТРОЙКА!$B$12)*НАСТРОЙКА!$B$15)/100),-1)</f>
        <v>1680</v>
      </c>
      <c r="F21" s="8"/>
      <c r="G21" s="8">
        <f>ROUND(((X21-X21/100*НАСТРОЙКА!$B$12)+((X21-X21/100*НАСТРОЙКА!$B$12)*НАСТРОЙКА!$B$15)/100),-1)</f>
        <v>2660</v>
      </c>
      <c r="H21" s="8"/>
      <c r="I21" s="8">
        <f>ROUND(((Z21-Z21/100*НАСТРОЙКА!$B$12)+((Z21-Z21/100*НАСТРОЙКА!$B$12)*НАСТРОЙКА!$B$15)/100),-1)</f>
        <v>2360</v>
      </c>
      <c r="J21" s="8"/>
      <c r="K21" s="9" t="s">
        <v>34</v>
      </c>
      <c r="L21" s="8">
        <f>ROUND(((AC21-AC21/100*НАСТРОЙКА!$B$12)+((AC21-AC21/100*НАСТРОЙКА!$B$12)*НАСТРОЙКА!$B$15)/100),-1)</f>
        <v>1980</v>
      </c>
      <c r="M21" s="10"/>
      <c r="N21" s="8">
        <f t="shared" si="1"/>
        <v>0</v>
      </c>
      <c r="T21" s="10">
        <v>1610</v>
      </c>
      <c r="U21" s="10"/>
      <c r="V21" s="10">
        <v>1680</v>
      </c>
      <c r="W21" s="10"/>
      <c r="X21" s="10">
        <v>2660</v>
      </c>
      <c r="Y21" s="10"/>
      <c r="Z21" s="10">
        <v>2360</v>
      </c>
      <c r="AA21" s="10"/>
      <c r="AB21" s="9" t="s">
        <v>34</v>
      </c>
      <c r="AC21" s="10">
        <v>1980</v>
      </c>
      <c r="AD21" s="10"/>
    </row>
    <row r="22" spans="1:30" ht="12.75" customHeight="1" x14ac:dyDescent="0.2">
      <c r="A22" s="6">
        <f t="shared" si="0"/>
        <v>13</v>
      </c>
      <c r="B22" s="7" t="s">
        <v>35</v>
      </c>
      <c r="C22" s="8">
        <f>ROUND(((T22-T22/100*НАСТРОЙКА!$B$12)+((T22-T22/100*НАСТРОЙКА!$B$12)*НАСТРОЙКА!$B$15)/100),-1)</f>
        <v>1360</v>
      </c>
      <c r="D22" s="8"/>
      <c r="E22" s="8">
        <f>ROUND(((V22-V22/100*НАСТРОЙКА!$B$12)+((V22-V22/100*НАСТРОЙКА!$B$12)*НАСТРОЙКА!$B$15)/100),-1)</f>
        <v>1430</v>
      </c>
      <c r="F22" s="8"/>
      <c r="G22" s="8">
        <f>ROUND(((X22-X22/100*НАСТРОЙКА!$B$12)+((X22-X22/100*НАСТРОЙКА!$B$12)*НАСТРОЙКА!$B$15)/100),-1)</f>
        <v>2120</v>
      </c>
      <c r="H22" s="8"/>
      <c r="I22" s="8">
        <f>ROUND(((Z22-Z22/100*НАСТРОЙКА!$B$12)+((Z22-Z22/100*НАСТРОЙКА!$B$12)*НАСТРОЙКА!$B$15)/100),-1)</f>
        <v>1960</v>
      </c>
      <c r="J22" s="8"/>
      <c r="K22" s="9" t="s">
        <v>487</v>
      </c>
      <c r="L22" s="8">
        <f>ROUND(((AC22-AC22/100*НАСТРОЙКА!$B$12)+((AC22-AC22/100*НАСТРОЙКА!$B$12)*НАСТРОЙКА!$B$15)/100),-1)</f>
        <v>1890</v>
      </c>
      <c r="M22" s="10"/>
      <c r="N22" s="8">
        <f t="shared" si="1"/>
        <v>0</v>
      </c>
      <c r="T22" s="10">
        <v>1360</v>
      </c>
      <c r="U22" s="10"/>
      <c r="V22" s="10">
        <v>1430</v>
      </c>
      <c r="W22" s="10"/>
      <c r="X22" s="10">
        <v>2120</v>
      </c>
      <c r="Y22" s="10"/>
      <c r="Z22" s="10">
        <v>1960</v>
      </c>
      <c r="AA22" s="10"/>
      <c r="AB22" s="9" t="s">
        <v>487</v>
      </c>
      <c r="AC22" s="10">
        <v>1890</v>
      </c>
      <c r="AD22" s="10"/>
    </row>
    <row r="23" spans="1:30" ht="12.75" customHeight="1" x14ac:dyDescent="0.2">
      <c r="A23" s="6">
        <f t="shared" si="0"/>
        <v>14</v>
      </c>
      <c r="B23" s="7" t="s">
        <v>35</v>
      </c>
      <c r="C23" s="8">
        <f>ROUND(((T23-T23/100*НАСТРОЙКА!$B$12)+((T23-T23/100*НАСТРОЙКА!$B$12)*НАСТРОЙКА!$B$15)/100),-1)</f>
        <v>1360</v>
      </c>
      <c r="D23" s="8"/>
      <c r="E23" s="8">
        <f>ROUND(((V23-V23/100*НАСТРОЙКА!$B$12)+((V23-V23/100*НАСТРОЙКА!$B$12)*НАСТРОЙКА!$B$15)/100),-1)</f>
        <v>1430</v>
      </c>
      <c r="F23" s="8"/>
      <c r="G23" s="8">
        <f>ROUND(((X23-X23/100*НАСТРОЙКА!$B$12)+((X23-X23/100*НАСТРОЙКА!$B$12)*НАСТРОЙКА!$B$15)/100),-1)</f>
        <v>2120</v>
      </c>
      <c r="H23" s="8"/>
      <c r="I23" s="8">
        <f>ROUND(((Z23-Z23/100*НАСТРОЙКА!$B$12)+((Z23-Z23/100*НАСТРОЙКА!$B$12)*НАСТРОЙКА!$B$15)/100),-1)</f>
        <v>1960</v>
      </c>
      <c r="J23" s="8"/>
      <c r="K23" s="9" t="s">
        <v>36</v>
      </c>
      <c r="L23" s="8">
        <f>ROUND(((AC23-AC23/100*НАСТРОЙКА!$B$12)+((AC23-AC23/100*НАСТРОЙКА!$B$12)*НАСТРОЙКА!$B$15)/100),-1)</f>
        <v>1770</v>
      </c>
      <c r="M23" s="10"/>
      <c r="N23" s="8">
        <f t="shared" si="1"/>
        <v>0</v>
      </c>
      <c r="T23" s="10">
        <v>1360</v>
      </c>
      <c r="U23" s="10"/>
      <c r="V23" s="10">
        <v>1430</v>
      </c>
      <c r="W23" s="10"/>
      <c r="X23" s="10">
        <v>2120</v>
      </c>
      <c r="Y23" s="10"/>
      <c r="Z23" s="10">
        <v>1960</v>
      </c>
      <c r="AA23" s="10"/>
      <c r="AB23" s="9" t="s">
        <v>36</v>
      </c>
      <c r="AC23" s="10">
        <v>1770</v>
      </c>
      <c r="AD23" s="10"/>
    </row>
    <row r="24" spans="1:30" ht="12.75" customHeight="1" x14ac:dyDescent="0.2">
      <c r="A24" s="6">
        <f t="shared" si="0"/>
        <v>15</v>
      </c>
      <c r="B24" s="7" t="s">
        <v>35</v>
      </c>
      <c r="C24" s="8">
        <f>ROUND(((T24-T24/100*НАСТРОЙКА!$B$12)+((T24-T24/100*НАСТРОЙКА!$B$12)*НАСТРОЙКА!$B$15)/100),-1)</f>
        <v>1360</v>
      </c>
      <c r="D24" s="8"/>
      <c r="E24" s="8">
        <f>ROUND(((V24-V24/100*НАСТРОЙКА!$B$12)+((V24-V24/100*НАСТРОЙКА!$B$12)*НАСТРОЙКА!$B$15)/100),-1)</f>
        <v>1430</v>
      </c>
      <c r="F24" s="8"/>
      <c r="G24" s="8">
        <f>ROUND(((X24-X24/100*НАСТРОЙКА!$B$12)+((X24-X24/100*НАСТРОЙКА!$B$12)*НАСТРОЙКА!$B$15)/100),-1)</f>
        <v>2120</v>
      </c>
      <c r="H24" s="8"/>
      <c r="I24" s="8">
        <f>ROUND(((Z24-Z24/100*НАСТРОЙКА!$B$12)+((Z24-Z24/100*НАСТРОЙКА!$B$12)*НАСТРОЙКА!$B$15)/100),-1)</f>
        <v>1960</v>
      </c>
      <c r="J24" s="8"/>
      <c r="K24" s="9" t="s">
        <v>37</v>
      </c>
      <c r="L24" s="8">
        <f>ROUND(((AC24-AC24/100*НАСТРОЙКА!$B$12)+((AC24-AC24/100*НАСТРОЙКА!$B$12)*НАСТРОЙКА!$B$15)/100),-1)</f>
        <v>1840</v>
      </c>
      <c r="M24" s="10"/>
      <c r="N24" s="8">
        <f t="shared" si="1"/>
        <v>0</v>
      </c>
      <c r="T24" s="10">
        <v>1360</v>
      </c>
      <c r="U24" s="10"/>
      <c r="V24" s="10">
        <v>1430</v>
      </c>
      <c r="W24" s="10"/>
      <c r="X24" s="10">
        <v>2120</v>
      </c>
      <c r="Y24" s="10"/>
      <c r="Z24" s="10">
        <v>1960</v>
      </c>
      <c r="AA24" s="10"/>
      <c r="AB24" s="9" t="s">
        <v>37</v>
      </c>
      <c r="AC24" s="10">
        <v>1840</v>
      </c>
      <c r="AD24" s="10"/>
    </row>
    <row r="25" spans="1:30" ht="12.75" customHeight="1" x14ac:dyDescent="0.2">
      <c r="A25" s="6">
        <f t="shared" si="0"/>
        <v>16</v>
      </c>
      <c r="B25" s="7" t="s">
        <v>38</v>
      </c>
      <c r="C25" s="8">
        <f>ROUND(((T25-T25/100*НАСТРОЙКА!$B$12)+((T25-T25/100*НАСТРОЙКА!$B$12)*НАСТРОЙКА!$B$15)/100),-1)</f>
        <v>1830</v>
      </c>
      <c r="D25" s="8"/>
      <c r="E25" s="8">
        <f>ROUND(((V25-V25/100*НАСТРОЙКА!$B$12)+((V25-V25/100*НАСТРОЙКА!$B$12)*НАСТРОЙКА!$B$15)/100),-1)</f>
        <v>1930</v>
      </c>
      <c r="F25" s="8"/>
      <c r="G25" s="8">
        <f>ROUND(((X25-X25/100*НАСТРОЙКА!$B$12)+((X25-X25/100*НАСТРОЙКА!$B$12)*НАСТРОЙКА!$B$15)/100),-1)</f>
        <v>2940</v>
      </c>
      <c r="H25" s="8"/>
      <c r="I25" s="8">
        <f>ROUND(((Z25-Z25/100*НАСТРОЙКА!$B$12)+((Z25-Z25/100*НАСТРОЙКА!$B$12)*НАСТРОЙКА!$B$15)/100),-1)</f>
        <v>2640</v>
      </c>
      <c r="J25" s="8"/>
      <c r="K25" s="9" t="s">
        <v>495</v>
      </c>
      <c r="L25" s="8">
        <f>ROUND(((AC25-AC25/100*НАСТРОЙКА!$B$12)+((AC25-AC25/100*НАСТРОЙКА!$B$12)*НАСТРОЙКА!$B$15)/100),-1)</f>
        <v>2380</v>
      </c>
      <c r="M25" s="10"/>
      <c r="N25" s="8">
        <f t="shared" si="1"/>
        <v>0</v>
      </c>
      <c r="T25" s="10">
        <v>1830</v>
      </c>
      <c r="U25" s="10"/>
      <c r="V25" s="10">
        <v>1930</v>
      </c>
      <c r="W25" s="10"/>
      <c r="X25" s="10">
        <v>2940</v>
      </c>
      <c r="Y25" s="10"/>
      <c r="Z25" s="10">
        <v>2640</v>
      </c>
      <c r="AA25" s="10"/>
      <c r="AB25" s="9" t="s">
        <v>495</v>
      </c>
      <c r="AC25" s="10">
        <v>2380</v>
      </c>
      <c r="AD25" s="10"/>
    </row>
    <row r="26" spans="1:30" ht="12.75" customHeight="1" x14ac:dyDescent="0.2">
      <c r="A26" s="6">
        <f t="shared" si="0"/>
        <v>17</v>
      </c>
      <c r="B26" s="7" t="s">
        <v>38</v>
      </c>
      <c r="C26" s="8">
        <f>ROUND(((T26-T26/100*НАСТРОЙКА!$B$12)+((T26-T26/100*НАСТРОЙКА!$B$12)*НАСТРОЙКА!$B$15)/100),-1)</f>
        <v>1830</v>
      </c>
      <c r="D26" s="8"/>
      <c r="E26" s="8">
        <f>ROUND(((V26-V26/100*НАСТРОЙКА!$B$12)+((V26-V26/100*НАСТРОЙКА!$B$12)*НАСТРОЙКА!$B$15)/100),-1)</f>
        <v>1930</v>
      </c>
      <c r="F26" s="8"/>
      <c r="G26" s="8">
        <f>ROUND(((X26-X26/100*НАСТРОЙКА!$B$12)+((X26-X26/100*НАСТРОЙКА!$B$12)*НАСТРОЙКА!$B$15)/100),-1)</f>
        <v>2940</v>
      </c>
      <c r="H26" s="8"/>
      <c r="I26" s="8">
        <f>ROUND(((Z26-Z26/100*НАСТРОЙКА!$B$12)+((Z26-Z26/100*НАСТРОЙКА!$B$12)*НАСТРОЙКА!$B$15)/100),-1)</f>
        <v>2640</v>
      </c>
      <c r="J26" s="8"/>
      <c r="K26" s="9" t="s">
        <v>39</v>
      </c>
      <c r="L26" s="8">
        <f>ROUND(((AC26-AC26/100*НАСТРОЙКА!$B$12)+((AC26-AC26/100*НАСТРОЙКА!$B$12)*НАСТРОЙКА!$B$15)/100),-1)</f>
        <v>2260</v>
      </c>
      <c r="M26" s="10"/>
      <c r="N26" s="8">
        <f t="shared" si="1"/>
        <v>0</v>
      </c>
      <c r="T26" s="10">
        <v>1830</v>
      </c>
      <c r="U26" s="10"/>
      <c r="V26" s="10">
        <v>1930</v>
      </c>
      <c r="W26" s="10"/>
      <c r="X26" s="10">
        <v>2940</v>
      </c>
      <c r="Y26" s="10"/>
      <c r="Z26" s="10">
        <v>2640</v>
      </c>
      <c r="AA26" s="10"/>
      <c r="AB26" s="9" t="s">
        <v>39</v>
      </c>
      <c r="AC26" s="10">
        <v>2260</v>
      </c>
      <c r="AD26" s="10"/>
    </row>
    <row r="27" spans="1:30" ht="12.75" customHeight="1" x14ac:dyDescent="0.2">
      <c r="A27" s="6">
        <f t="shared" si="0"/>
        <v>18</v>
      </c>
      <c r="B27" s="7" t="s">
        <v>38</v>
      </c>
      <c r="C27" s="8">
        <f>ROUND(((T27-T27/100*НАСТРОЙКА!$B$12)+((T27-T27/100*НАСТРОЙКА!$B$12)*НАСТРОЙКА!$B$15)/100),-1)</f>
        <v>1830</v>
      </c>
      <c r="D27" s="8"/>
      <c r="E27" s="8">
        <f>ROUND(((V27-V27/100*НАСТРОЙКА!$B$12)+((V27-V27/100*НАСТРОЙКА!$B$12)*НАСТРОЙКА!$B$15)/100),-1)</f>
        <v>1930</v>
      </c>
      <c r="F27" s="8"/>
      <c r="G27" s="8">
        <f>ROUND(((X27-X27/100*НАСТРОЙКА!$B$12)+((X27-X27/100*НАСТРОЙКА!$B$12)*НАСТРОЙКА!$B$15)/100),-1)</f>
        <v>2940</v>
      </c>
      <c r="H27" s="8"/>
      <c r="I27" s="8">
        <f>ROUND(((Z27-Z27/100*НАСТРОЙКА!$B$12)+((Z27-Z27/100*НАСТРОЙКА!$B$12)*НАСТРОЙКА!$B$15)/100),-1)</f>
        <v>2640</v>
      </c>
      <c r="J27" s="8"/>
      <c r="K27" s="9" t="s">
        <v>40</v>
      </c>
      <c r="L27" s="8">
        <f>ROUND(((AC27-AC27/100*НАСТРОЙКА!$B$12)+((AC27-AC27/100*НАСТРОЙКА!$B$12)*НАСТРОЙКА!$B$15)/100),-1)</f>
        <v>2370</v>
      </c>
      <c r="M27" s="10"/>
      <c r="N27" s="8">
        <f t="shared" si="1"/>
        <v>0</v>
      </c>
      <c r="T27" s="10">
        <v>1830</v>
      </c>
      <c r="U27" s="10"/>
      <c r="V27" s="10">
        <v>1930</v>
      </c>
      <c r="W27" s="10"/>
      <c r="X27" s="10">
        <v>2940</v>
      </c>
      <c r="Y27" s="10"/>
      <c r="Z27" s="10">
        <v>2640</v>
      </c>
      <c r="AA27" s="10"/>
      <c r="AB27" s="9" t="s">
        <v>40</v>
      </c>
      <c r="AC27" s="10">
        <v>2370</v>
      </c>
      <c r="AD27" s="10"/>
    </row>
    <row r="28" spans="1:30" ht="12.75" customHeight="1" x14ac:dyDescent="0.2">
      <c r="A28" s="6">
        <f t="shared" si="0"/>
        <v>19</v>
      </c>
      <c r="B28" s="7" t="s">
        <v>41</v>
      </c>
      <c r="C28" s="8">
        <f>ROUND(((T28-T28/100*НАСТРОЙКА!$B$12)+((T28-T28/100*НАСТРОЙКА!$B$12)*НАСТРОЙКА!$B$15)/100),-1)</f>
        <v>1840</v>
      </c>
      <c r="D28" s="8"/>
      <c r="E28" s="8">
        <f>ROUND(((V28-V28/100*НАСТРОЙКА!$B$12)+((V28-V28/100*НАСТРОЙКА!$B$12)*НАСТРОЙКА!$B$15)/100),-1)</f>
        <v>1900</v>
      </c>
      <c r="F28" s="8"/>
      <c r="G28" s="8">
        <f>ROUND(((X28-X28/100*НАСТРОЙКА!$B$12)+((X28-X28/100*НАСТРОЙКА!$B$12)*НАСТРОЙКА!$B$15)/100),-1)</f>
        <v>2460</v>
      </c>
      <c r="H28" s="8"/>
      <c r="I28" s="8">
        <f>ROUND(((Z28-Z28/100*НАСТРОЙКА!$B$12)+((Z28-Z28/100*НАСТРОЙКА!$B$12)*НАСТРОЙКА!$B$15)/100),-1)</f>
        <v>2150</v>
      </c>
      <c r="J28" s="8"/>
      <c r="K28" s="9" t="s">
        <v>488</v>
      </c>
      <c r="L28" s="8">
        <f>ROUND(((AC28-AC28/100*НАСТРОЙКА!$B$12)+((AC28-AC28/100*НАСТРОЙКА!$B$12)*НАСТРОЙКА!$B$15)/100),-1)</f>
        <v>2200</v>
      </c>
      <c r="M28" s="10"/>
      <c r="N28" s="8">
        <f t="shared" si="1"/>
        <v>0</v>
      </c>
      <c r="T28" s="10">
        <v>1840</v>
      </c>
      <c r="U28" s="10"/>
      <c r="V28" s="10">
        <v>1900</v>
      </c>
      <c r="W28" s="10"/>
      <c r="X28" s="10">
        <v>2460</v>
      </c>
      <c r="Y28" s="10"/>
      <c r="Z28" s="10">
        <v>2150</v>
      </c>
      <c r="AA28" s="10"/>
      <c r="AB28" s="9" t="s">
        <v>488</v>
      </c>
      <c r="AC28" s="10">
        <v>2200</v>
      </c>
      <c r="AD28" s="10"/>
    </row>
    <row r="29" spans="1:30" ht="12.75" customHeight="1" x14ac:dyDescent="0.2">
      <c r="A29" s="6">
        <f t="shared" si="0"/>
        <v>20</v>
      </c>
      <c r="B29" s="7" t="s">
        <v>41</v>
      </c>
      <c r="C29" s="8">
        <f>ROUND(((T29-T29/100*НАСТРОЙКА!$B$12)+((T29-T29/100*НАСТРОЙКА!$B$12)*НАСТРОЙКА!$B$15)/100),-1)</f>
        <v>1840</v>
      </c>
      <c r="D29" s="8"/>
      <c r="E29" s="8">
        <f>ROUND(((V29-V29/100*НАСТРОЙКА!$B$12)+((V29-V29/100*НАСТРОЙКА!$B$12)*НАСТРОЙКА!$B$15)/100),-1)</f>
        <v>1900</v>
      </c>
      <c r="F29" s="8"/>
      <c r="G29" s="8">
        <f>ROUND(((X29-X29/100*НАСТРОЙКА!$B$12)+((X29-X29/100*НАСТРОЙКА!$B$12)*НАСТРОЙКА!$B$15)/100),-1)</f>
        <v>2460</v>
      </c>
      <c r="H29" s="8"/>
      <c r="I29" s="8">
        <f>ROUND(((Z29-Z29/100*НАСТРОЙКА!$B$12)+((Z29-Z29/100*НАСТРОЙКА!$B$12)*НАСТРОЙКА!$B$15)/100),-1)</f>
        <v>2150</v>
      </c>
      <c r="J29" s="8"/>
      <c r="K29" s="9" t="s">
        <v>42</v>
      </c>
      <c r="L29" s="8">
        <f>ROUND(((AC29-AC29/100*НАСТРОЙКА!$B$12)+((AC29-AC29/100*НАСТРОЙКА!$B$12)*НАСТРОЙКА!$B$15)/100),-1)</f>
        <v>2090</v>
      </c>
      <c r="M29" s="10"/>
      <c r="N29" s="8">
        <f t="shared" si="1"/>
        <v>0</v>
      </c>
      <c r="T29" s="10">
        <v>1840</v>
      </c>
      <c r="U29" s="10"/>
      <c r="V29" s="10">
        <v>1900</v>
      </c>
      <c r="W29" s="10"/>
      <c r="X29" s="10">
        <v>2460</v>
      </c>
      <c r="Y29" s="10"/>
      <c r="Z29" s="10">
        <v>2150</v>
      </c>
      <c r="AA29" s="10"/>
      <c r="AB29" s="9" t="s">
        <v>42</v>
      </c>
      <c r="AC29" s="10">
        <v>2090</v>
      </c>
      <c r="AD29" s="10"/>
    </row>
    <row r="30" spans="1:30" ht="12.75" customHeight="1" x14ac:dyDescent="0.2">
      <c r="A30" s="6">
        <f t="shared" si="0"/>
        <v>21</v>
      </c>
      <c r="B30" s="7" t="s">
        <v>43</v>
      </c>
      <c r="C30" s="8">
        <f>ROUND(((T30-T30/100*НАСТРОЙКА!$B$12)+((T30-T30/100*НАСТРОЙКА!$B$12)*НАСТРОЙКА!$B$15)/100),-1)</f>
        <v>2380</v>
      </c>
      <c r="D30" s="8"/>
      <c r="E30" s="8">
        <f>ROUND(((V30-V30/100*НАСТРОЙКА!$B$12)+((V30-V30/100*НАСТРОЙКА!$B$12)*НАСТРОЙКА!$B$15)/100),-1)</f>
        <v>2450</v>
      </c>
      <c r="F30" s="8"/>
      <c r="G30" s="8">
        <f>ROUND(((X30-X30/100*НАСТРОЙКА!$B$12)+((X30-X30/100*НАСТРОЙКА!$B$12)*НАСТРОЙКА!$B$15)/100),-1)</f>
        <v>3150</v>
      </c>
      <c r="H30" s="8"/>
      <c r="I30" s="8">
        <f>ROUND(((Z30-Z30/100*НАСТРОЙКА!$B$12)+((Z30-Z30/100*НАСТРОЙКА!$B$12)*НАСТРОЙКА!$B$15)/100),-1)</f>
        <v>2730</v>
      </c>
      <c r="J30" s="8"/>
      <c r="K30" s="9" t="s">
        <v>490</v>
      </c>
      <c r="L30" s="8">
        <f>ROUND(((AC30-AC30/100*НАСТРОЙКА!$B$12)+((AC30-AC30/100*НАСТРОЙКА!$B$12)*НАСТРОЙКА!$B$15)/100),-1)</f>
        <v>2800</v>
      </c>
      <c r="M30" s="10"/>
      <c r="N30" s="8">
        <f t="shared" si="1"/>
        <v>0</v>
      </c>
      <c r="T30" s="10">
        <v>2380</v>
      </c>
      <c r="U30" s="10"/>
      <c r="V30" s="10">
        <v>2450</v>
      </c>
      <c r="W30" s="10"/>
      <c r="X30" s="10">
        <v>3150</v>
      </c>
      <c r="Y30" s="10"/>
      <c r="Z30" s="10">
        <v>2730</v>
      </c>
      <c r="AA30" s="10"/>
      <c r="AB30" s="9" t="s">
        <v>490</v>
      </c>
      <c r="AC30" s="10">
        <v>2800</v>
      </c>
      <c r="AD30" s="10"/>
    </row>
    <row r="31" spans="1:30" ht="12.75" customHeight="1" x14ac:dyDescent="0.2">
      <c r="A31" s="6">
        <f t="shared" si="0"/>
        <v>22</v>
      </c>
      <c r="B31" s="7" t="s">
        <v>44</v>
      </c>
      <c r="C31" s="8">
        <f>ROUND(((T31-T31/100*НАСТРОЙКА!$B$12)+((T31-T31/100*НАСТРОЙКА!$B$12)*НАСТРОЙКА!$B$15)/100),-1)</f>
        <v>1590</v>
      </c>
      <c r="D31" s="8"/>
      <c r="E31" s="8">
        <f>ROUND(((V31-V31/100*НАСТРОЙКА!$B$12)+((V31-V31/100*НАСТРОЙКА!$B$12)*НАСТРОЙКА!$B$15)/100),-1)</f>
        <v>1680</v>
      </c>
      <c r="F31" s="8"/>
      <c r="G31" s="8">
        <f>ROUND(((X31-X31/100*НАСТРОЙКА!$B$12)+((X31-X31/100*НАСТРОЙКА!$B$12)*НАСТРОЙКА!$B$15)/100),-1)</f>
        <v>2700</v>
      </c>
      <c r="H31" s="8"/>
      <c r="I31" s="8">
        <f>ROUND(((Z31-Z31/100*НАСТРОЙКА!$B$12)+((Z31-Z31/100*НАСТРОЙКА!$B$12)*НАСТРОЙКА!$B$15)/100),-1)</f>
        <v>2380</v>
      </c>
      <c r="J31" s="8"/>
      <c r="K31" s="9" t="s">
        <v>486</v>
      </c>
      <c r="L31" s="8">
        <f>ROUND(((AC31-AC31/100*НАСТРОЙКА!$B$12)+((AC31-AC31/100*НАСТРОЙКА!$B$12)*НАСТРОЙКА!$B$15)/100),-1)</f>
        <v>2490</v>
      </c>
      <c r="M31" s="10"/>
      <c r="N31" s="8">
        <f t="shared" si="1"/>
        <v>0</v>
      </c>
      <c r="T31" s="10">
        <v>1590</v>
      </c>
      <c r="U31" s="10"/>
      <c r="V31" s="10">
        <v>1680</v>
      </c>
      <c r="W31" s="10"/>
      <c r="X31" s="10">
        <v>2700</v>
      </c>
      <c r="Y31" s="10"/>
      <c r="Z31" s="10">
        <v>2380</v>
      </c>
      <c r="AA31" s="10"/>
      <c r="AB31" s="9" t="s">
        <v>486</v>
      </c>
      <c r="AC31" s="10">
        <v>2490</v>
      </c>
      <c r="AD31" s="10"/>
    </row>
    <row r="32" spans="1:30" ht="12.75" customHeight="1" x14ac:dyDescent="0.2">
      <c r="A32" s="6">
        <f t="shared" si="0"/>
        <v>23</v>
      </c>
      <c r="B32" s="7" t="s">
        <v>44</v>
      </c>
      <c r="C32" s="8">
        <f>ROUND(((T32-T32/100*НАСТРОЙКА!$B$12)+((T32-T32/100*НАСТРОЙКА!$B$12)*НАСТРОЙКА!$B$15)/100),-1)</f>
        <v>1590</v>
      </c>
      <c r="D32" s="8"/>
      <c r="E32" s="8">
        <f>ROUND(((V32-V32/100*НАСТРОЙКА!$B$12)+((V32-V32/100*НАСТРОЙКА!$B$12)*НАСТРОЙКА!$B$15)/100),-1)</f>
        <v>1680</v>
      </c>
      <c r="F32" s="8"/>
      <c r="G32" s="8">
        <f>ROUND(((X32-X32/100*НАСТРОЙКА!$B$12)+((X32-X32/100*НАСТРОЙКА!$B$12)*НАСТРОЙКА!$B$15)/100),-1)</f>
        <v>2700</v>
      </c>
      <c r="H32" s="8"/>
      <c r="I32" s="8">
        <f>ROUND(((Z32-Z32/100*НАСТРОЙКА!$B$12)+((Z32-Z32/100*НАСТРОЙКА!$B$12)*НАСТРОЙКА!$B$15)/100),-1)</f>
        <v>2380</v>
      </c>
      <c r="J32" s="8"/>
      <c r="K32" s="9" t="s">
        <v>45</v>
      </c>
      <c r="L32" s="8">
        <f>ROUND(((AC32-AC32/100*НАСТРОЙКА!$B$12)+((AC32-AC32/100*НАСТРОЙКА!$B$12)*НАСТРОЙКА!$B$15)/100),-1)</f>
        <v>2370</v>
      </c>
      <c r="M32" s="10"/>
      <c r="N32" s="8">
        <f t="shared" si="1"/>
        <v>0</v>
      </c>
      <c r="T32" s="10">
        <v>1590</v>
      </c>
      <c r="U32" s="10"/>
      <c r="V32" s="10">
        <v>1680</v>
      </c>
      <c r="W32" s="10"/>
      <c r="X32" s="10">
        <v>2700</v>
      </c>
      <c r="Y32" s="10"/>
      <c r="Z32" s="10">
        <v>2380</v>
      </c>
      <c r="AA32" s="10"/>
      <c r="AB32" s="9" t="s">
        <v>45</v>
      </c>
      <c r="AC32" s="10">
        <v>2370</v>
      </c>
      <c r="AD32" s="10"/>
    </row>
    <row r="33" spans="1:30" ht="12.75" customHeight="1" x14ac:dyDescent="0.2">
      <c r="A33" s="6">
        <f t="shared" si="0"/>
        <v>24</v>
      </c>
      <c r="B33" s="7" t="s">
        <v>46</v>
      </c>
      <c r="C33" s="8">
        <f>ROUND(((T33-T33/100*НАСТРОЙКА!$B$12)+((T33-T33/100*НАСТРОЙКА!$B$12)*НАСТРОЙКА!$B$15)/100),-1)</f>
        <v>2100</v>
      </c>
      <c r="D33" s="8"/>
      <c r="E33" s="8">
        <f>ROUND(((V33-V33/100*НАСТРОЙКА!$B$12)+((V33-V33/100*НАСТРОЙКА!$B$12)*НАСТРОЙКА!$B$15)/100),-1)</f>
        <v>2240</v>
      </c>
      <c r="F33" s="8"/>
      <c r="G33" s="8">
        <f>ROUND(((X33-X33/100*НАСТРОЙКА!$B$12)+((X33-X33/100*НАСТРОЙКА!$B$12)*НАСТРОЙКА!$B$15)/100),-1)</f>
        <v>3500</v>
      </c>
      <c r="H33" s="8"/>
      <c r="I33" s="8">
        <f>ROUND(((Z33-Z33/100*НАСТРОЙКА!$B$12)+((Z33-Z33/100*НАСТРОЙКА!$B$12)*НАСТРОЙКА!$B$15)/100),-1)</f>
        <v>3070</v>
      </c>
      <c r="J33" s="8"/>
      <c r="K33" s="9" t="s">
        <v>489</v>
      </c>
      <c r="L33" s="8">
        <f>ROUND(((AC33-AC33/100*НАСТРОЙКА!$B$12)+((AC33-AC33/100*НАСТРОЙКА!$B$12)*НАСТРОЙКА!$B$15)/100),-1)</f>
        <v>3170</v>
      </c>
      <c r="M33" s="10"/>
      <c r="N33" s="8">
        <f t="shared" si="1"/>
        <v>0</v>
      </c>
      <c r="T33" s="10">
        <v>2100</v>
      </c>
      <c r="U33" s="10"/>
      <c r="V33" s="10">
        <v>2240</v>
      </c>
      <c r="W33" s="10"/>
      <c r="X33" s="10">
        <v>3500</v>
      </c>
      <c r="Y33" s="10"/>
      <c r="Z33" s="10">
        <v>3070</v>
      </c>
      <c r="AA33" s="10"/>
      <c r="AB33" s="9" t="s">
        <v>489</v>
      </c>
      <c r="AC33" s="10">
        <v>3170</v>
      </c>
      <c r="AD33" s="10"/>
    </row>
    <row r="34" spans="1:30" ht="12.75" customHeight="1" x14ac:dyDescent="0.2">
      <c r="A34" s="6">
        <f t="shared" si="0"/>
        <v>25</v>
      </c>
      <c r="B34" s="7" t="s">
        <v>46</v>
      </c>
      <c r="C34" s="8">
        <f>ROUND(((T34-T34/100*НАСТРОЙКА!$B$12)+((T34-T34/100*НАСТРОЙКА!$B$12)*НАСТРОЙКА!$B$15)/100),-1)</f>
        <v>2100</v>
      </c>
      <c r="D34" s="8"/>
      <c r="E34" s="8">
        <f>ROUND(((V34-V34/100*НАСТРОЙКА!$B$12)+((V34-V34/100*НАСТРОЙКА!$B$12)*НАСТРОЙКА!$B$15)/100),-1)</f>
        <v>2240</v>
      </c>
      <c r="F34" s="8"/>
      <c r="G34" s="8">
        <f>ROUND(((X34-X34/100*НАСТРОЙКА!$B$12)+((X34-X34/100*НАСТРОЙКА!$B$12)*НАСТРОЙКА!$B$15)/100),-1)</f>
        <v>3500</v>
      </c>
      <c r="H34" s="8"/>
      <c r="I34" s="8">
        <f>ROUND(((Z34-Z34/100*НАСТРОЙКА!$B$12)+((Z34-Z34/100*НАСТРОЙКА!$B$12)*НАСТРОЙКА!$B$15)/100),-1)</f>
        <v>3070</v>
      </c>
      <c r="J34" s="8"/>
      <c r="K34" s="9" t="s">
        <v>47</v>
      </c>
      <c r="L34" s="8">
        <f>ROUND(((AC34-AC34/100*НАСТРОЙКА!$B$12)+((AC34-AC34/100*НАСТРОЙКА!$B$12)*НАСТРОЙКА!$B$15)/100),-1)</f>
        <v>3020</v>
      </c>
      <c r="M34" s="10"/>
      <c r="N34" s="8">
        <f t="shared" si="1"/>
        <v>0</v>
      </c>
      <c r="T34" s="10">
        <v>2100</v>
      </c>
      <c r="U34" s="10"/>
      <c r="V34" s="10">
        <v>2240</v>
      </c>
      <c r="W34" s="10"/>
      <c r="X34" s="10">
        <v>3500</v>
      </c>
      <c r="Y34" s="10"/>
      <c r="Z34" s="10">
        <v>3070</v>
      </c>
      <c r="AA34" s="10"/>
      <c r="AB34" s="9" t="s">
        <v>47</v>
      </c>
      <c r="AC34" s="10">
        <v>3020</v>
      </c>
      <c r="AD34" s="10"/>
    </row>
    <row r="35" spans="1:30" ht="12.75" customHeight="1" x14ac:dyDescent="0.2">
      <c r="A35" s="6">
        <f t="shared" si="0"/>
        <v>26</v>
      </c>
      <c r="B35" s="7" t="s">
        <v>48</v>
      </c>
      <c r="C35" s="8">
        <f>ROUND(((T35-T35/100*НАСТРОЙКА!$B$12)+((T35-T35/100*НАСТРОЙКА!$B$12)*НАСТРОЙКА!$B$15)/100),-1)</f>
        <v>840</v>
      </c>
      <c r="D35" s="10"/>
      <c r="E35" s="8">
        <f>ROUND(((V35-V35/100*НАСТРОЙКА!$B$12)+((V35-V35/100*НАСТРОЙКА!$B$12)*НАСТРОЙКА!$B$15)/100),-1)</f>
        <v>880</v>
      </c>
      <c r="F35" s="10"/>
      <c r="G35" s="8">
        <f>ROUND(((X35-X35/100*НАСТРОЙКА!$B$12)+((X35-X35/100*НАСТРОЙКА!$B$12)*НАСТРОЙКА!$B$15)/100),-1)</f>
        <v>1190</v>
      </c>
      <c r="H35" s="8"/>
      <c r="I35" s="8">
        <f>ROUND(((Z35-Z35/100*НАСТРОЙКА!$B$12)+((Z35-Z35/100*НАСТРОЙКА!$B$12)*НАСТРОЙКА!$B$15)/100),-1)</f>
        <v>1020</v>
      </c>
      <c r="J35" s="8"/>
      <c r="K35" s="9" t="s">
        <v>49</v>
      </c>
      <c r="L35" s="8">
        <f>ROUND(((AC35-AC35/100*НАСТРОЙКА!$B$12)+((AC35-AC35/100*НАСТРОЙКА!$B$12)*НАСТРОЙКА!$B$15)/100),-1)</f>
        <v>700</v>
      </c>
      <c r="M35" s="10"/>
      <c r="N35" s="8">
        <f t="shared" si="1"/>
        <v>0</v>
      </c>
      <c r="T35" s="10">
        <v>840</v>
      </c>
      <c r="U35" s="10"/>
      <c r="V35" s="10">
        <v>880</v>
      </c>
      <c r="W35" s="10"/>
      <c r="X35" s="10">
        <v>1190</v>
      </c>
      <c r="Y35" s="10"/>
      <c r="Z35" s="10">
        <v>1020</v>
      </c>
      <c r="AA35" s="10"/>
      <c r="AB35" s="9" t="s">
        <v>49</v>
      </c>
      <c r="AC35" s="10">
        <v>700</v>
      </c>
      <c r="AD35" s="10"/>
    </row>
    <row r="36" spans="1:30" ht="12.75" customHeight="1" x14ac:dyDescent="0.2">
      <c r="A36" s="6">
        <f t="shared" si="0"/>
        <v>27</v>
      </c>
      <c r="B36" s="7" t="s">
        <v>50</v>
      </c>
      <c r="C36" s="8">
        <f>ROUND(((T36-T36/100*НАСТРОЙКА!$B$12)+((T36-T36/100*НАСТРОЙКА!$B$12)*НАСТРОЙКА!$B$15)/100),-1)</f>
        <v>1120</v>
      </c>
      <c r="D36" s="8"/>
      <c r="E36" s="8">
        <f>ROUND(((V36-V36/100*НАСТРОЙКА!$B$12)+((V36-V36/100*НАСТРОЙКА!$B$12)*НАСТРОЙКА!$B$15)/100),-1)</f>
        <v>1180</v>
      </c>
      <c r="F36" s="8"/>
      <c r="G36" s="8">
        <f>ROUND(((X36-X36/100*НАСТРОЙКА!$B$12)+((X36-X36/100*НАСТРОЙКА!$B$12)*НАСТРОЙКА!$B$15)/100),-1)</f>
        <v>1620</v>
      </c>
      <c r="H36" s="8"/>
      <c r="I36" s="8">
        <f>ROUND(((Z36-Z36/100*НАСТРОЙКА!$B$12)+((Z36-Z36/100*НАСТРОЙКА!$B$12)*НАСТРОЙКА!$B$15)/100),-1)</f>
        <v>1360</v>
      </c>
      <c r="J36" s="8"/>
      <c r="K36" s="9" t="s">
        <v>51</v>
      </c>
      <c r="L36" s="8">
        <f>ROUND(((AC36-AC36/100*НАСТРОЙКА!$B$12)+((AC36-AC36/100*НАСТРОЙКА!$B$12)*НАСТРОЙКА!$B$15)/100),-1)</f>
        <v>830</v>
      </c>
      <c r="M36" s="10"/>
      <c r="N36" s="8">
        <f t="shared" si="1"/>
        <v>0</v>
      </c>
      <c r="T36" s="10">
        <v>1120</v>
      </c>
      <c r="U36" s="10"/>
      <c r="V36" s="10">
        <v>1180</v>
      </c>
      <c r="W36" s="10"/>
      <c r="X36" s="10">
        <v>1620</v>
      </c>
      <c r="Y36" s="10"/>
      <c r="Z36" s="10">
        <v>1360</v>
      </c>
      <c r="AA36" s="10"/>
      <c r="AB36" s="9" t="s">
        <v>51</v>
      </c>
      <c r="AC36" s="10">
        <v>830</v>
      </c>
      <c r="AD36" s="10"/>
    </row>
    <row r="37" spans="1:30" ht="12.75" customHeight="1" x14ac:dyDescent="0.2">
      <c r="A37" s="6">
        <f t="shared" si="0"/>
        <v>28</v>
      </c>
      <c r="B37" s="7" t="s">
        <v>52</v>
      </c>
      <c r="C37" s="8">
        <f>ROUND(((T37-T37/100*НАСТРОЙКА!$B$12)+((T37-T37/100*НАСТРОЙКА!$B$12)*НАСТРОЙКА!$B$15)/100),-1)</f>
        <v>910</v>
      </c>
      <c r="D37" s="10"/>
      <c r="E37" s="8">
        <f>ROUND(((V37-V37/100*НАСТРОЙКА!$B$12)+((V37-V37/100*НАСТРОЙКА!$B$12)*НАСТРОЙКА!$B$15)/100),-1)</f>
        <v>960</v>
      </c>
      <c r="F37" s="10"/>
      <c r="G37" s="8">
        <f>ROUND(((X37-X37/100*НАСТРОЙКА!$B$12)+((X37-X37/100*НАСТРОЙКА!$B$12)*НАСТРОЙКА!$B$15)/100),-1)</f>
        <v>1280</v>
      </c>
      <c r="H37" s="8"/>
      <c r="I37" s="8">
        <f>ROUND(((Z37-Z37/100*НАСТРОЙКА!$B$12)+((Z37-Z37/100*НАСТРОЙКА!$B$12)*НАСТРОЙКА!$B$15)/100),-1)</f>
        <v>1090</v>
      </c>
      <c r="J37" s="8"/>
      <c r="K37" s="9" t="s">
        <v>53</v>
      </c>
      <c r="L37" s="8">
        <f>ROUND(((AC37-AC37/100*НАСТРОЙКА!$B$12)+((AC37-AC37/100*НАСТРОЙКА!$B$12)*НАСТРОЙКА!$B$15)/100),-1)</f>
        <v>840</v>
      </c>
      <c r="M37" s="10"/>
      <c r="N37" s="8">
        <f t="shared" si="1"/>
        <v>0</v>
      </c>
      <c r="T37" s="10">
        <v>910</v>
      </c>
      <c r="U37" s="10"/>
      <c r="V37" s="10">
        <v>960</v>
      </c>
      <c r="W37" s="10"/>
      <c r="X37" s="10">
        <v>1280</v>
      </c>
      <c r="Y37" s="10"/>
      <c r="Z37" s="10">
        <v>1090</v>
      </c>
      <c r="AA37" s="10"/>
      <c r="AB37" s="9" t="s">
        <v>53</v>
      </c>
      <c r="AC37" s="10">
        <v>840</v>
      </c>
      <c r="AD37" s="10"/>
    </row>
    <row r="38" spans="1:30" ht="12.75" customHeight="1" x14ac:dyDescent="0.2">
      <c r="A38" s="6">
        <f t="shared" si="0"/>
        <v>29</v>
      </c>
      <c r="B38" s="7" t="s">
        <v>54</v>
      </c>
      <c r="C38" s="8">
        <f>ROUND(((T38-T38/100*НАСТРОЙКА!$B$12)+((T38-T38/100*НАСТРОЙКА!$B$12)*НАСТРОЙКА!$B$15)/100),-1)</f>
        <v>1080</v>
      </c>
      <c r="D38" s="8"/>
      <c r="E38" s="8">
        <f>ROUND(((V38-V38/100*НАСТРОЙКА!$B$12)+((V38-V38/100*НАСТРОЙКА!$B$12)*НАСТРОЙКА!$B$15)/100),-1)</f>
        <v>1120</v>
      </c>
      <c r="F38" s="8"/>
      <c r="G38" s="8">
        <f>ROUND(((X38-X38/100*НАСТРОЙКА!$B$12)+((X38-X38/100*НАСТРОЙКА!$B$12)*НАСТРОЙКА!$B$15)/100),-1)</f>
        <v>1670</v>
      </c>
      <c r="H38" s="8"/>
      <c r="I38" s="8">
        <f>ROUND(((Z38-Z38/100*НАСТРОЙКА!$B$12)+((Z38-Z38/100*НАСТРОЙКА!$B$12)*НАСТРОЙКА!$B$15)/100),-1)</f>
        <v>1500</v>
      </c>
      <c r="J38" s="8"/>
      <c r="K38" s="9" t="s">
        <v>55</v>
      </c>
      <c r="L38" s="8">
        <f>ROUND(((AC38-AC38/100*НАСТРОЙКА!$B$12)+((AC38-AC38/100*НАСТРОЙКА!$B$12)*НАСТРОЙКА!$B$15)/100),-1)</f>
        <v>1010</v>
      </c>
      <c r="M38" s="10"/>
      <c r="N38" s="8">
        <f t="shared" si="1"/>
        <v>0</v>
      </c>
      <c r="T38" s="10">
        <v>1080</v>
      </c>
      <c r="U38" s="10"/>
      <c r="V38" s="10">
        <v>1120</v>
      </c>
      <c r="W38" s="10"/>
      <c r="X38" s="10">
        <v>1670</v>
      </c>
      <c r="Y38" s="10"/>
      <c r="Z38" s="10">
        <v>1500</v>
      </c>
      <c r="AA38" s="10"/>
      <c r="AB38" s="9" t="s">
        <v>55</v>
      </c>
      <c r="AC38" s="10">
        <v>1010</v>
      </c>
      <c r="AD38" s="10"/>
    </row>
    <row r="39" spans="1:30" ht="12.75" customHeight="1" x14ac:dyDescent="0.2">
      <c r="A39" s="6">
        <f t="shared" si="0"/>
        <v>30</v>
      </c>
      <c r="B39" s="7" t="s">
        <v>56</v>
      </c>
      <c r="C39" s="8">
        <f>ROUND(((T39-T39/100*НАСТРОЙКА!$B$12)+((T39-T39/100*НАСТРОЙКА!$B$12)*НАСТРОЙКА!$B$15)/100),-1)</f>
        <v>1470</v>
      </c>
      <c r="D39" s="8"/>
      <c r="E39" s="8">
        <f>ROUND(((V39-V39/100*НАСТРОЙКА!$B$12)+((V39-V39/100*НАСТРОЙКА!$B$12)*НАСТРОЙКА!$B$15)/100),-1)</f>
        <v>1540</v>
      </c>
      <c r="F39" s="8"/>
      <c r="G39" s="8">
        <f>ROUND(((X39-X39/100*НАСТРОЙКА!$B$12)+((X39-X39/100*НАСТРОЙКА!$B$12)*НАСТРОЙКА!$B$15)/100),-1)</f>
        <v>2230</v>
      </c>
      <c r="H39" s="8"/>
      <c r="I39" s="8">
        <f>ROUND(((Z39-Z39/100*НАСТРОЙКА!$B$12)+((Z39-Z39/100*НАСТРОЙКА!$B$12)*НАСТРОЙКА!$B$15)/100),-1)</f>
        <v>2100</v>
      </c>
      <c r="J39" s="8"/>
      <c r="K39" s="9" t="s">
        <v>57</v>
      </c>
      <c r="L39" s="8">
        <f>ROUND(((AC39-AC39/100*НАСТРОЙКА!$B$12)+((AC39-AC39/100*НАСТРОЙКА!$B$12)*НАСТРОЙКА!$B$15)/100),-1)</f>
        <v>1680</v>
      </c>
      <c r="M39" s="10"/>
      <c r="N39" s="8">
        <f t="shared" si="1"/>
        <v>0</v>
      </c>
      <c r="T39" s="10">
        <v>1470</v>
      </c>
      <c r="U39" s="10"/>
      <c r="V39" s="10">
        <v>1540</v>
      </c>
      <c r="W39" s="10"/>
      <c r="X39" s="10">
        <v>2230</v>
      </c>
      <c r="Y39" s="10"/>
      <c r="Z39" s="10">
        <v>2100</v>
      </c>
      <c r="AA39" s="10"/>
      <c r="AB39" s="9" t="s">
        <v>57</v>
      </c>
      <c r="AC39" s="10">
        <v>1680</v>
      </c>
      <c r="AD39" s="10"/>
    </row>
    <row r="40" spans="1:30" ht="12.75" customHeight="1" x14ac:dyDescent="0.2">
      <c r="A40" s="6">
        <f t="shared" si="0"/>
        <v>31</v>
      </c>
      <c r="B40" s="7" t="s">
        <v>58</v>
      </c>
      <c r="C40" s="8">
        <f>ROUND(((T40-T40/100*НАСТРОЙКА!$B$12)+((T40-T40/100*НАСТРОЙКА!$B$12)*НАСТРОЙКА!$B$15)/100),-1)</f>
        <v>2140</v>
      </c>
      <c r="D40" s="8"/>
      <c r="E40" s="8">
        <f>ROUND(((V40-V40/100*НАСТРОЙКА!$B$12)+((V40-V40/100*НАСТРОЙКА!$B$12)*НАСТРОЙКА!$B$15)/100),-1)</f>
        <v>2180</v>
      </c>
      <c r="F40" s="8"/>
      <c r="G40" s="8">
        <f>ROUND(((X40-X40/100*НАСТРОЙКА!$B$12)+((X40-X40/100*НАСТРОЙКА!$B$12)*НАСТРОЙКА!$B$15)/100),-1)</f>
        <v>2730</v>
      </c>
      <c r="H40" s="8"/>
      <c r="I40" s="8">
        <f>ROUND(((Z40-Z40/100*НАСТРОЙКА!$B$12)+((Z40-Z40/100*НАСТРОЙКА!$B$12)*НАСТРОЙКА!$B$15)/100),-1)</f>
        <v>2590</v>
      </c>
      <c r="J40" s="8"/>
      <c r="K40" s="9" t="s">
        <v>59</v>
      </c>
      <c r="L40" s="8">
        <f>ROUND(((AC40-AC40/100*НАСТРОЙКА!$B$12)+((AC40-AC40/100*НАСТРОЙКА!$B$12)*НАСТРОЙКА!$B$15)/100),-1)</f>
        <v>2140</v>
      </c>
      <c r="M40" s="10"/>
      <c r="N40" s="8">
        <f t="shared" si="1"/>
        <v>0</v>
      </c>
      <c r="T40" s="10">
        <v>2140</v>
      </c>
      <c r="U40" s="10"/>
      <c r="V40" s="10">
        <v>2180</v>
      </c>
      <c r="W40" s="10"/>
      <c r="X40" s="10">
        <v>2730</v>
      </c>
      <c r="Y40" s="10"/>
      <c r="Z40" s="10">
        <v>2590</v>
      </c>
      <c r="AA40" s="10"/>
      <c r="AB40" s="9" t="s">
        <v>59</v>
      </c>
      <c r="AC40" s="10">
        <v>2140</v>
      </c>
      <c r="AD40" s="10"/>
    </row>
    <row r="41" spans="1:30" ht="12.75" customHeight="1" x14ac:dyDescent="0.2">
      <c r="A41" s="6">
        <f t="shared" si="0"/>
        <v>32</v>
      </c>
      <c r="B41" s="7" t="s">
        <v>60</v>
      </c>
      <c r="C41" s="8">
        <f>ROUND(((T41-T41/100*НАСТРОЙКА!$B$12)+((T41-T41/100*НАСТРОЙКА!$B$12)*НАСТРОЙКА!$B$15)/100),-1)</f>
        <v>810</v>
      </c>
      <c r="D41" s="10"/>
      <c r="E41" s="8">
        <f>ROUND(((V41-V41/100*НАСТРОЙКА!$B$12)+((V41-V41/100*НАСТРОЙКА!$B$12)*НАСТРОЙКА!$B$15)/100),-1)</f>
        <v>850</v>
      </c>
      <c r="F41" s="10"/>
      <c r="G41" s="8">
        <f>ROUND(((X41-X41/100*НАСТРОЙКА!$B$12)+((X41-X41/100*НАСТРОЙКА!$B$12)*НАСТРОЙКА!$B$15)/100),-1)</f>
        <v>1080</v>
      </c>
      <c r="H41" s="8"/>
      <c r="I41" s="8">
        <f>ROUND(((Z41-Z41/100*НАСТРОЙКА!$B$12)+((Z41-Z41/100*НАСТРОЙКА!$B$12)*НАСТРОЙКА!$B$15)/100),-1)</f>
        <v>1030</v>
      </c>
      <c r="J41" s="8"/>
      <c r="K41" s="9" t="s">
        <v>61</v>
      </c>
      <c r="L41" s="8">
        <f>ROUND(((AC41-AC41/100*НАСТРОЙКА!$B$12)+((AC41-AC41/100*НАСТРОЙКА!$B$12)*НАСТРОЙКА!$B$15)/100),-1)</f>
        <v>650</v>
      </c>
      <c r="M41" s="10"/>
      <c r="N41" s="8">
        <f t="shared" si="1"/>
        <v>0</v>
      </c>
      <c r="T41" s="10">
        <v>810</v>
      </c>
      <c r="U41" s="10"/>
      <c r="V41" s="10">
        <v>850</v>
      </c>
      <c r="W41" s="10"/>
      <c r="X41" s="10">
        <v>1080</v>
      </c>
      <c r="Y41" s="10"/>
      <c r="Z41" s="10">
        <v>1030</v>
      </c>
      <c r="AA41" s="10"/>
      <c r="AB41" s="9" t="s">
        <v>61</v>
      </c>
      <c r="AC41" s="10">
        <v>650</v>
      </c>
      <c r="AD41" s="10"/>
    </row>
    <row r="42" spans="1:30" ht="12.75" customHeight="1" x14ac:dyDescent="0.2">
      <c r="A42" s="6">
        <f t="shared" si="0"/>
        <v>33</v>
      </c>
      <c r="B42" s="7" t="s">
        <v>62</v>
      </c>
      <c r="C42" s="8">
        <f>ROUND(((T42-T42/100*НАСТРОЙКА!$B$12)+((T42-T42/100*НАСТРОЙКА!$B$12)*НАСТРОЙКА!$B$15)/100),-1)</f>
        <v>1120</v>
      </c>
      <c r="D42" s="8"/>
      <c r="E42" s="8">
        <f>ROUND(((V42-V42/100*НАСТРОЙКА!$B$12)+((V42-V42/100*НАСТРОЙКА!$B$12)*НАСТРОЙКА!$B$15)/100),-1)</f>
        <v>1180</v>
      </c>
      <c r="F42" s="8"/>
      <c r="G42" s="8">
        <f>ROUND(((X42-X42/100*НАСТРОЙКА!$B$12)+((X42-X42/100*НАСТРОЙКА!$B$12)*НАСТРОЙКА!$B$15)/100),-1)</f>
        <v>1610</v>
      </c>
      <c r="H42" s="8"/>
      <c r="I42" s="8">
        <f>ROUND(((Z42-Z42/100*НАСТРОЙКА!$B$12)+((Z42-Z42/100*НАСТРОЙКА!$B$12)*НАСТРОЙКА!$B$15)/100),-1)</f>
        <v>1500</v>
      </c>
      <c r="J42" s="8"/>
      <c r="K42" s="9" t="s">
        <v>63</v>
      </c>
      <c r="L42" s="8">
        <f>ROUND(((AC42-AC42/100*НАСТРОЙКА!$B$12)+((AC42-AC42/100*НАСТРОЙКА!$B$12)*НАСТРОЙКА!$B$15)/100),-1)</f>
        <v>810</v>
      </c>
      <c r="M42" s="10"/>
      <c r="N42" s="8">
        <f t="shared" si="1"/>
        <v>0</v>
      </c>
      <c r="T42" s="10">
        <v>1120</v>
      </c>
      <c r="U42" s="10"/>
      <c r="V42" s="10">
        <v>1180</v>
      </c>
      <c r="W42" s="10"/>
      <c r="X42" s="10">
        <v>1610</v>
      </c>
      <c r="Y42" s="10"/>
      <c r="Z42" s="10">
        <v>1500</v>
      </c>
      <c r="AA42" s="10"/>
      <c r="AB42" s="9" t="s">
        <v>63</v>
      </c>
      <c r="AC42" s="10">
        <v>810</v>
      </c>
      <c r="AD42" s="10"/>
    </row>
    <row r="43" spans="1:30" ht="12.75" customHeight="1" x14ac:dyDescent="0.2">
      <c r="A43" s="6">
        <f t="shared" si="0"/>
        <v>34</v>
      </c>
      <c r="B43" s="7" t="s">
        <v>64</v>
      </c>
      <c r="C43" s="8">
        <f>ROUND(((T43-T43/100*НАСТРОЙКА!$B$12)+((T43-T43/100*НАСТРОЙКА!$B$12)*НАСТРОЙКА!$B$15)/100),-1)</f>
        <v>1120</v>
      </c>
      <c r="D43" s="8"/>
      <c r="E43" s="8">
        <f>ROUND(((V43-V43/100*НАСТРОЙКА!$B$12)+((V43-V43/100*НАСТРОЙКА!$B$12)*НАСТРОЙКА!$B$15)/100),-1)</f>
        <v>1180</v>
      </c>
      <c r="F43" s="8"/>
      <c r="G43" s="8">
        <f>ROUND(((X43-X43/100*НАСТРОЙКА!$B$12)+((X43-X43/100*НАСТРОЙКА!$B$12)*НАСТРОЙКА!$B$15)/100),-1)</f>
        <v>1820</v>
      </c>
      <c r="H43" s="8"/>
      <c r="I43" s="8">
        <f>ROUND(((Z43-Z43/100*НАСТРОЙКА!$B$12)+((Z43-Z43/100*НАСТРОЙКА!$B$12)*НАСТРОЙКА!$B$15)/100),-1)</f>
        <v>1610</v>
      </c>
      <c r="J43" s="8"/>
      <c r="K43" s="9" t="s">
        <v>61</v>
      </c>
      <c r="L43" s="8">
        <f>ROUND(((AC43-AC43/100*НАСТРОЙКА!$B$12)+((AC43-AC43/100*НАСТРОЙКА!$B$12)*НАСТРОЙКА!$B$15)/100),-1)</f>
        <v>650</v>
      </c>
      <c r="M43" s="10"/>
      <c r="N43" s="8">
        <f t="shared" si="1"/>
        <v>0</v>
      </c>
      <c r="T43" s="10">
        <v>1120</v>
      </c>
      <c r="U43" s="10"/>
      <c r="V43" s="10">
        <v>1180</v>
      </c>
      <c r="W43" s="10"/>
      <c r="X43" s="10">
        <v>1820</v>
      </c>
      <c r="Y43" s="10"/>
      <c r="Z43" s="10">
        <v>1610</v>
      </c>
      <c r="AA43" s="10"/>
      <c r="AB43" s="9" t="s">
        <v>61</v>
      </c>
      <c r="AC43" s="10">
        <v>650</v>
      </c>
      <c r="AD43" s="10"/>
    </row>
    <row r="44" spans="1:30" ht="12.75" customHeight="1" x14ac:dyDescent="0.2">
      <c r="A44" s="6">
        <f t="shared" si="0"/>
        <v>35</v>
      </c>
      <c r="B44" s="7" t="s">
        <v>65</v>
      </c>
      <c r="C44" s="8">
        <f>ROUND(((T44-T44/100*НАСТРОЙКА!$B$12)+((T44-T44/100*НАСТРОЙКА!$B$12)*НАСТРОЙКА!$B$15)/100),-1)</f>
        <v>1640</v>
      </c>
      <c r="D44" s="8"/>
      <c r="E44" s="8">
        <f>ROUND(((V44-V44/100*НАСТРОЙКА!$B$12)+((V44-V44/100*НАСТРОЙКА!$B$12)*НАСТРОЙКА!$B$15)/100),-1)</f>
        <v>1680</v>
      </c>
      <c r="F44" s="8"/>
      <c r="G44" s="8">
        <f>ROUND(((X44-X44/100*НАСТРОЙКА!$B$12)+((X44-X44/100*НАСТРОЙКА!$B$12)*НАСТРОЙКА!$B$15)/100),-1)</f>
        <v>2170</v>
      </c>
      <c r="H44" s="8"/>
      <c r="I44" s="8">
        <f>ROUND(((Z44-Z44/100*НАСТРОЙКА!$B$12)+((Z44-Z44/100*НАСТРОЙКА!$B$12)*НАСТРОЙКА!$B$15)/100),-1)</f>
        <v>1890</v>
      </c>
      <c r="J44" s="8"/>
      <c r="K44" s="9" t="s">
        <v>63</v>
      </c>
      <c r="L44" s="8">
        <f>ROUND(((AC44-AC44/100*НАСТРОЙКА!$B$12)+((AC44-AC44/100*НАСТРОЙКА!$B$12)*НАСТРОЙКА!$B$15)/100),-1)</f>
        <v>810</v>
      </c>
      <c r="M44" s="10"/>
      <c r="N44" s="8">
        <f t="shared" si="1"/>
        <v>0</v>
      </c>
      <c r="T44" s="10">
        <v>1640</v>
      </c>
      <c r="U44" s="10"/>
      <c r="V44" s="10">
        <v>1680</v>
      </c>
      <c r="W44" s="10"/>
      <c r="X44" s="10">
        <v>2170</v>
      </c>
      <c r="Y44" s="10"/>
      <c r="Z44" s="10">
        <v>1890</v>
      </c>
      <c r="AA44" s="10"/>
      <c r="AB44" s="9" t="s">
        <v>63</v>
      </c>
      <c r="AC44" s="10">
        <v>810</v>
      </c>
      <c r="AD44" s="10"/>
    </row>
    <row r="45" spans="1:30" ht="12.75" customHeight="1" x14ac:dyDescent="0.2">
      <c r="A45" s="6">
        <f t="shared" si="0"/>
        <v>36</v>
      </c>
      <c r="B45" s="7" t="s">
        <v>66</v>
      </c>
      <c r="C45" s="8">
        <f>ROUND(((T45-T45/100*НАСТРОЙКА!$B$12)+((T45-T45/100*НАСТРОЙКА!$B$12)*НАСТРОЙКА!$B$15)/100),-1)</f>
        <v>1050</v>
      </c>
      <c r="D45" s="8"/>
      <c r="E45" s="8">
        <f>ROUND(((V45-V45/100*НАСТРОЙКА!$B$12)+((V45-V45/100*НАСТРОЙКА!$B$12)*НАСТРОЙКА!$B$15)/100),-1)</f>
        <v>1090</v>
      </c>
      <c r="F45" s="8"/>
      <c r="G45" s="8">
        <f>ROUND(((X45-X45/100*НАСТРОЙКА!$B$12)+((X45-X45/100*НАСТРОЙКА!$B$12)*НАСТРОЙКА!$B$15)/100),-1)</f>
        <v>1460</v>
      </c>
      <c r="H45" s="8"/>
      <c r="I45" s="8">
        <f>ROUND(((Z45-Z45/100*НАСТРОЙКА!$B$12)+((Z45-Z45/100*НАСТРОЙКА!$B$12)*НАСТРОЙКА!$B$15)/100),-1)</f>
        <v>1260</v>
      </c>
      <c r="J45" s="8"/>
      <c r="K45" s="9" t="s">
        <v>67</v>
      </c>
      <c r="L45" s="8">
        <f>ROUND(((AC45-AC45/100*НАСТРОЙКА!$B$12)+((AC45-AC45/100*НАСТРОЙКА!$B$12)*НАСТРОЙКА!$B$15)/100),-1)</f>
        <v>710</v>
      </c>
      <c r="M45" s="10"/>
      <c r="N45" s="8">
        <f t="shared" si="1"/>
        <v>0</v>
      </c>
      <c r="T45" s="10">
        <v>1050</v>
      </c>
      <c r="U45" s="10"/>
      <c r="V45" s="10">
        <v>1090</v>
      </c>
      <c r="W45" s="10"/>
      <c r="X45" s="10">
        <v>1460</v>
      </c>
      <c r="Y45" s="10"/>
      <c r="Z45" s="10">
        <v>1260</v>
      </c>
      <c r="AA45" s="10"/>
      <c r="AB45" s="9" t="s">
        <v>67</v>
      </c>
      <c r="AC45" s="10">
        <v>710</v>
      </c>
      <c r="AD45" s="10"/>
    </row>
    <row r="46" spans="1:30" ht="12.75" customHeight="1" x14ac:dyDescent="0.2">
      <c r="A46" s="6">
        <f t="shared" si="0"/>
        <v>37</v>
      </c>
      <c r="B46" s="7" t="s">
        <v>68</v>
      </c>
      <c r="C46" s="8">
        <f>ROUND(((T46-T46/100*НАСТРОЙКА!$B$12)+((T46-T46/100*НАСТРОЙКА!$B$12)*НАСТРОЙКА!$B$15)/100),-1)</f>
        <v>1540</v>
      </c>
      <c r="D46" s="8"/>
      <c r="E46" s="8">
        <f>ROUND(((V46-V46/100*НАСТРОЙКА!$B$12)+((V46-V46/100*НАСТРОЙКА!$B$12)*НАСТРОЙКА!$B$15)/100),-1)</f>
        <v>1580</v>
      </c>
      <c r="F46" s="8"/>
      <c r="G46" s="8">
        <f>ROUND(((X46-X46/100*НАСТРОЙКА!$B$12)+((X46-X46/100*НАСТРОЙКА!$B$12)*НАСТРОЙКА!$B$15)/100),-1)</f>
        <v>1960</v>
      </c>
      <c r="H46" s="8"/>
      <c r="I46" s="8">
        <f>ROUND(((Z46-Z46/100*НАСТРОЙКА!$B$12)+((Z46-Z46/100*НАСТРОЙКА!$B$12)*НАСТРОЙКА!$B$15)/100),-1)</f>
        <v>1820</v>
      </c>
      <c r="J46" s="8"/>
      <c r="K46" s="9" t="s">
        <v>69</v>
      </c>
      <c r="L46" s="8">
        <f>ROUND(((AC46-AC46/100*НАСТРОЙКА!$B$12)+((AC46-AC46/100*НАСТРОЙКА!$B$12)*НАСТРОЙКА!$B$15)/100),-1)</f>
        <v>900</v>
      </c>
      <c r="M46" s="10"/>
      <c r="N46" s="8">
        <f t="shared" si="1"/>
        <v>0</v>
      </c>
      <c r="T46" s="10">
        <v>1540</v>
      </c>
      <c r="U46" s="10"/>
      <c r="V46" s="10">
        <v>1580</v>
      </c>
      <c r="W46" s="10"/>
      <c r="X46" s="10">
        <v>1960</v>
      </c>
      <c r="Y46" s="10"/>
      <c r="Z46" s="10">
        <v>1820</v>
      </c>
      <c r="AA46" s="10"/>
      <c r="AB46" s="9" t="s">
        <v>69</v>
      </c>
      <c r="AC46" s="10">
        <v>900</v>
      </c>
      <c r="AD46" s="10"/>
    </row>
    <row r="47" spans="1:30" ht="12.75" customHeight="1" x14ac:dyDescent="0.2">
      <c r="A47" s="6">
        <f t="shared" si="0"/>
        <v>38</v>
      </c>
      <c r="B47" s="7" t="s">
        <v>70</v>
      </c>
      <c r="C47" s="8">
        <f>ROUND(((T47-T47/100*НАСТРОЙКА!$B$12)+((T47-T47/100*НАСТРОЙКА!$B$12)*НАСТРОЙКА!$B$15)/100),-1)</f>
        <v>1610</v>
      </c>
      <c r="D47" s="8"/>
      <c r="E47" s="8">
        <f>ROUND(((V47-V47/100*НАСТРОЙКА!$B$12)+((V47-V47/100*НАСТРОЙКА!$B$12)*НАСТРОЙКА!$B$15)/100),-1)</f>
        <v>1640</v>
      </c>
      <c r="F47" s="8"/>
      <c r="G47" s="8">
        <f>ROUND(((X47-X47/100*НАСТРОЙКА!$B$12)+((X47-X47/100*НАСТРОЙКА!$B$12)*НАСТРОЙКА!$B$15)/100),-1)</f>
        <v>2030</v>
      </c>
      <c r="H47" s="8"/>
      <c r="I47" s="8">
        <f>ROUND(((Z47-Z47/100*НАСТРОЙКА!$B$12)+((Z47-Z47/100*НАСТРОЙКА!$B$12)*НАСТРОЙКА!$B$15)/100),-1)</f>
        <v>1930</v>
      </c>
      <c r="J47" s="8"/>
      <c r="K47" s="9" t="s">
        <v>67</v>
      </c>
      <c r="L47" s="8">
        <f>ROUND(((AC47-AC47/100*НАСТРОЙКА!$B$12)+((AC47-AC47/100*НАСТРОЙКА!$B$12)*НАСТРОЙКА!$B$15)/100),-1)</f>
        <v>710</v>
      </c>
      <c r="M47" s="10"/>
      <c r="N47" s="8">
        <f t="shared" si="1"/>
        <v>0</v>
      </c>
      <c r="T47" s="10">
        <v>1610</v>
      </c>
      <c r="U47" s="10"/>
      <c r="V47" s="10">
        <v>1640</v>
      </c>
      <c r="W47" s="10"/>
      <c r="X47" s="10">
        <v>2030</v>
      </c>
      <c r="Y47" s="10"/>
      <c r="Z47" s="10">
        <v>1930</v>
      </c>
      <c r="AA47" s="10"/>
      <c r="AB47" s="9" t="s">
        <v>67</v>
      </c>
      <c r="AC47" s="10">
        <v>710</v>
      </c>
      <c r="AD47" s="10"/>
    </row>
    <row r="48" spans="1:30" ht="12.75" customHeight="1" x14ac:dyDescent="0.2">
      <c r="A48" s="6">
        <f t="shared" si="0"/>
        <v>39</v>
      </c>
      <c r="B48" s="7" t="s">
        <v>71</v>
      </c>
      <c r="C48" s="8">
        <f>ROUND(((T48-T48/100*НАСТРОЙКА!$B$12)+((T48-T48/100*НАСТРОЙКА!$B$12)*НАСТРОЙКА!$B$15)/100),-1)</f>
        <v>1990</v>
      </c>
      <c r="D48" s="8"/>
      <c r="E48" s="8">
        <f>ROUND(((V48-V48/100*НАСТРОЙКА!$B$12)+((V48-V48/100*НАСТРОЙКА!$B$12)*НАСТРОЙКА!$B$15)/100),-1)</f>
        <v>2030</v>
      </c>
      <c r="F48" s="8"/>
      <c r="G48" s="8">
        <f>ROUND(((X48-X48/100*НАСТРОЙКА!$B$12)+((X48-X48/100*НАСТРОЙКА!$B$12)*НАСТРОЙКА!$B$15)/100),-1)</f>
        <v>2520</v>
      </c>
      <c r="H48" s="8"/>
      <c r="I48" s="8">
        <f>ROUND(((Z48-Z48/100*НАСТРОЙКА!$B$12)+((Z48-Z48/100*НАСТРОЙКА!$B$12)*НАСТРОЙКА!$B$15)/100),-1)</f>
        <v>2400</v>
      </c>
      <c r="J48" s="8"/>
      <c r="K48" s="9" t="s">
        <v>69</v>
      </c>
      <c r="L48" s="8">
        <f>ROUND(((AC48-AC48/100*НАСТРОЙКА!$B$12)+((AC48-AC48/100*НАСТРОЙКА!$B$12)*НАСТРОЙКА!$B$15)/100),-1)</f>
        <v>900</v>
      </c>
      <c r="M48" s="10"/>
      <c r="N48" s="8">
        <f t="shared" si="1"/>
        <v>0</v>
      </c>
      <c r="T48" s="10">
        <v>1990</v>
      </c>
      <c r="U48" s="10"/>
      <c r="V48" s="10">
        <v>2030</v>
      </c>
      <c r="W48" s="10"/>
      <c r="X48" s="10">
        <v>2520</v>
      </c>
      <c r="Y48" s="10"/>
      <c r="Z48" s="10">
        <v>2400</v>
      </c>
      <c r="AA48" s="10"/>
      <c r="AB48" s="9" t="s">
        <v>69</v>
      </c>
      <c r="AC48" s="10">
        <v>900</v>
      </c>
      <c r="AD48" s="10"/>
    </row>
    <row r="49" spans="1:30" ht="12.75" customHeight="1" x14ac:dyDescent="0.2">
      <c r="A49" s="6">
        <f t="shared" si="0"/>
        <v>40</v>
      </c>
      <c r="B49" s="7" t="s">
        <v>72</v>
      </c>
      <c r="C49" s="8">
        <f>ROUND(((T49-T49/100*НАСТРОЙКА!$B$12)+((T49-T49/100*НАСТРОЙКА!$B$12)*НАСТРОЙКА!$B$15)/100),-1)</f>
        <v>870</v>
      </c>
      <c r="D49" s="10"/>
      <c r="E49" s="8">
        <f>ROUND(((V49-V49/100*НАСТРОЙКА!$B$12)+((V49-V49/100*НАСТРОЙКА!$B$12)*НАСТРОЙКА!$B$15)/100),-1)</f>
        <v>910</v>
      </c>
      <c r="F49" s="10"/>
      <c r="G49" s="8">
        <f>ROUND(((X49-X49/100*НАСТРОЙКА!$B$12)+((X49-X49/100*НАСТРОЙКА!$B$12)*НАСТРОЙКА!$B$15)/100),-1)</f>
        <v>1360</v>
      </c>
      <c r="H49" s="8"/>
      <c r="I49" s="8">
        <f>ROUND(((Z49-Z49/100*НАСТРОЙКА!$B$12)+((Z49-Z49/100*НАСТРОЙКА!$B$12)*НАСТРОЙКА!$B$15)/100),-1)</f>
        <v>1220</v>
      </c>
      <c r="J49" s="8"/>
      <c r="K49" s="9" t="s">
        <v>73</v>
      </c>
      <c r="L49" s="8">
        <f>ROUND(((AC49-AC49/100*НАСТРОЙКА!$B$12)+((AC49-AC49/100*НАСТРОЙКА!$B$12)*НАСТРОЙКА!$B$15)/100),-1)</f>
        <v>800</v>
      </c>
      <c r="M49" s="10"/>
      <c r="N49" s="8">
        <f t="shared" si="1"/>
        <v>0</v>
      </c>
      <c r="T49" s="10">
        <v>870</v>
      </c>
      <c r="U49" s="10"/>
      <c r="V49" s="10">
        <v>910</v>
      </c>
      <c r="W49" s="10"/>
      <c r="X49" s="10">
        <v>1360</v>
      </c>
      <c r="Y49" s="10"/>
      <c r="Z49" s="10">
        <v>1220</v>
      </c>
      <c r="AA49" s="10"/>
      <c r="AB49" s="9" t="s">
        <v>73</v>
      </c>
      <c r="AC49" s="10">
        <v>800</v>
      </c>
      <c r="AD49" s="10"/>
    </row>
    <row r="50" spans="1:30" ht="12.75" customHeight="1" x14ac:dyDescent="0.2">
      <c r="A50" s="6">
        <f t="shared" si="0"/>
        <v>41</v>
      </c>
      <c r="B50" s="7" t="s">
        <v>74</v>
      </c>
      <c r="C50" s="8">
        <f>ROUND(((T50-T50/100*НАСТРОЙКА!$B$12)+((T50-T50/100*НАСТРОЙКА!$B$12)*НАСТРОЙКА!$B$15)/100),-1)</f>
        <v>16800</v>
      </c>
      <c r="D50" s="8"/>
      <c r="E50" s="8">
        <f>ROUND(((V50-V50/100*НАСТРОЙКА!$B$12)+((V50-V50/100*НАСТРОЙКА!$B$12)*НАСТРОЙКА!$B$15)/100),-1)</f>
        <v>17500</v>
      </c>
      <c r="F50" s="8"/>
      <c r="G50" s="8">
        <f>ROUND(((X50-X50/100*НАСТРОЙКА!$B$12)+((X50-X50/100*НАСТРОЙКА!$B$12)*НАСТРОЙКА!$B$15)/100),-1)</f>
        <v>20300</v>
      </c>
      <c r="H50" s="8"/>
      <c r="I50" s="8">
        <f>ROUND(((Z50-Z50/100*НАСТРОЙКА!$B$12)+((Z50-Z50/100*НАСТРОЙКА!$B$12)*НАСТРОЙКА!$B$15)/100),-1)</f>
        <v>19600</v>
      </c>
      <c r="J50" s="8"/>
      <c r="K50" s="9" t="s">
        <v>493</v>
      </c>
      <c r="L50" s="8">
        <f>ROUND(((AC50-AC50/100*НАСТРОЙКА!$B$12)+((AC50-AC50/100*НАСТРОЙКА!$B$12)*НАСТРОЙКА!$B$15)/100),-1)</f>
        <v>1600</v>
      </c>
      <c r="M50" s="10"/>
      <c r="N50" s="8">
        <f t="shared" si="1"/>
        <v>0</v>
      </c>
      <c r="T50" s="10">
        <v>16800</v>
      </c>
      <c r="U50" s="10"/>
      <c r="V50" s="10">
        <v>17500</v>
      </c>
      <c r="W50" s="10"/>
      <c r="X50" s="10">
        <v>20300</v>
      </c>
      <c r="Y50" s="10"/>
      <c r="Z50" s="10">
        <v>19600</v>
      </c>
      <c r="AA50" s="10"/>
      <c r="AB50" s="9" t="s">
        <v>493</v>
      </c>
      <c r="AC50" s="10">
        <v>1600</v>
      </c>
      <c r="AD50" s="10"/>
    </row>
    <row r="51" spans="1:30" ht="12.75" customHeight="1" x14ac:dyDescent="0.2">
      <c r="A51" s="6">
        <f t="shared" si="0"/>
        <v>42</v>
      </c>
      <c r="B51" s="7" t="s">
        <v>75</v>
      </c>
      <c r="C51" s="8">
        <f>ROUND(((T51-T51/100*НАСТРОЙКА!$B$12)+((T51-T51/100*НАСТРОЙКА!$B$12)*НАСТРОЙКА!$B$15)/100),-1)</f>
        <v>21000</v>
      </c>
      <c r="D51" s="8"/>
      <c r="E51" s="8">
        <f>ROUND(((V51-V51/100*НАСТРОЙКА!$B$12)+((V51-V51/100*НАСТРОЙКА!$B$12)*НАСТРОЙКА!$B$15)/100),-1)</f>
        <v>21700</v>
      </c>
      <c r="F51" s="8"/>
      <c r="G51" s="8">
        <f>ROUND(((X51-X51/100*НАСТРОЙКА!$B$12)+((X51-X51/100*НАСТРОЙКА!$B$12)*НАСТРОЙКА!$B$15)/100),-1)</f>
        <v>25200</v>
      </c>
      <c r="H51" s="8"/>
      <c r="I51" s="8">
        <f>ROUND(((Z51-Z51/100*НАСТРОЙКА!$B$12)+((Z51-Z51/100*НАСТРОЙКА!$B$12)*НАСТРОЙКА!$B$15)/100),-1)</f>
        <v>24500</v>
      </c>
      <c r="J51" s="8"/>
      <c r="K51" s="9" t="s">
        <v>494</v>
      </c>
      <c r="L51" s="8">
        <f>ROUND(((AC51-AC51/100*НАСТРОЙКА!$B$12)+((AC51-AC51/100*НАСТРОЙКА!$B$12)*НАСТРОЙКА!$B$15)/100),-1)</f>
        <v>2010</v>
      </c>
      <c r="M51" s="10"/>
      <c r="N51" s="8">
        <f t="shared" si="1"/>
        <v>0</v>
      </c>
      <c r="T51" s="10">
        <v>21000</v>
      </c>
      <c r="U51" s="10"/>
      <c r="V51" s="10">
        <v>21700</v>
      </c>
      <c r="W51" s="10"/>
      <c r="X51" s="10">
        <v>25200</v>
      </c>
      <c r="Y51" s="10"/>
      <c r="Z51" s="10">
        <v>24500</v>
      </c>
      <c r="AA51" s="10"/>
      <c r="AB51" s="9" t="s">
        <v>494</v>
      </c>
      <c r="AC51" s="10">
        <v>2010</v>
      </c>
      <c r="AD51" s="10"/>
    </row>
    <row r="52" spans="1:30" ht="12.75" customHeight="1" x14ac:dyDescent="0.2">
      <c r="A52" s="6">
        <f t="shared" si="0"/>
        <v>43</v>
      </c>
      <c r="B52" s="7" t="s">
        <v>77</v>
      </c>
      <c r="C52" s="8">
        <f>ROUND(((T52-T52/100*НАСТРОЙКА!$B$12)+((T52-T52/100*НАСТРОЙКА!$B$12)*НАСТРОЙКА!$B$15)/100),-1)</f>
        <v>1220</v>
      </c>
      <c r="D52" s="8"/>
      <c r="E52" s="8">
        <f>ROUND(((V52-V52/100*НАСТРОЙКА!$B$12)+((V52-V52/100*НАСТРОЙКА!$B$12)*НАСТРОЙКА!$B$15)/100),-1)</f>
        <v>1270</v>
      </c>
      <c r="F52" s="8"/>
      <c r="G52" s="8">
        <f>ROUND(((X52-X52/100*НАСТРОЙКА!$B$12)+((X52-X52/100*НАСТРОЙКА!$B$12)*НАСТРОЙКА!$B$15)/100),-1)</f>
        <v>2100</v>
      </c>
      <c r="H52" s="8"/>
      <c r="I52" s="8">
        <f>ROUND(((Z52-Z52/100*НАСТРОЙКА!$B$12)+((Z52-Z52/100*НАСТРОЙКА!$B$12)*НАСТРОЙКА!$B$15)/100),-1)</f>
        <v>1840</v>
      </c>
      <c r="J52" s="8"/>
      <c r="K52" s="9" t="s">
        <v>76</v>
      </c>
      <c r="L52" s="8">
        <f>ROUND(((AC52-AC52/100*НАСТРОЙКА!$B$12)+((AC52-AC52/100*НАСТРОЙКА!$B$12)*НАСТРОЙКА!$B$15)/100),-1)</f>
        <v>1000</v>
      </c>
      <c r="M52" s="10"/>
      <c r="N52" s="8">
        <f t="shared" si="1"/>
        <v>0</v>
      </c>
      <c r="T52" s="10">
        <v>1220</v>
      </c>
      <c r="U52" s="10"/>
      <c r="V52" s="10">
        <v>1270</v>
      </c>
      <c r="W52" s="10"/>
      <c r="X52" s="10">
        <v>2100</v>
      </c>
      <c r="Y52" s="10"/>
      <c r="Z52" s="10">
        <v>1840</v>
      </c>
      <c r="AA52" s="10"/>
      <c r="AB52" s="9" t="s">
        <v>76</v>
      </c>
      <c r="AC52" s="10">
        <v>1000</v>
      </c>
      <c r="AD52" s="10"/>
    </row>
    <row r="53" spans="1:30" ht="12.75" customHeight="1" x14ac:dyDescent="0.2">
      <c r="A53" s="6">
        <f t="shared" si="0"/>
        <v>44</v>
      </c>
      <c r="B53" s="7" t="s">
        <v>78</v>
      </c>
      <c r="C53" s="8">
        <f>ROUND(((T53-T53/100*НАСТРОЙКА!$B$12)+((T53-T53/100*НАСТРОЙКА!$B$12)*НАСТРОЙКА!$B$15)/100),-1)</f>
        <v>1220</v>
      </c>
      <c r="D53" s="8"/>
      <c r="E53" s="8">
        <f>ROUND(((V53-V53/100*НАСТРОЙКА!$B$12)+((V53-V53/100*НАСТРОЙКА!$B$12)*НАСТРОЙКА!$B$15)/100),-1)</f>
        <v>1270</v>
      </c>
      <c r="F53" s="8"/>
      <c r="G53" s="8">
        <f>ROUND(((X53-X53/100*НАСТРОЙКА!$B$12)+((X53-X53/100*НАСТРОЙКА!$B$12)*НАСТРОЙКА!$B$15)/100),-1)</f>
        <v>2100</v>
      </c>
      <c r="H53" s="8"/>
      <c r="I53" s="8">
        <f>ROUND(((Z53-Z53/100*НАСТРОЙКА!$B$12)+((Z53-Z53/100*НАСТРОЙКА!$B$12)*НАСТРОЙКА!$B$15)/100),-1)</f>
        <v>1840</v>
      </c>
      <c r="J53" s="8"/>
      <c r="K53" s="9" t="s">
        <v>73</v>
      </c>
      <c r="L53" s="8">
        <f>ROUND(((AC53-AC53/100*НАСТРОЙКА!$B$12)+((AC53-AC53/100*НАСТРОЙКА!$B$12)*НАСТРОЙКА!$B$15)/100),-1)</f>
        <v>800</v>
      </c>
      <c r="M53" s="10"/>
      <c r="N53" s="8">
        <f t="shared" si="1"/>
        <v>0</v>
      </c>
      <c r="T53" s="10">
        <v>1220</v>
      </c>
      <c r="U53" s="10"/>
      <c r="V53" s="10">
        <v>1270</v>
      </c>
      <c r="W53" s="10"/>
      <c r="X53" s="10">
        <v>2100</v>
      </c>
      <c r="Y53" s="10"/>
      <c r="Z53" s="10">
        <v>1840</v>
      </c>
      <c r="AA53" s="10"/>
      <c r="AB53" s="9" t="s">
        <v>73</v>
      </c>
      <c r="AC53" s="10">
        <v>800</v>
      </c>
      <c r="AD53" s="10"/>
    </row>
    <row r="54" spans="1:30" ht="12.75" customHeight="1" x14ac:dyDescent="0.2">
      <c r="A54" s="6">
        <f t="shared" si="0"/>
        <v>45</v>
      </c>
      <c r="B54" s="7" t="s">
        <v>79</v>
      </c>
      <c r="C54" s="8">
        <f>ROUND(((T54-T54/100*НАСТРОЙКА!$B$12)+((T54-T54/100*НАСТРОЙКА!$B$12)*НАСТРОЙКА!$B$15)/100),-1)</f>
        <v>1930</v>
      </c>
      <c r="D54" s="8"/>
      <c r="E54" s="8">
        <f>ROUND(((V54-V54/100*НАСТРОЙКА!$B$12)+((V54-V54/100*НАСТРОЙКА!$B$12)*НАСТРОЙКА!$B$15)/100),-1)</f>
        <v>1990</v>
      </c>
      <c r="F54" s="8"/>
      <c r="G54" s="8">
        <f>ROUND(((X54-X54/100*НАСТРОЙКА!$B$12)+((X54-X54/100*НАСТРОЙКА!$B$12)*НАСТРОЙКА!$B$15)/100),-1)</f>
        <v>2460</v>
      </c>
      <c r="H54" s="8"/>
      <c r="I54" s="8">
        <f>ROUND(((Z54-Z54/100*НАСТРОЙКА!$B$12)+((Z54-Z54/100*НАСТРОЙКА!$B$12)*НАСТРОЙКА!$B$15)/100),-1)</f>
        <v>2170</v>
      </c>
      <c r="J54" s="8"/>
      <c r="K54" s="9" t="s">
        <v>76</v>
      </c>
      <c r="L54" s="8">
        <f>ROUND(((AC54-AC54/100*НАСТРОЙКА!$B$12)+((AC54-AC54/100*НАСТРОЙКА!$B$12)*НАСТРОЙКА!$B$15)/100),-1)</f>
        <v>1000</v>
      </c>
      <c r="M54" s="10"/>
      <c r="N54" s="8">
        <f t="shared" si="1"/>
        <v>0</v>
      </c>
      <c r="T54" s="10">
        <v>1930</v>
      </c>
      <c r="U54" s="10"/>
      <c r="V54" s="10">
        <v>1990</v>
      </c>
      <c r="W54" s="10"/>
      <c r="X54" s="10">
        <v>2460</v>
      </c>
      <c r="Y54" s="10"/>
      <c r="Z54" s="10">
        <v>2170</v>
      </c>
      <c r="AA54" s="10"/>
      <c r="AB54" s="9" t="s">
        <v>76</v>
      </c>
      <c r="AC54" s="10">
        <v>1000</v>
      </c>
      <c r="AD54" s="10"/>
    </row>
    <row r="55" spans="1:30" ht="12.75" customHeight="1" x14ac:dyDescent="0.2">
      <c r="A55" s="6">
        <f t="shared" si="0"/>
        <v>46</v>
      </c>
      <c r="B55" s="7" t="s">
        <v>80</v>
      </c>
      <c r="C55" s="8">
        <f>ROUND(((T55-T55/100*НАСТРОЙКА!$B$12)+((T55-T55/100*НАСТРОЙКА!$B$12)*НАСТРОЙКА!$B$15)/100),-1)</f>
        <v>1060</v>
      </c>
      <c r="D55" s="8"/>
      <c r="E55" s="8">
        <f>ROUND(((V55-V55/100*НАСТРОЙКА!$B$12)+((V55-V55/100*НАСТРОЙКА!$B$12)*НАСТРОЙКА!$B$15)/100),-1)</f>
        <v>1120</v>
      </c>
      <c r="F55" s="8"/>
      <c r="G55" s="8">
        <f>ROUND(((X55-X55/100*НАСТРОЙКА!$B$12)+((X55-X55/100*НАСТРОЙКА!$B$12)*НАСТРОЙКА!$B$15)/100),-1)</f>
        <v>1610</v>
      </c>
      <c r="H55" s="8"/>
      <c r="I55" s="8">
        <f>ROUND(((Z55-Z55/100*НАСТРОЙКА!$B$12)+((Z55-Z55/100*НАСТРОЙКА!$B$12)*НАСТРОЙКА!$B$15)/100),-1)</f>
        <v>1470</v>
      </c>
      <c r="J55" s="8"/>
      <c r="K55" s="9" t="s">
        <v>81</v>
      </c>
      <c r="L55" s="8">
        <f>ROUND(((AC55-AC55/100*НАСТРОЙКА!$B$12)+((AC55-AC55/100*НАСТРОЙКА!$B$12)*НАСТРОЙКА!$B$15)/100),-1)</f>
        <v>950</v>
      </c>
      <c r="M55" s="10"/>
      <c r="N55" s="8">
        <f t="shared" si="1"/>
        <v>0</v>
      </c>
      <c r="T55" s="10">
        <v>1060</v>
      </c>
      <c r="U55" s="10"/>
      <c r="V55" s="10">
        <v>1120</v>
      </c>
      <c r="W55" s="10"/>
      <c r="X55" s="10">
        <v>1610</v>
      </c>
      <c r="Y55" s="10"/>
      <c r="Z55" s="10">
        <v>1470</v>
      </c>
      <c r="AA55" s="10"/>
      <c r="AB55" s="9" t="s">
        <v>81</v>
      </c>
      <c r="AC55" s="10">
        <v>950</v>
      </c>
      <c r="AD55" s="10"/>
    </row>
    <row r="56" spans="1:30" ht="12.75" customHeight="1" x14ac:dyDescent="0.2">
      <c r="A56" s="6">
        <f t="shared" si="0"/>
        <v>47</v>
      </c>
      <c r="B56" s="7" t="s">
        <v>82</v>
      </c>
      <c r="C56" s="8">
        <f>ROUND(((T56-T56/100*НАСТРОЙКА!$B$12)+((T56-T56/100*НАСТРОЙКА!$B$12)*НАСТРОЙКА!$B$15)/100),-1)</f>
        <v>16800</v>
      </c>
      <c r="D56" s="8"/>
      <c r="E56" s="8">
        <f>ROUND(((V56-V56/100*НАСТРОЙКА!$B$12)+((V56-V56/100*НАСТРОЙКА!$B$12)*НАСТРОЙКА!$B$15)/100),-1)</f>
        <v>17500</v>
      </c>
      <c r="F56" s="8"/>
      <c r="G56" s="8">
        <f>ROUND(((X56-X56/100*НАСТРОЙКА!$B$12)+((X56-X56/100*НАСТРОЙКА!$B$12)*НАСТРОЙКА!$B$15)/100),-1)</f>
        <v>20300</v>
      </c>
      <c r="H56" s="8"/>
      <c r="I56" s="8">
        <f>ROUND(((Z56-Z56/100*НАСТРОЙКА!$B$12)+((Z56-Z56/100*НАСТРОЙКА!$B$12)*НАСТРОЙКА!$B$15)/100),-1)</f>
        <v>19600</v>
      </c>
      <c r="J56" s="8"/>
      <c r="K56" s="9" t="s">
        <v>484</v>
      </c>
      <c r="L56" s="8">
        <f>ROUND(((AC56-AC56/100*НАСТРОЙКА!$B$12)+((AC56-AC56/100*НАСТРОЙКА!$B$12)*НАСТРОЙКА!$B$15)/100),-1)</f>
        <v>1890</v>
      </c>
      <c r="M56" s="10"/>
      <c r="N56" s="8">
        <f t="shared" si="1"/>
        <v>0</v>
      </c>
      <c r="T56" s="10">
        <v>16800</v>
      </c>
      <c r="U56" s="10"/>
      <c r="V56" s="10">
        <v>17500</v>
      </c>
      <c r="W56" s="10"/>
      <c r="X56" s="10">
        <v>20300</v>
      </c>
      <c r="Y56" s="10"/>
      <c r="Z56" s="10">
        <v>19600</v>
      </c>
      <c r="AA56" s="10"/>
      <c r="AB56" s="9" t="s">
        <v>484</v>
      </c>
      <c r="AC56" s="10">
        <v>1890</v>
      </c>
      <c r="AD56" s="10"/>
    </row>
    <row r="57" spans="1:30" ht="12.75" customHeight="1" x14ac:dyDescent="0.2">
      <c r="A57" s="6">
        <f t="shared" si="0"/>
        <v>48</v>
      </c>
      <c r="B57" s="7" t="s">
        <v>83</v>
      </c>
      <c r="C57" s="8">
        <f>ROUND(((T57-T57/100*НАСТРОЙКА!$B$12)+((T57-T57/100*НАСТРОЙКА!$B$12)*НАСТРОЙКА!$B$15)/100),-1)</f>
        <v>21000</v>
      </c>
      <c r="D57" s="8"/>
      <c r="E57" s="8">
        <f>ROUND(((V57-V57/100*НАСТРОЙКА!$B$12)+((V57-V57/100*НАСТРОЙКА!$B$12)*НАСТРОЙКА!$B$15)/100),-1)</f>
        <v>21700</v>
      </c>
      <c r="F57" s="8"/>
      <c r="G57" s="8">
        <f>ROUND(((X57-X57/100*НАСТРОЙКА!$B$12)+((X57-X57/100*НАСТРОЙКА!$B$12)*НАСТРОЙКА!$B$15)/100),-1)</f>
        <v>25200</v>
      </c>
      <c r="H57" s="8"/>
      <c r="I57" s="8">
        <f>ROUND(((Z57-Z57/100*НАСТРОЙКА!$B$12)+((Z57-Z57/100*НАСТРОЙКА!$B$12)*НАСТРОЙКА!$B$15)/100),-1)</f>
        <v>24640</v>
      </c>
      <c r="J57" s="8"/>
      <c r="K57" s="9" t="s">
        <v>485</v>
      </c>
      <c r="L57" s="8">
        <f>ROUND(((AC57-AC57/100*НАСТРОЙКА!$B$12)+((AC57-AC57/100*НАСТРОЙКА!$B$12)*НАСТРОЙКА!$B$15)/100),-1)</f>
        <v>2390</v>
      </c>
      <c r="M57" s="10"/>
      <c r="N57" s="8">
        <f t="shared" si="1"/>
        <v>0</v>
      </c>
      <c r="T57" s="10">
        <v>21000</v>
      </c>
      <c r="U57" s="10"/>
      <c r="V57" s="10">
        <v>21700</v>
      </c>
      <c r="W57" s="10"/>
      <c r="X57" s="10">
        <v>25200</v>
      </c>
      <c r="Y57" s="10"/>
      <c r="Z57" s="10">
        <v>24640</v>
      </c>
      <c r="AA57" s="10"/>
      <c r="AB57" s="9" t="s">
        <v>485</v>
      </c>
      <c r="AC57" s="10">
        <v>2390</v>
      </c>
      <c r="AD57" s="10"/>
    </row>
    <row r="58" spans="1:30" ht="12.75" customHeight="1" x14ac:dyDescent="0.2">
      <c r="A58" s="6">
        <f t="shared" si="0"/>
        <v>49</v>
      </c>
      <c r="B58" s="7" t="s">
        <v>85</v>
      </c>
      <c r="C58" s="8">
        <f>ROUND(((T58-T58/100*НАСТРОЙКА!$B$12)+((T58-T58/100*НАСТРОЙКА!$B$12)*НАСТРОЙКА!$B$15)/100),-1)</f>
        <v>1260</v>
      </c>
      <c r="D58" s="8"/>
      <c r="E58" s="8">
        <f>ROUND(((V58-V58/100*НАСТРОЙКА!$B$12)+((V58-V58/100*НАСТРОЙКА!$B$12)*НАСТРОЙКА!$B$15)/100),-1)</f>
        <v>1330</v>
      </c>
      <c r="F58" s="8"/>
      <c r="G58" s="8">
        <f>ROUND(((X58-X58/100*НАСТРОЙКА!$B$12)+((X58-X58/100*НАСТРОЙКА!$B$12)*НАСТРОЙКА!$B$15)/100),-1)</f>
        <v>1890</v>
      </c>
      <c r="H58" s="8"/>
      <c r="I58" s="8">
        <f>ROUND(((Z58-Z58/100*НАСТРОЙКА!$B$12)+((Z58-Z58/100*НАСТРОЙКА!$B$12)*НАСТРОЙКА!$B$15)/100),-1)</f>
        <v>1820</v>
      </c>
      <c r="J58" s="8"/>
      <c r="K58" s="9" t="s">
        <v>84</v>
      </c>
      <c r="L58" s="8">
        <f>ROUND(((AC58-AC58/100*НАСТРОЙКА!$B$12)+((AC58-AC58/100*НАСТРОЙКА!$B$12)*НАСТРОЙКА!$B$15)/100),-1)</f>
        <v>1200</v>
      </c>
      <c r="M58" s="10"/>
      <c r="N58" s="8">
        <f t="shared" si="1"/>
        <v>0</v>
      </c>
      <c r="T58" s="10">
        <v>1260</v>
      </c>
      <c r="U58" s="10"/>
      <c r="V58" s="10">
        <v>1330</v>
      </c>
      <c r="W58" s="10"/>
      <c r="X58" s="10">
        <v>1890</v>
      </c>
      <c r="Y58" s="10"/>
      <c r="Z58" s="10">
        <v>1820</v>
      </c>
      <c r="AA58" s="10"/>
      <c r="AB58" s="9" t="s">
        <v>84</v>
      </c>
      <c r="AC58" s="10">
        <v>1200</v>
      </c>
      <c r="AD58" s="10"/>
    </row>
    <row r="59" spans="1:30" ht="12.75" customHeight="1" x14ac:dyDescent="0.2">
      <c r="A59" s="6">
        <f t="shared" si="0"/>
        <v>50</v>
      </c>
      <c r="B59" s="7" t="s">
        <v>86</v>
      </c>
      <c r="C59" s="8">
        <f>ROUND(((T59-T59/100*НАСТРОЙКА!$B$12)+((T59-T59/100*НАСТРОЙКА!$B$12)*НАСТРОЙКА!$B$15)/100),-1)</f>
        <v>1390</v>
      </c>
      <c r="D59" s="8"/>
      <c r="E59" s="8">
        <f>ROUND(((V59-V59/100*НАСТРОЙКА!$B$12)+((V59-V59/100*НАСТРОЙКА!$B$12)*НАСТРОЙКА!$B$15)/100),-1)</f>
        <v>1440</v>
      </c>
      <c r="F59" s="8"/>
      <c r="G59" s="8">
        <f>ROUND(((X59-X59/100*НАСТРОЙКА!$B$12)+((X59-X59/100*НАСТРОЙКА!$B$12)*НАСТРОЙКА!$B$15)/100),-1)</f>
        <v>2450</v>
      </c>
      <c r="H59" s="8"/>
      <c r="I59" s="8">
        <f>ROUND(((Z59-Z59/100*НАСТРОЙКА!$B$12)+((Z59-Z59/100*НАСТРОЙКА!$B$12)*НАСТРОЙКА!$B$15)/100),-1)</f>
        <v>2170</v>
      </c>
      <c r="J59" s="8"/>
      <c r="K59" s="9" t="s">
        <v>81</v>
      </c>
      <c r="L59" s="8">
        <f>ROUND(((AC59-AC59/100*НАСТРОЙКА!$B$12)+((AC59-AC59/100*НАСТРОЙКА!$B$12)*НАСТРОЙКА!$B$15)/100),-1)</f>
        <v>950</v>
      </c>
      <c r="M59" s="10"/>
      <c r="N59" s="8">
        <f t="shared" si="1"/>
        <v>0</v>
      </c>
      <c r="T59" s="10">
        <v>1390</v>
      </c>
      <c r="U59" s="10"/>
      <c r="V59" s="10">
        <v>1440</v>
      </c>
      <c r="W59" s="10"/>
      <c r="X59" s="10">
        <v>2450</v>
      </c>
      <c r="Y59" s="10"/>
      <c r="Z59" s="10">
        <v>2170</v>
      </c>
      <c r="AA59" s="10"/>
      <c r="AB59" s="9" t="s">
        <v>81</v>
      </c>
      <c r="AC59" s="10">
        <v>950</v>
      </c>
      <c r="AD59" s="10"/>
    </row>
    <row r="60" spans="1:30" ht="12.75" customHeight="1" x14ac:dyDescent="0.2">
      <c r="A60" s="6">
        <f t="shared" si="0"/>
        <v>51</v>
      </c>
      <c r="B60" s="7" t="s">
        <v>87</v>
      </c>
      <c r="C60" s="8">
        <f>ROUND(((T60-T60/100*НАСТРОЙКА!$B$12)+((T60-T60/100*НАСТРОЙКА!$B$12)*НАСТРОЙКА!$B$15)/100),-1)</f>
        <v>2240</v>
      </c>
      <c r="D60" s="8"/>
      <c r="E60" s="8">
        <f>ROUND(((V60-V60/100*НАСТРОЙКА!$B$12)+((V60-V60/100*НАСТРОЙКА!$B$12)*НАСТРОЙКА!$B$15)/100),-1)</f>
        <v>2270</v>
      </c>
      <c r="F60" s="8"/>
      <c r="G60" s="8">
        <f>ROUND(((X60-X60/100*НАСТРОЙКА!$B$12)+((X60-X60/100*НАСТРОЙКА!$B$12)*НАСТРОЙКА!$B$15)/100),-1)</f>
        <v>2870</v>
      </c>
      <c r="H60" s="8"/>
      <c r="I60" s="8">
        <f>ROUND(((Z60-Z60/100*НАСТРОЙКА!$B$12)+((Z60-Z60/100*НАСТРОЙКА!$B$12)*НАСТРОЙКА!$B$15)/100),-1)</f>
        <v>2580</v>
      </c>
      <c r="J60" s="8"/>
      <c r="K60" s="9" t="s">
        <v>84</v>
      </c>
      <c r="L60" s="8">
        <f>ROUND(((AC60-AC60/100*НАСТРОЙКА!$B$12)+((AC60-AC60/100*НАСТРОЙКА!$B$12)*НАСТРОЙКА!$B$15)/100),-1)</f>
        <v>1200</v>
      </c>
      <c r="M60" s="10"/>
      <c r="N60" s="8">
        <f t="shared" si="1"/>
        <v>0</v>
      </c>
      <c r="T60" s="10">
        <v>2240</v>
      </c>
      <c r="U60" s="10"/>
      <c r="V60" s="10">
        <v>2270</v>
      </c>
      <c r="W60" s="10"/>
      <c r="X60" s="10">
        <v>2870</v>
      </c>
      <c r="Y60" s="10"/>
      <c r="Z60" s="10">
        <v>2580</v>
      </c>
      <c r="AA60" s="10"/>
      <c r="AB60" s="9" t="s">
        <v>84</v>
      </c>
      <c r="AC60" s="10">
        <v>1200</v>
      </c>
      <c r="AD60" s="10"/>
    </row>
    <row r="61" spans="1:30" ht="12.75" customHeight="1" x14ac:dyDescent="0.2">
      <c r="A61" s="6">
        <f t="shared" si="0"/>
        <v>52</v>
      </c>
      <c r="B61" s="7" t="s">
        <v>88</v>
      </c>
      <c r="C61" s="8">
        <f>ROUND(((T61-T61/100*НАСТРОЙКА!$B$12)+((T61-T61/100*НАСТРОЙКА!$B$12)*НАСТРОЙКА!$B$15)/100),-1)</f>
        <v>1330</v>
      </c>
      <c r="D61" s="8"/>
      <c r="E61" s="8">
        <f>ROUND(((V61-V61/100*НАСТРОЙКА!$B$12)+((V61-V61/100*НАСТРОЙКА!$B$12)*НАСТРОЙКА!$B$15)/100),-1)</f>
        <v>1370</v>
      </c>
      <c r="F61" s="8"/>
      <c r="G61" s="8">
        <f>ROUND(((X61-X61/100*НАСТРОЙКА!$B$12)+((X61-X61/100*НАСТРОЙКА!$B$12)*НАСТРОЙКА!$B$15)/100),-1)</f>
        <v>1710</v>
      </c>
      <c r="H61" s="8"/>
      <c r="I61" s="8">
        <f>ROUND(((Z61-Z61/100*НАСТРОЙКА!$B$12)+((Z61-Z61/100*НАСТРОЙКА!$B$12)*НАСТРОЙКА!$B$15)/100),-1)</f>
        <v>1620</v>
      </c>
      <c r="J61" s="8"/>
      <c r="K61" s="9" t="s">
        <v>89</v>
      </c>
      <c r="L61" s="8">
        <f>ROUND(((AC61-AC61/100*НАСТРОЙКА!$B$12)+((AC61-AC61/100*НАСТРОЙКА!$B$12)*НАСТРОЙКА!$B$15)/100),-1)</f>
        <v>1000</v>
      </c>
      <c r="M61" s="10"/>
      <c r="N61" s="8">
        <f t="shared" si="1"/>
        <v>0</v>
      </c>
      <c r="T61" s="10">
        <v>1330</v>
      </c>
      <c r="U61" s="10"/>
      <c r="V61" s="10">
        <v>1370</v>
      </c>
      <c r="W61" s="10"/>
      <c r="X61" s="10">
        <v>1710</v>
      </c>
      <c r="Y61" s="10"/>
      <c r="Z61" s="10">
        <v>1620</v>
      </c>
      <c r="AA61" s="10"/>
      <c r="AB61" s="9" t="s">
        <v>89</v>
      </c>
      <c r="AC61" s="10">
        <v>1000</v>
      </c>
      <c r="AD61" s="10"/>
    </row>
    <row r="62" spans="1:30" ht="12.75" customHeight="1" x14ac:dyDescent="0.2">
      <c r="A62" s="6">
        <f t="shared" si="0"/>
        <v>53</v>
      </c>
      <c r="B62" s="7" t="s">
        <v>90</v>
      </c>
      <c r="C62" s="8">
        <f>ROUND(((T62-T62/100*НАСТРОЙКА!$B$12)+((T62-T62/100*НАСТРОЙКА!$B$12)*НАСТРОЙКА!$B$15)/100),-1)</f>
        <v>1540</v>
      </c>
      <c r="D62" s="8"/>
      <c r="E62" s="8">
        <f>ROUND(((V62-V62/100*НАСТРОЙКА!$B$12)+((V62-V62/100*НАСТРОЙКА!$B$12)*НАСТРОЙКА!$B$15)/100),-1)</f>
        <v>1610</v>
      </c>
      <c r="F62" s="8"/>
      <c r="G62" s="8">
        <f>ROUND(((X62-X62/100*НАСТРОЙКА!$B$12)+((X62-X62/100*НАСТРОЙКА!$B$12)*НАСТРОЙКА!$B$15)/100),-1)</f>
        <v>1930</v>
      </c>
      <c r="H62" s="8"/>
      <c r="I62" s="8">
        <f>ROUND(((Z62-Z62/100*НАСТРОЙКА!$B$12)+((Z62-Z62/100*НАСТРОЙКА!$B$12)*НАСТРОЙКА!$B$15)/100),-1)</f>
        <v>1840</v>
      </c>
      <c r="J62" s="8"/>
      <c r="K62" s="9" t="s">
        <v>91</v>
      </c>
      <c r="L62" s="8">
        <f>ROUND(((AC62-AC62/100*НАСТРОЙКА!$B$12)+((AC62-AC62/100*НАСТРОЙКА!$B$12)*НАСТРОЙКА!$B$15)/100),-1)</f>
        <v>1270</v>
      </c>
      <c r="M62" s="10"/>
      <c r="N62" s="8">
        <f t="shared" si="1"/>
        <v>0</v>
      </c>
      <c r="T62" s="10">
        <v>1540</v>
      </c>
      <c r="U62" s="10"/>
      <c r="V62" s="10">
        <v>1610</v>
      </c>
      <c r="W62" s="10"/>
      <c r="X62" s="10">
        <v>1930</v>
      </c>
      <c r="Y62" s="10"/>
      <c r="Z62" s="10">
        <v>1840</v>
      </c>
      <c r="AA62" s="10"/>
      <c r="AB62" s="9" t="s">
        <v>91</v>
      </c>
      <c r="AC62" s="10">
        <v>1270</v>
      </c>
      <c r="AD62" s="10"/>
    </row>
    <row r="63" spans="1:30" ht="12.75" customHeight="1" x14ac:dyDescent="0.2">
      <c r="A63" s="6">
        <f t="shared" si="0"/>
        <v>54</v>
      </c>
      <c r="B63" s="7" t="s">
        <v>92</v>
      </c>
      <c r="C63" s="8">
        <f>ROUND(((T63-T63/100*НАСТРОЙКА!$B$12)+((T63-T63/100*НАСТРОЙКА!$B$12)*НАСТРОЙКА!$B$15)/100),-1)</f>
        <v>1920</v>
      </c>
      <c r="D63" s="8"/>
      <c r="E63" s="8">
        <f>ROUND(((V63-V63/100*НАСТРОЙКА!$B$12)+((V63-V63/100*НАСТРОЙКА!$B$12)*НАСТРОЙКА!$B$15)/100),-1)</f>
        <v>1970</v>
      </c>
      <c r="F63" s="8"/>
      <c r="G63" s="8">
        <f>ROUND(((X63-X63/100*НАСТРОЙКА!$B$12)+((X63-X63/100*НАСТРОЙКА!$B$12)*НАСТРОЙКА!$B$15)/100),-1)</f>
        <v>2420</v>
      </c>
      <c r="H63" s="8"/>
      <c r="I63" s="8">
        <f>ROUND(((Z63-Z63/100*НАСТРОЙКА!$B$12)+((Z63-Z63/100*НАСТРОЙКА!$B$12)*НАСТРОЙКА!$B$15)/100),-1)</f>
        <v>2240</v>
      </c>
      <c r="J63" s="8"/>
      <c r="K63" s="9" t="s">
        <v>89</v>
      </c>
      <c r="L63" s="8">
        <f>ROUND(((AC63-AC63/100*НАСТРОЙКА!$B$12)+((AC63-AC63/100*НАСТРОЙКА!$B$12)*НАСТРОЙКА!$B$15)/100),-1)</f>
        <v>1000</v>
      </c>
      <c r="M63" s="10"/>
      <c r="N63" s="8">
        <f t="shared" si="1"/>
        <v>0</v>
      </c>
      <c r="T63" s="10">
        <v>1920</v>
      </c>
      <c r="U63" s="10"/>
      <c r="V63" s="10">
        <v>1970</v>
      </c>
      <c r="W63" s="10"/>
      <c r="X63" s="10">
        <v>2420</v>
      </c>
      <c r="Y63" s="10"/>
      <c r="Z63" s="10">
        <v>2240</v>
      </c>
      <c r="AA63" s="10"/>
      <c r="AB63" s="9" t="s">
        <v>89</v>
      </c>
      <c r="AC63" s="10">
        <v>1000</v>
      </c>
      <c r="AD63" s="10"/>
    </row>
    <row r="64" spans="1:30" ht="12.75" customHeight="1" x14ac:dyDescent="0.2">
      <c r="A64" s="6">
        <f t="shared" si="0"/>
        <v>55</v>
      </c>
      <c r="B64" s="7" t="s">
        <v>93</v>
      </c>
      <c r="C64" s="8">
        <f>ROUND(((T64-T64/100*НАСТРОЙКА!$B$12)+((T64-T64/100*НАСТРОЙКА!$B$12)*НАСТРОЙКА!$B$15)/100),-1)</f>
        <v>2170</v>
      </c>
      <c r="D64" s="8"/>
      <c r="E64" s="8">
        <f>ROUND(((V64-V64/100*НАСТРОЙКА!$B$12)+((V64-V64/100*НАСТРОЙКА!$B$12)*НАСТРОЙКА!$B$15)/100),-1)</f>
        <v>2240</v>
      </c>
      <c r="F64" s="8"/>
      <c r="G64" s="8">
        <f>ROUND(((X64-X64/100*НАСТРОЙКА!$B$12)+((X64-X64/100*НАСТРОЙКА!$B$12)*НАСТРОЙКА!$B$15)/100),-1)</f>
        <v>2800</v>
      </c>
      <c r="H64" s="8"/>
      <c r="I64" s="8">
        <f>ROUND(((Z64-Z64/100*НАСТРОЙКА!$B$12)+((Z64-Z64/100*НАСТРОЙКА!$B$12)*НАСТРОЙКА!$B$15)/100),-1)</f>
        <v>2660</v>
      </c>
      <c r="J64" s="8"/>
      <c r="K64" s="9" t="s">
        <v>91</v>
      </c>
      <c r="L64" s="8">
        <f>ROUND(((AC64-AC64/100*НАСТРОЙКА!$B$12)+((AC64-AC64/100*НАСТРОЙКА!$B$12)*НАСТРОЙКА!$B$15)/100),-1)</f>
        <v>1270</v>
      </c>
      <c r="M64" s="10"/>
      <c r="N64" s="8">
        <f t="shared" si="1"/>
        <v>0</v>
      </c>
      <c r="T64" s="10">
        <v>2170</v>
      </c>
      <c r="U64" s="10"/>
      <c r="V64" s="10">
        <v>2240</v>
      </c>
      <c r="W64" s="10"/>
      <c r="X64" s="10">
        <v>2800</v>
      </c>
      <c r="Y64" s="10"/>
      <c r="Z64" s="10">
        <v>2660</v>
      </c>
      <c r="AA64" s="10"/>
      <c r="AB64" s="9" t="s">
        <v>91</v>
      </c>
      <c r="AC64" s="10">
        <v>1270</v>
      </c>
      <c r="AD64" s="10"/>
    </row>
    <row r="65" spans="1:30" ht="12.75" customHeight="1" x14ac:dyDescent="0.2">
      <c r="A65" s="6">
        <f t="shared" si="0"/>
        <v>56</v>
      </c>
      <c r="B65" s="7" t="s">
        <v>94</v>
      </c>
      <c r="C65" s="8">
        <f>ROUND(((T65-T65/100*НАСТРОЙКА!$B$12)+((T65-T65/100*НАСТРОЙКА!$B$12)*НАСТРОЙКА!$B$15)/100),-1)</f>
        <v>1150</v>
      </c>
      <c r="D65" s="8"/>
      <c r="E65" s="8">
        <f>ROUND(((V65-V65/100*НАСТРОЙКА!$B$12)+((V65-V65/100*НАСТРОЙКА!$B$12)*НАСТРОЙКА!$B$15)/100),-1)</f>
        <v>1210</v>
      </c>
      <c r="F65" s="8"/>
      <c r="G65" s="8">
        <f>ROUND(((X65-X65/100*НАСТРОЙКА!$B$12)+((X65-X65/100*НАСТРОЙКА!$B$12)*НАСТРОЙКА!$B$15)/100),-1)</f>
        <v>1820</v>
      </c>
      <c r="H65" s="8"/>
      <c r="I65" s="8">
        <f>ROUND(((Z65-Z65/100*НАСТРОЙКА!$B$12)+((Z65-Z65/100*НАСТРОЙКА!$B$12)*НАСТРОЙКА!$B$15)/100),-1)</f>
        <v>1680</v>
      </c>
      <c r="J65" s="8"/>
      <c r="K65" s="9" t="s">
        <v>95</v>
      </c>
      <c r="L65" s="8">
        <f>ROUND(((AC65-AC65/100*НАСТРОЙКА!$B$12)+((AC65-AC65/100*НАСТРОЙКА!$B$12)*НАСТРОЙКА!$B$15)/100),-1)</f>
        <v>1250</v>
      </c>
      <c r="M65" s="10"/>
      <c r="N65" s="8">
        <f t="shared" si="1"/>
        <v>0</v>
      </c>
      <c r="T65" s="10">
        <v>1150</v>
      </c>
      <c r="U65" s="10"/>
      <c r="V65" s="10">
        <v>1210</v>
      </c>
      <c r="W65" s="10"/>
      <c r="X65" s="10">
        <v>1820</v>
      </c>
      <c r="Y65" s="10"/>
      <c r="Z65" s="10">
        <v>1680</v>
      </c>
      <c r="AA65" s="10"/>
      <c r="AB65" s="9" t="s">
        <v>95</v>
      </c>
      <c r="AC65" s="10">
        <v>1250</v>
      </c>
      <c r="AD65" s="10"/>
    </row>
    <row r="66" spans="1:30" ht="12.75" customHeight="1" x14ac:dyDescent="0.2">
      <c r="A66" s="6">
        <f t="shared" si="0"/>
        <v>57</v>
      </c>
      <c r="B66" s="7" t="s">
        <v>96</v>
      </c>
      <c r="C66" s="8">
        <f>ROUND(((T66-T66/100*НАСТРОЙКА!$B$12)+((T66-T66/100*НАСТРОЙКА!$B$12)*НАСТРОЙКА!$B$15)/100),-1)</f>
        <v>17500</v>
      </c>
      <c r="D66" s="8"/>
      <c r="E66" s="8">
        <f>ROUND(((V66-V66/100*НАСТРОЙКА!$B$12)+((V66-V66/100*НАСТРОЙКА!$B$12)*НАСТРОЙКА!$B$15)/100),-1)</f>
        <v>17920</v>
      </c>
      <c r="F66" s="8"/>
      <c r="G66" s="8">
        <f>ROUND(((X66-X66/100*НАСТРОЙКА!$B$12)+((X66-X66/100*НАСТРОЙКА!$B$12)*НАСТРОЙКА!$B$15)/100),-1)</f>
        <v>20860</v>
      </c>
      <c r="H66" s="8"/>
      <c r="I66" s="8">
        <f>ROUND(((Z66-Z66/100*НАСТРОЙКА!$B$12)+((Z66-Z66/100*НАСТРОЙКА!$B$12)*НАСТРОЙКА!$B$15)/100),-1)</f>
        <v>20160</v>
      </c>
      <c r="J66" s="8"/>
      <c r="K66" s="9" t="s">
        <v>482</v>
      </c>
      <c r="L66" s="8">
        <f>ROUND(((AC66-AC66/100*НАСТРОЙКА!$B$12)+((AC66-AC66/100*НАСТРОЙКА!$B$12)*НАСТРОЙКА!$B$15)/100),-1)</f>
        <v>2490</v>
      </c>
      <c r="M66" s="10"/>
      <c r="N66" s="8">
        <f t="shared" si="1"/>
        <v>0</v>
      </c>
      <c r="T66" s="10">
        <v>17500</v>
      </c>
      <c r="U66" s="10"/>
      <c r="V66" s="10">
        <v>17920</v>
      </c>
      <c r="W66" s="10"/>
      <c r="X66" s="10">
        <v>20860</v>
      </c>
      <c r="Y66" s="10"/>
      <c r="Z66" s="10">
        <v>20160</v>
      </c>
      <c r="AA66" s="10"/>
      <c r="AB66" s="9" t="s">
        <v>482</v>
      </c>
      <c r="AC66" s="10">
        <v>2490</v>
      </c>
      <c r="AD66" s="10"/>
    </row>
    <row r="67" spans="1:30" ht="12.75" customHeight="1" x14ac:dyDescent="0.2">
      <c r="A67" s="6">
        <f t="shared" si="0"/>
        <v>58</v>
      </c>
      <c r="B67" s="7" t="s">
        <v>97</v>
      </c>
      <c r="C67" s="8">
        <f>ROUND(((T67-T67/100*НАСТРОЙКА!$B$12)+((T67-T67/100*НАСТРОЙКА!$B$12)*НАСТРОЙКА!$B$15)/100),-1)</f>
        <v>21700</v>
      </c>
      <c r="D67" s="8"/>
      <c r="E67" s="8">
        <f>ROUND(((V67-V67/100*НАСТРОЙКА!$B$12)+((V67-V67/100*НАСТРОЙКА!$B$12)*НАСТРОЙКА!$B$15)/100),-1)</f>
        <v>22120</v>
      </c>
      <c r="F67" s="8"/>
      <c r="G67" s="8">
        <f>ROUND(((X67-X67/100*НАСТРОЙКА!$B$12)+((X67-X67/100*НАСТРОЙКА!$B$12)*НАСТРОЙКА!$B$15)/100),-1)</f>
        <v>25900</v>
      </c>
      <c r="H67" s="8"/>
      <c r="I67" s="8">
        <f>ROUND(((Z67-Z67/100*НАСТРОЙКА!$B$12)+((Z67-Z67/100*НАСТРОЙКА!$B$12)*НАСТРОЙКА!$B$15)/100),-1)</f>
        <v>25200</v>
      </c>
      <c r="J67" s="8"/>
      <c r="K67" s="9" t="s">
        <v>483</v>
      </c>
      <c r="L67" s="8">
        <f>ROUND(((AC67-AC67/100*НАСТРОЙКА!$B$12)+((AC67-AC67/100*НАСТРОЙКА!$B$12)*НАСТРОЙКА!$B$15)/100),-1)</f>
        <v>3170</v>
      </c>
      <c r="M67" s="10"/>
      <c r="N67" s="8">
        <f t="shared" si="1"/>
        <v>0</v>
      </c>
      <c r="T67" s="10">
        <v>21700</v>
      </c>
      <c r="U67" s="10"/>
      <c r="V67" s="10">
        <v>22120</v>
      </c>
      <c r="W67" s="10"/>
      <c r="X67" s="10">
        <v>25900</v>
      </c>
      <c r="Y67" s="10"/>
      <c r="Z67" s="10">
        <v>25200</v>
      </c>
      <c r="AA67" s="10"/>
      <c r="AB67" s="9" t="s">
        <v>483</v>
      </c>
      <c r="AC67" s="10">
        <v>3170</v>
      </c>
      <c r="AD67" s="10"/>
    </row>
    <row r="68" spans="1:30" ht="12.75" customHeight="1" x14ac:dyDescent="0.2">
      <c r="A68" s="6">
        <f t="shared" si="0"/>
        <v>59</v>
      </c>
      <c r="B68" s="7" t="s">
        <v>99</v>
      </c>
      <c r="C68" s="8">
        <f>ROUND(((T68-T68/100*НАСТРОЙКА!$B$12)+((T68-T68/100*НАСТРОЙКА!$B$12)*НАСТРОЙКА!$B$15)/100),-1)</f>
        <v>1640</v>
      </c>
      <c r="D68" s="8"/>
      <c r="E68" s="8">
        <f>ROUND(((V68-V68/100*НАСТРОЙКА!$B$12)+((V68-V68/100*НАСТРОЙКА!$B$12)*НАСТРОЙКА!$B$15)/100),-1)</f>
        <v>1720</v>
      </c>
      <c r="F68" s="8"/>
      <c r="G68" s="8">
        <f>ROUND(((X68-X68/100*НАСТРОЙКА!$B$12)+((X68-X68/100*НАСТРОЙКА!$B$12)*НАСТРОЙКА!$B$15)/100),-1)</f>
        <v>2450</v>
      </c>
      <c r="H68" s="8"/>
      <c r="I68" s="8">
        <f>ROUND(((Z68-Z68/100*НАСТРОЙКА!$B$12)+((Z68-Z68/100*НАСТРОЙКА!$B$12)*НАСТРОЙКА!$B$15)/100),-1)</f>
        <v>2240</v>
      </c>
      <c r="J68" s="8"/>
      <c r="K68" s="9" t="s">
        <v>98</v>
      </c>
      <c r="L68" s="8">
        <f>ROUND(((AC68-AC68/100*НАСТРОЙКА!$B$12)+((AC68-AC68/100*НАСТРОЙКА!$B$12)*НАСТРОЙКА!$B$15)/100),-1)</f>
        <v>1580</v>
      </c>
      <c r="M68" s="10"/>
      <c r="N68" s="8">
        <f t="shared" si="1"/>
        <v>0</v>
      </c>
      <c r="T68" s="10">
        <v>1640</v>
      </c>
      <c r="U68" s="10"/>
      <c r="V68" s="10">
        <v>1720</v>
      </c>
      <c r="W68" s="10"/>
      <c r="X68" s="10">
        <v>2450</v>
      </c>
      <c r="Y68" s="10"/>
      <c r="Z68" s="10">
        <v>2240</v>
      </c>
      <c r="AA68" s="10"/>
      <c r="AB68" s="9" t="s">
        <v>98</v>
      </c>
      <c r="AC68" s="10">
        <v>1580</v>
      </c>
      <c r="AD68" s="10"/>
    </row>
    <row r="69" spans="1:30" ht="12.75" customHeight="1" x14ac:dyDescent="0.2">
      <c r="A69" s="6">
        <f t="shared" si="0"/>
        <v>60</v>
      </c>
      <c r="B69" s="7" t="s">
        <v>100</v>
      </c>
      <c r="C69" s="8">
        <f>ROUND(((T69-T69/100*НАСТРОЙКА!$B$12)+((T69-T69/100*НАСТРОЙКА!$B$12)*НАСТРОЙКА!$B$15)/100),-1)</f>
        <v>1640</v>
      </c>
      <c r="D69" s="8"/>
      <c r="E69" s="8">
        <f>ROUND(((V69-V69/100*НАСТРОЙКА!$B$12)+((V69-V69/100*НАСТРОЙКА!$B$12)*НАСТРОЙКА!$B$15)/100),-1)</f>
        <v>1720</v>
      </c>
      <c r="F69" s="8"/>
      <c r="G69" s="8">
        <f>ROUND(((X69-X69/100*НАСТРОЙКА!$B$12)+((X69-X69/100*НАСТРОЙКА!$B$12)*НАСТРОЙКА!$B$15)/100),-1)</f>
        <v>2870</v>
      </c>
      <c r="H69" s="8"/>
      <c r="I69" s="8">
        <f>ROUND(((Z69-Z69/100*НАСТРОЙКА!$B$12)+((Z69-Z69/100*НАСТРОЙКА!$B$12)*НАСТРОЙКА!$B$15)/100),-1)</f>
        <v>2520</v>
      </c>
      <c r="J69" s="8"/>
      <c r="K69" s="9" t="s">
        <v>95</v>
      </c>
      <c r="L69" s="8">
        <f>ROUND(((AC69-AC69/100*НАСТРОЙКА!$B$12)+((AC69-AC69/100*НАСТРОЙКА!$B$12)*НАСТРОЙКА!$B$15)/100),-1)</f>
        <v>1250</v>
      </c>
      <c r="M69" s="10"/>
      <c r="N69" s="8">
        <f t="shared" si="1"/>
        <v>0</v>
      </c>
      <c r="T69" s="10">
        <v>1640</v>
      </c>
      <c r="U69" s="10"/>
      <c r="V69" s="10">
        <v>1720</v>
      </c>
      <c r="W69" s="10"/>
      <c r="X69" s="10">
        <v>2870</v>
      </c>
      <c r="Y69" s="10"/>
      <c r="Z69" s="10">
        <v>2520</v>
      </c>
      <c r="AA69" s="10"/>
      <c r="AB69" s="9" t="s">
        <v>95</v>
      </c>
      <c r="AC69" s="10">
        <v>1250</v>
      </c>
      <c r="AD69" s="10"/>
    </row>
    <row r="70" spans="1:30" ht="12.75" customHeight="1" x14ac:dyDescent="0.2">
      <c r="A70" s="6">
        <f t="shared" si="0"/>
        <v>61</v>
      </c>
      <c r="B70" s="7" t="s">
        <v>101</v>
      </c>
      <c r="C70" s="8">
        <f>ROUND(((T70-T70/100*НАСТРОЙКА!$B$12)+((T70-T70/100*НАСТРОЙКА!$B$12)*НАСТРОЙКА!$B$15)/100),-1)</f>
        <v>2520</v>
      </c>
      <c r="D70" s="8"/>
      <c r="E70" s="8">
        <f>ROUND(((V70-V70/100*НАСТРОЙКА!$B$12)+((V70-V70/100*НАСТРОЙКА!$B$12)*НАСТРОЙКА!$B$15)/100),-1)</f>
        <v>2590</v>
      </c>
      <c r="F70" s="8"/>
      <c r="G70" s="8">
        <f>ROUND(((X70-X70/100*НАСТРОЙКА!$B$12)+((X70-X70/100*НАСТРОЙКА!$B$12)*НАСТРОЙКА!$B$15)/100),-1)</f>
        <v>3300</v>
      </c>
      <c r="H70" s="8"/>
      <c r="I70" s="8">
        <f>ROUND(((Z70-Z70/100*НАСТРОЙКА!$B$12)+((Z70-Z70/100*НАСТРОЙКА!$B$12)*НАСТРОЙКА!$B$15)/100),-1)</f>
        <v>2940</v>
      </c>
      <c r="J70" s="8"/>
      <c r="K70" s="9" t="s">
        <v>98</v>
      </c>
      <c r="L70" s="8">
        <f>ROUND(((AC70-AC70/100*НАСТРОЙКА!$B$12)+((AC70-AC70/100*НАСТРОЙКА!$B$12)*НАСТРОЙКА!$B$15)/100),-1)</f>
        <v>1580</v>
      </c>
      <c r="M70" s="10"/>
      <c r="N70" s="8">
        <f t="shared" si="1"/>
        <v>0</v>
      </c>
      <c r="T70" s="10">
        <v>2520</v>
      </c>
      <c r="U70" s="10"/>
      <c r="V70" s="10">
        <v>2590</v>
      </c>
      <c r="W70" s="10"/>
      <c r="X70" s="10">
        <v>3300</v>
      </c>
      <c r="Y70" s="10"/>
      <c r="Z70" s="10">
        <v>2940</v>
      </c>
      <c r="AA70" s="10"/>
      <c r="AB70" s="9" t="s">
        <v>98</v>
      </c>
      <c r="AC70" s="10">
        <v>1580</v>
      </c>
      <c r="AD70" s="10"/>
    </row>
    <row r="71" spans="1:30" ht="12.75" customHeight="1" x14ac:dyDescent="0.2">
      <c r="A71" s="6">
        <f t="shared" si="0"/>
        <v>62</v>
      </c>
      <c r="B71" s="7" t="s">
        <v>102</v>
      </c>
      <c r="C71" s="8">
        <f>ROUND(((T71-T71/100*НАСТРОЙКА!$B$12)+((T71-T71/100*НАСТРОЙКА!$B$12)*НАСТРОЙКА!$B$15)/100),-1)</f>
        <v>2240</v>
      </c>
      <c r="D71" s="8"/>
      <c r="E71" s="8">
        <f>ROUND(((V71-V71/100*НАСТРОЙКА!$B$12)+((V71-V71/100*НАСТРОЙКА!$B$12)*НАСТРОЙКА!$B$15)/100),-1)</f>
        <v>2340</v>
      </c>
      <c r="F71" s="8"/>
      <c r="G71" s="8">
        <f>ROUND(((X71-X71/100*НАСТРОЙКА!$B$12)+((X71-X71/100*НАСТРОЙКА!$B$12)*НАСТРОЙКА!$B$15)/100),-1)</f>
        <v>2870</v>
      </c>
      <c r="H71" s="8"/>
      <c r="I71" s="8">
        <f>ROUND(((Z71-Z71/100*НАСТРОЙКА!$B$12)+((Z71-Z71/100*НАСТРОЙКА!$B$12)*НАСТРОЙКА!$B$15)/100),-1)</f>
        <v>2660</v>
      </c>
      <c r="J71" s="8"/>
      <c r="K71" s="9" t="s">
        <v>81</v>
      </c>
      <c r="L71" s="8">
        <f>ROUND(((AC71-AC71/100*НАСТРОЙКА!$B$12)+((AC71-AC71/100*НАСТРОЙКА!$B$12)*НАСТРОЙКА!$B$15)/100),-1)</f>
        <v>950</v>
      </c>
      <c r="M71" s="10"/>
      <c r="N71" s="8">
        <f t="shared" si="1"/>
        <v>0</v>
      </c>
      <c r="T71" s="10">
        <v>2240</v>
      </c>
      <c r="U71" s="10"/>
      <c r="V71" s="10">
        <v>2340</v>
      </c>
      <c r="W71" s="10"/>
      <c r="X71" s="10">
        <v>2870</v>
      </c>
      <c r="Y71" s="10"/>
      <c r="Z71" s="10">
        <v>2660</v>
      </c>
      <c r="AA71" s="10"/>
      <c r="AB71" s="9" t="s">
        <v>81</v>
      </c>
      <c r="AC71" s="10">
        <v>950</v>
      </c>
      <c r="AD71" s="10"/>
    </row>
    <row r="72" spans="1:30" ht="12.75" customHeight="1" x14ac:dyDescent="0.2">
      <c r="A72" s="6">
        <f t="shared" si="0"/>
        <v>63</v>
      </c>
      <c r="B72" s="7" t="s">
        <v>103</v>
      </c>
      <c r="C72" s="8">
        <f>ROUND(((T72-T72/100*НАСТРОЙКА!$B$12)+((T72-T72/100*НАСТРОЙКА!$B$12)*НАСТРОЙКА!$B$15)/100),-1)</f>
        <v>2450</v>
      </c>
      <c r="D72" s="8"/>
      <c r="E72" s="8">
        <f>ROUND(((V72-V72/100*НАСТРОЙКА!$B$12)+((V72-V72/100*НАСТРОЙКА!$B$12)*НАСТРОЙКА!$B$15)/100),-1)</f>
        <v>2520</v>
      </c>
      <c r="F72" s="8"/>
      <c r="G72" s="8">
        <f>ROUND(((X72-X72/100*НАСТРОЙКА!$B$12)+((X72-X72/100*НАСТРОЙКА!$B$12)*НАСТРОЙКА!$B$15)/100),-1)</f>
        <v>3150</v>
      </c>
      <c r="H72" s="8"/>
      <c r="I72" s="8">
        <f>ROUND(((Z72-Z72/100*НАСТРОЙКА!$B$12)+((Z72-Z72/100*НАСТРОЙКА!$B$12)*НАСТРОЙКА!$B$15)/100),-1)</f>
        <v>2940</v>
      </c>
      <c r="J72" s="8"/>
      <c r="K72" s="9" t="s">
        <v>84</v>
      </c>
      <c r="L72" s="8">
        <f>ROUND(((AC72-AC72/100*НАСТРОЙКА!$B$12)+((AC72-AC72/100*НАСТРОЙКА!$B$12)*НАСТРОЙКА!$B$15)/100),-1)</f>
        <v>1200</v>
      </c>
      <c r="M72" s="10"/>
      <c r="N72" s="8">
        <f t="shared" si="1"/>
        <v>0</v>
      </c>
      <c r="T72" s="10">
        <v>2450</v>
      </c>
      <c r="U72" s="10"/>
      <c r="V72" s="10">
        <v>2520</v>
      </c>
      <c r="W72" s="10"/>
      <c r="X72" s="10">
        <v>3150</v>
      </c>
      <c r="Y72" s="10"/>
      <c r="Z72" s="10">
        <v>2940</v>
      </c>
      <c r="AA72" s="10"/>
      <c r="AB72" s="9" t="s">
        <v>84</v>
      </c>
      <c r="AC72" s="10">
        <v>1200</v>
      </c>
      <c r="AD72" s="10"/>
    </row>
    <row r="73" spans="1:30" ht="12.75" customHeight="1" x14ac:dyDescent="0.2">
      <c r="A73" s="6">
        <f t="shared" si="0"/>
        <v>64</v>
      </c>
      <c r="B73" s="7" t="s">
        <v>104</v>
      </c>
      <c r="C73" s="8">
        <f>ROUND(((T73-T73/100*НАСТРОЙКА!$B$12)+((T73-T73/100*НАСТРОЙКА!$B$12)*НАСТРОЙКА!$B$15)/100),-1)</f>
        <v>2380</v>
      </c>
      <c r="D73" s="8"/>
      <c r="E73" s="8">
        <f>ROUND(((V73-V73/100*НАСТРОЙКА!$B$12)+((V73-V73/100*НАСТРОЙКА!$B$12)*НАСТРОЙКА!$B$15)/100),-1)</f>
        <v>2420</v>
      </c>
      <c r="F73" s="8"/>
      <c r="G73" s="8">
        <f>ROUND(((X73-X73/100*НАСТРОЙКА!$B$12)+((X73-X73/100*НАСТРОЙКА!$B$12)*НАСТРОЙКА!$B$15)/100),-1)</f>
        <v>3150</v>
      </c>
      <c r="H73" s="8"/>
      <c r="I73" s="8">
        <f>ROUND(((Z73-Z73/100*НАСТРОЙКА!$B$12)+((Z73-Z73/100*НАСТРОЙКА!$B$12)*НАСТРОЙКА!$B$15)/100),-1)</f>
        <v>2660</v>
      </c>
      <c r="J73" s="8"/>
      <c r="K73" s="9" t="s">
        <v>105</v>
      </c>
      <c r="L73" s="8">
        <f>ROUND(((AC73-AC73/100*НАСТРОЙКА!$B$12)+((AC73-AC73/100*НАСТРОЙКА!$B$12)*НАСТРОЙКА!$B$15)/100),-1)</f>
        <v>2760</v>
      </c>
      <c r="M73" s="10"/>
      <c r="N73" s="8">
        <f t="shared" si="1"/>
        <v>0</v>
      </c>
      <c r="T73" s="10">
        <v>2380</v>
      </c>
      <c r="U73" s="10"/>
      <c r="V73" s="10">
        <v>2420</v>
      </c>
      <c r="W73" s="10"/>
      <c r="X73" s="10">
        <v>3150</v>
      </c>
      <c r="Y73" s="10"/>
      <c r="Z73" s="10">
        <v>2660</v>
      </c>
      <c r="AA73" s="10"/>
      <c r="AB73" s="9" t="s">
        <v>105</v>
      </c>
      <c r="AC73" s="10">
        <v>2760</v>
      </c>
      <c r="AD73" s="10"/>
    </row>
    <row r="74" spans="1:30" ht="12.75" customHeight="1" x14ac:dyDescent="0.2">
      <c r="A74" s="6">
        <f t="shared" ref="A74:A137" si="2">ROW()-9</f>
        <v>65</v>
      </c>
      <c r="B74" s="7" t="s">
        <v>106</v>
      </c>
      <c r="C74" s="8">
        <f>ROUND(((T74-T74/100*НАСТРОЙКА!$B$12)+((T74-T74/100*НАСТРОЙКА!$B$12)*НАСТРОЙКА!$B$15)/100),-1)</f>
        <v>2380</v>
      </c>
      <c r="D74" s="8"/>
      <c r="E74" s="8">
        <f>ROUND(((V74-V74/100*НАСТРОЙКА!$B$12)+((V74-V74/100*НАСТРОЙКА!$B$12)*НАСТРОЙКА!$B$15)/100),-1)</f>
        <v>2420</v>
      </c>
      <c r="F74" s="8"/>
      <c r="G74" s="8">
        <f>ROUND(((X74-X74/100*НАСТРОЙКА!$B$12)+((X74-X74/100*НАСТРОЙКА!$B$12)*НАСТРОЙКА!$B$15)/100),-1)</f>
        <v>3150</v>
      </c>
      <c r="H74" s="8"/>
      <c r="I74" s="8">
        <f>ROUND(((Z74-Z74/100*НАСТРОЙКА!$B$12)+((Z74-Z74/100*НАСТРОЙКА!$B$12)*НАСТРОЙКА!$B$15)/100),-1)</f>
        <v>2660</v>
      </c>
      <c r="J74" s="8"/>
      <c r="K74" s="9" t="s">
        <v>107</v>
      </c>
      <c r="L74" s="8">
        <f>ROUND(((AC74-AC74/100*НАСТРОЙКА!$B$12)+((AC74-AC74/100*НАСТРОЙКА!$B$12)*НАСТРОЙКА!$B$15)/100),-1)</f>
        <v>2650</v>
      </c>
      <c r="M74" s="10"/>
      <c r="N74" s="8">
        <f t="shared" si="1"/>
        <v>0</v>
      </c>
      <c r="T74" s="10">
        <v>2380</v>
      </c>
      <c r="U74" s="10"/>
      <c r="V74" s="10">
        <v>2420</v>
      </c>
      <c r="W74" s="10"/>
      <c r="X74" s="10">
        <v>3150</v>
      </c>
      <c r="Y74" s="10"/>
      <c r="Z74" s="10">
        <v>2660</v>
      </c>
      <c r="AA74" s="10"/>
      <c r="AB74" s="9" t="s">
        <v>107</v>
      </c>
      <c r="AC74" s="10">
        <v>2650</v>
      </c>
      <c r="AD74" s="10"/>
    </row>
    <row r="75" spans="1:30" ht="12.75" customHeight="1" x14ac:dyDescent="0.2">
      <c r="A75" s="6">
        <f t="shared" si="2"/>
        <v>66</v>
      </c>
      <c r="B75" s="7" t="s">
        <v>108</v>
      </c>
      <c r="C75" s="8">
        <f>ROUND(((T75-T75/100*НАСТРОЙКА!$B$12)+((T75-T75/100*НАСТРОЙКА!$B$12)*НАСТРОЙКА!$B$15)/100),-1)</f>
        <v>2870</v>
      </c>
      <c r="D75" s="8"/>
      <c r="E75" s="8">
        <f>ROUND(((V75-V75/100*НАСТРОЙКА!$B$12)+((V75-V75/100*НАСТРОЙКА!$B$12)*НАСТРОЙКА!$B$15)/100),-1)</f>
        <v>2930</v>
      </c>
      <c r="F75" s="8"/>
      <c r="G75" s="8">
        <f>ROUND(((X75-X75/100*НАСТРОЙКА!$B$12)+((X75-X75/100*НАСТРОЙКА!$B$12)*НАСТРОЙКА!$B$15)/100),-1)</f>
        <v>3920</v>
      </c>
      <c r="H75" s="8"/>
      <c r="I75" s="8">
        <f>ROUND(((Z75-Z75/100*НАСТРОЙКА!$B$12)+((Z75-Z75/100*НАСТРОЙКА!$B$12)*НАСТРОЙКА!$B$15)/100),-1)</f>
        <v>3290</v>
      </c>
      <c r="J75" s="8"/>
      <c r="K75" s="9" t="s">
        <v>109</v>
      </c>
      <c r="L75" s="8">
        <f>ROUND(((AC75-AC75/100*НАСТРОЙКА!$B$12)+((AC75-AC75/100*НАСТРОЙКА!$B$12)*НАСТРОЙКА!$B$15)/100),-1)</f>
        <v>3190</v>
      </c>
      <c r="M75" s="10"/>
      <c r="N75" s="8">
        <f t="shared" ref="N75:N138" si="3">C75*D75+E75*F75+G75*H75+I75*J75+L75*M75</f>
        <v>0</v>
      </c>
      <c r="T75" s="10">
        <v>2870</v>
      </c>
      <c r="U75" s="10"/>
      <c r="V75" s="10">
        <v>2930</v>
      </c>
      <c r="W75" s="10"/>
      <c r="X75" s="10">
        <v>3920</v>
      </c>
      <c r="Y75" s="10"/>
      <c r="Z75" s="10">
        <v>3290</v>
      </c>
      <c r="AA75" s="10"/>
      <c r="AB75" s="9" t="s">
        <v>109</v>
      </c>
      <c r="AC75" s="10">
        <v>3190</v>
      </c>
      <c r="AD75" s="10"/>
    </row>
    <row r="76" spans="1:30" ht="12.75" customHeight="1" x14ac:dyDescent="0.2">
      <c r="A76" s="6">
        <f t="shared" si="2"/>
        <v>67</v>
      </c>
      <c r="B76" s="7" t="s">
        <v>110</v>
      </c>
      <c r="C76" s="8">
        <f>ROUND(((T76-T76/100*НАСТРОЙКА!$B$12)+((T76-T76/100*НАСТРОЙКА!$B$12)*НАСТРОЙКА!$B$15)/100),-1)</f>
        <v>2870</v>
      </c>
      <c r="D76" s="8"/>
      <c r="E76" s="8">
        <f>ROUND(((V76-V76/100*НАСТРОЙКА!$B$12)+((V76-V76/100*НАСТРОЙКА!$B$12)*НАСТРОЙКА!$B$15)/100),-1)</f>
        <v>2930</v>
      </c>
      <c r="F76" s="8"/>
      <c r="G76" s="8">
        <f>ROUND(((X76-X76/100*НАСТРОЙКА!$B$12)+((X76-X76/100*НАСТРОЙКА!$B$12)*НАСТРОЙКА!$B$15)/100),-1)</f>
        <v>3920</v>
      </c>
      <c r="H76" s="8"/>
      <c r="I76" s="8">
        <f>ROUND(((Z76-Z76/100*НАСТРОЙКА!$B$12)+((Z76-Z76/100*НАСТРОЙКА!$B$12)*НАСТРОЙКА!$B$15)/100),-1)</f>
        <v>3290</v>
      </c>
      <c r="J76" s="8"/>
      <c r="K76" s="9" t="s">
        <v>111</v>
      </c>
      <c r="L76" s="8">
        <f>ROUND(((AC76-AC76/100*НАСТРОЙКА!$B$12)+((AC76-AC76/100*НАСТРОЙКА!$B$12)*НАСТРОЙКА!$B$15)/100),-1)</f>
        <v>3050</v>
      </c>
      <c r="M76" s="10"/>
      <c r="N76" s="8">
        <f t="shared" si="3"/>
        <v>0</v>
      </c>
      <c r="T76" s="10">
        <v>2870</v>
      </c>
      <c r="U76" s="10"/>
      <c r="V76" s="10">
        <v>2930</v>
      </c>
      <c r="W76" s="10"/>
      <c r="X76" s="10">
        <v>3920</v>
      </c>
      <c r="Y76" s="10"/>
      <c r="Z76" s="10">
        <v>3290</v>
      </c>
      <c r="AA76" s="10"/>
      <c r="AB76" s="9" t="s">
        <v>111</v>
      </c>
      <c r="AC76" s="10">
        <v>3050</v>
      </c>
      <c r="AD76" s="10"/>
    </row>
    <row r="77" spans="1:30" ht="12.75" customHeight="1" x14ac:dyDescent="0.2">
      <c r="A77" s="6">
        <f t="shared" si="2"/>
        <v>68</v>
      </c>
      <c r="B77" s="7" t="s">
        <v>112</v>
      </c>
      <c r="C77" s="8">
        <f>ROUND(((T77-T77/100*НАСТРОЙКА!$B$12)+((T77-T77/100*НАСТРОЙКА!$B$12)*НАСТРОЙКА!$B$15)/100),-1)</f>
        <v>2640</v>
      </c>
      <c r="D77" s="8"/>
      <c r="E77" s="8">
        <f>ROUND(((V77-V77/100*НАСТРОЙКА!$B$12)+((V77-V77/100*НАСТРОЙКА!$B$12)*НАСТРОЙКА!$B$15)/100),-1)</f>
        <v>2710</v>
      </c>
      <c r="F77" s="8"/>
      <c r="G77" s="8">
        <f>ROUND(((X77-X77/100*НАСТРОЙКА!$B$12)+((X77-X77/100*НАСТРОЙКА!$B$12)*НАСТРОЙКА!$B$15)/100),-1)</f>
        <v>3500</v>
      </c>
      <c r="H77" s="8"/>
      <c r="I77" s="8">
        <f>ROUND(((Z77-Z77/100*НАСТРОЙКА!$B$12)+((Z77-Z77/100*НАСТРОЙКА!$B$12)*НАСТРОЙКА!$B$15)/100),-1)</f>
        <v>3010</v>
      </c>
      <c r="J77" s="8"/>
      <c r="K77" s="9" t="s">
        <v>113</v>
      </c>
      <c r="L77" s="8">
        <f>ROUND(((AC77-AC77/100*НАСТРОЙКА!$B$12)+((AC77-AC77/100*НАСТРОЙКА!$B$12)*НАСТРОЙКА!$B$15)/100),-1)</f>
        <v>3160</v>
      </c>
      <c r="M77" s="10"/>
      <c r="N77" s="8">
        <f t="shared" si="3"/>
        <v>0</v>
      </c>
      <c r="T77" s="10">
        <v>2640</v>
      </c>
      <c r="U77" s="10"/>
      <c r="V77" s="10">
        <v>2710</v>
      </c>
      <c r="W77" s="10"/>
      <c r="X77" s="10">
        <v>3500</v>
      </c>
      <c r="Y77" s="10"/>
      <c r="Z77" s="10">
        <v>3010</v>
      </c>
      <c r="AA77" s="10"/>
      <c r="AB77" s="9" t="s">
        <v>113</v>
      </c>
      <c r="AC77" s="10">
        <v>3160</v>
      </c>
      <c r="AD77" s="10"/>
    </row>
    <row r="78" spans="1:30" ht="12.75" customHeight="1" x14ac:dyDescent="0.2">
      <c r="A78" s="6">
        <f t="shared" si="2"/>
        <v>69</v>
      </c>
      <c r="B78" s="7" t="s">
        <v>114</v>
      </c>
      <c r="C78" s="8">
        <f>ROUND(((T78-T78/100*НАСТРОЙКА!$B$12)+((T78-T78/100*НАСТРОЙКА!$B$12)*НАСТРОЙКА!$B$15)/100),-1)</f>
        <v>2640</v>
      </c>
      <c r="D78" s="8"/>
      <c r="E78" s="8">
        <f>ROUND(((V78-V78/100*НАСТРОЙКА!$B$12)+((V78-V78/100*НАСТРОЙКА!$B$12)*НАСТРОЙКА!$B$15)/100),-1)</f>
        <v>2710</v>
      </c>
      <c r="F78" s="8"/>
      <c r="G78" s="8">
        <f>ROUND(((X78-X78/100*НАСТРОЙКА!$B$12)+((X78-X78/100*НАСТРОЙКА!$B$12)*НАСТРОЙКА!$B$15)/100),-1)</f>
        <v>3500</v>
      </c>
      <c r="H78" s="8"/>
      <c r="I78" s="8">
        <f>ROUND(((Z78-Z78/100*НАСТРОЙКА!$B$12)+((Z78-Z78/100*НАСТРОЙКА!$B$12)*НАСТРОЙКА!$B$15)/100),-1)</f>
        <v>3010</v>
      </c>
      <c r="J78" s="8"/>
      <c r="K78" s="9" t="s">
        <v>115</v>
      </c>
      <c r="L78" s="8">
        <f>ROUND(((AC78-AC78/100*НАСТРОЙКА!$B$12)+((AC78-AC78/100*НАСТРОЙКА!$B$12)*НАСТРОЙКА!$B$15)/100),-1)</f>
        <v>3030</v>
      </c>
      <c r="M78" s="10"/>
      <c r="N78" s="8">
        <f t="shared" si="3"/>
        <v>0</v>
      </c>
      <c r="T78" s="10">
        <v>2640</v>
      </c>
      <c r="U78" s="10"/>
      <c r="V78" s="10">
        <v>2710</v>
      </c>
      <c r="W78" s="10"/>
      <c r="X78" s="10">
        <v>3500</v>
      </c>
      <c r="Y78" s="10"/>
      <c r="Z78" s="10">
        <v>3010</v>
      </c>
      <c r="AA78" s="10"/>
      <c r="AB78" s="9" t="s">
        <v>115</v>
      </c>
      <c r="AC78" s="10">
        <v>3030</v>
      </c>
      <c r="AD78" s="10"/>
    </row>
    <row r="79" spans="1:30" ht="12.75" customHeight="1" x14ac:dyDescent="0.2">
      <c r="A79" s="6">
        <f t="shared" si="2"/>
        <v>70</v>
      </c>
      <c r="B79" s="7" t="s">
        <v>116</v>
      </c>
      <c r="C79" s="8">
        <f>ROUND(((T79-T79/100*НАСТРОЙКА!$B$12)+((T79-T79/100*НАСТРОЙКА!$B$12)*НАСТРОЙКА!$B$15)/100),-1)</f>
        <v>3220</v>
      </c>
      <c r="D79" s="8"/>
      <c r="E79" s="8">
        <f>ROUND(((V79-V79/100*НАСТРОЙКА!$B$12)+((V79-V79/100*НАСТРОЙКА!$B$12)*НАСТРОЙКА!$B$15)/100),-1)</f>
        <v>3330</v>
      </c>
      <c r="F79" s="8"/>
      <c r="G79" s="8">
        <f>ROUND(((X79-X79/100*НАСТРОЙКА!$B$12)+((X79-X79/100*НАСТРОЙКА!$B$12)*НАСТРОЙКА!$B$15)/100),-1)</f>
        <v>4410</v>
      </c>
      <c r="H79" s="8"/>
      <c r="I79" s="8">
        <f>ROUND(((Z79-Z79/100*НАСТРОЙКА!$B$12)+((Z79-Z79/100*НАСТРОЙКА!$B$12)*НАСТРОЙКА!$B$15)/100),-1)</f>
        <v>3710</v>
      </c>
      <c r="J79" s="8"/>
      <c r="K79" s="9" t="s">
        <v>117</v>
      </c>
      <c r="L79" s="8">
        <f>ROUND(((AC79-AC79/100*НАСТРОЙКА!$B$12)+((AC79-AC79/100*НАСТРОЙКА!$B$12)*НАСТРОЙКА!$B$15)/100),-1)</f>
        <v>3650</v>
      </c>
      <c r="M79" s="10"/>
      <c r="N79" s="8">
        <f t="shared" si="3"/>
        <v>0</v>
      </c>
      <c r="T79" s="10">
        <v>3220</v>
      </c>
      <c r="U79" s="10"/>
      <c r="V79" s="10">
        <v>3330</v>
      </c>
      <c r="W79" s="10"/>
      <c r="X79" s="10">
        <v>4410</v>
      </c>
      <c r="Y79" s="10"/>
      <c r="Z79" s="10">
        <v>3710</v>
      </c>
      <c r="AA79" s="10"/>
      <c r="AB79" s="9" t="s">
        <v>117</v>
      </c>
      <c r="AC79" s="10">
        <v>3650</v>
      </c>
      <c r="AD79" s="10"/>
    </row>
    <row r="80" spans="1:30" ht="12.75" customHeight="1" x14ac:dyDescent="0.2">
      <c r="A80" s="6">
        <f t="shared" si="2"/>
        <v>71</v>
      </c>
      <c r="B80" s="7" t="s">
        <v>118</v>
      </c>
      <c r="C80" s="8">
        <f>ROUND(((T80-T80/100*НАСТРОЙКА!$B$12)+((T80-T80/100*НАСТРОЙКА!$B$12)*НАСТРОЙКА!$B$15)/100),-1)</f>
        <v>3220</v>
      </c>
      <c r="D80" s="8"/>
      <c r="E80" s="8">
        <f>ROUND(((V80-V80/100*НАСТРОЙКА!$B$12)+((V80-V80/100*НАСТРОЙКА!$B$12)*НАСТРОЙКА!$B$15)/100),-1)</f>
        <v>3330</v>
      </c>
      <c r="F80" s="8"/>
      <c r="G80" s="8">
        <f>ROUND(((X80-X80/100*НАСТРОЙКА!$B$12)+((X80-X80/100*НАСТРОЙКА!$B$12)*НАСТРОЙКА!$B$15)/100),-1)</f>
        <v>4410</v>
      </c>
      <c r="H80" s="8"/>
      <c r="I80" s="8">
        <f>ROUND(((Z80-Z80/100*НАСТРОЙКА!$B$12)+((Z80-Z80/100*НАСТРОЙКА!$B$12)*НАСТРОЙКА!$B$15)/100),-1)</f>
        <v>3710</v>
      </c>
      <c r="J80" s="8"/>
      <c r="K80" s="9" t="s">
        <v>119</v>
      </c>
      <c r="L80" s="8">
        <f>ROUND(((AC80-AC80/100*НАСТРОЙКА!$B$12)+((AC80-AC80/100*НАСТРОЙКА!$B$12)*НАСТРОЙКА!$B$15)/100),-1)</f>
        <v>3490</v>
      </c>
      <c r="M80" s="10"/>
      <c r="N80" s="8">
        <f t="shared" si="3"/>
        <v>0</v>
      </c>
      <c r="T80" s="10">
        <v>3220</v>
      </c>
      <c r="U80" s="10"/>
      <c r="V80" s="10">
        <v>3330</v>
      </c>
      <c r="W80" s="10"/>
      <c r="X80" s="10">
        <v>4410</v>
      </c>
      <c r="Y80" s="10"/>
      <c r="Z80" s="10">
        <v>3710</v>
      </c>
      <c r="AA80" s="10"/>
      <c r="AB80" s="9" t="s">
        <v>119</v>
      </c>
      <c r="AC80" s="10">
        <v>3490</v>
      </c>
      <c r="AD80" s="10"/>
    </row>
    <row r="81" spans="1:30" ht="12.75" customHeight="1" x14ac:dyDescent="0.2">
      <c r="A81" s="6">
        <f t="shared" si="2"/>
        <v>72</v>
      </c>
      <c r="B81" s="7" t="s">
        <v>120</v>
      </c>
      <c r="C81" s="8">
        <f>ROUND(((T81-T81/100*НАСТРОЙКА!$B$12)+((T81-T81/100*НАСТРОЙКА!$B$12)*НАСТРОЙКА!$B$15)/100),-1)</f>
        <v>4060</v>
      </c>
      <c r="D81" s="8"/>
      <c r="E81" s="8">
        <f>ROUND(((V81-V81/100*НАСТРОЙКА!$B$12)+((V81-V81/100*НАСТРОЙКА!$B$12)*НАСТРОЙКА!$B$15)/100),-1)</f>
        <v>4160</v>
      </c>
      <c r="F81" s="8"/>
      <c r="G81" s="8">
        <f>ROUND(((X81-X81/100*НАСТРОЙКА!$B$12)+((X81-X81/100*НАСТРОЙКА!$B$12)*НАСТРОЙКА!$B$15)/100),-1)</f>
        <v>5180</v>
      </c>
      <c r="H81" s="8"/>
      <c r="I81" s="8">
        <f>ROUND(((Z81-Z81/100*НАСТРОЙКА!$B$12)+((Z81-Z81/100*НАСТРОЙКА!$B$12)*НАСТРОЙКА!$B$15)/100),-1)</f>
        <v>4900</v>
      </c>
      <c r="J81" s="8"/>
      <c r="K81" s="9" t="s">
        <v>113</v>
      </c>
      <c r="L81" s="8">
        <f>ROUND(((AC81-AC81/100*НАСТРОЙКА!$B$12)+((AC81-AC81/100*НАСТРОЙКА!$B$12)*НАСТРОЙКА!$B$15)/100),-1)</f>
        <v>3160</v>
      </c>
      <c r="M81" s="10"/>
      <c r="N81" s="8">
        <f t="shared" si="3"/>
        <v>0</v>
      </c>
      <c r="T81" s="10">
        <v>4060</v>
      </c>
      <c r="U81" s="10"/>
      <c r="V81" s="10">
        <v>4160</v>
      </c>
      <c r="W81" s="10"/>
      <c r="X81" s="10">
        <v>5180</v>
      </c>
      <c r="Y81" s="10"/>
      <c r="Z81" s="10">
        <v>4900</v>
      </c>
      <c r="AA81" s="10"/>
      <c r="AB81" s="9" t="s">
        <v>113</v>
      </c>
      <c r="AC81" s="10">
        <v>3160</v>
      </c>
      <c r="AD81" s="10"/>
    </row>
    <row r="82" spans="1:30" ht="12.75" customHeight="1" x14ac:dyDescent="0.2">
      <c r="A82" s="6">
        <f t="shared" si="2"/>
        <v>73</v>
      </c>
      <c r="B82" s="7" t="s">
        <v>121</v>
      </c>
      <c r="C82" s="8">
        <f>ROUND(((T82-T82/100*НАСТРОЙКА!$B$12)+((T82-T82/100*НАСТРОЙКА!$B$12)*НАСТРОЙКА!$B$15)/100),-1)</f>
        <v>4060</v>
      </c>
      <c r="D82" s="8"/>
      <c r="E82" s="8">
        <f>ROUND(((V82-V82/100*НАСТРОЙКА!$B$12)+((V82-V82/100*НАСТРОЙКА!$B$12)*НАСТРОЙКА!$B$15)/100),-1)</f>
        <v>4160</v>
      </c>
      <c r="F82" s="8"/>
      <c r="G82" s="8">
        <f>ROUND(((X82-X82/100*НАСТРОЙКА!$B$12)+((X82-X82/100*НАСТРОЙКА!$B$12)*НАСТРОЙКА!$B$15)/100),-1)</f>
        <v>5180</v>
      </c>
      <c r="H82" s="8"/>
      <c r="I82" s="8">
        <f>ROUND(((Z82-Z82/100*НАСТРОЙКА!$B$12)+((Z82-Z82/100*НАСТРОЙКА!$B$12)*НАСТРОЙКА!$B$15)/100),-1)</f>
        <v>4900</v>
      </c>
      <c r="J82" s="8"/>
      <c r="K82" s="9" t="s">
        <v>115</v>
      </c>
      <c r="L82" s="8">
        <f>ROUND(((AC82-AC82/100*НАСТРОЙКА!$B$12)+((AC82-AC82/100*НАСТРОЙКА!$B$12)*НАСТРОЙКА!$B$15)/100),-1)</f>
        <v>3030</v>
      </c>
      <c r="M82" s="10"/>
      <c r="N82" s="8">
        <f t="shared" si="3"/>
        <v>0</v>
      </c>
      <c r="T82" s="10">
        <v>4060</v>
      </c>
      <c r="U82" s="10"/>
      <c r="V82" s="10">
        <v>4160</v>
      </c>
      <c r="W82" s="10"/>
      <c r="X82" s="10">
        <v>5180</v>
      </c>
      <c r="Y82" s="10"/>
      <c r="Z82" s="10">
        <v>4900</v>
      </c>
      <c r="AA82" s="10"/>
      <c r="AB82" s="9" t="s">
        <v>115</v>
      </c>
      <c r="AC82" s="10">
        <v>3030</v>
      </c>
      <c r="AD82" s="10"/>
    </row>
    <row r="83" spans="1:30" ht="12.75" customHeight="1" x14ac:dyDescent="0.2">
      <c r="A83" s="6">
        <f t="shared" si="2"/>
        <v>74</v>
      </c>
      <c r="B83" s="7" t="s">
        <v>122</v>
      </c>
      <c r="C83" s="8">
        <f>ROUND(((T83-T83/100*НАСТРОЙКА!$B$12)+((T83-T83/100*НАСТРОЙКА!$B$12)*НАСТРОЙКА!$B$15)/100),-1)</f>
        <v>4900</v>
      </c>
      <c r="D83" s="8"/>
      <c r="E83" s="8">
        <f>ROUND(((V83-V83/100*НАСТРОЙКА!$B$12)+((V83-V83/100*НАСТРОЙКА!$B$12)*НАСТРОЙКА!$B$15)/100),-1)</f>
        <v>5040</v>
      </c>
      <c r="F83" s="8"/>
      <c r="G83" s="8">
        <f>ROUND(((X83-X83/100*НАСТРОЙКА!$B$12)+((X83-X83/100*НАСТРОЙКА!$B$12)*НАСТРОЙКА!$B$15)/100),-1)</f>
        <v>6160</v>
      </c>
      <c r="H83" s="8"/>
      <c r="I83" s="8">
        <f>ROUND(((Z83-Z83/100*НАСТРОЙКА!$B$12)+((Z83-Z83/100*НАСТРОЙКА!$B$12)*НАСТРОЙКА!$B$15)/100),-1)</f>
        <v>5910</v>
      </c>
      <c r="J83" s="8"/>
      <c r="K83" s="9" t="s">
        <v>117</v>
      </c>
      <c r="L83" s="8">
        <f>ROUND(((AC83-AC83/100*НАСТРОЙКА!$B$12)+((AC83-AC83/100*НАСТРОЙКА!$B$12)*НАСТРОЙКА!$B$15)/100),-1)</f>
        <v>3650</v>
      </c>
      <c r="M83" s="10"/>
      <c r="N83" s="8">
        <f t="shared" si="3"/>
        <v>0</v>
      </c>
      <c r="T83" s="10">
        <v>4900</v>
      </c>
      <c r="U83" s="10"/>
      <c r="V83" s="10">
        <v>5040</v>
      </c>
      <c r="W83" s="10"/>
      <c r="X83" s="10">
        <v>6160</v>
      </c>
      <c r="Y83" s="10"/>
      <c r="Z83" s="10">
        <v>5910</v>
      </c>
      <c r="AA83" s="10"/>
      <c r="AB83" s="9" t="s">
        <v>117</v>
      </c>
      <c r="AC83" s="10">
        <v>3650</v>
      </c>
      <c r="AD83" s="10"/>
    </row>
    <row r="84" spans="1:30" ht="12.75" customHeight="1" x14ac:dyDescent="0.2">
      <c r="A84" s="6">
        <f t="shared" si="2"/>
        <v>75</v>
      </c>
      <c r="B84" s="7" t="s">
        <v>123</v>
      </c>
      <c r="C84" s="8">
        <f>ROUND(((T84-T84/100*НАСТРОЙКА!$B$12)+((T84-T84/100*НАСТРОЙКА!$B$12)*НАСТРОЙКА!$B$15)/100),-1)</f>
        <v>4900</v>
      </c>
      <c r="D84" s="8"/>
      <c r="E84" s="8">
        <f>ROUND(((V84-V84/100*НАСТРОЙКА!$B$12)+((V84-V84/100*НАСТРОЙКА!$B$12)*НАСТРОЙКА!$B$15)/100),-1)</f>
        <v>5040</v>
      </c>
      <c r="F84" s="8"/>
      <c r="G84" s="8">
        <f>ROUND(((X84-X84/100*НАСТРОЙКА!$B$12)+((X84-X84/100*НАСТРОЙКА!$B$12)*НАСТРОЙКА!$B$15)/100),-1)</f>
        <v>6160</v>
      </c>
      <c r="H84" s="8"/>
      <c r="I84" s="8">
        <f>ROUND(((Z84-Z84/100*НАСТРОЙКА!$B$12)+((Z84-Z84/100*НАСТРОЙКА!$B$12)*НАСТРОЙКА!$B$15)/100),-1)</f>
        <v>5910</v>
      </c>
      <c r="J84" s="8"/>
      <c r="K84" s="9" t="s">
        <v>119</v>
      </c>
      <c r="L84" s="8">
        <f>ROUND(((AC84-AC84/100*НАСТРОЙКА!$B$12)+((AC84-AC84/100*НАСТРОЙКА!$B$12)*НАСТРОЙКА!$B$15)/100),-1)</f>
        <v>3490</v>
      </c>
      <c r="M84" s="10"/>
      <c r="N84" s="8">
        <f t="shared" si="3"/>
        <v>0</v>
      </c>
      <c r="T84" s="10">
        <v>4900</v>
      </c>
      <c r="U84" s="10"/>
      <c r="V84" s="10">
        <v>5040</v>
      </c>
      <c r="W84" s="10"/>
      <c r="X84" s="10">
        <v>6160</v>
      </c>
      <c r="Y84" s="10"/>
      <c r="Z84" s="10">
        <v>5910</v>
      </c>
      <c r="AA84" s="10"/>
      <c r="AB84" s="9" t="s">
        <v>119</v>
      </c>
      <c r="AC84" s="10">
        <v>3490</v>
      </c>
      <c r="AD84" s="10"/>
    </row>
    <row r="85" spans="1:30" ht="12.75" customHeight="1" x14ac:dyDescent="0.2">
      <c r="A85" s="6">
        <f t="shared" si="2"/>
        <v>76</v>
      </c>
      <c r="B85" s="7" t="s">
        <v>124</v>
      </c>
      <c r="C85" s="8">
        <f>ROUND(((T85-T85/100*НАСТРОЙКА!$B$12)+((T85-T85/100*НАСТРОЙКА!$B$12)*НАСТРОЙКА!$B$15)/100),-1)</f>
        <v>980</v>
      </c>
      <c r="D85" s="8"/>
      <c r="E85" s="8">
        <f>ROUND(((V85-V85/100*НАСТРОЙКА!$B$12)+((V85-V85/100*НАСТРОЙКА!$B$12)*НАСТРОЙКА!$B$15)/100),-1)</f>
        <v>1030</v>
      </c>
      <c r="F85" s="8"/>
      <c r="G85" s="8">
        <f>ROUND(((X85-X85/100*НАСТРОЙКА!$B$12)+((X85-X85/100*НАСТРОЙКА!$B$12)*НАСТРОЙКА!$B$15)/100),-1)</f>
        <v>1400</v>
      </c>
      <c r="H85" s="8"/>
      <c r="I85" s="8">
        <f>ROUND(((Z85-Z85/100*НАСТРОЙКА!$B$12)+((Z85-Z85/100*НАСТРОЙКА!$B$12)*НАСТРОЙКА!$B$15)/100),-1)</f>
        <v>1330</v>
      </c>
      <c r="J85" s="8"/>
      <c r="K85" s="9" t="s">
        <v>20</v>
      </c>
      <c r="L85" s="8">
        <f>ROUND(((AC85-AC85/100*НАСТРОЙКА!$B$12)+((AC85-AC85/100*НАСТРОЙКА!$B$12)*НАСТРОЙКА!$B$15)/100),-1)</f>
        <v>1100</v>
      </c>
      <c r="M85" s="10"/>
      <c r="N85" s="8">
        <f t="shared" si="3"/>
        <v>0</v>
      </c>
      <c r="T85" s="10">
        <v>980</v>
      </c>
      <c r="U85" s="10"/>
      <c r="V85" s="10">
        <v>1030</v>
      </c>
      <c r="W85" s="10"/>
      <c r="X85" s="10">
        <v>1400</v>
      </c>
      <c r="Y85" s="10"/>
      <c r="Z85" s="10">
        <v>1330</v>
      </c>
      <c r="AA85" s="10"/>
      <c r="AB85" s="9" t="s">
        <v>20</v>
      </c>
      <c r="AC85" s="10">
        <v>1100</v>
      </c>
      <c r="AD85" s="10"/>
    </row>
    <row r="86" spans="1:30" ht="12.75" customHeight="1" x14ac:dyDescent="0.2">
      <c r="A86" s="6">
        <f t="shared" si="2"/>
        <v>77</v>
      </c>
      <c r="B86" s="7" t="s">
        <v>125</v>
      </c>
      <c r="C86" s="8">
        <f>ROUND(((T86-T86/100*НАСТРОЙКА!$B$12)+((T86-T86/100*НАСТРОЙКА!$B$12)*НАСТРОЙКА!$B$15)/100),-1)</f>
        <v>1610</v>
      </c>
      <c r="D86" s="8"/>
      <c r="E86" s="8">
        <f>ROUND(((V86-V86/100*НАСТРОЙКА!$B$12)+((V86-V86/100*НАСТРОЙКА!$B$12)*НАСТРОЙКА!$B$15)/100),-1)</f>
        <v>1650</v>
      </c>
      <c r="F86" s="8"/>
      <c r="G86" s="8">
        <f>ROUND(((X86-X86/100*НАСТРОЙКА!$B$12)+((X86-X86/100*НАСТРОЙКА!$B$12)*НАСТРОЙКА!$B$15)/100),-1)</f>
        <v>1960</v>
      </c>
      <c r="H86" s="8"/>
      <c r="I86" s="8">
        <f>ROUND(((Z86-Z86/100*НАСТРОЙКА!$B$12)+((Z86-Z86/100*НАСТРОЙКА!$B$12)*НАСТРОЙКА!$B$15)/100),-1)</f>
        <v>1840</v>
      </c>
      <c r="J86" s="8"/>
      <c r="K86" s="9" t="s">
        <v>22</v>
      </c>
      <c r="L86" s="8">
        <f>ROUND(((AC86-AC86/100*НАСТРОЙКА!$B$12)+((AC86-AC86/100*НАСТРОЙКА!$B$12)*НАСТРОЙКА!$B$15)/100),-1)</f>
        <v>1400</v>
      </c>
      <c r="M86" s="10"/>
      <c r="N86" s="8">
        <f t="shared" si="3"/>
        <v>0</v>
      </c>
      <c r="T86" s="10">
        <v>1610</v>
      </c>
      <c r="U86" s="10"/>
      <c r="V86" s="10">
        <v>1650</v>
      </c>
      <c r="W86" s="10"/>
      <c r="X86" s="10">
        <v>1960</v>
      </c>
      <c r="Y86" s="10"/>
      <c r="Z86" s="10">
        <v>1840</v>
      </c>
      <c r="AA86" s="10"/>
      <c r="AB86" s="9" t="s">
        <v>22</v>
      </c>
      <c r="AC86" s="10">
        <v>1400</v>
      </c>
      <c r="AD86" s="10"/>
    </row>
    <row r="87" spans="1:30" ht="12.75" customHeight="1" x14ac:dyDescent="0.2">
      <c r="A87" s="6">
        <f t="shared" si="2"/>
        <v>78</v>
      </c>
      <c r="B87" s="7" t="s">
        <v>126</v>
      </c>
      <c r="C87" s="8">
        <f>ROUND(((T87-T87/100*НАСТРОЙКА!$B$12)+((T87-T87/100*НАСТРОЙКА!$B$12)*НАСТРОЙКА!$B$15)/100),-1)</f>
        <v>1890</v>
      </c>
      <c r="D87" s="8"/>
      <c r="E87" s="8">
        <f>ROUND(((V87-V87/100*НАСТРОЙКА!$B$12)+((V87-V87/100*НАСТРОЙКА!$B$12)*НАСТРОЙКА!$B$15)/100),-1)</f>
        <v>1990</v>
      </c>
      <c r="F87" s="8"/>
      <c r="G87" s="8">
        <f>ROUND(((X87-X87/100*НАСТРОЙКА!$B$12)+((X87-X87/100*НАСТРОЙКА!$B$12)*НАСТРОЙКА!$B$15)/100),-1)</f>
        <v>3150</v>
      </c>
      <c r="H87" s="8"/>
      <c r="I87" s="8">
        <f>ROUND(((Z87-Z87/100*НАСТРОЙКА!$B$12)+((Z87-Z87/100*НАСТРОЙКА!$B$12)*НАСТРОЙКА!$B$15)/100),-1)</f>
        <v>2940</v>
      </c>
      <c r="J87" s="8"/>
      <c r="K87" s="9" t="s">
        <v>20</v>
      </c>
      <c r="L87" s="8">
        <f>ROUND(((AC87-AC87/100*НАСТРОЙКА!$B$12)+((AC87-AC87/100*НАСТРОЙКА!$B$12)*НАСТРОЙКА!$B$15)/100),-1)</f>
        <v>1100</v>
      </c>
      <c r="M87" s="10"/>
      <c r="N87" s="8">
        <f t="shared" si="3"/>
        <v>0</v>
      </c>
      <c r="T87" s="10">
        <v>1890</v>
      </c>
      <c r="U87" s="10"/>
      <c r="V87" s="10">
        <v>1990</v>
      </c>
      <c r="W87" s="10"/>
      <c r="X87" s="10">
        <v>3150</v>
      </c>
      <c r="Y87" s="10"/>
      <c r="Z87" s="10">
        <v>2940</v>
      </c>
      <c r="AA87" s="10"/>
      <c r="AB87" s="9" t="s">
        <v>20</v>
      </c>
      <c r="AC87" s="10">
        <v>1100</v>
      </c>
      <c r="AD87" s="10"/>
    </row>
    <row r="88" spans="1:30" ht="12.75" customHeight="1" x14ac:dyDescent="0.2">
      <c r="A88" s="6">
        <f t="shared" si="2"/>
        <v>79</v>
      </c>
      <c r="B88" s="7" t="s">
        <v>126</v>
      </c>
      <c r="C88" s="8">
        <f>ROUND(((T88-T88/100*НАСТРОЙКА!$B$12)+((T88-T88/100*НАСТРОЙКА!$B$12)*НАСТРОЙКА!$B$15)/100),-1)</f>
        <v>1890</v>
      </c>
      <c r="D88" s="8"/>
      <c r="E88" s="8">
        <f>ROUND(((V88-V88/100*НАСТРОЙКА!$B$12)+((V88-V88/100*НАСТРОЙКА!$B$12)*НАСТРОЙКА!$B$15)/100),-1)</f>
        <v>1990</v>
      </c>
      <c r="F88" s="8"/>
      <c r="G88" s="8">
        <f>ROUND(((X88-X88/100*НАСТРОЙКА!$B$12)+((X88-X88/100*НАСТРОЙКА!$B$12)*НАСТРОЙКА!$B$15)/100),-1)</f>
        <v>3150</v>
      </c>
      <c r="H88" s="8"/>
      <c r="I88" s="8">
        <f>ROUND(((Z88-Z88/100*НАСТРОЙКА!$B$12)+((Z88-Z88/100*НАСТРОЙКА!$B$12)*НАСТРОЙКА!$B$15)/100),-1)</f>
        <v>2940</v>
      </c>
      <c r="J88" s="8"/>
      <c r="K88" s="9" t="s">
        <v>127</v>
      </c>
      <c r="L88" s="8">
        <f>ROUND(((AC88-AC88/100*НАСТРОЙКА!$B$12)+((AC88-AC88/100*НАСТРОЙКА!$B$12)*НАСТРОЙКА!$B$15)/100),-1)</f>
        <v>340</v>
      </c>
      <c r="M88" s="10"/>
      <c r="N88" s="8">
        <f t="shared" si="3"/>
        <v>0</v>
      </c>
      <c r="T88" s="10">
        <v>1890</v>
      </c>
      <c r="U88" s="10"/>
      <c r="V88" s="10">
        <v>1990</v>
      </c>
      <c r="W88" s="10"/>
      <c r="X88" s="10">
        <v>3150</v>
      </c>
      <c r="Y88" s="10"/>
      <c r="Z88" s="10">
        <v>2940</v>
      </c>
      <c r="AA88" s="10"/>
      <c r="AB88" s="9" t="s">
        <v>127</v>
      </c>
      <c r="AC88" s="10">
        <v>340</v>
      </c>
      <c r="AD88" s="10"/>
    </row>
    <row r="89" spans="1:30" ht="12.75" customHeight="1" x14ac:dyDescent="0.2">
      <c r="A89" s="6">
        <f t="shared" si="2"/>
        <v>80</v>
      </c>
      <c r="B89" s="7" t="s">
        <v>128</v>
      </c>
      <c r="C89" s="8">
        <f>ROUND(((T89-T89/100*НАСТРОЙКА!$B$12)+((T89-T89/100*НАСТРОЙКА!$B$12)*НАСТРОЙКА!$B$15)/100),-1)</f>
        <v>3220</v>
      </c>
      <c r="D89" s="8"/>
      <c r="E89" s="8">
        <f>ROUND(((V89-V89/100*НАСТРОЙКА!$B$12)+((V89-V89/100*НАСТРОЙКА!$B$12)*НАСТРОЙКА!$B$15)/100),-1)</f>
        <v>3290</v>
      </c>
      <c r="F89" s="8"/>
      <c r="G89" s="8">
        <f>ROUND(((X89-X89/100*НАСТРОЙКА!$B$12)+((X89-X89/100*НАСТРОЙКА!$B$12)*НАСТРОЙКА!$B$15)/100),-1)</f>
        <v>3990</v>
      </c>
      <c r="H89" s="8"/>
      <c r="I89" s="8">
        <f>ROUND(((Z89-Z89/100*НАСТРОЙКА!$B$12)+((Z89-Z89/100*НАСТРОЙКА!$B$12)*НАСТРОЙКА!$B$15)/100),-1)</f>
        <v>3780</v>
      </c>
      <c r="J89" s="8"/>
      <c r="K89" s="9" t="s">
        <v>22</v>
      </c>
      <c r="L89" s="8">
        <f>ROUND(((AC89-AC89/100*НАСТРОЙКА!$B$12)+((AC89-AC89/100*НАСТРОЙКА!$B$12)*НАСТРОЙКА!$B$15)/100),-1)</f>
        <v>1400</v>
      </c>
      <c r="M89" s="10"/>
      <c r="N89" s="8">
        <f t="shared" si="3"/>
        <v>0</v>
      </c>
      <c r="T89" s="10">
        <v>3220</v>
      </c>
      <c r="U89" s="10"/>
      <c r="V89" s="10">
        <v>3290</v>
      </c>
      <c r="W89" s="10"/>
      <c r="X89" s="10">
        <v>3990</v>
      </c>
      <c r="Y89" s="10"/>
      <c r="Z89" s="10">
        <v>3780</v>
      </c>
      <c r="AA89" s="10"/>
      <c r="AB89" s="9" t="s">
        <v>22</v>
      </c>
      <c r="AC89" s="10">
        <v>1400</v>
      </c>
      <c r="AD89" s="10"/>
    </row>
    <row r="90" spans="1:30" ht="12.75" customHeight="1" x14ac:dyDescent="0.2">
      <c r="A90" s="6">
        <f t="shared" si="2"/>
        <v>81</v>
      </c>
      <c r="B90" s="7" t="s">
        <v>128</v>
      </c>
      <c r="C90" s="8">
        <f>ROUND(((T90-T90/100*НАСТРОЙКА!$B$12)+((T90-T90/100*НАСТРОЙКА!$B$12)*НАСТРОЙКА!$B$15)/100),-1)</f>
        <v>3220</v>
      </c>
      <c r="D90" s="8"/>
      <c r="E90" s="8">
        <f>ROUND(((V90-V90/100*НАСТРОЙКА!$B$12)+((V90-V90/100*НАСТРОЙКА!$B$12)*НАСТРОЙКА!$B$15)/100),-1)</f>
        <v>3290</v>
      </c>
      <c r="F90" s="8"/>
      <c r="G90" s="8">
        <f>ROUND(((X90-X90/100*НАСТРОЙКА!$B$12)+((X90-X90/100*НАСТРОЙКА!$B$12)*НАСТРОЙКА!$B$15)/100),-1)</f>
        <v>3990</v>
      </c>
      <c r="H90" s="8"/>
      <c r="I90" s="8">
        <f>ROUND(((Z90-Z90/100*НАСТРОЙКА!$B$12)+((Z90-Z90/100*НАСТРОЙКА!$B$12)*НАСТРОЙКА!$B$15)/100),-1)</f>
        <v>3780</v>
      </c>
      <c r="J90" s="8"/>
      <c r="K90" s="9" t="s">
        <v>129</v>
      </c>
      <c r="L90" s="8">
        <f>ROUND(((AC90-AC90/100*НАСТРОЙКА!$B$12)+((AC90-AC90/100*НАСТРОЙКА!$B$12)*НАСТРОЙКА!$B$15)/100),-1)</f>
        <v>410</v>
      </c>
      <c r="M90" s="10"/>
      <c r="N90" s="8">
        <f t="shared" si="3"/>
        <v>0</v>
      </c>
      <c r="T90" s="10">
        <v>3220</v>
      </c>
      <c r="U90" s="10"/>
      <c r="V90" s="10">
        <v>3290</v>
      </c>
      <c r="W90" s="10"/>
      <c r="X90" s="10">
        <v>3990</v>
      </c>
      <c r="Y90" s="10"/>
      <c r="Z90" s="10">
        <v>3780</v>
      </c>
      <c r="AA90" s="10"/>
      <c r="AB90" s="9" t="s">
        <v>129</v>
      </c>
      <c r="AC90" s="10">
        <v>410</v>
      </c>
      <c r="AD90" s="10"/>
    </row>
    <row r="91" spans="1:30" ht="12.75" customHeight="1" x14ac:dyDescent="0.2">
      <c r="A91" s="6">
        <f t="shared" si="2"/>
        <v>82</v>
      </c>
      <c r="B91" s="7" t="s">
        <v>130</v>
      </c>
      <c r="C91" s="8">
        <f>ROUND(((T91-T91/100*НАСТРОЙКА!$B$12)+((T91-T91/100*НАСТРОЙКА!$B$12)*НАСТРОЙКА!$B$15)/100),-1)</f>
        <v>2520</v>
      </c>
      <c r="D91" s="8"/>
      <c r="E91" s="8">
        <f>ROUND(((V91-V91/100*НАСТРОЙКА!$B$12)+((V91-V91/100*НАСТРОЙКА!$B$12)*НАСТРОЙКА!$B$15)/100),-1)</f>
        <v>2660</v>
      </c>
      <c r="F91" s="8"/>
      <c r="G91" s="8">
        <f>ROUND(((X91-X91/100*НАСТРОЙКА!$B$12)+((X91-X91/100*НАСТРОЙКА!$B$12)*НАСТРОЙКА!$B$15)/100),-1)</f>
        <v>3290</v>
      </c>
      <c r="H91" s="8"/>
      <c r="I91" s="8">
        <f>ROUND(((Z91-Z91/100*НАСТРОЙКА!$B$12)+((Z91-Z91/100*НАСТРОЙКА!$B$12)*НАСТРОЙКА!$B$15)/100),-1)</f>
        <v>3080</v>
      </c>
      <c r="J91" s="8"/>
      <c r="K91" s="9" t="s">
        <v>131</v>
      </c>
      <c r="L91" s="8">
        <f>ROUND(((AC91-AC91/100*НАСТРОЙКА!$B$12)+((AC91-AC91/100*НАСТРОЙКА!$B$12)*НАСТРОЙКА!$B$15)/100),-1)</f>
        <v>1180</v>
      </c>
      <c r="M91" s="10"/>
      <c r="N91" s="8">
        <f t="shared" si="3"/>
        <v>0</v>
      </c>
      <c r="T91" s="10">
        <v>2520</v>
      </c>
      <c r="U91" s="10"/>
      <c r="V91" s="10">
        <v>2660</v>
      </c>
      <c r="W91" s="10"/>
      <c r="X91" s="10">
        <v>3290</v>
      </c>
      <c r="Y91" s="10"/>
      <c r="Z91" s="10">
        <v>3080</v>
      </c>
      <c r="AA91" s="10"/>
      <c r="AB91" s="9" t="s">
        <v>131</v>
      </c>
      <c r="AC91" s="10">
        <v>1180</v>
      </c>
      <c r="AD91" s="10"/>
    </row>
    <row r="92" spans="1:30" ht="12.75" customHeight="1" x14ac:dyDescent="0.2">
      <c r="A92" s="6">
        <f t="shared" si="2"/>
        <v>83</v>
      </c>
      <c r="B92" s="7" t="s">
        <v>132</v>
      </c>
      <c r="C92" s="8">
        <f>ROUND(((T92-T92/100*НАСТРОЙКА!$B$12)+((T92-T92/100*НАСТРОЙКА!$B$12)*НАСТРОЙКА!$B$15)/100),-1)</f>
        <v>2940</v>
      </c>
      <c r="D92" s="8"/>
      <c r="E92" s="8">
        <f>ROUND(((V92-V92/100*НАСТРОЙКА!$B$12)+((V92-V92/100*НАСТРОЙКА!$B$12)*НАСТРОЙКА!$B$15)/100),-1)</f>
        <v>3010</v>
      </c>
      <c r="F92" s="8"/>
      <c r="G92" s="8">
        <f>ROUND(((X92-X92/100*НАСТРОЙКА!$B$12)+((X92-X92/100*НАСТРОЙКА!$B$12)*НАСТРОЙКА!$B$15)/100),-1)</f>
        <v>3710</v>
      </c>
      <c r="H92" s="8"/>
      <c r="I92" s="8">
        <f>ROUND(((Z92-Z92/100*НАСТРОЙКА!$B$12)+((Z92-Z92/100*НАСТРОЙКА!$B$12)*НАСТРОЙКА!$B$15)/100),-1)</f>
        <v>3500</v>
      </c>
      <c r="J92" s="8"/>
      <c r="K92" s="9" t="s">
        <v>133</v>
      </c>
      <c r="L92" s="8">
        <f>ROUND(((AC92-AC92/100*НАСТРОЙКА!$B$12)+((AC92-AC92/100*НАСТРОЙКА!$B$12)*НАСТРОЙКА!$B$15)/100),-1)</f>
        <v>1530</v>
      </c>
      <c r="M92" s="10"/>
      <c r="N92" s="8">
        <f t="shared" si="3"/>
        <v>0</v>
      </c>
      <c r="T92" s="10">
        <v>2940</v>
      </c>
      <c r="U92" s="10"/>
      <c r="V92" s="10">
        <v>3010</v>
      </c>
      <c r="W92" s="10"/>
      <c r="X92" s="10">
        <v>3710</v>
      </c>
      <c r="Y92" s="10"/>
      <c r="Z92" s="10">
        <v>3500</v>
      </c>
      <c r="AA92" s="10"/>
      <c r="AB92" s="9" t="s">
        <v>133</v>
      </c>
      <c r="AC92" s="10">
        <v>1530</v>
      </c>
      <c r="AD92" s="10"/>
    </row>
    <row r="93" spans="1:30" ht="12.75" customHeight="1" x14ac:dyDescent="0.2">
      <c r="A93" s="6">
        <f t="shared" si="2"/>
        <v>84</v>
      </c>
      <c r="B93" s="7" t="s">
        <v>134</v>
      </c>
      <c r="C93" s="8">
        <f>ROUND(((T93-T93/100*НАСТРОЙКА!$B$12)+((T93-T93/100*НАСТРОЙКА!$B$12)*НАСТРОЙКА!$B$15)/100),-1)</f>
        <v>3290</v>
      </c>
      <c r="D93" s="8"/>
      <c r="E93" s="8">
        <f>ROUND(((V93-V93/100*НАСТРОЙКА!$B$12)+((V93-V93/100*НАСТРОЙКА!$B$12)*НАСТРОЙКА!$B$15)/100),-1)</f>
        <v>3460</v>
      </c>
      <c r="F93" s="8"/>
      <c r="G93" s="8">
        <f>ROUND(((X93-X93/100*НАСТРОЙКА!$B$12)+((X93-X93/100*НАСТРОЙКА!$B$12)*НАСТРОЙКА!$B$15)/100),-1)</f>
        <v>4690</v>
      </c>
      <c r="H93" s="8"/>
      <c r="I93" s="8">
        <f>ROUND(((Z93-Z93/100*НАСТРОЙКА!$B$12)+((Z93-Z93/100*НАСТРОЙКА!$B$12)*НАСТРОЙКА!$B$15)/100),-1)</f>
        <v>4200</v>
      </c>
      <c r="J93" s="8"/>
      <c r="K93" s="9" t="s">
        <v>135</v>
      </c>
      <c r="L93" s="8">
        <f>ROUND(((AC93-AC93/100*НАСТРОЙКА!$B$12)+((AC93-AC93/100*НАСТРОЙКА!$B$12)*НАСТРОЙКА!$B$15)/100),-1)</f>
        <v>860</v>
      </c>
      <c r="M93" s="10"/>
      <c r="N93" s="8">
        <f t="shared" si="3"/>
        <v>0</v>
      </c>
      <c r="T93" s="10">
        <v>3290</v>
      </c>
      <c r="U93" s="10"/>
      <c r="V93" s="10">
        <v>3460</v>
      </c>
      <c r="W93" s="10"/>
      <c r="X93" s="10">
        <v>4690</v>
      </c>
      <c r="Y93" s="10"/>
      <c r="Z93" s="10">
        <v>4200</v>
      </c>
      <c r="AA93" s="10"/>
      <c r="AB93" s="9" t="s">
        <v>135</v>
      </c>
      <c r="AC93" s="10">
        <v>860</v>
      </c>
      <c r="AD93" s="10"/>
    </row>
    <row r="94" spans="1:30" ht="12.75" customHeight="1" x14ac:dyDescent="0.2">
      <c r="A94" s="6">
        <f t="shared" si="2"/>
        <v>85</v>
      </c>
      <c r="B94" s="7" t="s">
        <v>136</v>
      </c>
      <c r="C94" s="8">
        <f>ROUND(((T94-T94/100*НАСТРОЙКА!$B$12)+((T94-T94/100*НАСТРОЙКА!$B$12)*НАСТРОЙКА!$B$15)/100),-1)</f>
        <v>4200</v>
      </c>
      <c r="D94" s="8"/>
      <c r="E94" s="8">
        <f>ROUND(((V94-V94/100*НАСТРОЙКА!$B$12)+((V94-V94/100*НАСТРОЙКА!$B$12)*НАСТРОЙКА!$B$15)/100),-1)</f>
        <v>4340</v>
      </c>
      <c r="F94" s="8"/>
      <c r="G94" s="8">
        <f>ROUND(((X94-X94/100*НАСТРОЙКА!$B$12)+((X94-X94/100*НАСТРОЙКА!$B$12)*НАСТРОЙКА!$B$15)/100),-1)</f>
        <v>5390</v>
      </c>
      <c r="H94" s="8"/>
      <c r="I94" s="8">
        <f>ROUND(((Z94-Z94/100*НАСТРОЙКА!$B$12)+((Z94-Z94/100*НАСТРОЙКА!$B$12)*НАСТРОЙКА!$B$15)/100),-1)</f>
        <v>5180</v>
      </c>
      <c r="J94" s="8"/>
      <c r="K94" s="9" t="s">
        <v>137</v>
      </c>
      <c r="L94" s="8">
        <f>ROUND(((AC94-AC94/100*НАСТРОЙКА!$B$12)+((AC94-AC94/100*НАСТРОЙКА!$B$12)*НАСТРОЙКА!$B$15)/100),-1)</f>
        <v>1080</v>
      </c>
      <c r="M94" s="10"/>
      <c r="N94" s="8">
        <f t="shared" si="3"/>
        <v>0</v>
      </c>
      <c r="T94" s="10">
        <v>4200</v>
      </c>
      <c r="U94" s="10"/>
      <c r="V94" s="10">
        <v>4340</v>
      </c>
      <c r="W94" s="10"/>
      <c r="X94" s="10">
        <v>5390</v>
      </c>
      <c r="Y94" s="10"/>
      <c r="Z94" s="10">
        <v>5180</v>
      </c>
      <c r="AA94" s="10"/>
      <c r="AB94" s="9" t="s">
        <v>137</v>
      </c>
      <c r="AC94" s="10">
        <v>1080</v>
      </c>
      <c r="AD94" s="10"/>
    </row>
    <row r="95" spans="1:30" ht="12.75" customHeight="1" x14ac:dyDescent="0.2">
      <c r="A95" s="6">
        <f t="shared" si="2"/>
        <v>86</v>
      </c>
      <c r="B95" s="7" t="s">
        <v>138</v>
      </c>
      <c r="C95" s="8">
        <f>ROUND(((T95-T95/100*НАСТРОЙКА!$B$12)+((T95-T95/100*НАСТРОЙКА!$B$12)*НАСТРОЙКА!$B$15)/100),-1)</f>
        <v>1960</v>
      </c>
      <c r="D95" s="8"/>
      <c r="E95" s="8">
        <f>ROUND(((V95-V95/100*НАСТРОЙКА!$B$12)+((V95-V95/100*НАСТРОЙКА!$B$12)*НАСТРОЙКА!$B$15)/100),-1)</f>
        <v>2080</v>
      </c>
      <c r="F95" s="8"/>
      <c r="G95" s="8">
        <f>ROUND(((X95-X95/100*НАСТРОЙКА!$B$12)+((X95-X95/100*НАСТРОЙКА!$B$12)*НАСТРОЙКА!$B$15)/100),-1)</f>
        <v>2550</v>
      </c>
      <c r="H95" s="8"/>
      <c r="I95" s="8">
        <f>ROUND(((Z95-Z95/100*НАСТРОЙКА!$B$12)+((Z95-Z95/100*НАСТРОЙКА!$B$12)*НАСТРОЙКА!$B$15)/100),-1)</f>
        <v>2380</v>
      </c>
      <c r="J95" s="8"/>
      <c r="K95" s="9" t="s">
        <v>139</v>
      </c>
      <c r="L95" s="8">
        <f>ROUND(((AC95-AC95/100*НАСТРОЙКА!$B$12)+((AC95-AC95/100*НАСТРОЙКА!$B$12)*НАСТРОЙКА!$B$15)/100),-1)</f>
        <v>720</v>
      </c>
      <c r="M95" s="10"/>
      <c r="N95" s="8">
        <f t="shared" si="3"/>
        <v>0</v>
      </c>
      <c r="T95" s="10">
        <v>1960</v>
      </c>
      <c r="U95" s="10"/>
      <c r="V95" s="10">
        <v>2080</v>
      </c>
      <c r="W95" s="10"/>
      <c r="X95" s="10">
        <v>2550</v>
      </c>
      <c r="Y95" s="10"/>
      <c r="Z95" s="10">
        <v>2380</v>
      </c>
      <c r="AA95" s="10"/>
      <c r="AB95" s="9" t="s">
        <v>139</v>
      </c>
      <c r="AC95" s="10">
        <v>720</v>
      </c>
      <c r="AD95" s="10"/>
    </row>
    <row r="96" spans="1:30" ht="12.75" customHeight="1" x14ac:dyDescent="0.2">
      <c r="A96" s="6">
        <f t="shared" si="2"/>
        <v>87</v>
      </c>
      <c r="B96" s="7" t="s">
        <v>140</v>
      </c>
      <c r="C96" s="8">
        <f>ROUND(((T96-T96/100*НАСТРОЙКА!$B$12)+((T96-T96/100*НАСТРОЙКА!$B$12)*НАСТРОЙКА!$B$15)/100),-1)</f>
        <v>2380</v>
      </c>
      <c r="D96" s="8"/>
      <c r="E96" s="8">
        <f>ROUND(((V96-V96/100*НАСТРОЙКА!$B$12)+((V96-V96/100*НАСТРОЙКА!$B$12)*НАСТРОЙКА!$B$15)/100),-1)</f>
        <v>2450</v>
      </c>
      <c r="F96" s="8"/>
      <c r="G96" s="8">
        <f>ROUND(((X96-X96/100*НАСТРОЙКА!$B$12)+((X96-X96/100*НАСТРОЙКА!$B$12)*НАСТРОЙКА!$B$15)/100),-1)</f>
        <v>3010</v>
      </c>
      <c r="H96" s="8"/>
      <c r="I96" s="8">
        <f>ROUND(((Z96-Z96/100*НАСТРОЙКА!$B$12)+((Z96-Z96/100*НАСТРОЙКА!$B$12)*НАСТРОЙКА!$B$15)/100),-1)</f>
        <v>2800</v>
      </c>
      <c r="J96" s="8"/>
      <c r="K96" s="9" t="s">
        <v>141</v>
      </c>
      <c r="L96" s="8">
        <f>ROUND(((AC96-AC96/100*НАСТРОЙКА!$B$12)+((AC96-AC96/100*НАСТРОЙКА!$B$12)*НАСТРОЙКА!$B$15)/100),-1)</f>
        <v>910</v>
      </c>
      <c r="M96" s="10"/>
      <c r="N96" s="8">
        <f t="shared" si="3"/>
        <v>0</v>
      </c>
      <c r="T96" s="10">
        <v>2380</v>
      </c>
      <c r="U96" s="10"/>
      <c r="V96" s="10">
        <v>2450</v>
      </c>
      <c r="W96" s="10"/>
      <c r="X96" s="10">
        <v>3010</v>
      </c>
      <c r="Y96" s="10"/>
      <c r="Z96" s="10">
        <v>2800</v>
      </c>
      <c r="AA96" s="10"/>
      <c r="AB96" s="9" t="s">
        <v>141</v>
      </c>
      <c r="AC96" s="10">
        <v>910</v>
      </c>
      <c r="AD96" s="10"/>
    </row>
    <row r="97" spans="1:30" ht="12.75" customHeight="1" x14ac:dyDescent="0.2">
      <c r="A97" s="6">
        <f t="shared" si="2"/>
        <v>88</v>
      </c>
      <c r="B97" s="7" t="s">
        <v>142</v>
      </c>
      <c r="C97" s="8">
        <f>ROUND(((T97-T97/100*НАСТРОЙКА!$B$12)+((T97-T97/100*НАСТРОЙКА!$B$12)*НАСТРОЙКА!$B$15)/100),-1)</f>
        <v>1610</v>
      </c>
      <c r="D97" s="8"/>
      <c r="E97" s="8">
        <f>ROUND(((V97-V97/100*НАСТРОЙКА!$B$12)+((V97-V97/100*НАСТРОЙКА!$B$12)*НАСТРОЙКА!$B$15)/100),-1)</f>
        <v>1610</v>
      </c>
      <c r="F97" s="8"/>
      <c r="G97" s="8">
        <f>ROUND(((X97-X97/100*НАСТРОЙКА!$B$12)+((X97-X97/100*НАСТРОЙКА!$B$12)*НАСТРОЙКА!$B$15)/100),-1)</f>
        <v>2030</v>
      </c>
      <c r="H97" s="8"/>
      <c r="I97" s="8">
        <f>ROUND(((Z97-Z97/100*НАСТРОЙКА!$B$12)+((Z97-Z97/100*НАСТРОЙКА!$B$12)*НАСТРОЙКА!$B$15)/100),-1)</f>
        <v>1820</v>
      </c>
      <c r="J97" s="8"/>
      <c r="K97" s="9" t="s">
        <v>53</v>
      </c>
      <c r="L97" s="8">
        <f>ROUND(((AC97-AC97/100*НАСТРОЙКА!$B$12)+((AC97-AC97/100*НАСТРОЙКА!$B$12)*НАСТРОЙКА!$B$15)/100),-1)</f>
        <v>840</v>
      </c>
      <c r="M97" s="10"/>
      <c r="N97" s="8">
        <f t="shared" si="3"/>
        <v>0</v>
      </c>
      <c r="T97" s="10">
        <v>1610</v>
      </c>
      <c r="U97" s="10"/>
      <c r="V97" s="10">
        <v>1610</v>
      </c>
      <c r="W97" s="10"/>
      <c r="X97" s="10">
        <v>2030</v>
      </c>
      <c r="Y97" s="10"/>
      <c r="Z97" s="10">
        <v>1820</v>
      </c>
      <c r="AA97" s="10"/>
      <c r="AB97" s="9" t="s">
        <v>53</v>
      </c>
      <c r="AC97" s="10">
        <v>840</v>
      </c>
      <c r="AD97" s="10"/>
    </row>
    <row r="98" spans="1:30" ht="12.75" customHeight="1" x14ac:dyDescent="0.2">
      <c r="A98" s="6">
        <f t="shared" si="2"/>
        <v>89</v>
      </c>
      <c r="B98" s="7" t="s">
        <v>143</v>
      </c>
      <c r="C98" s="8">
        <f>ROUND(((T98-T98/100*НАСТРОЙКА!$B$12)+((T98-T98/100*НАСТРОЙКА!$B$12)*НАСТРОЙКА!$B$15)/100),-1)</f>
        <v>1330</v>
      </c>
      <c r="D98" s="8"/>
      <c r="E98" s="8">
        <f>ROUND(((V98-V98/100*НАСТРОЙКА!$B$12)+((V98-V98/100*НАСТРОЙКА!$B$12)*НАСТРОЙКА!$B$15)/100),-1)</f>
        <v>1390</v>
      </c>
      <c r="F98" s="8"/>
      <c r="G98" s="8">
        <f>ROUND(((X98-X98/100*НАСТРОЙКА!$B$12)+((X98-X98/100*НАСТРОЙКА!$B$12)*НАСТРОЙКА!$B$15)/100),-1)</f>
        <v>2170</v>
      </c>
      <c r="H98" s="8"/>
      <c r="I98" s="8">
        <f>ROUND(((Z98-Z98/100*НАСТРОЙКА!$B$12)+((Z98-Z98/100*НАСТРОЙКА!$B$12)*НАСТРОЙКА!$B$15)/100),-1)</f>
        <v>1960</v>
      </c>
      <c r="J98" s="8"/>
      <c r="K98" s="9" t="s">
        <v>16</v>
      </c>
      <c r="L98" s="8">
        <f>ROUND(((AC98-AC98/100*НАСТРОЙКА!$B$12)+((AC98-AC98/100*НАСТРОЙКА!$B$12)*НАСТРОЙКА!$B$15)/100),-1)</f>
        <v>950</v>
      </c>
      <c r="M98" s="10"/>
      <c r="N98" s="8">
        <f t="shared" si="3"/>
        <v>0</v>
      </c>
      <c r="T98" s="10">
        <v>1330</v>
      </c>
      <c r="U98" s="10"/>
      <c r="V98" s="10">
        <v>1390</v>
      </c>
      <c r="W98" s="10"/>
      <c r="X98" s="10">
        <v>2170</v>
      </c>
      <c r="Y98" s="10"/>
      <c r="Z98" s="10">
        <v>1960</v>
      </c>
      <c r="AA98" s="10"/>
      <c r="AB98" s="9" t="s">
        <v>16</v>
      </c>
      <c r="AC98" s="10">
        <v>950</v>
      </c>
      <c r="AD98" s="10"/>
    </row>
    <row r="99" spans="1:30" ht="12.75" customHeight="1" x14ac:dyDescent="0.2">
      <c r="A99" s="6">
        <f t="shared" si="2"/>
        <v>90</v>
      </c>
      <c r="B99" s="7" t="s">
        <v>144</v>
      </c>
      <c r="C99" s="8">
        <f>ROUND(((T99-T99/100*НАСТРОЙКА!$B$12)+((T99-T99/100*НАСТРОЙКА!$B$12)*НАСТРОЙКА!$B$15)/100),-1)</f>
        <v>2100</v>
      </c>
      <c r="D99" s="8"/>
      <c r="E99" s="8">
        <f>ROUND(((V99-V99/100*НАСТРОЙКА!$B$12)+((V99-V99/100*НАСТРОЙКА!$B$12)*НАСТРОЙКА!$B$15)/100),-1)</f>
        <v>2170</v>
      </c>
      <c r="F99" s="8"/>
      <c r="G99" s="8">
        <f>ROUND(((X99-X99/100*НАСТРОЙКА!$B$12)+((X99-X99/100*НАСТРОЙКА!$B$12)*НАСТРОЙКА!$B$15)/100),-1)</f>
        <v>2590</v>
      </c>
      <c r="H99" s="8"/>
      <c r="I99" s="8">
        <f>ROUND(((Z99-Z99/100*НАСТРОЙКА!$B$12)+((Z99-Z99/100*НАСТРОЙКА!$B$12)*НАСТРОЙКА!$B$15)/100),-1)</f>
        <v>2400</v>
      </c>
      <c r="J99" s="8"/>
      <c r="K99" s="9" t="s">
        <v>145</v>
      </c>
      <c r="L99" s="8">
        <f>ROUND(((AC99-AC99/100*НАСТРОЙКА!$B$12)+((AC99-AC99/100*НАСТРОЙКА!$B$12)*НАСТРОЙКА!$B$15)/100),-1)</f>
        <v>980</v>
      </c>
      <c r="M99" s="10"/>
      <c r="N99" s="8">
        <f t="shared" si="3"/>
        <v>0</v>
      </c>
      <c r="T99" s="10">
        <v>2100</v>
      </c>
      <c r="U99" s="10"/>
      <c r="V99" s="10">
        <v>2170</v>
      </c>
      <c r="W99" s="10"/>
      <c r="X99" s="10">
        <v>2590</v>
      </c>
      <c r="Y99" s="10"/>
      <c r="Z99" s="10">
        <v>2400</v>
      </c>
      <c r="AA99" s="10"/>
      <c r="AB99" s="9" t="s">
        <v>145</v>
      </c>
      <c r="AC99" s="10">
        <v>980</v>
      </c>
      <c r="AD99" s="10"/>
    </row>
    <row r="100" spans="1:30" ht="12.75" customHeight="1" x14ac:dyDescent="0.2">
      <c r="A100" s="6">
        <f t="shared" si="2"/>
        <v>91</v>
      </c>
      <c r="B100" s="7" t="s">
        <v>146</v>
      </c>
      <c r="C100" s="8">
        <f>ROUND(((T100-T100/100*НАСТРОЙКА!$B$12)+((T100-T100/100*НАСТРОЙКА!$B$12)*НАСТРОЙКА!$B$15)/100),-1)</f>
        <v>2800</v>
      </c>
      <c r="D100" s="8"/>
      <c r="E100" s="8">
        <f>ROUND(((V100-V100/100*НАСТРОЙКА!$B$12)+((V100-V100/100*НАСТРОЙКА!$B$12)*НАСТРОЙКА!$B$15)/100),-1)</f>
        <v>2870</v>
      </c>
      <c r="F100" s="8"/>
      <c r="G100" s="8">
        <f>ROUND(((X100-X100/100*НАСТРОЙКА!$B$12)+((X100-X100/100*НАСТРОЙКА!$B$12)*НАСТРОЙКА!$B$15)/100),-1)</f>
        <v>3360</v>
      </c>
      <c r="H100" s="8"/>
      <c r="I100" s="8">
        <f>ROUND(((Z100-Z100/100*НАСТРОЙКА!$B$12)+((Z100-Z100/100*НАСТРОЙКА!$B$12)*НАСТРОЙКА!$B$15)/100),-1)</f>
        <v>3200</v>
      </c>
      <c r="J100" s="8"/>
      <c r="K100" s="9" t="s">
        <v>147</v>
      </c>
      <c r="L100" s="8">
        <f>ROUND(((AC100-AC100/100*НАСТРОЙКА!$B$12)+((AC100-AC100/100*НАСТРОЙКА!$B$12)*НАСТРОЙКА!$B$15)/100),-1)</f>
        <v>910</v>
      </c>
      <c r="M100" s="10"/>
      <c r="N100" s="8">
        <f t="shared" si="3"/>
        <v>0</v>
      </c>
      <c r="T100" s="10">
        <v>2800</v>
      </c>
      <c r="U100" s="10"/>
      <c r="V100" s="10">
        <v>2870</v>
      </c>
      <c r="W100" s="10"/>
      <c r="X100" s="10">
        <v>3360</v>
      </c>
      <c r="Y100" s="10"/>
      <c r="Z100" s="10">
        <v>3200</v>
      </c>
      <c r="AA100" s="10"/>
      <c r="AB100" s="9" t="s">
        <v>147</v>
      </c>
      <c r="AC100" s="10">
        <v>910</v>
      </c>
      <c r="AD100" s="10"/>
    </row>
    <row r="101" spans="1:30" ht="12.75" customHeight="1" x14ac:dyDescent="0.2">
      <c r="A101" s="6">
        <f t="shared" si="2"/>
        <v>92</v>
      </c>
      <c r="B101" s="7" t="s">
        <v>148</v>
      </c>
      <c r="C101" s="8">
        <f>ROUND(((T101-T101/100*НАСТРОЙКА!$B$12)+((T101-T101/100*НАСТРОЙКА!$B$12)*НАСТРОЙКА!$B$15)/100),-1)</f>
        <v>2870</v>
      </c>
      <c r="D101" s="8"/>
      <c r="E101" s="8">
        <f>ROUND(((V101-V101/100*НАСТРОЙКА!$B$12)+((V101-V101/100*НАСТРОЙКА!$B$12)*НАСТРОЙКА!$B$15)/100),-1)</f>
        <v>2940</v>
      </c>
      <c r="F101" s="8"/>
      <c r="G101" s="8">
        <f>ROUND(((X101-X101/100*НАСТРОЙКА!$B$12)+((X101-X101/100*НАСТРОЙКА!$B$12)*НАСТРОЙКА!$B$15)/100),-1)</f>
        <v>3430</v>
      </c>
      <c r="H101" s="8"/>
      <c r="I101" s="8">
        <f>ROUND(((Z101-Z101/100*НАСТРОЙКА!$B$12)+((Z101-Z101/100*НАСТРОЙКА!$B$12)*НАСТРОЙКА!$B$15)/100),-1)</f>
        <v>3320</v>
      </c>
      <c r="J101" s="8"/>
      <c r="K101" s="9" t="s">
        <v>149</v>
      </c>
      <c r="L101" s="8">
        <f>ROUND(((AC101-AC101/100*НАСТРОЙКА!$B$12)+((AC101-AC101/100*НАСТРОЙКА!$B$12)*НАСТРОЙКА!$B$15)/100),-1)</f>
        <v>900</v>
      </c>
      <c r="M101" s="10"/>
      <c r="N101" s="8">
        <f t="shared" si="3"/>
        <v>0</v>
      </c>
      <c r="T101" s="10">
        <v>2870</v>
      </c>
      <c r="U101" s="10"/>
      <c r="V101" s="10">
        <v>2940</v>
      </c>
      <c r="W101" s="10"/>
      <c r="X101" s="10">
        <v>3430</v>
      </c>
      <c r="Y101" s="10"/>
      <c r="Z101" s="10">
        <v>3320</v>
      </c>
      <c r="AA101" s="10"/>
      <c r="AB101" s="9" t="s">
        <v>149</v>
      </c>
      <c r="AC101" s="10">
        <v>900</v>
      </c>
      <c r="AD101" s="10"/>
    </row>
    <row r="102" spans="1:30" ht="12.75" customHeight="1" x14ac:dyDescent="0.2">
      <c r="A102" s="6">
        <f t="shared" si="2"/>
        <v>93</v>
      </c>
      <c r="B102" s="7" t="s">
        <v>150</v>
      </c>
      <c r="C102" s="8">
        <f>ROUND(((T102-T102/100*НАСТРОЙКА!$B$12)+((T102-T102/100*НАСТРОЙКА!$B$12)*НАСТРОЙКА!$B$15)/100),-1)</f>
        <v>1820</v>
      </c>
      <c r="D102" s="8"/>
      <c r="E102" s="8">
        <f>ROUND(((V102-V102/100*НАСТРОЙКА!$B$12)+((V102-V102/100*НАСТРОЙКА!$B$12)*НАСТРОЙКА!$B$15)/100),-1)</f>
        <v>1870</v>
      </c>
      <c r="F102" s="8"/>
      <c r="G102" s="8">
        <f>ROUND(((X102-X102/100*НАСТРОЙКА!$B$12)+((X102-X102/100*НАСТРОЙКА!$B$12)*НАСТРОЙКА!$B$15)/100),-1)</f>
        <v>2360</v>
      </c>
      <c r="H102" s="8"/>
      <c r="I102" s="8">
        <f>ROUND(((Z102-Z102/100*НАСТРОЙКА!$B$12)+((Z102-Z102/100*НАСТРОЙКА!$B$12)*НАСТРОЙКА!$B$15)/100),-1)</f>
        <v>2030</v>
      </c>
      <c r="J102" s="8"/>
      <c r="K102" s="9" t="s">
        <v>20</v>
      </c>
      <c r="L102" s="8">
        <f>ROUND(((AC102-AC102/100*НАСТРОЙКА!$B$12)+((AC102-AC102/100*НАСТРОЙКА!$B$12)*НАСТРОЙКА!$B$15)/100),-1)</f>
        <v>1100</v>
      </c>
      <c r="M102" s="10"/>
      <c r="N102" s="8">
        <f t="shared" si="3"/>
        <v>0</v>
      </c>
      <c r="T102" s="10">
        <v>1820</v>
      </c>
      <c r="U102" s="10"/>
      <c r="V102" s="10">
        <v>1870</v>
      </c>
      <c r="W102" s="10"/>
      <c r="X102" s="10">
        <v>2360</v>
      </c>
      <c r="Y102" s="10"/>
      <c r="Z102" s="10">
        <v>2030</v>
      </c>
      <c r="AA102" s="10"/>
      <c r="AB102" s="9" t="s">
        <v>20</v>
      </c>
      <c r="AC102" s="10">
        <v>1100</v>
      </c>
      <c r="AD102" s="10"/>
    </row>
    <row r="103" spans="1:30" ht="12.75" customHeight="1" x14ac:dyDescent="0.2">
      <c r="A103" s="6">
        <f t="shared" si="2"/>
        <v>94</v>
      </c>
      <c r="B103" s="7" t="s">
        <v>151</v>
      </c>
      <c r="C103" s="8">
        <f>ROUND(((T103-T103/100*НАСТРОЙКА!$B$12)+((T103-T103/100*НАСТРОЙКА!$B$12)*НАСТРОЙКА!$B$15)/100),-1)</f>
        <v>1430</v>
      </c>
      <c r="D103" s="8"/>
      <c r="E103" s="8">
        <f>ROUND(((V103-V103/100*НАСТРОЙКА!$B$12)+((V103-V103/100*НАСТРОЙКА!$B$12)*НАСТРОЙКА!$B$15)/100),-1)</f>
        <v>1500</v>
      </c>
      <c r="F103" s="8"/>
      <c r="G103" s="8">
        <f>ROUND(((X103-X103/100*НАСТРОЙКА!$B$12)+((X103-X103/100*НАСТРОЙКА!$B$12)*НАСТРОЙКА!$B$15)/100),-1)</f>
        <v>2360</v>
      </c>
      <c r="H103" s="8"/>
      <c r="I103" s="8">
        <f>ROUND(((Z103-Z103/100*НАСТРОЙКА!$B$12)+((Z103-Z103/100*НАСТРОЙКА!$B$12)*НАСТРОЙКА!$B$15)/100),-1)</f>
        <v>2150</v>
      </c>
      <c r="J103" s="8"/>
      <c r="K103" s="9" t="s">
        <v>24</v>
      </c>
      <c r="L103" s="8">
        <f>ROUND(((AC103-AC103/100*НАСТРОЙКА!$B$12)+((AC103-AC103/100*НАСТРОЙКА!$B$12)*НАСТРОЙКА!$B$15)/100),-1)</f>
        <v>1250</v>
      </c>
      <c r="M103" s="10"/>
      <c r="N103" s="8">
        <f t="shared" si="3"/>
        <v>0</v>
      </c>
      <c r="T103" s="10">
        <v>1430</v>
      </c>
      <c r="U103" s="10"/>
      <c r="V103" s="10">
        <v>1500</v>
      </c>
      <c r="W103" s="10"/>
      <c r="X103" s="10">
        <v>2360</v>
      </c>
      <c r="Y103" s="10"/>
      <c r="Z103" s="10">
        <v>2150</v>
      </c>
      <c r="AA103" s="10"/>
      <c r="AB103" s="9" t="s">
        <v>24</v>
      </c>
      <c r="AC103" s="10">
        <v>1250</v>
      </c>
      <c r="AD103" s="10"/>
    </row>
    <row r="104" spans="1:30" ht="12.75" customHeight="1" x14ac:dyDescent="0.2">
      <c r="A104" s="6">
        <f t="shared" si="2"/>
        <v>95</v>
      </c>
      <c r="B104" s="7" t="s">
        <v>152</v>
      </c>
      <c r="C104" s="8">
        <f>ROUND(((T104-T104/100*НАСТРОЙКА!$B$12)+((T104-T104/100*НАСТРОЙКА!$B$12)*НАСТРОЙКА!$B$15)/100),-1)</f>
        <v>2310</v>
      </c>
      <c r="D104" s="8"/>
      <c r="E104" s="8">
        <f>ROUND(((V104-V104/100*НАСТРОЙКА!$B$12)+((V104-V104/100*НАСТРОЙКА!$B$12)*НАСТРОЙКА!$B$15)/100),-1)</f>
        <v>2380</v>
      </c>
      <c r="F104" s="8"/>
      <c r="G104" s="8">
        <f>ROUND(((X104-X104/100*НАСТРОЙКА!$B$12)+((X104-X104/100*НАСТРОЙКА!$B$12)*НАСТРОЙКА!$B$15)/100),-1)</f>
        <v>2830</v>
      </c>
      <c r="H104" s="8"/>
      <c r="I104" s="8">
        <f>ROUND(((Z104-Z104/100*НАСТРОЙКА!$B$12)+((Z104-Z104/100*НАСТРОЙКА!$B$12)*НАСТРОЙКА!$B$15)/100),-1)</f>
        <v>2660</v>
      </c>
      <c r="J104" s="8"/>
      <c r="K104" s="9" t="s">
        <v>153</v>
      </c>
      <c r="L104" s="8">
        <f>ROUND(((AC104-AC104/100*НАСТРОЙКА!$B$12)+((AC104-AC104/100*НАСТРОЙКА!$B$12)*НАСТРОЙКА!$B$15)/100),-1)</f>
        <v>1240</v>
      </c>
      <c r="M104" s="10"/>
      <c r="N104" s="8">
        <f t="shared" si="3"/>
        <v>0</v>
      </c>
      <c r="T104" s="10">
        <v>2310</v>
      </c>
      <c r="U104" s="10"/>
      <c r="V104" s="10">
        <v>2380</v>
      </c>
      <c r="W104" s="10"/>
      <c r="X104" s="10">
        <v>2830</v>
      </c>
      <c r="Y104" s="10"/>
      <c r="Z104" s="10">
        <v>2660</v>
      </c>
      <c r="AA104" s="10"/>
      <c r="AB104" s="9" t="s">
        <v>153</v>
      </c>
      <c r="AC104" s="10">
        <v>1240</v>
      </c>
      <c r="AD104" s="10"/>
    </row>
    <row r="105" spans="1:30" ht="12.75" customHeight="1" x14ac:dyDescent="0.2">
      <c r="A105" s="6">
        <f t="shared" si="2"/>
        <v>96</v>
      </c>
      <c r="B105" s="7" t="s">
        <v>154</v>
      </c>
      <c r="C105" s="8">
        <f>ROUND(((T105-T105/100*НАСТРОЙКА!$B$12)+((T105-T105/100*НАСТРОЙКА!$B$12)*НАСТРОЙКА!$B$15)/100),-1)</f>
        <v>2660</v>
      </c>
      <c r="D105" s="8"/>
      <c r="E105" s="8">
        <f>ROUND(((V105-V105/100*НАСТРОЙКА!$B$12)+((V105-V105/100*НАСТРОЙКА!$B$12)*НАСТРОЙКА!$B$15)/100),-1)</f>
        <v>2800</v>
      </c>
      <c r="F105" s="8"/>
      <c r="G105" s="8">
        <f>ROUND(((X105-X105/100*НАСТРОЙКА!$B$12)+((X105-X105/100*НАСТРОЙКА!$B$12)*НАСТРОЙКА!$B$15)/100),-1)</f>
        <v>3640</v>
      </c>
      <c r="H105" s="8"/>
      <c r="I105" s="8">
        <f>ROUND(((Z105-Z105/100*НАСТРОЙКА!$B$12)+((Z105-Z105/100*НАСТРОЙКА!$B$12)*НАСТРОЙКА!$B$15)/100),-1)</f>
        <v>3360</v>
      </c>
      <c r="J105" s="8"/>
      <c r="K105" s="9" t="s">
        <v>155</v>
      </c>
      <c r="L105" s="8">
        <f>ROUND(((AC105-AC105/100*НАСТРОЙКА!$B$12)+((AC105-AC105/100*НАСТРОЙКА!$B$12)*НАСТРОЙКА!$B$15)/100),-1)</f>
        <v>1210</v>
      </c>
      <c r="M105" s="10"/>
      <c r="N105" s="8">
        <f t="shared" si="3"/>
        <v>0</v>
      </c>
      <c r="T105" s="10">
        <v>2660</v>
      </c>
      <c r="U105" s="10"/>
      <c r="V105" s="10">
        <v>2800</v>
      </c>
      <c r="W105" s="10"/>
      <c r="X105" s="10">
        <v>3640</v>
      </c>
      <c r="Y105" s="10"/>
      <c r="Z105" s="10">
        <v>3360</v>
      </c>
      <c r="AA105" s="10"/>
      <c r="AB105" s="9" t="s">
        <v>155</v>
      </c>
      <c r="AC105" s="10">
        <v>1210</v>
      </c>
      <c r="AD105" s="10"/>
    </row>
    <row r="106" spans="1:30" ht="12.75" customHeight="1" x14ac:dyDescent="0.2">
      <c r="A106" s="6">
        <f t="shared" si="2"/>
        <v>97</v>
      </c>
      <c r="B106" s="7" t="s">
        <v>156</v>
      </c>
      <c r="C106" s="8">
        <f>ROUND(((T106-T106/100*НАСТРОЙКА!$B$12)+((T106-T106/100*НАСТРОЙКА!$B$12)*НАСТРОЙКА!$B$15)/100),-1)</f>
        <v>2800</v>
      </c>
      <c r="D106" s="8"/>
      <c r="E106" s="8">
        <f>ROUND(((V106-V106/100*НАСТРОЙКА!$B$12)+((V106-V106/100*НАСТРОЙКА!$B$12)*НАСТРОЙКА!$B$15)/100),-1)</f>
        <v>2940</v>
      </c>
      <c r="F106" s="8"/>
      <c r="G106" s="8">
        <f>ROUND(((X106-X106/100*НАСТРОЙКА!$B$12)+((X106-X106/100*НАСТРОЙКА!$B$12)*НАСТРОЙКА!$B$15)/100),-1)</f>
        <v>3850</v>
      </c>
      <c r="H106" s="8"/>
      <c r="I106" s="8">
        <f>ROUND(((Z106-Z106/100*НАСТРОЙКА!$B$12)+((Z106-Z106/100*НАСТРОЙКА!$B$12)*НАСТРОЙКА!$B$15)/100),-1)</f>
        <v>3640</v>
      </c>
      <c r="J106" s="8"/>
      <c r="K106" s="9" t="s">
        <v>157</v>
      </c>
      <c r="L106" s="8">
        <f>ROUND(((AC106-AC106/100*НАСТРОЙКА!$B$12)+((AC106-AC106/100*НАСТРОЙКА!$B$12)*НАСТРОЙКА!$B$15)/100),-1)</f>
        <v>1200</v>
      </c>
      <c r="M106" s="10"/>
      <c r="N106" s="8">
        <f t="shared" si="3"/>
        <v>0</v>
      </c>
      <c r="T106" s="10">
        <v>2800</v>
      </c>
      <c r="U106" s="10"/>
      <c r="V106" s="10">
        <v>2940</v>
      </c>
      <c r="W106" s="10"/>
      <c r="X106" s="10">
        <v>3850</v>
      </c>
      <c r="Y106" s="10"/>
      <c r="Z106" s="10">
        <v>3640</v>
      </c>
      <c r="AA106" s="10"/>
      <c r="AB106" s="9" t="s">
        <v>157</v>
      </c>
      <c r="AC106" s="10">
        <v>1200</v>
      </c>
      <c r="AD106" s="10"/>
    </row>
    <row r="107" spans="1:30" ht="12.75" customHeight="1" x14ac:dyDescent="0.2">
      <c r="A107" s="6">
        <f t="shared" si="2"/>
        <v>98</v>
      </c>
      <c r="B107" s="7" t="s">
        <v>158</v>
      </c>
      <c r="C107" s="8">
        <f>ROUND(((T107-T107/100*НАСТРОЙКА!$B$12)+((T107-T107/100*НАСТРОЙКА!$B$12)*НАСТРОЙКА!$B$15)/100),-1)</f>
        <v>1500</v>
      </c>
      <c r="D107" s="8"/>
      <c r="E107" s="8">
        <f>ROUND(((V107-V107/100*НАСТРОЙКА!$B$12)+((V107-V107/100*НАСТРОЙКА!$B$12)*НАСТРОЙКА!$B$15)/100),-1)</f>
        <v>1560</v>
      </c>
      <c r="F107" s="8"/>
      <c r="G107" s="8">
        <f>ROUND(((X107-X107/100*НАСТРОЙКА!$B$12)+((X107-X107/100*НАСТРОЙКА!$B$12)*НАСТРОЙКА!$B$15)/100),-1)</f>
        <v>2490</v>
      </c>
      <c r="H107" s="8"/>
      <c r="I107" s="8">
        <f>ROUND(((Z107-Z107/100*НАСТРОЙКА!$B$12)+((Z107-Z107/100*НАСТРОЙКА!$B$12)*НАСТРОЙКА!$B$15)/100),-1)</f>
        <v>2210</v>
      </c>
      <c r="J107" s="8"/>
      <c r="K107" s="9" t="s">
        <v>28</v>
      </c>
      <c r="L107" s="8">
        <f>ROUND(((AC107-AC107/100*НАСТРОЙКА!$B$12)+((AC107-AC107/100*НАСТРОЙКА!$B$12)*НАСТРОЙКА!$B$15)/100),-1)</f>
        <v>1390</v>
      </c>
      <c r="M107" s="10"/>
      <c r="N107" s="8">
        <f t="shared" si="3"/>
        <v>0</v>
      </c>
      <c r="T107" s="10">
        <v>1500</v>
      </c>
      <c r="U107" s="10"/>
      <c r="V107" s="10">
        <v>1560</v>
      </c>
      <c r="W107" s="10"/>
      <c r="X107" s="10">
        <v>2490</v>
      </c>
      <c r="Y107" s="10"/>
      <c r="Z107" s="10">
        <v>2210</v>
      </c>
      <c r="AA107" s="10"/>
      <c r="AB107" s="9" t="s">
        <v>28</v>
      </c>
      <c r="AC107" s="10">
        <v>1390</v>
      </c>
      <c r="AD107" s="10"/>
    </row>
    <row r="108" spans="1:30" ht="12.75" customHeight="1" x14ac:dyDescent="0.2">
      <c r="A108" s="6">
        <f t="shared" si="2"/>
        <v>99</v>
      </c>
      <c r="B108" s="7" t="s">
        <v>159</v>
      </c>
      <c r="C108" s="8">
        <f>ROUND(((T108-T108/100*НАСТРОЙКА!$B$12)+((T108-T108/100*НАСТРОЙКА!$B$12)*НАСТРОЙКА!$B$15)/100),-1)</f>
        <v>1580</v>
      </c>
      <c r="D108" s="8"/>
      <c r="E108" s="8">
        <f>ROUND(((V108-V108/100*НАСТРОЙКА!$B$12)+((V108-V108/100*НАСТРОЙКА!$B$12)*НАСТРОЙКА!$B$15)/100),-1)</f>
        <v>1670</v>
      </c>
      <c r="F108" s="8"/>
      <c r="G108" s="8">
        <f>ROUND(((X108-X108/100*НАСТРОЙКА!$B$12)+((X108-X108/100*НАСТРОЙКА!$B$12)*НАСТРОЙКА!$B$15)/100),-1)</f>
        <v>2660</v>
      </c>
      <c r="H108" s="8"/>
      <c r="I108" s="8">
        <f>ROUND(((Z108-Z108/100*НАСТРОЙКА!$B$12)+((Z108-Z108/100*НАСТРОЙКА!$B$12)*НАСТРОЙКА!$B$15)/100),-1)</f>
        <v>2380</v>
      </c>
      <c r="J108" s="8"/>
      <c r="K108" s="9" t="s">
        <v>32</v>
      </c>
      <c r="L108" s="8">
        <f>ROUND(((AC108-AC108/100*НАСТРОЙКА!$B$12)+((AC108-AC108/100*НАСТРОЙКА!$B$12)*НАСТРОЙКА!$B$15)/100),-1)</f>
        <v>1550</v>
      </c>
      <c r="M108" s="10"/>
      <c r="N108" s="8">
        <f t="shared" si="3"/>
        <v>0</v>
      </c>
      <c r="T108" s="10">
        <v>1580</v>
      </c>
      <c r="U108" s="10"/>
      <c r="V108" s="10">
        <v>1670</v>
      </c>
      <c r="W108" s="10"/>
      <c r="X108" s="10">
        <v>2660</v>
      </c>
      <c r="Y108" s="10"/>
      <c r="Z108" s="10">
        <v>2380</v>
      </c>
      <c r="AA108" s="10"/>
      <c r="AB108" s="9" t="s">
        <v>32</v>
      </c>
      <c r="AC108" s="10">
        <v>1550</v>
      </c>
      <c r="AD108" s="10"/>
    </row>
    <row r="109" spans="1:30" ht="12.75" customHeight="1" x14ac:dyDescent="0.2">
      <c r="A109" s="6">
        <f t="shared" si="2"/>
        <v>100</v>
      </c>
      <c r="B109" s="7" t="s">
        <v>160</v>
      </c>
      <c r="C109" s="8">
        <f>ROUND(((T109-T109/100*НАСТРОЙКА!$B$12)+((T109-T109/100*НАСТРОЙКА!$B$12)*НАСТРОЙКА!$B$15)/100),-1)</f>
        <v>2520</v>
      </c>
      <c r="D109" s="8"/>
      <c r="E109" s="8">
        <f>ROUND(((V109-V109/100*НАСТРОЙКА!$B$12)+((V109-V109/100*НАСТРОЙКА!$B$12)*НАСТРОЙКА!$B$15)/100),-1)</f>
        <v>2590</v>
      </c>
      <c r="F109" s="8"/>
      <c r="G109" s="8">
        <f>ROUND(((X109-X109/100*НАСТРОЙКА!$B$12)+((X109-X109/100*НАСТРОЙКА!$B$12)*НАСТРОЙКА!$B$15)/100),-1)</f>
        <v>3080</v>
      </c>
      <c r="H109" s="8"/>
      <c r="I109" s="8">
        <f>ROUND(((Z109-Z109/100*НАСТРОЙКА!$B$12)+((Z109-Z109/100*НАСТРОЙКА!$B$12)*НАСТРОЙКА!$B$15)/100),-1)</f>
        <v>2870</v>
      </c>
      <c r="J109" s="8"/>
      <c r="K109" s="9" t="s">
        <v>161</v>
      </c>
      <c r="L109" s="8">
        <f>ROUND(((AC109-AC109/100*НАСТРОЙКА!$B$12)+((AC109-AC109/100*НАСТРОЙКА!$B$12)*НАСТРОЙКА!$B$15)/100),-1)</f>
        <v>1540</v>
      </c>
      <c r="M109" s="10"/>
      <c r="N109" s="8">
        <f t="shared" si="3"/>
        <v>0</v>
      </c>
      <c r="T109" s="10">
        <v>2520</v>
      </c>
      <c r="U109" s="10"/>
      <c r="V109" s="10">
        <v>2590</v>
      </c>
      <c r="W109" s="10"/>
      <c r="X109" s="10">
        <v>3080</v>
      </c>
      <c r="Y109" s="10"/>
      <c r="Z109" s="10">
        <v>2870</v>
      </c>
      <c r="AA109" s="10"/>
      <c r="AB109" s="9" t="s">
        <v>161</v>
      </c>
      <c r="AC109" s="10">
        <v>1540</v>
      </c>
      <c r="AD109" s="10"/>
    </row>
    <row r="110" spans="1:30" ht="12.75" customHeight="1" x14ac:dyDescent="0.2">
      <c r="A110" s="6">
        <f t="shared" si="2"/>
        <v>101</v>
      </c>
      <c r="B110" s="7" t="s">
        <v>162</v>
      </c>
      <c r="C110" s="8">
        <f>ROUND(((T110-T110/100*НАСТРОЙКА!$B$12)+((T110-T110/100*НАСТРОЙКА!$B$12)*НАСТРОЙКА!$B$15)/100),-1)</f>
        <v>2730</v>
      </c>
      <c r="D110" s="8"/>
      <c r="E110" s="8">
        <f>ROUND(((V110-V110/100*НАСТРОЙКА!$B$12)+((V110-V110/100*НАСТРОЙКА!$B$12)*НАСТРОЙКА!$B$15)/100),-1)</f>
        <v>2870</v>
      </c>
      <c r="F110" s="8"/>
      <c r="G110" s="8">
        <f>ROUND(((X110-X110/100*НАСТРОЙКА!$B$12)+((X110-X110/100*НАСТРОЙКА!$B$12)*НАСТРОЙКА!$B$15)/100),-1)</f>
        <v>3850</v>
      </c>
      <c r="H110" s="8"/>
      <c r="I110" s="8">
        <f>ROUND(((Z110-Z110/100*НАСТРОЙКА!$B$12)+((Z110-Z110/100*НАСТРОЙКА!$B$12)*НАСТРОЙКА!$B$15)/100),-1)</f>
        <v>3500</v>
      </c>
      <c r="J110" s="8"/>
      <c r="K110" s="9" t="s">
        <v>163</v>
      </c>
      <c r="L110" s="8">
        <f>ROUND(((AC110-AC110/100*НАСТРОЙКА!$B$12)+((AC110-AC110/100*НАСТРОЙКА!$B$12)*НАСТРОЙКА!$B$15)/100),-1)</f>
        <v>1510</v>
      </c>
      <c r="M110" s="10"/>
      <c r="N110" s="8">
        <f t="shared" si="3"/>
        <v>0</v>
      </c>
      <c r="T110" s="10">
        <v>2730</v>
      </c>
      <c r="U110" s="10"/>
      <c r="V110" s="10">
        <v>2870</v>
      </c>
      <c r="W110" s="10"/>
      <c r="X110" s="10">
        <v>3850</v>
      </c>
      <c r="Y110" s="10"/>
      <c r="Z110" s="10">
        <v>3500</v>
      </c>
      <c r="AA110" s="10"/>
      <c r="AB110" s="9" t="s">
        <v>163</v>
      </c>
      <c r="AC110" s="10">
        <v>1510</v>
      </c>
      <c r="AD110" s="10"/>
    </row>
    <row r="111" spans="1:30" ht="12.75" customHeight="1" x14ac:dyDescent="0.2">
      <c r="A111" s="6">
        <f t="shared" si="2"/>
        <v>102</v>
      </c>
      <c r="B111" s="7" t="s">
        <v>164</v>
      </c>
      <c r="C111" s="8">
        <f>ROUND(((T111-T111/100*НАСТРОЙКА!$B$12)+((T111-T111/100*НАСТРОЙКА!$B$12)*НАСТРОЙКА!$B$15)/100),-1)</f>
        <v>3080</v>
      </c>
      <c r="D111" s="8"/>
      <c r="E111" s="8">
        <f>ROUND(((V111-V111/100*НАСТРОЙКА!$B$12)+((V111-V111/100*НАСТРОЙКА!$B$12)*НАСТРОЙКА!$B$15)/100),-1)</f>
        <v>3290</v>
      </c>
      <c r="F111" s="8"/>
      <c r="G111" s="8">
        <f>ROUND(((X111-X111/100*НАСТРОЙКА!$B$12)+((X111-X111/100*НАСТРОЙКА!$B$12)*НАСТРОЙКА!$B$15)/100),-1)</f>
        <v>4130</v>
      </c>
      <c r="H111" s="8"/>
      <c r="I111" s="8">
        <f>ROUND(((Z111-Z111/100*НАСТРОЙКА!$B$12)+((Z111-Z111/100*НАСТРОЙКА!$B$12)*НАСТРОЙКА!$B$15)/100),-1)</f>
        <v>3920</v>
      </c>
      <c r="J111" s="8"/>
      <c r="K111" s="9" t="s">
        <v>165</v>
      </c>
      <c r="L111" s="8">
        <f>ROUND(((AC111-AC111/100*НАСТРОЙКА!$B$12)+((AC111-AC111/100*НАСТРОЙКА!$B$12)*НАСТРОЙКА!$B$15)/100),-1)</f>
        <v>1500</v>
      </c>
      <c r="M111" s="10"/>
      <c r="N111" s="8">
        <f t="shared" si="3"/>
        <v>0</v>
      </c>
      <c r="T111" s="10">
        <v>3080</v>
      </c>
      <c r="U111" s="10"/>
      <c r="V111" s="10">
        <v>3290</v>
      </c>
      <c r="W111" s="10"/>
      <c r="X111" s="10">
        <v>4130</v>
      </c>
      <c r="Y111" s="10"/>
      <c r="Z111" s="10">
        <v>3920</v>
      </c>
      <c r="AA111" s="10"/>
      <c r="AB111" s="9" t="s">
        <v>165</v>
      </c>
      <c r="AC111" s="10">
        <v>1500</v>
      </c>
      <c r="AD111" s="10"/>
    </row>
    <row r="112" spans="1:30" ht="12.75" customHeight="1" x14ac:dyDescent="0.2">
      <c r="A112" s="6">
        <f t="shared" si="2"/>
        <v>103</v>
      </c>
      <c r="B112" s="7" t="s">
        <v>166</v>
      </c>
      <c r="C112" s="8">
        <f>ROUND(((T112-T112/100*НАСТРОЙКА!$B$12)+((T112-T112/100*НАСТРОЙКА!$B$12)*НАСТРОЙКА!$B$15)/100),-1)</f>
        <v>1800</v>
      </c>
      <c r="D112" s="8"/>
      <c r="E112" s="8">
        <f>ROUND(((V112-V112/100*НАСТРОЙКА!$B$12)+((V112-V112/100*НАСТРОЙКА!$B$12)*НАСТРОЙКА!$B$15)/100),-1)</f>
        <v>1870</v>
      </c>
      <c r="F112" s="8"/>
      <c r="G112" s="8">
        <f>ROUND(((X112-X112/100*НАСТРОЙКА!$B$12)+((X112-X112/100*НАСТРОЙКА!$B$12)*НАСТРОЙКА!$B$15)/100),-1)</f>
        <v>3010</v>
      </c>
      <c r="H112" s="8"/>
      <c r="I112" s="8">
        <f>ROUND(((Z112-Z112/100*НАСТРОЙКА!$B$12)+((Z112-Z112/100*НАСТРОЙКА!$B$12)*НАСТРОЙКА!$B$15)/100),-1)</f>
        <v>2520</v>
      </c>
      <c r="J112" s="8"/>
      <c r="K112" s="9" t="s">
        <v>487</v>
      </c>
      <c r="L112" s="8">
        <f>ROUND(((AC112-AC112/100*НАСТРОЙКА!$B$12)+((AC112-AC112/100*НАСТРОЙКА!$B$12)*НАСТРОЙКА!$B$15)/100),-1)</f>
        <v>1890</v>
      </c>
      <c r="M112" s="10"/>
      <c r="N112" s="8">
        <f t="shared" si="3"/>
        <v>0</v>
      </c>
      <c r="T112" s="10">
        <v>1800</v>
      </c>
      <c r="U112" s="10"/>
      <c r="V112" s="10">
        <v>1870</v>
      </c>
      <c r="W112" s="10"/>
      <c r="X112" s="10">
        <v>3010</v>
      </c>
      <c r="Y112" s="10"/>
      <c r="Z112" s="10">
        <v>2520</v>
      </c>
      <c r="AA112" s="10"/>
      <c r="AB112" s="9" t="s">
        <v>487</v>
      </c>
      <c r="AC112" s="10">
        <v>1890</v>
      </c>
      <c r="AD112" s="10"/>
    </row>
    <row r="113" spans="1:30" ht="12.75" customHeight="1" x14ac:dyDescent="0.2">
      <c r="A113" s="6">
        <f t="shared" si="2"/>
        <v>104</v>
      </c>
      <c r="B113" s="7" t="s">
        <v>166</v>
      </c>
      <c r="C113" s="8">
        <f>ROUND(((T113-T113/100*НАСТРОЙКА!$B$12)+((T113-T113/100*НАСТРОЙКА!$B$12)*НАСТРОЙКА!$B$15)/100),-1)</f>
        <v>1800</v>
      </c>
      <c r="D113" s="8"/>
      <c r="E113" s="8">
        <f>ROUND(((V113-V113/100*НАСТРОЙКА!$B$12)+((V113-V113/100*НАСТРОЙКА!$B$12)*НАСТРОЙКА!$B$15)/100),-1)</f>
        <v>1870</v>
      </c>
      <c r="F113" s="8"/>
      <c r="G113" s="8">
        <f>ROUND(((X113-X113/100*НАСТРОЙКА!$B$12)+((X113-X113/100*НАСТРОЙКА!$B$12)*НАСТРОЙКА!$B$15)/100),-1)</f>
        <v>3010</v>
      </c>
      <c r="H113" s="8"/>
      <c r="I113" s="8">
        <f>ROUND(((Z113-Z113/100*НАСТРОЙКА!$B$12)+((Z113-Z113/100*НАСТРОЙКА!$B$12)*НАСТРОЙКА!$B$15)/100),-1)</f>
        <v>2520</v>
      </c>
      <c r="J113" s="8"/>
      <c r="K113" s="9" t="s">
        <v>36</v>
      </c>
      <c r="L113" s="8">
        <f>ROUND(((AC113-AC113/100*НАСТРОЙКА!$B$12)+((AC113-AC113/100*НАСТРОЙКА!$B$12)*НАСТРОЙКА!$B$15)/100),-1)</f>
        <v>1770</v>
      </c>
      <c r="M113" s="10"/>
      <c r="N113" s="8">
        <f t="shared" si="3"/>
        <v>0</v>
      </c>
      <c r="T113" s="10">
        <v>1800</v>
      </c>
      <c r="U113" s="10"/>
      <c r="V113" s="10">
        <v>1870</v>
      </c>
      <c r="W113" s="10"/>
      <c r="X113" s="10">
        <v>3010</v>
      </c>
      <c r="Y113" s="10"/>
      <c r="Z113" s="10">
        <v>2520</v>
      </c>
      <c r="AA113" s="10"/>
      <c r="AB113" s="9" t="s">
        <v>36</v>
      </c>
      <c r="AC113" s="10">
        <v>1770</v>
      </c>
      <c r="AD113" s="10"/>
    </row>
    <row r="114" spans="1:30" ht="12.75" customHeight="1" x14ac:dyDescent="0.2">
      <c r="A114" s="6">
        <f t="shared" si="2"/>
        <v>105</v>
      </c>
      <c r="B114" s="7" t="s">
        <v>166</v>
      </c>
      <c r="C114" s="8">
        <f>ROUND(((T114-T114/100*НАСТРОЙКА!$B$12)+((T114-T114/100*НАСТРОЙКА!$B$12)*НАСТРОЙКА!$B$15)/100),-1)</f>
        <v>1800</v>
      </c>
      <c r="D114" s="8"/>
      <c r="E114" s="8">
        <f>ROUND(((V114-V114/100*НАСТРОЙКА!$B$12)+((V114-V114/100*НАСТРОЙКА!$B$12)*НАСТРОЙКА!$B$15)/100),-1)</f>
        <v>1870</v>
      </c>
      <c r="F114" s="8"/>
      <c r="G114" s="8">
        <f>ROUND(((X114-X114/100*НАСТРОЙКА!$B$12)+((X114-X114/100*НАСТРОЙКА!$B$12)*НАСТРОЙКА!$B$15)/100),-1)</f>
        <v>3010</v>
      </c>
      <c r="H114" s="8"/>
      <c r="I114" s="8">
        <f>ROUND(((Z114-Z114/100*НАСТРОЙКА!$B$12)+((Z114-Z114/100*НАСТРОЙКА!$B$12)*НАСТРОЙКА!$B$15)/100),-1)</f>
        <v>2520</v>
      </c>
      <c r="J114" s="8"/>
      <c r="K114" s="9" t="s">
        <v>37</v>
      </c>
      <c r="L114" s="8">
        <f>ROUND(((AC114-AC114/100*НАСТРОЙКА!$B$12)+((AC114-AC114/100*НАСТРОЙКА!$B$12)*НАСТРОЙКА!$B$15)/100),-1)</f>
        <v>1840</v>
      </c>
      <c r="M114" s="10"/>
      <c r="N114" s="8">
        <f t="shared" si="3"/>
        <v>0</v>
      </c>
      <c r="T114" s="10">
        <v>1800</v>
      </c>
      <c r="U114" s="10"/>
      <c r="V114" s="10">
        <v>1870</v>
      </c>
      <c r="W114" s="10"/>
      <c r="X114" s="10">
        <v>3010</v>
      </c>
      <c r="Y114" s="10"/>
      <c r="Z114" s="10">
        <v>2520</v>
      </c>
      <c r="AA114" s="10"/>
      <c r="AB114" s="9" t="s">
        <v>37</v>
      </c>
      <c r="AC114" s="10">
        <v>1840</v>
      </c>
      <c r="AD114" s="10"/>
    </row>
    <row r="115" spans="1:30" ht="12.75" customHeight="1" x14ac:dyDescent="0.2">
      <c r="A115" s="6">
        <f t="shared" si="2"/>
        <v>106</v>
      </c>
      <c r="B115" s="7" t="s">
        <v>167</v>
      </c>
      <c r="C115" s="8">
        <f>ROUND(((T115-T115/100*НАСТРОЙКА!$B$12)+((T115-T115/100*НАСТРОЙКА!$B$12)*НАСТРОЙКА!$B$15)/100),-1)</f>
        <v>2330</v>
      </c>
      <c r="D115" s="8"/>
      <c r="E115" s="8">
        <f>ROUND(((V115-V115/100*НАСТРОЙКА!$B$12)+((V115-V115/100*НАСТРОЙКА!$B$12)*НАСТРОЙКА!$B$15)/100),-1)</f>
        <v>2430</v>
      </c>
      <c r="F115" s="8"/>
      <c r="G115" s="8">
        <f>ROUND(((X115-X115/100*НАСТРОЙКА!$B$12)+((X115-X115/100*НАСТРОЙКА!$B$12)*НАСТРОЙКА!$B$15)/100),-1)</f>
        <v>3430</v>
      </c>
      <c r="H115" s="8"/>
      <c r="I115" s="8">
        <f>ROUND(((Z115-Z115/100*НАСТРОЙКА!$B$12)+((Z115-Z115/100*НАСТРОЙКА!$B$12)*НАСТРОЙКА!$B$15)/100),-1)</f>
        <v>3150</v>
      </c>
      <c r="J115" s="8"/>
      <c r="K115" s="9" t="s">
        <v>168</v>
      </c>
      <c r="L115" s="8">
        <f>ROUND(((AC115-AC115/100*НАСТРОЙКА!$B$12)+((AC115-AC115/100*НАСТРОЙКА!$B$12)*НАСТРОЙКА!$B$15)/100),-1)</f>
        <v>1820</v>
      </c>
      <c r="M115" s="10"/>
      <c r="N115" s="8">
        <f t="shared" si="3"/>
        <v>0</v>
      </c>
      <c r="T115" s="10">
        <v>2330</v>
      </c>
      <c r="U115" s="10"/>
      <c r="V115" s="10">
        <v>2430</v>
      </c>
      <c r="W115" s="10"/>
      <c r="X115" s="10">
        <v>3430</v>
      </c>
      <c r="Y115" s="10"/>
      <c r="Z115" s="10">
        <v>3150</v>
      </c>
      <c r="AA115" s="10"/>
      <c r="AB115" s="9" t="s">
        <v>168</v>
      </c>
      <c r="AC115" s="10">
        <v>1820</v>
      </c>
      <c r="AD115" s="10"/>
    </row>
    <row r="116" spans="1:30" ht="12.75" customHeight="1" x14ac:dyDescent="0.2">
      <c r="A116" s="6">
        <f t="shared" si="2"/>
        <v>107</v>
      </c>
      <c r="B116" s="7" t="s">
        <v>167</v>
      </c>
      <c r="C116" s="8">
        <f>ROUND(((T116-T116/100*НАСТРОЙКА!$B$12)+((T116-T116/100*НАСТРОЙКА!$B$12)*НАСТРОЙКА!$B$15)/100),-1)</f>
        <v>2330</v>
      </c>
      <c r="D116" s="8"/>
      <c r="E116" s="8">
        <f>ROUND(((V116-V116/100*НАСТРОЙКА!$B$12)+((V116-V116/100*НАСТРОЙКА!$B$12)*НАСТРОЙКА!$B$15)/100),-1)</f>
        <v>2430</v>
      </c>
      <c r="F116" s="8"/>
      <c r="G116" s="8">
        <f>ROUND(((X116-X116/100*НАСТРОЙКА!$B$12)+((X116-X116/100*НАСТРОЙКА!$B$12)*НАСТРОЙКА!$B$15)/100),-1)</f>
        <v>3430</v>
      </c>
      <c r="H116" s="8"/>
      <c r="I116" s="8">
        <f>ROUND(((Z116-Z116/100*НАСТРОЙКА!$B$12)+((Z116-Z116/100*НАСТРОЙКА!$B$12)*НАСТРОЙКА!$B$15)/100),-1)</f>
        <v>3150</v>
      </c>
      <c r="J116" s="8"/>
      <c r="K116" s="9" t="s">
        <v>169</v>
      </c>
      <c r="L116" s="8">
        <f>ROUND(((AC116-AC116/100*НАСТРОЙКА!$B$12)+((AC116-AC116/100*НАСТРОЙКА!$B$12)*НАСТРОЙКА!$B$15)/100),-1)</f>
        <v>1820</v>
      </c>
      <c r="M116" s="10"/>
      <c r="N116" s="8">
        <f t="shared" si="3"/>
        <v>0</v>
      </c>
      <c r="T116" s="10">
        <v>2330</v>
      </c>
      <c r="U116" s="10"/>
      <c r="V116" s="10">
        <v>2430</v>
      </c>
      <c r="W116" s="10"/>
      <c r="X116" s="10">
        <v>3430</v>
      </c>
      <c r="Y116" s="10"/>
      <c r="Z116" s="10">
        <v>3150</v>
      </c>
      <c r="AA116" s="10"/>
      <c r="AB116" s="9" t="s">
        <v>169</v>
      </c>
      <c r="AC116" s="10">
        <v>1820</v>
      </c>
      <c r="AD116" s="10"/>
    </row>
    <row r="117" spans="1:30" ht="12.75" customHeight="1" x14ac:dyDescent="0.2">
      <c r="A117" s="6">
        <f t="shared" si="2"/>
        <v>108</v>
      </c>
      <c r="B117" s="7" t="s">
        <v>170</v>
      </c>
      <c r="C117" s="8">
        <f>ROUND(((T117-T117/100*НАСТРОЙКА!$B$12)+((T117-T117/100*НАСТРОЙКА!$B$12)*НАСТРОЙКА!$B$15)/100),-1)</f>
        <v>2800</v>
      </c>
      <c r="D117" s="8"/>
      <c r="E117" s="8">
        <f>ROUND(((V117-V117/100*НАСТРОЙКА!$B$12)+((V117-V117/100*НАСТРОЙКА!$B$12)*НАСТРОЙКА!$B$15)/100),-1)</f>
        <v>2940</v>
      </c>
      <c r="F117" s="8"/>
      <c r="G117" s="8">
        <f>ROUND(((X117-X117/100*НАСТРОЙКА!$B$12)+((X117-X117/100*НАСТРОЙКА!$B$12)*НАСТРОЙКА!$B$15)/100),-1)</f>
        <v>4060</v>
      </c>
      <c r="H117" s="8"/>
      <c r="I117" s="8">
        <f>ROUND(((Z117-Z117/100*НАСТРОЙКА!$B$12)+((Z117-Z117/100*НАСТРОЙКА!$B$12)*НАСТРОЙКА!$B$15)/100),-1)</f>
        <v>3780</v>
      </c>
      <c r="J117" s="8"/>
      <c r="K117" s="9" t="s">
        <v>171</v>
      </c>
      <c r="L117" s="8">
        <f>ROUND(((AC117-AC117/100*НАСТРОЙКА!$B$12)+((AC117-AC117/100*НАСТРОЙКА!$B$12)*НАСТРОЙКА!$B$15)/100),-1)</f>
        <v>1800</v>
      </c>
      <c r="M117" s="10"/>
      <c r="N117" s="8">
        <f t="shared" si="3"/>
        <v>0</v>
      </c>
      <c r="T117" s="10">
        <v>2800</v>
      </c>
      <c r="U117" s="10"/>
      <c r="V117" s="10">
        <v>2940</v>
      </c>
      <c r="W117" s="10"/>
      <c r="X117" s="10">
        <v>4060</v>
      </c>
      <c r="Y117" s="10"/>
      <c r="Z117" s="10">
        <v>3780</v>
      </c>
      <c r="AA117" s="10"/>
      <c r="AB117" s="9" t="s">
        <v>171</v>
      </c>
      <c r="AC117" s="10">
        <v>1800</v>
      </c>
      <c r="AD117" s="10"/>
    </row>
    <row r="118" spans="1:30" ht="12.75" customHeight="1" x14ac:dyDescent="0.2">
      <c r="A118" s="6">
        <f t="shared" si="2"/>
        <v>109</v>
      </c>
      <c r="B118" s="7" t="s">
        <v>172</v>
      </c>
      <c r="C118" s="8">
        <f>ROUND(((T118-T118/100*НАСТРОЙКА!$B$12)+((T118-T118/100*НАСТРОЙКА!$B$12)*НАСТРОЙКА!$B$15)/100),-1)</f>
        <v>3080</v>
      </c>
      <c r="D118" s="8"/>
      <c r="E118" s="8">
        <f>ROUND(((V118-V118/100*НАСТРОЙКА!$B$12)+((V118-V118/100*НАСТРОЙКА!$B$12)*НАСТРОЙКА!$B$15)/100),-1)</f>
        <v>3230</v>
      </c>
      <c r="F118" s="8"/>
      <c r="G118" s="8">
        <f>ROUND(((X118-X118/100*НАСТРОЙКА!$B$12)+((X118-X118/100*НАСТРОЙКА!$B$12)*НАСТРОЙКА!$B$15)/100),-1)</f>
        <v>4410</v>
      </c>
      <c r="H118" s="8"/>
      <c r="I118" s="8">
        <f>ROUND(((Z118-Z118/100*НАСТРОЙКА!$B$12)+((Z118-Z118/100*НАСТРОЙКА!$B$12)*НАСТРОЙКА!$B$15)/100),-1)</f>
        <v>4200</v>
      </c>
      <c r="J118" s="8"/>
      <c r="K118" s="9" t="s">
        <v>173</v>
      </c>
      <c r="L118" s="8">
        <f>ROUND(((AC118-AC118/100*НАСТРОЙКА!$B$12)+((AC118-AC118/100*НАСТРОЙКА!$B$12)*НАСТРОЙКА!$B$15)/100),-1)</f>
        <v>1790</v>
      </c>
      <c r="M118" s="10"/>
      <c r="N118" s="8">
        <f t="shared" si="3"/>
        <v>0</v>
      </c>
      <c r="T118" s="10">
        <v>3080</v>
      </c>
      <c r="U118" s="10"/>
      <c r="V118" s="10">
        <v>3230</v>
      </c>
      <c r="W118" s="10"/>
      <c r="X118" s="10">
        <v>4410</v>
      </c>
      <c r="Y118" s="10"/>
      <c r="Z118" s="10">
        <v>4200</v>
      </c>
      <c r="AA118" s="10"/>
      <c r="AB118" s="9" t="s">
        <v>173</v>
      </c>
      <c r="AC118" s="10">
        <v>1790</v>
      </c>
      <c r="AD118" s="10"/>
    </row>
    <row r="119" spans="1:30" ht="12.75" customHeight="1" x14ac:dyDescent="0.2">
      <c r="A119" s="6">
        <f t="shared" si="2"/>
        <v>110</v>
      </c>
      <c r="B119" s="7" t="s">
        <v>174</v>
      </c>
      <c r="C119" s="8">
        <f>ROUND(((T119-T119/100*НАСТРОЙКА!$B$12)+((T119-T119/100*НАСТРОЙКА!$B$12)*НАСТРОЙКА!$B$15)/100),-1)</f>
        <v>2080</v>
      </c>
      <c r="D119" s="8"/>
      <c r="E119" s="8">
        <f>ROUND(((V119-V119/100*НАСТРОЙКА!$B$12)+((V119-V119/100*НАСТРОЙКА!$B$12)*НАСТРОЙКА!$B$15)/100),-1)</f>
        <v>2170</v>
      </c>
      <c r="F119" s="8"/>
      <c r="G119" s="8">
        <f>ROUND(((X119-X119/100*НАСТРОЙКА!$B$12)+((X119-X119/100*НАСТРОЙКА!$B$12)*НАСТРОЙКА!$B$15)/100),-1)</f>
        <v>3290</v>
      </c>
      <c r="H119" s="8"/>
      <c r="I119" s="8">
        <f>ROUND(((Z119-Z119/100*НАСТРОЙКА!$B$12)+((Z119-Z119/100*НАСТРОЙКА!$B$12)*НАСТРОЙКА!$B$15)/100),-1)</f>
        <v>2870</v>
      </c>
      <c r="J119" s="8"/>
      <c r="K119" s="9" t="s">
        <v>488</v>
      </c>
      <c r="L119" s="8">
        <f>ROUND(((AC119-AC119/100*НАСТРОЙКА!$B$12)+((AC119-AC119/100*НАСТРОЙКА!$B$12)*НАСТРОЙКА!$B$15)/100),-1)</f>
        <v>2200</v>
      </c>
      <c r="M119" s="10"/>
      <c r="N119" s="8">
        <f t="shared" si="3"/>
        <v>0</v>
      </c>
      <c r="T119" s="10">
        <v>2080</v>
      </c>
      <c r="U119" s="10"/>
      <c r="V119" s="10">
        <v>2170</v>
      </c>
      <c r="W119" s="10"/>
      <c r="X119" s="10">
        <v>3290</v>
      </c>
      <c r="Y119" s="10"/>
      <c r="Z119" s="10">
        <v>2870</v>
      </c>
      <c r="AA119" s="10"/>
      <c r="AB119" s="9" t="s">
        <v>488</v>
      </c>
      <c r="AC119" s="10">
        <v>2200</v>
      </c>
      <c r="AD119" s="10"/>
    </row>
    <row r="120" spans="1:30" ht="12.75" customHeight="1" x14ac:dyDescent="0.2">
      <c r="A120" s="6">
        <f t="shared" si="2"/>
        <v>111</v>
      </c>
      <c r="B120" s="7" t="s">
        <v>174</v>
      </c>
      <c r="C120" s="8">
        <f>ROUND(((T120-T120/100*НАСТРОЙКА!$B$12)+((T120-T120/100*НАСТРОЙКА!$B$12)*НАСТРОЙКА!$B$15)/100),-1)</f>
        <v>2080</v>
      </c>
      <c r="D120" s="8"/>
      <c r="E120" s="8">
        <f>ROUND(((V120-V120/100*НАСТРОЙКА!$B$12)+((V120-V120/100*НАСТРОЙКА!$B$12)*НАСТРОЙКА!$B$15)/100),-1)</f>
        <v>2170</v>
      </c>
      <c r="F120" s="8"/>
      <c r="G120" s="8">
        <f>ROUND(((X120-X120/100*НАСТРОЙКА!$B$12)+((X120-X120/100*НАСТРОЙКА!$B$12)*НАСТРОЙКА!$B$15)/100),-1)</f>
        <v>3290</v>
      </c>
      <c r="H120" s="8"/>
      <c r="I120" s="8">
        <f>ROUND(((Z120-Z120/100*НАСТРОЙКА!$B$12)+((Z120-Z120/100*НАСТРОЙКА!$B$12)*НАСТРОЙКА!$B$15)/100),-1)</f>
        <v>2870</v>
      </c>
      <c r="J120" s="8"/>
      <c r="K120" s="9" t="s">
        <v>42</v>
      </c>
      <c r="L120" s="8">
        <f>ROUND(((AC120-AC120/100*НАСТРОЙКА!$B$12)+((AC120-AC120/100*НАСТРОЙКА!$B$12)*НАСТРОЙКА!$B$15)/100),-1)</f>
        <v>2090</v>
      </c>
      <c r="M120" s="10"/>
      <c r="N120" s="8">
        <f t="shared" si="3"/>
        <v>0</v>
      </c>
      <c r="T120" s="10">
        <v>2080</v>
      </c>
      <c r="U120" s="10"/>
      <c r="V120" s="10">
        <v>2170</v>
      </c>
      <c r="W120" s="10"/>
      <c r="X120" s="10">
        <v>3290</v>
      </c>
      <c r="Y120" s="10"/>
      <c r="Z120" s="10">
        <v>2870</v>
      </c>
      <c r="AA120" s="10"/>
      <c r="AB120" s="9" t="s">
        <v>42</v>
      </c>
      <c r="AC120" s="10">
        <v>2090</v>
      </c>
      <c r="AD120" s="10"/>
    </row>
    <row r="121" spans="1:30" ht="12.75" customHeight="1" x14ac:dyDescent="0.2">
      <c r="A121" s="6">
        <f t="shared" si="2"/>
        <v>112</v>
      </c>
      <c r="B121" s="7" t="s">
        <v>175</v>
      </c>
      <c r="C121" s="8">
        <f>ROUND(((T121-T121/100*НАСТРОЙКА!$B$12)+((T121-T121/100*НАСТРОЙКА!$B$12)*НАСТРОЙКА!$B$15)/100),-1)</f>
        <v>2080</v>
      </c>
      <c r="D121" s="8"/>
      <c r="E121" s="8">
        <f>ROUND(((V121-V121/100*НАСТРОЙКА!$B$12)+((V121-V121/100*НАСТРОЙКА!$B$12)*НАСТРОЙКА!$B$15)/100),-1)</f>
        <v>2170</v>
      </c>
      <c r="F121" s="8"/>
      <c r="G121" s="8">
        <f>ROUND(((X121-X121/100*НАСТРОЙКА!$B$12)+((X121-X121/100*НАСТРОЙКА!$B$12)*НАСТРОЙКА!$B$15)/100),-1)</f>
        <v>3480</v>
      </c>
      <c r="H121" s="8"/>
      <c r="I121" s="8">
        <f>ROUND(((Z121-Z121/100*НАСТРОЙКА!$B$12)+((Z121-Z121/100*НАСТРОЙКА!$B$12)*НАСТРОЙКА!$B$15)/100),-1)</f>
        <v>3010</v>
      </c>
      <c r="J121" s="8"/>
      <c r="K121" s="9" t="s">
        <v>486</v>
      </c>
      <c r="L121" s="8">
        <f>ROUND(((AC121-AC121/100*НАСТРОЙКА!$B$12)+((AC121-AC121/100*НАСТРОЙКА!$B$12)*НАСТРОЙКА!$B$15)/100),-1)</f>
        <v>2490</v>
      </c>
      <c r="M121" s="10"/>
      <c r="N121" s="8">
        <f t="shared" si="3"/>
        <v>0</v>
      </c>
      <c r="T121" s="10">
        <v>2080</v>
      </c>
      <c r="U121" s="10"/>
      <c r="V121" s="10">
        <v>2170</v>
      </c>
      <c r="W121" s="10"/>
      <c r="X121" s="10">
        <v>3480</v>
      </c>
      <c r="Y121" s="10"/>
      <c r="Z121" s="10">
        <v>3010</v>
      </c>
      <c r="AA121" s="10"/>
      <c r="AB121" s="9" t="s">
        <v>486</v>
      </c>
      <c r="AC121" s="10">
        <v>2490</v>
      </c>
      <c r="AD121" s="10"/>
    </row>
    <row r="122" spans="1:30" ht="12.75" customHeight="1" x14ac:dyDescent="0.2">
      <c r="A122" s="6">
        <f t="shared" si="2"/>
        <v>113</v>
      </c>
      <c r="B122" s="7" t="s">
        <v>175</v>
      </c>
      <c r="C122" s="8">
        <f>ROUND(((T122-T122/100*НАСТРОЙКА!$B$12)+((T122-T122/100*НАСТРОЙКА!$B$12)*НАСТРОЙКА!$B$15)/100),-1)</f>
        <v>2080</v>
      </c>
      <c r="D122" s="8"/>
      <c r="E122" s="8">
        <f>ROUND(((V122-V122/100*НАСТРОЙКА!$B$12)+((V122-V122/100*НАСТРОЙКА!$B$12)*НАСТРОЙКА!$B$15)/100),-1)</f>
        <v>2170</v>
      </c>
      <c r="F122" s="8"/>
      <c r="G122" s="8">
        <f>ROUND(((X122-X122/100*НАСТРОЙКА!$B$12)+((X122-X122/100*НАСТРОЙКА!$B$12)*НАСТРОЙКА!$B$15)/100),-1)</f>
        <v>3480</v>
      </c>
      <c r="H122" s="8"/>
      <c r="I122" s="8">
        <f>ROUND(((Z122-Z122/100*НАСТРОЙКА!$B$12)+((Z122-Z122/100*НАСТРОЙКА!$B$12)*НАСТРОЙКА!$B$15)/100),-1)</f>
        <v>3010</v>
      </c>
      <c r="J122" s="8"/>
      <c r="K122" s="9" t="s">
        <v>45</v>
      </c>
      <c r="L122" s="8">
        <f>ROUND(((AC122-AC122/100*НАСТРОЙКА!$B$12)+((AC122-AC122/100*НАСТРОЙКА!$B$12)*НАСТРОЙКА!$B$15)/100),-1)</f>
        <v>2370</v>
      </c>
      <c r="M122" s="10"/>
      <c r="N122" s="8">
        <f t="shared" si="3"/>
        <v>0</v>
      </c>
      <c r="T122" s="10">
        <v>2080</v>
      </c>
      <c r="U122" s="10"/>
      <c r="V122" s="10">
        <v>2170</v>
      </c>
      <c r="W122" s="10"/>
      <c r="X122" s="10">
        <v>3480</v>
      </c>
      <c r="Y122" s="10"/>
      <c r="Z122" s="10">
        <v>3010</v>
      </c>
      <c r="AA122" s="10"/>
      <c r="AB122" s="9" t="s">
        <v>45</v>
      </c>
      <c r="AC122" s="10">
        <v>2370</v>
      </c>
      <c r="AD122" s="10"/>
    </row>
    <row r="123" spans="1:30" ht="12.75" customHeight="1" x14ac:dyDescent="0.2">
      <c r="A123" s="6">
        <f t="shared" si="2"/>
        <v>114</v>
      </c>
      <c r="B123" s="7" t="s">
        <v>176</v>
      </c>
      <c r="C123" s="8">
        <f>ROUND(((T123-T123/100*НАСТРОЙКА!$B$12)+((T123-T123/100*НАСТРОЙКА!$B$12)*НАСТРОЙКА!$B$15)/100),-1)</f>
        <v>2730</v>
      </c>
      <c r="D123" s="8"/>
      <c r="E123" s="8">
        <f>ROUND(((V123-V123/100*НАСТРОЙКА!$B$12)+((V123-V123/100*НАСТРОЙКА!$B$12)*НАСТРОЙКА!$B$15)/100),-1)</f>
        <v>2870</v>
      </c>
      <c r="F123" s="8"/>
      <c r="G123" s="8">
        <f>ROUND(((X123-X123/100*НАСТРОЙКА!$B$12)+((X123-X123/100*НАСТРОЙКА!$B$12)*НАСТРОЙКА!$B$15)/100),-1)</f>
        <v>4620</v>
      </c>
      <c r="H123" s="8"/>
      <c r="I123" s="8">
        <f>ROUND(((Z123-Z123/100*НАСТРОЙКА!$B$12)+((Z123-Z123/100*НАСТРОЙКА!$B$12)*НАСТРОЙКА!$B$15)/100),-1)</f>
        <v>4480</v>
      </c>
      <c r="J123" s="8"/>
      <c r="K123" s="9" t="s">
        <v>177</v>
      </c>
      <c r="L123" s="8">
        <f>ROUND(((AC123-AC123/100*НАСТРОЙКА!$B$12)+((AC123-AC123/100*НАСТРОЙКА!$B$12)*НАСТРОЙКА!$B$15)/100),-1)</f>
        <v>2500</v>
      </c>
      <c r="M123" s="10"/>
      <c r="N123" s="8">
        <f t="shared" si="3"/>
        <v>0</v>
      </c>
      <c r="T123" s="10">
        <v>2730</v>
      </c>
      <c r="U123" s="10"/>
      <c r="V123" s="10">
        <v>2870</v>
      </c>
      <c r="W123" s="10"/>
      <c r="X123" s="10">
        <v>4620</v>
      </c>
      <c r="Y123" s="10"/>
      <c r="Z123" s="10">
        <v>4480</v>
      </c>
      <c r="AA123" s="10"/>
      <c r="AB123" s="9" t="s">
        <v>177</v>
      </c>
      <c r="AC123" s="10">
        <v>2500</v>
      </c>
      <c r="AD123" s="10"/>
    </row>
    <row r="124" spans="1:30" ht="12.75" customHeight="1" x14ac:dyDescent="0.2">
      <c r="A124" s="6">
        <f t="shared" si="2"/>
        <v>115</v>
      </c>
      <c r="B124" s="7" t="s">
        <v>178</v>
      </c>
      <c r="C124" s="8">
        <f>ROUND(((T124-T124/100*НАСТРОЙКА!$B$12)+((T124-T124/100*НАСТРОЙКА!$B$12)*НАСТРОЙКА!$B$15)/100),-1)</f>
        <v>3710</v>
      </c>
      <c r="D124" s="8"/>
      <c r="E124" s="8">
        <f>ROUND(((V124-V124/100*НАСТРОЙКА!$B$12)+((V124-V124/100*НАСТРОЙКА!$B$12)*НАСТРОЙКА!$B$15)/100),-1)</f>
        <v>3850</v>
      </c>
      <c r="F124" s="8"/>
      <c r="G124" s="8">
        <f>ROUND(((X124-X124/100*НАСТРОЙКА!$B$12)+((X124-X124/100*НАСТРОЙКА!$B$12)*НАСТРОЙКА!$B$15)/100),-1)</f>
        <v>4550</v>
      </c>
      <c r="H124" s="8"/>
      <c r="I124" s="8">
        <f>ROUND(((Z124-Z124/100*НАСТРОЙКА!$B$12)+((Z124-Z124/100*НАСТРОЙКА!$B$12)*НАСТРОЙКА!$B$15)/100),-1)</f>
        <v>4200</v>
      </c>
      <c r="J124" s="8"/>
      <c r="K124" s="9" t="s">
        <v>179</v>
      </c>
      <c r="L124" s="8">
        <f>ROUND(((AC124-AC124/100*НАСТРОЙКА!$B$12)+((AC124-AC124/100*НАСТРОЙКА!$B$12)*НАСТРОЙКА!$B$15)/100),-1)</f>
        <v>2370</v>
      </c>
      <c r="M124" s="10"/>
      <c r="N124" s="8">
        <f t="shared" si="3"/>
        <v>0</v>
      </c>
      <c r="T124" s="10">
        <v>3710</v>
      </c>
      <c r="U124" s="10"/>
      <c r="V124" s="10">
        <v>3850</v>
      </c>
      <c r="W124" s="10"/>
      <c r="X124" s="10">
        <v>4550</v>
      </c>
      <c r="Y124" s="10"/>
      <c r="Z124" s="10">
        <v>4200</v>
      </c>
      <c r="AA124" s="10"/>
      <c r="AB124" s="9" t="s">
        <v>179</v>
      </c>
      <c r="AC124" s="10">
        <v>2370</v>
      </c>
      <c r="AD124" s="10"/>
    </row>
    <row r="125" spans="1:30" ht="12.75" customHeight="1" x14ac:dyDescent="0.2">
      <c r="A125" s="6">
        <f t="shared" si="2"/>
        <v>116</v>
      </c>
      <c r="B125" s="7" t="s">
        <v>180</v>
      </c>
      <c r="C125" s="8">
        <f>ROUND(((T125-T125/100*НАСТРОЙКА!$B$12)+((T125-T125/100*НАСТРОЙКА!$B$12)*НАСТРОЙКА!$B$15)/100),-1)</f>
        <v>3780</v>
      </c>
      <c r="D125" s="8"/>
      <c r="E125" s="8">
        <f>ROUND(((V125-V125/100*НАСТРОЙКА!$B$12)+((V125-V125/100*НАСТРОЙКА!$B$12)*НАСТРОЙКА!$B$15)/100),-1)</f>
        <v>3980</v>
      </c>
      <c r="F125" s="8"/>
      <c r="G125" s="8">
        <f>ROUND(((X125-X125/100*НАСТРОЙКА!$B$12)+((X125-X125/100*НАСТРОЙКА!$B$12)*НАСТРОЙКА!$B$15)/100),-1)</f>
        <v>4760</v>
      </c>
      <c r="H125" s="8"/>
      <c r="I125" s="8">
        <f>ROUND(((Z125-Z125/100*НАСТРОЙКА!$B$12)+((Z125-Z125/100*НАСТРОЙКА!$B$12)*НАСТРОЙКА!$B$15)/100),-1)</f>
        <v>4480</v>
      </c>
      <c r="J125" s="8"/>
      <c r="K125" s="9" t="s">
        <v>181</v>
      </c>
      <c r="L125" s="8">
        <f>ROUND(((AC125-AC125/100*НАСТРОЙКА!$B$12)+((AC125-AC125/100*НАСТРОЙКА!$B$12)*НАСТРОЙКА!$B$15)/100),-1)</f>
        <v>2360</v>
      </c>
      <c r="M125" s="10"/>
      <c r="N125" s="8">
        <f t="shared" si="3"/>
        <v>0</v>
      </c>
      <c r="T125" s="10">
        <v>3780</v>
      </c>
      <c r="U125" s="10"/>
      <c r="V125" s="10">
        <v>3980</v>
      </c>
      <c r="W125" s="10"/>
      <c r="X125" s="10">
        <v>4760</v>
      </c>
      <c r="Y125" s="10"/>
      <c r="Z125" s="10">
        <v>4480</v>
      </c>
      <c r="AA125" s="10"/>
      <c r="AB125" s="9" t="s">
        <v>181</v>
      </c>
      <c r="AC125" s="10">
        <v>2360</v>
      </c>
      <c r="AD125" s="10"/>
    </row>
    <row r="126" spans="1:30" ht="12.75" customHeight="1" x14ac:dyDescent="0.2">
      <c r="A126" s="6">
        <f t="shared" si="2"/>
        <v>117</v>
      </c>
      <c r="B126" s="7" t="s">
        <v>182</v>
      </c>
      <c r="C126" s="8">
        <f>ROUND(((T126-T126/100*НАСТРОЙКА!$B$12)+((T126-T126/100*НАСТРОЙКА!$B$12)*НАСТРОЙКА!$B$15)/100),-1)</f>
        <v>2450</v>
      </c>
      <c r="D126" s="8"/>
      <c r="E126" s="8">
        <f>ROUND(((V126-V126/100*НАСТРОЙКА!$B$12)+((V126-V126/100*НАСТРОЙКА!$B$12)*НАСТРОЙКА!$B$15)/100),-1)</f>
        <v>2520</v>
      </c>
      <c r="F126" s="8"/>
      <c r="G126" s="8">
        <f>ROUND(((X126-X126/100*НАСТРОЙКА!$B$12)+((X126-X126/100*НАСТРОЙКА!$B$12)*НАСТРОЙКА!$B$15)/100),-1)</f>
        <v>3220</v>
      </c>
      <c r="H126" s="8"/>
      <c r="I126" s="8">
        <f>ROUND(((Z126-Z126/100*НАСТРОЙКА!$B$12)+((Z126-Z126/100*НАСТРОЙКА!$B$12)*НАСТРОЙКА!$B$15)/100),-1)</f>
        <v>2940</v>
      </c>
      <c r="J126" s="8"/>
      <c r="K126" s="9" t="s">
        <v>183</v>
      </c>
      <c r="L126" s="8">
        <f>ROUND(((AC126-AC126/100*НАСТРОЙКА!$B$12)+((AC126-AC126/100*НАСТРОЙКА!$B$12)*НАСТРОЙКА!$B$15)/100),-1)</f>
        <v>570</v>
      </c>
      <c r="M126" s="10"/>
      <c r="N126" s="8">
        <f t="shared" si="3"/>
        <v>0</v>
      </c>
      <c r="T126" s="10">
        <v>2450</v>
      </c>
      <c r="U126" s="10"/>
      <c r="V126" s="10">
        <v>2520</v>
      </c>
      <c r="W126" s="10"/>
      <c r="X126" s="10">
        <v>3220</v>
      </c>
      <c r="Y126" s="10"/>
      <c r="Z126" s="10">
        <v>2940</v>
      </c>
      <c r="AA126" s="10"/>
      <c r="AB126" s="9" t="s">
        <v>183</v>
      </c>
      <c r="AC126" s="10">
        <v>570</v>
      </c>
      <c r="AD126" s="10"/>
    </row>
    <row r="127" spans="1:30" ht="12.75" customHeight="1" x14ac:dyDescent="0.2">
      <c r="A127" s="6">
        <f t="shared" si="2"/>
        <v>118</v>
      </c>
      <c r="B127" s="7" t="s">
        <v>184</v>
      </c>
      <c r="C127" s="8">
        <f>ROUND(((T127-T127/100*НАСТРОЙКА!$B$12)+((T127-T127/100*НАСТРОЙКА!$B$12)*НАСТРОЙКА!$B$15)/100),-1)</f>
        <v>1330</v>
      </c>
      <c r="D127" s="8"/>
      <c r="E127" s="8">
        <f>ROUND(((V127-V127/100*НАСТРОЙКА!$B$12)+((V127-V127/100*НАСТРОЙКА!$B$12)*НАСТРОЙКА!$B$15)/100),-1)</f>
        <v>1400</v>
      </c>
      <c r="F127" s="8"/>
      <c r="G127" s="8">
        <f>ROUND(((X127-X127/100*НАСТРОЙКА!$B$12)+((X127-X127/100*НАСТРОЙКА!$B$12)*НАСТРОЙКА!$B$15)/100),-1)</f>
        <v>1960</v>
      </c>
      <c r="H127" s="8"/>
      <c r="I127" s="8">
        <f>ROUND(((Z127-Z127/100*НАСТРОЙКА!$B$12)+((Z127-Z127/100*НАСТРОЙКА!$B$12)*НАСТРОЙКА!$B$15)/100),-1)</f>
        <v>1680</v>
      </c>
      <c r="J127" s="8"/>
      <c r="K127" s="9" t="s">
        <v>49</v>
      </c>
      <c r="L127" s="8">
        <f>ROUND(((AC127-AC127/100*НАСТРОЙКА!$B$12)+((AC127-AC127/100*НАСТРОЙКА!$B$12)*НАСТРОЙКА!$B$15)/100),-1)</f>
        <v>700</v>
      </c>
      <c r="M127" s="10"/>
      <c r="N127" s="8">
        <f t="shared" si="3"/>
        <v>0</v>
      </c>
      <c r="T127" s="10">
        <v>1330</v>
      </c>
      <c r="U127" s="10"/>
      <c r="V127" s="10">
        <v>1400</v>
      </c>
      <c r="W127" s="10"/>
      <c r="X127" s="10">
        <v>1960</v>
      </c>
      <c r="Y127" s="10"/>
      <c r="Z127" s="10">
        <v>1680</v>
      </c>
      <c r="AA127" s="10"/>
      <c r="AB127" s="9" t="s">
        <v>49</v>
      </c>
      <c r="AC127" s="10">
        <v>700</v>
      </c>
      <c r="AD127" s="10"/>
    </row>
    <row r="128" spans="1:30" ht="12.75" customHeight="1" x14ac:dyDescent="0.2">
      <c r="A128" s="6">
        <f t="shared" si="2"/>
        <v>119</v>
      </c>
      <c r="B128" s="7" t="s">
        <v>185</v>
      </c>
      <c r="C128" s="8">
        <f>ROUND(((T128-T128/100*НАСТРОЙКА!$B$12)+((T128-T128/100*НАСТРОЙКА!$B$12)*НАСТРОЙКА!$B$15)/100),-1)</f>
        <v>1400</v>
      </c>
      <c r="D128" s="8"/>
      <c r="E128" s="8">
        <f>ROUND(((V128-V128/100*НАСТРОЙКА!$B$12)+((V128-V128/100*НАСТРОЙКА!$B$12)*НАСТРОЙКА!$B$15)/100),-1)</f>
        <v>1680</v>
      </c>
      <c r="F128" s="8"/>
      <c r="G128" s="8">
        <f>ROUND(((X128-X128/100*НАСТРОЙКА!$B$12)+((X128-X128/100*НАСТРОЙКА!$B$12)*НАСТРОЙКА!$B$15)/100),-1)</f>
        <v>2380</v>
      </c>
      <c r="H128" s="8"/>
      <c r="I128" s="8">
        <f>ROUND(((Z128-Z128/100*НАСТРОЙКА!$B$12)+((Z128-Z128/100*НАСТРОЙКА!$B$12)*НАСТРОЙКА!$B$15)/100),-1)</f>
        <v>1960</v>
      </c>
      <c r="J128" s="8"/>
      <c r="K128" s="9" t="s">
        <v>53</v>
      </c>
      <c r="L128" s="8">
        <f>ROUND(((AC128-AC128/100*НАСТРОЙКА!$B$12)+((AC128-AC128/100*НАСТРОЙКА!$B$12)*НАСТРОЙКА!$B$15)/100),-1)</f>
        <v>840</v>
      </c>
      <c r="M128" s="10"/>
      <c r="N128" s="8">
        <f t="shared" si="3"/>
        <v>0</v>
      </c>
      <c r="T128" s="10">
        <v>1400</v>
      </c>
      <c r="U128" s="10"/>
      <c r="V128" s="10">
        <v>1680</v>
      </c>
      <c r="W128" s="10"/>
      <c r="X128" s="10">
        <v>2380</v>
      </c>
      <c r="Y128" s="10"/>
      <c r="Z128" s="10">
        <v>1960</v>
      </c>
      <c r="AA128" s="10"/>
      <c r="AB128" s="9" t="s">
        <v>53</v>
      </c>
      <c r="AC128" s="10">
        <v>840</v>
      </c>
      <c r="AD128" s="10"/>
    </row>
    <row r="129" spans="1:30" ht="12.75" customHeight="1" x14ac:dyDescent="0.2">
      <c r="A129" s="6">
        <f t="shared" si="2"/>
        <v>120</v>
      </c>
      <c r="B129" s="7" t="s">
        <v>186</v>
      </c>
      <c r="C129" s="8">
        <f>ROUND(((T129-T129/100*НАСТРОЙКА!$B$12)+((T129-T129/100*НАСТРОЙКА!$B$12)*НАСТРОЙКА!$B$15)/100),-1)</f>
        <v>3850</v>
      </c>
      <c r="D129" s="8"/>
      <c r="E129" s="8">
        <f>ROUND(((V129-V129/100*НАСТРОЙКА!$B$12)+((V129-V129/100*НАСТРОЙКА!$B$12)*НАСТРОЙКА!$B$15)/100),-1)</f>
        <v>3990</v>
      </c>
      <c r="F129" s="8"/>
      <c r="G129" s="8">
        <f>ROUND(((X129-X129/100*НАСТРОЙКА!$B$12)+((X129-X129/100*НАСТРОЙКА!$B$12)*НАСТРОЙКА!$B$15)/100),-1)</f>
        <v>5040</v>
      </c>
      <c r="H129" s="8"/>
      <c r="I129" s="8">
        <f>ROUND(((Z129-Z129/100*НАСТРОЙКА!$B$12)+((Z129-Z129/100*НАСТРОЙКА!$B$12)*НАСТРОЙКА!$B$15)/100),-1)</f>
        <v>4620</v>
      </c>
      <c r="J129" s="8"/>
      <c r="K129" s="9" t="s">
        <v>187</v>
      </c>
      <c r="L129" s="8">
        <f>ROUND(((AC129-AC129/100*НАСТРОЙКА!$B$12)+((AC129-AC129/100*НАСТРОЙКА!$B$12)*НАСТРОЙКА!$B$15)/100),-1)</f>
        <v>650</v>
      </c>
      <c r="M129" s="10"/>
      <c r="N129" s="8">
        <f t="shared" si="3"/>
        <v>0</v>
      </c>
      <c r="T129" s="10">
        <v>3850</v>
      </c>
      <c r="U129" s="10"/>
      <c r="V129" s="10">
        <v>3990</v>
      </c>
      <c r="W129" s="10"/>
      <c r="X129" s="10">
        <v>5040</v>
      </c>
      <c r="Y129" s="10"/>
      <c r="Z129" s="10">
        <v>4620</v>
      </c>
      <c r="AA129" s="10"/>
      <c r="AB129" s="9" t="s">
        <v>187</v>
      </c>
      <c r="AC129" s="10">
        <v>650</v>
      </c>
      <c r="AD129" s="10"/>
    </row>
    <row r="130" spans="1:30" ht="12.75" customHeight="1" x14ac:dyDescent="0.2">
      <c r="A130" s="6">
        <f t="shared" si="2"/>
        <v>121</v>
      </c>
      <c r="B130" s="7" t="s">
        <v>188</v>
      </c>
      <c r="C130" s="8">
        <f>ROUND(((T130-T130/100*НАСТРОЙКА!$B$12)+((T130-T130/100*НАСТРОЙКА!$B$12)*НАСТРОЙКА!$B$15)/100),-1)</f>
        <v>1820</v>
      </c>
      <c r="D130" s="8"/>
      <c r="E130" s="8">
        <f>ROUND(((V130-V130/100*НАСТРОЙКА!$B$12)+((V130-V130/100*НАСТРОЙКА!$B$12)*НАСТРОЙКА!$B$15)/100),-1)</f>
        <v>1900</v>
      </c>
      <c r="F130" s="8"/>
      <c r="G130" s="8">
        <f>ROUND(((X130-X130/100*НАСТРОЙКА!$B$12)+((X130-X130/100*НАСТРОЙКА!$B$12)*НАСТРОЙКА!$B$15)/100),-1)</f>
        <v>2870</v>
      </c>
      <c r="H130" s="8"/>
      <c r="I130" s="8">
        <f>ROUND(((Z130-Z130/100*НАСТРОЙКА!$B$12)+((Z130-Z130/100*НАСТРОЙКА!$B$12)*НАСТРОЙКА!$B$15)/100),-1)</f>
        <v>2520</v>
      </c>
      <c r="J130" s="8"/>
      <c r="K130" s="9" t="s">
        <v>189</v>
      </c>
      <c r="L130" s="8">
        <f>ROUND(((AC130-AC130/100*НАСТРОЙКА!$B$12)+((AC130-AC130/100*НАСТРОЙКА!$B$12)*НАСТРОЙКА!$B$15)/100),-1)</f>
        <v>270</v>
      </c>
      <c r="M130" s="10"/>
      <c r="N130" s="8">
        <f t="shared" si="3"/>
        <v>0</v>
      </c>
      <c r="T130" s="10">
        <v>1820</v>
      </c>
      <c r="U130" s="10"/>
      <c r="V130" s="10">
        <v>1900</v>
      </c>
      <c r="W130" s="10"/>
      <c r="X130" s="10">
        <v>2870</v>
      </c>
      <c r="Y130" s="10"/>
      <c r="Z130" s="10">
        <v>2520</v>
      </c>
      <c r="AA130" s="10"/>
      <c r="AB130" s="9" t="s">
        <v>189</v>
      </c>
      <c r="AC130" s="10">
        <v>270</v>
      </c>
      <c r="AD130" s="10"/>
    </row>
    <row r="131" spans="1:30" ht="12.75" customHeight="1" x14ac:dyDescent="0.2">
      <c r="A131" s="6">
        <f t="shared" si="2"/>
        <v>122</v>
      </c>
      <c r="B131" s="7" t="s">
        <v>190</v>
      </c>
      <c r="C131" s="8">
        <f>ROUND(((T131-T131/100*НАСТРОЙКА!$B$12)+((T131-T131/100*НАСТРОЙКА!$B$12)*НАСТРОЙКА!$B$15)/100),-1)</f>
        <v>1820</v>
      </c>
      <c r="D131" s="8"/>
      <c r="E131" s="8">
        <f>ROUND(((V131-V131/100*НАСТРОЙКА!$B$12)+((V131-V131/100*НАСТРОЙКА!$B$12)*НАСТРОЙКА!$B$15)/100),-1)</f>
        <v>1900</v>
      </c>
      <c r="F131" s="8"/>
      <c r="G131" s="8">
        <f>ROUND(((X131-X131/100*НАСТРОЙКА!$B$12)+((X131-X131/100*НАСТРОЙКА!$B$12)*НАСТРОЙКА!$B$15)/100),-1)</f>
        <v>2870</v>
      </c>
      <c r="H131" s="8"/>
      <c r="I131" s="8">
        <f>ROUND(((Z131-Z131/100*НАСТРОЙКА!$B$12)+((Z131-Z131/100*НАСТРОЙКА!$B$12)*НАСТРОЙКА!$B$15)/100),-1)</f>
        <v>2520</v>
      </c>
      <c r="J131" s="8"/>
      <c r="K131" s="9" t="s">
        <v>191</v>
      </c>
      <c r="L131" s="8">
        <f>ROUND(((AC131-AC131/100*НАСТРОЙКА!$B$12)+((AC131-AC131/100*НАСТРОЙКА!$B$12)*НАСТРОЙКА!$B$15)/100),-1)</f>
        <v>350</v>
      </c>
      <c r="M131" s="10"/>
      <c r="N131" s="8">
        <f t="shared" si="3"/>
        <v>0</v>
      </c>
      <c r="T131" s="10">
        <v>1820</v>
      </c>
      <c r="U131" s="10"/>
      <c r="V131" s="10">
        <v>1900</v>
      </c>
      <c r="W131" s="10"/>
      <c r="X131" s="10">
        <v>2870</v>
      </c>
      <c r="Y131" s="10"/>
      <c r="Z131" s="10">
        <v>2520</v>
      </c>
      <c r="AA131" s="10"/>
      <c r="AB131" s="9" t="s">
        <v>191</v>
      </c>
      <c r="AC131" s="10">
        <v>350</v>
      </c>
      <c r="AD131" s="10"/>
    </row>
    <row r="132" spans="1:30" ht="12.75" customHeight="1" x14ac:dyDescent="0.2">
      <c r="A132" s="6">
        <f t="shared" si="2"/>
        <v>123</v>
      </c>
      <c r="B132" s="7" t="s">
        <v>192</v>
      </c>
      <c r="C132" s="8">
        <f>ROUND(((T132-T132/100*НАСТРОЙКА!$B$12)+((T132-T132/100*НАСТРОЙКА!$B$12)*НАСТРОЙКА!$B$15)/100),-1)</f>
        <v>1540</v>
      </c>
      <c r="D132" s="8"/>
      <c r="E132" s="8">
        <f>ROUND(((V132-V132/100*НАСТРОЙКА!$B$12)+((V132-V132/100*НАСТРОЙКА!$B$12)*НАСТРОЙКА!$B$15)/100),-1)</f>
        <v>1620</v>
      </c>
      <c r="F132" s="8"/>
      <c r="G132" s="8">
        <f>ROUND(((X132-X132/100*НАСТРОЙКА!$B$12)+((X132-X132/100*НАСТРОЙКА!$B$12)*НАСТРОЙКА!$B$15)/100),-1)</f>
        <v>2310</v>
      </c>
      <c r="H132" s="8"/>
      <c r="I132" s="8">
        <f>ROUND(((Z132-Z132/100*НАСТРОЙКА!$B$12)+((Z132-Z132/100*НАСТРОЙКА!$B$12)*НАСТРОЙКА!$B$15)/100),-1)</f>
        <v>2030</v>
      </c>
      <c r="J132" s="8"/>
      <c r="K132" s="9" t="s">
        <v>24</v>
      </c>
      <c r="L132" s="8">
        <f>ROUND(((AC132-AC132/100*НАСТРОЙКА!$B$12)+((AC132-AC132/100*НАСТРОЙКА!$B$12)*НАСТРОЙКА!$B$15)/100),-1)</f>
        <v>1250</v>
      </c>
      <c r="M132" s="10"/>
      <c r="N132" s="8">
        <f t="shared" si="3"/>
        <v>0</v>
      </c>
      <c r="T132" s="10">
        <v>1540</v>
      </c>
      <c r="U132" s="10"/>
      <c r="V132" s="10">
        <v>1620</v>
      </c>
      <c r="W132" s="10"/>
      <c r="X132" s="10">
        <v>2310</v>
      </c>
      <c r="Y132" s="10"/>
      <c r="Z132" s="10">
        <v>2030</v>
      </c>
      <c r="AA132" s="10"/>
      <c r="AB132" s="9" t="s">
        <v>24</v>
      </c>
      <c r="AC132" s="10">
        <v>1250</v>
      </c>
      <c r="AD132" s="10"/>
    </row>
    <row r="133" spans="1:30" ht="12.75" customHeight="1" x14ac:dyDescent="0.2">
      <c r="A133" s="6">
        <f t="shared" si="2"/>
        <v>124</v>
      </c>
      <c r="B133" s="7" t="s">
        <v>193</v>
      </c>
      <c r="C133" s="8">
        <f>ROUND(((T133-T133/100*НАСТРОЙКА!$B$12)+((T133-T133/100*НАСТРОЙКА!$B$12)*НАСТРОЙКА!$B$15)/100),-1)</f>
        <v>2140</v>
      </c>
      <c r="D133" s="8"/>
      <c r="E133" s="8">
        <f>ROUND(((V133-V133/100*НАСТРОЙКА!$B$12)+((V133-V133/100*НАСТРОЙКА!$B$12)*НАСТРОЙКА!$B$15)/100),-1)</f>
        <v>2240</v>
      </c>
      <c r="F133" s="8"/>
      <c r="G133" s="8">
        <f>ROUND(((X133-X133/100*НАСТРОЙКА!$B$12)+((X133-X133/100*НАСТРОЙКА!$B$12)*НАСТРОЙКА!$B$15)/100),-1)</f>
        <v>3360</v>
      </c>
      <c r="H133" s="8"/>
      <c r="I133" s="8">
        <f>ROUND(((Z133-Z133/100*НАСТРОЙКА!$B$12)+((Z133-Z133/100*НАСТРОЙКА!$B$12)*НАСТРОЙКА!$B$15)/100),-1)</f>
        <v>2940</v>
      </c>
      <c r="J133" s="8"/>
      <c r="K133" s="9" t="s">
        <v>24</v>
      </c>
      <c r="L133" s="8">
        <f>ROUND(((AC133-AC133/100*НАСТРОЙКА!$B$12)+((AC133-AC133/100*НАСТРОЙКА!$B$12)*НАСТРОЙКА!$B$15)/100),-1)</f>
        <v>1250</v>
      </c>
      <c r="M133" s="10"/>
      <c r="N133" s="8">
        <f t="shared" si="3"/>
        <v>0</v>
      </c>
      <c r="T133" s="10">
        <v>2140</v>
      </c>
      <c r="U133" s="10"/>
      <c r="V133" s="10">
        <v>2240</v>
      </c>
      <c r="W133" s="10"/>
      <c r="X133" s="10">
        <v>3360</v>
      </c>
      <c r="Y133" s="10"/>
      <c r="Z133" s="10">
        <v>2940</v>
      </c>
      <c r="AA133" s="10"/>
      <c r="AB133" s="9" t="s">
        <v>24</v>
      </c>
      <c r="AC133" s="10">
        <v>1250</v>
      </c>
      <c r="AD133" s="10"/>
    </row>
    <row r="134" spans="1:30" ht="12.75" customHeight="1" x14ac:dyDescent="0.2">
      <c r="A134" s="6">
        <f t="shared" si="2"/>
        <v>125</v>
      </c>
      <c r="B134" s="7" t="s">
        <v>193</v>
      </c>
      <c r="C134" s="8">
        <f>ROUND(((T134-T134/100*НАСТРОЙКА!$B$12)+((T134-T134/100*НАСТРОЙКА!$B$12)*НАСТРОЙКА!$B$15)/100),-1)</f>
        <v>2140</v>
      </c>
      <c r="D134" s="8"/>
      <c r="E134" s="8">
        <f>ROUND(((V134-V134/100*НАСТРОЙКА!$B$12)+((V134-V134/100*НАСТРОЙКА!$B$12)*НАСТРОЙКА!$B$15)/100),-1)</f>
        <v>2240</v>
      </c>
      <c r="F134" s="8"/>
      <c r="G134" s="8">
        <f>ROUND(((X134-X134/100*НАСТРОЙКА!$B$12)+((X134-X134/100*НАСТРОЙКА!$B$12)*НАСТРОЙКА!$B$15)/100),-1)</f>
        <v>3360</v>
      </c>
      <c r="H134" s="8"/>
      <c r="I134" s="8">
        <f>ROUND(((Z134-Z134/100*НАСТРОЙКА!$B$12)+((Z134-Z134/100*НАСТРОЙКА!$B$12)*НАСТРОЙКА!$B$15)/100),-1)</f>
        <v>2940</v>
      </c>
      <c r="J134" s="8"/>
      <c r="K134" s="9" t="s">
        <v>127</v>
      </c>
      <c r="L134" s="8">
        <f>ROUND(((AC134-AC134/100*НАСТРОЙКА!$B$12)+((AC134-AC134/100*НАСТРОЙКА!$B$12)*НАСТРОЙКА!$B$15)/100),-1)</f>
        <v>340</v>
      </c>
      <c r="M134" s="10"/>
      <c r="N134" s="8">
        <f t="shared" si="3"/>
        <v>0</v>
      </c>
      <c r="T134" s="10">
        <v>2140</v>
      </c>
      <c r="U134" s="10"/>
      <c r="V134" s="10">
        <v>2240</v>
      </c>
      <c r="W134" s="10"/>
      <c r="X134" s="10">
        <v>3360</v>
      </c>
      <c r="Y134" s="10"/>
      <c r="Z134" s="10">
        <v>2940</v>
      </c>
      <c r="AA134" s="10"/>
      <c r="AB134" s="9" t="s">
        <v>127</v>
      </c>
      <c r="AC134" s="10">
        <v>340</v>
      </c>
      <c r="AD134" s="10"/>
    </row>
    <row r="135" spans="1:30" ht="12.75" customHeight="1" x14ac:dyDescent="0.2">
      <c r="A135" s="6">
        <f t="shared" si="2"/>
        <v>126</v>
      </c>
      <c r="B135" s="7" t="s">
        <v>195</v>
      </c>
      <c r="C135" s="8">
        <f>ROUND(((T135-T135/100*НАСТРОЙКА!$B$12)+((T135-T135/100*НАСТРОЙКА!$B$12)*НАСТРОЙКА!$B$15)/100),-1)</f>
        <v>4550</v>
      </c>
      <c r="D135" s="8"/>
      <c r="E135" s="8">
        <f>ROUND(((V135-V135/100*НАСТРОЙКА!$B$12)+((V135-V135/100*НАСТРОЙКА!$B$12)*НАСТРОЙКА!$B$15)/100),-1)</f>
        <v>4760</v>
      </c>
      <c r="F135" s="8"/>
      <c r="G135" s="8">
        <f>ROUND(((X135-X135/100*НАСТРОЙКА!$B$12)+((X135-X135/100*НАСТРОЙКА!$B$12)*НАСТРОЙКА!$B$15)/100),-1)</f>
        <v>7000</v>
      </c>
      <c r="H135" s="8"/>
      <c r="I135" s="8">
        <f>ROUND(((Z135-Z135/100*НАСТРОЙКА!$B$12)+((Z135-Z135/100*НАСТРОЙКА!$B$12)*НАСТРОЙКА!$B$15)/100),-1)</f>
        <v>5880</v>
      </c>
      <c r="J135" s="8"/>
      <c r="K135" s="9" t="s">
        <v>24</v>
      </c>
      <c r="L135" s="8">
        <f>ROUND(((AC135-AC135/100*НАСТРОЙКА!$B$12)+((AC135-AC135/100*НАСТРОЙКА!$B$12)*НАСТРОЙКА!$B$15)/100),-1)</f>
        <v>1250</v>
      </c>
      <c r="M135" s="10"/>
      <c r="N135" s="8">
        <f t="shared" si="3"/>
        <v>0</v>
      </c>
      <c r="T135" s="10">
        <v>4550</v>
      </c>
      <c r="U135" s="10"/>
      <c r="V135" s="10">
        <v>4760</v>
      </c>
      <c r="W135" s="10"/>
      <c r="X135" s="10">
        <v>7000</v>
      </c>
      <c r="Y135" s="10"/>
      <c r="Z135" s="10">
        <v>5880</v>
      </c>
      <c r="AA135" s="10"/>
      <c r="AB135" s="9" t="s">
        <v>24</v>
      </c>
      <c r="AC135" s="10">
        <v>1250</v>
      </c>
      <c r="AD135" s="10"/>
    </row>
    <row r="136" spans="1:30" ht="12.75" customHeight="1" x14ac:dyDescent="0.2">
      <c r="A136" s="6">
        <f t="shared" si="2"/>
        <v>127</v>
      </c>
      <c r="B136" s="7" t="s">
        <v>195</v>
      </c>
      <c r="C136" s="8">
        <f>ROUND(((T136-T136/100*НАСТРОЙКА!$B$12)+((T136-T136/100*НАСТРОЙКА!$B$12)*НАСТРОЙКА!$B$15)/100),-1)</f>
        <v>4550</v>
      </c>
      <c r="D136" s="8"/>
      <c r="E136" s="8">
        <f>ROUND(((V136-V136/100*НАСТРОЙКА!$B$12)+((V136-V136/100*НАСТРОЙКА!$B$12)*НАСТРОЙКА!$B$15)/100),-1)</f>
        <v>4760</v>
      </c>
      <c r="F136" s="8"/>
      <c r="G136" s="8">
        <f>ROUND(((X136-X136/100*НАСТРОЙКА!$B$12)+((X136-X136/100*НАСТРОЙКА!$B$12)*НАСТРОЙКА!$B$15)/100),-1)</f>
        <v>7000</v>
      </c>
      <c r="H136" s="8"/>
      <c r="I136" s="8">
        <f>ROUND(((Z136-Z136/100*НАСТРОЙКА!$B$12)+((Z136-Z136/100*НАСТРОЙКА!$B$12)*НАСТРОЙКА!$B$15)/100),-1)</f>
        <v>5880</v>
      </c>
      <c r="J136" s="8"/>
      <c r="K136" s="9" t="s">
        <v>194</v>
      </c>
      <c r="L136" s="8">
        <f>ROUND(((AC136-AC136/100*НАСТРОЙКА!$B$12)+((AC136-AC136/100*НАСТРОЙКА!$B$12)*НАСТРОЙКА!$B$15)/100),-1)</f>
        <v>2250</v>
      </c>
      <c r="M136" s="10"/>
      <c r="N136" s="8">
        <f t="shared" si="3"/>
        <v>0</v>
      </c>
      <c r="T136" s="10">
        <v>4550</v>
      </c>
      <c r="U136" s="10"/>
      <c r="V136" s="10">
        <v>4760</v>
      </c>
      <c r="W136" s="10"/>
      <c r="X136" s="10">
        <v>7000</v>
      </c>
      <c r="Y136" s="10"/>
      <c r="Z136" s="10">
        <v>5880</v>
      </c>
      <c r="AA136" s="10"/>
      <c r="AB136" s="9" t="s">
        <v>194</v>
      </c>
      <c r="AC136" s="10">
        <v>2250</v>
      </c>
      <c r="AD136" s="10"/>
    </row>
    <row r="137" spans="1:30" ht="12.75" customHeight="1" x14ac:dyDescent="0.2">
      <c r="A137" s="6">
        <f t="shared" si="2"/>
        <v>128</v>
      </c>
      <c r="B137" s="7" t="s">
        <v>197</v>
      </c>
      <c r="C137" s="8">
        <f>ROUND(((T137-T137/100*НАСТРОЙКА!$B$12)+((T137-T137/100*НАСТРОЙКА!$B$12)*НАСТРОЙКА!$B$15)/100),-1)</f>
        <v>5040</v>
      </c>
      <c r="D137" s="8"/>
      <c r="E137" s="8">
        <f>ROUND(((V137-V137/100*НАСТРОЙКА!$B$12)+((V137-V137/100*НАСТРОЙКА!$B$12)*НАСТРОЙКА!$B$15)/100),-1)</f>
        <v>5250</v>
      </c>
      <c r="F137" s="8"/>
      <c r="G137" s="8">
        <f>ROUND(((X137-X137/100*НАСТРОЙКА!$B$12)+((X137-X137/100*НАСТРОЙКА!$B$12)*НАСТРОЙКА!$B$15)/100),-1)</f>
        <v>8400</v>
      </c>
      <c r="H137" s="8"/>
      <c r="I137" s="8">
        <f>ROUND(((Z137-Z137/100*НАСТРОЙКА!$B$12)+((Z137-Z137/100*НАСТРОЙКА!$B$12)*НАСТРОЙКА!$B$15)/100),-1)</f>
        <v>7280</v>
      </c>
      <c r="J137" s="8"/>
      <c r="K137" s="9" t="s">
        <v>24</v>
      </c>
      <c r="L137" s="8">
        <f>ROUND(((AC137-AC137/100*НАСТРОЙКА!$B$12)+((AC137-AC137/100*НАСТРОЙКА!$B$12)*НАСТРОЙКА!$B$15)/100),-1)</f>
        <v>1250</v>
      </c>
      <c r="M137" s="10"/>
      <c r="N137" s="8">
        <f t="shared" si="3"/>
        <v>0</v>
      </c>
      <c r="T137" s="10">
        <v>5040</v>
      </c>
      <c r="U137" s="10"/>
      <c r="V137" s="10">
        <v>5250</v>
      </c>
      <c r="W137" s="10"/>
      <c r="X137" s="10">
        <v>8400</v>
      </c>
      <c r="Y137" s="10"/>
      <c r="Z137" s="10">
        <v>7280</v>
      </c>
      <c r="AA137" s="10"/>
      <c r="AB137" s="9" t="s">
        <v>24</v>
      </c>
      <c r="AC137" s="10">
        <v>1250</v>
      </c>
      <c r="AD137" s="10"/>
    </row>
    <row r="138" spans="1:30" ht="12.75" customHeight="1" x14ac:dyDescent="0.2">
      <c r="A138" s="6">
        <f t="shared" ref="A138:A189" si="4">ROW()-9</f>
        <v>129</v>
      </c>
      <c r="B138" s="7" t="s">
        <v>197</v>
      </c>
      <c r="C138" s="8">
        <f>ROUND(((T138-T138/100*НАСТРОЙКА!$B$12)+((T138-T138/100*НАСТРОЙКА!$B$12)*НАСТРОЙКА!$B$15)/100),-1)</f>
        <v>5040</v>
      </c>
      <c r="D138" s="8"/>
      <c r="E138" s="8">
        <f>ROUND(((V138-V138/100*НАСТРОЙКА!$B$12)+((V138-V138/100*НАСТРОЙКА!$B$12)*НАСТРОЙКА!$B$15)/100),-1)</f>
        <v>5250</v>
      </c>
      <c r="F138" s="8"/>
      <c r="G138" s="8">
        <f>ROUND(((X138-X138/100*НАСТРОЙКА!$B$12)+((X138-X138/100*НАСТРОЙКА!$B$12)*НАСТРОЙКА!$B$15)/100),-1)</f>
        <v>8400</v>
      </c>
      <c r="H138" s="8"/>
      <c r="I138" s="8">
        <f>ROUND(((Z138-Z138/100*НАСТРОЙКА!$B$12)+((Z138-Z138/100*НАСТРОЙКА!$B$12)*НАСТРОЙКА!$B$15)/100),-1)</f>
        <v>7280</v>
      </c>
      <c r="J138" s="8"/>
      <c r="K138" s="9" t="s">
        <v>196</v>
      </c>
      <c r="L138" s="8">
        <f>ROUND(((AC138-AC138/100*НАСТРОЙКА!$B$12)+((AC138-AC138/100*НАСТРОЙКА!$B$12)*НАСТРОЙКА!$B$15)/100),-1)</f>
        <v>2590</v>
      </c>
      <c r="M138" s="10"/>
      <c r="N138" s="8">
        <f t="shared" si="3"/>
        <v>0</v>
      </c>
      <c r="T138" s="10">
        <v>5040</v>
      </c>
      <c r="U138" s="10"/>
      <c r="V138" s="10">
        <v>5250</v>
      </c>
      <c r="W138" s="10"/>
      <c r="X138" s="10">
        <v>8400</v>
      </c>
      <c r="Y138" s="10"/>
      <c r="Z138" s="10">
        <v>7280</v>
      </c>
      <c r="AA138" s="10"/>
      <c r="AB138" s="9" t="s">
        <v>196</v>
      </c>
      <c r="AC138" s="10">
        <v>2590</v>
      </c>
      <c r="AD138" s="10"/>
    </row>
    <row r="139" spans="1:30" ht="12.75" customHeight="1" x14ac:dyDescent="0.2">
      <c r="A139" s="6">
        <f t="shared" si="4"/>
        <v>130</v>
      </c>
      <c r="B139" s="7" t="s">
        <v>199</v>
      </c>
      <c r="C139" s="8">
        <f>ROUND(((T139-T139/100*НАСТРОЙКА!$B$12)+((T139-T139/100*НАСТРОЙКА!$B$12)*НАСТРОЙКА!$B$15)/100),-1)</f>
        <v>5200</v>
      </c>
      <c r="D139" s="8"/>
      <c r="E139" s="8">
        <f>ROUND(((V139-V139/100*НАСТРОЙКА!$B$12)+((V139-V139/100*НАСТРОЙКА!$B$12)*НАСТРОЙКА!$B$15)/100),-1)</f>
        <v>5420</v>
      </c>
      <c r="F139" s="8"/>
      <c r="G139" s="8">
        <f>ROUND(((X139-X139/100*НАСТРОЙКА!$B$12)+((X139-X139/100*НАСТРОЙКА!$B$12)*НАСТРОЙКА!$B$15)/100),-1)</f>
        <v>8680</v>
      </c>
      <c r="H139" s="8"/>
      <c r="I139" s="8">
        <f>ROUND(((Z139-Z139/100*НАСТРОЙКА!$B$12)+((Z139-Z139/100*НАСТРОЙКА!$B$12)*НАСТРОЙКА!$B$15)/100),-1)</f>
        <v>7000</v>
      </c>
      <c r="J139" s="8"/>
      <c r="K139" s="9" t="s">
        <v>37</v>
      </c>
      <c r="L139" s="8">
        <f>ROUND(((AC139-AC139/100*НАСТРОЙКА!$B$12)+((AC139-AC139/100*НАСТРОЙКА!$B$12)*НАСТРОЙКА!$B$15)/100),-1)</f>
        <v>1840</v>
      </c>
      <c r="M139" s="10"/>
      <c r="N139" s="8">
        <f t="shared" ref="N139:N189" si="5">C139*D139+E139*F139+G139*H139+I139*J139+L139*M139</f>
        <v>0</v>
      </c>
      <c r="T139" s="10">
        <v>5200</v>
      </c>
      <c r="U139" s="10"/>
      <c r="V139" s="10">
        <v>5420</v>
      </c>
      <c r="W139" s="10"/>
      <c r="X139" s="10">
        <v>8680</v>
      </c>
      <c r="Y139" s="10"/>
      <c r="Z139" s="10">
        <v>7000</v>
      </c>
      <c r="AA139" s="10"/>
      <c r="AB139" s="9" t="s">
        <v>37</v>
      </c>
      <c r="AC139" s="10">
        <v>1840</v>
      </c>
      <c r="AD139" s="10"/>
    </row>
    <row r="140" spans="1:30" ht="12.75" customHeight="1" x14ac:dyDescent="0.2">
      <c r="A140" s="6">
        <f t="shared" si="4"/>
        <v>131</v>
      </c>
      <c r="B140" s="7" t="s">
        <v>199</v>
      </c>
      <c r="C140" s="8">
        <f>ROUND(((T140-T140/100*НАСТРОЙКА!$B$12)+((T140-T140/100*НАСТРОЙКА!$B$12)*НАСТРОЙКА!$B$15)/100),-1)</f>
        <v>5200</v>
      </c>
      <c r="D140" s="8"/>
      <c r="E140" s="8">
        <f>ROUND(((V140-V140/100*НАСТРОЙКА!$B$12)+((V140-V140/100*НАСТРОЙКА!$B$12)*НАСТРОЙКА!$B$15)/100),-1)</f>
        <v>5420</v>
      </c>
      <c r="F140" s="8"/>
      <c r="G140" s="8">
        <f>ROUND(((X140-X140/100*НАСТРОЙКА!$B$12)+((X140-X140/100*НАСТРОЙКА!$B$12)*НАСТРОЙКА!$B$15)/100),-1)</f>
        <v>8680</v>
      </c>
      <c r="H140" s="8"/>
      <c r="I140" s="8">
        <f>ROUND(((Z140-Z140/100*НАСТРОЙКА!$B$12)+((Z140-Z140/100*НАСТРОЙКА!$B$12)*НАСТРОЙКА!$B$15)/100),-1)</f>
        <v>7000</v>
      </c>
      <c r="J140" s="8"/>
      <c r="K140" s="9" t="s">
        <v>198</v>
      </c>
      <c r="L140" s="8">
        <f>ROUND(((AC140-AC140/100*НАСТРОЙКА!$B$12)+((AC140-AC140/100*НАСТРОЙКА!$B$12)*НАСТРОЙКА!$B$15)/100),-1)</f>
        <v>3410</v>
      </c>
      <c r="M140" s="10"/>
      <c r="N140" s="8">
        <f t="shared" si="5"/>
        <v>0</v>
      </c>
      <c r="T140" s="10">
        <v>5200</v>
      </c>
      <c r="U140" s="10"/>
      <c r="V140" s="10">
        <v>5420</v>
      </c>
      <c r="W140" s="10"/>
      <c r="X140" s="10">
        <v>8680</v>
      </c>
      <c r="Y140" s="10"/>
      <c r="Z140" s="10">
        <v>7000</v>
      </c>
      <c r="AA140" s="10"/>
      <c r="AB140" s="9" t="s">
        <v>198</v>
      </c>
      <c r="AC140" s="10">
        <v>3410</v>
      </c>
      <c r="AD140" s="10"/>
    </row>
    <row r="141" spans="1:30" ht="12.75" customHeight="1" x14ac:dyDescent="0.2">
      <c r="A141" s="6">
        <f t="shared" si="4"/>
        <v>132</v>
      </c>
      <c r="B141" s="7" t="s">
        <v>201</v>
      </c>
      <c r="C141" s="8">
        <f>ROUND(((T141-T141/100*НАСТРОЙКА!$B$12)+((T141-T141/100*НАСТРОЙКА!$B$12)*НАСТРОЙКА!$B$15)/100),-1)</f>
        <v>5600</v>
      </c>
      <c r="D141" s="8"/>
      <c r="E141" s="8">
        <f>ROUND(((V141-V141/100*НАСТРОЙКА!$B$12)+((V141-V141/100*НАСТРОЙКА!$B$12)*НАСТРОЙКА!$B$15)/100),-1)</f>
        <v>5880</v>
      </c>
      <c r="F141" s="8"/>
      <c r="G141" s="8">
        <f>ROUND(((X141-X141/100*НАСТРОЙКА!$B$12)+((X141-X141/100*НАСТРОЙКА!$B$12)*НАСТРОЙКА!$B$15)/100),-1)</f>
        <v>8400</v>
      </c>
      <c r="H141" s="8"/>
      <c r="I141" s="8">
        <f>ROUND(((Z141-Z141/100*НАСТРОЙКА!$B$12)+((Z141-Z141/100*НАСТРОЙКА!$B$12)*НАСТРОЙКА!$B$15)/100),-1)</f>
        <v>7700</v>
      </c>
      <c r="J141" s="8"/>
      <c r="K141" s="9" t="s">
        <v>37</v>
      </c>
      <c r="L141" s="8">
        <f>ROUND(((AC141-AC141/100*НАСТРОЙКА!$B$12)+((AC141-AC141/100*НАСТРОЙКА!$B$12)*НАСТРОЙКА!$B$15)/100),-1)</f>
        <v>1840</v>
      </c>
      <c r="M141" s="10"/>
      <c r="N141" s="8">
        <f t="shared" si="5"/>
        <v>0</v>
      </c>
      <c r="T141" s="10">
        <v>5600</v>
      </c>
      <c r="U141" s="10"/>
      <c r="V141" s="10">
        <v>5880</v>
      </c>
      <c r="W141" s="10"/>
      <c r="X141" s="10">
        <v>8400</v>
      </c>
      <c r="Y141" s="10"/>
      <c r="Z141" s="10">
        <v>7700</v>
      </c>
      <c r="AA141" s="10"/>
      <c r="AB141" s="9" t="s">
        <v>37</v>
      </c>
      <c r="AC141" s="10">
        <v>1840</v>
      </c>
      <c r="AD141" s="10"/>
    </row>
    <row r="142" spans="1:30" ht="12.75" customHeight="1" x14ac:dyDescent="0.2">
      <c r="A142" s="6">
        <f t="shared" si="4"/>
        <v>133</v>
      </c>
      <c r="B142" s="7" t="s">
        <v>201</v>
      </c>
      <c r="C142" s="8">
        <f>ROUND(((T142-T142/100*НАСТРОЙКА!$B$12)+((T142-T142/100*НАСТРОЙКА!$B$12)*НАСТРОЙКА!$B$15)/100),-1)</f>
        <v>5600</v>
      </c>
      <c r="D142" s="8"/>
      <c r="E142" s="8">
        <f>ROUND(((V142-V142/100*НАСТРОЙКА!$B$12)+((V142-V142/100*НАСТРОЙКА!$B$12)*НАСТРОЙКА!$B$15)/100),-1)</f>
        <v>5880</v>
      </c>
      <c r="F142" s="8"/>
      <c r="G142" s="8">
        <f>ROUND(((X142-X142/100*НАСТРОЙКА!$B$12)+((X142-X142/100*НАСТРОЙКА!$B$12)*НАСТРОЙКА!$B$15)/100),-1)</f>
        <v>8400</v>
      </c>
      <c r="H142" s="8"/>
      <c r="I142" s="8">
        <f>ROUND(((Z142-Z142/100*НАСТРОЙКА!$B$12)+((Z142-Z142/100*НАСТРОЙКА!$B$12)*НАСТРОЙКА!$B$15)/100),-1)</f>
        <v>7700</v>
      </c>
      <c r="J142" s="8"/>
      <c r="K142" s="9" t="s">
        <v>40</v>
      </c>
      <c r="L142" s="8">
        <f>ROUND(((AC142-AC142/100*НАСТРОЙКА!$B$12)+((AC142-AC142/100*НАСТРОЙКА!$B$12)*НАСТРОЙКА!$B$15)/100),-1)</f>
        <v>2370</v>
      </c>
      <c r="M142" s="10"/>
      <c r="N142" s="8">
        <f t="shared" si="5"/>
        <v>0</v>
      </c>
      <c r="T142" s="10">
        <v>5600</v>
      </c>
      <c r="U142" s="10"/>
      <c r="V142" s="10">
        <v>5880</v>
      </c>
      <c r="W142" s="10"/>
      <c r="X142" s="10">
        <v>8400</v>
      </c>
      <c r="Y142" s="10"/>
      <c r="Z142" s="10">
        <v>7700</v>
      </c>
      <c r="AA142" s="10"/>
      <c r="AB142" s="9" t="s">
        <v>40</v>
      </c>
      <c r="AC142" s="10">
        <v>2370</v>
      </c>
      <c r="AD142" s="10"/>
    </row>
    <row r="143" spans="1:30" ht="12.75" customHeight="1" x14ac:dyDescent="0.2">
      <c r="A143" s="6">
        <f t="shared" si="4"/>
        <v>134</v>
      </c>
      <c r="B143" s="7" t="s">
        <v>201</v>
      </c>
      <c r="C143" s="8">
        <f>ROUND(((T143-T143/100*НАСТРОЙКА!$B$12)+((T143-T143/100*НАСТРОЙКА!$B$12)*НАСТРОЙКА!$B$15)/100),-1)</f>
        <v>5600</v>
      </c>
      <c r="D143" s="8"/>
      <c r="E143" s="8">
        <f>ROUND(((V143-V143/100*НАСТРОЙКА!$B$12)+((V143-V143/100*НАСТРОЙКА!$B$12)*НАСТРОЙКА!$B$15)/100),-1)</f>
        <v>5880</v>
      </c>
      <c r="F143" s="8"/>
      <c r="G143" s="8">
        <f>ROUND(((X143-X143/100*НАСТРОЙКА!$B$12)+((X143-X143/100*НАСТРОЙКА!$B$12)*НАСТРОЙКА!$B$15)/100),-1)</f>
        <v>8400</v>
      </c>
      <c r="H143" s="8"/>
      <c r="I143" s="8">
        <f>ROUND(((Z143-Z143/100*НАСТРОЙКА!$B$12)+((Z143-Z143/100*НАСТРОЙКА!$B$12)*НАСТРОЙКА!$B$15)/100),-1)</f>
        <v>7700</v>
      </c>
      <c r="J143" s="8"/>
      <c r="K143" s="9" t="s">
        <v>200</v>
      </c>
      <c r="L143" s="8">
        <f>ROUND(((AC143-AC143/100*НАСТРОЙКА!$B$12)+((AC143-AC143/100*НАСТРОЙКА!$B$12)*НАСТРОЙКА!$B$15)/100),-1)</f>
        <v>3910</v>
      </c>
      <c r="M143" s="10"/>
      <c r="N143" s="8">
        <f t="shared" si="5"/>
        <v>0</v>
      </c>
      <c r="T143" s="10">
        <v>5600</v>
      </c>
      <c r="U143" s="10"/>
      <c r="V143" s="10">
        <v>5880</v>
      </c>
      <c r="W143" s="10"/>
      <c r="X143" s="10">
        <v>8400</v>
      </c>
      <c r="Y143" s="10"/>
      <c r="Z143" s="10">
        <v>7700</v>
      </c>
      <c r="AA143" s="10"/>
      <c r="AB143" s="9" t="s">
        <v>200</v>
      </c>
      <c r="AC143" s="10">
        <v>3910</v>
      </c>
      <c r="AD143" s="10"/>
    </row>
    <row r="144" spans="1:30" ht="12.75" customHeight="1" x14ac:dyDescent="0.2">
      <c r="A144" s="6">
        <f t="shared" si="4"/>
        <v>135</v>
      </c>
      <c r="B144" s="7" t="s">
        <v>204</v>
      </c>
      <c r="C144" s="8">
        <f>ROUND(((T144-T144/100*НАСТРОЙКА!$B$12)+((T144-T144/100*НАСТРОЙКА!$B$12)*НАСТРОЙКА!$B$15)/100),-1)</f>
        <v>5670</v>
      </c>
      <c r="D144" s="8"/>
      <c r="E144" s="8">
        <f>ROUND(((V144-V144/100*НАСТРОЙКА!$B$12)+((V144-V144/100*НАСТРОЙКА!$B$12)*НАСТРОЙКА!$B$15)/100),-1)</f>
        <v>5950</v>
      </c>
      <c r="F144" s="8"/>
      <c r="G144" s="8">
        <f>ROUND(((X144-X144/100*НАСТРОЙКА!$B$12)+((X144-X144/100*НАСТРОЙКА!$B$12)*НАСТРОЙКА!$B$15)/100),-1)</f>
        <v>8260</v>
      </c>
      <c r="H144" s="8"/>
      <c r="I144" s="8">
        <f>ROUND(((Z144-Z144/100*НАСТРОЙКА!$B$12)+((Z144-Z144/100*НАСТРОЙКА!$B$12)*НАСТРОЙКА!$B$15)/100),-1)</f>
        <v>7840</v>
      </c>
      <c r="J144" s="8"/>
      <c r="K144" s="9" t="s">
        <v>202</v>
      </c>
      <c r="L144" s="8">
        <f>ROUND(((AC144-AC144/100*НАСТРОЙКА!$B$12)+((AC144-AC144/100*НАСТРОЙКА!$B$12)*НАСТРОЙКА!$B$15)/100),-1)</f>
        <v>1640</v>
      </c>
      <c r="M144" s="10"/>
      <c r="N144" s="8">
        <f t="shared" si="5"/>
        <v>0</v>
      </c>
      <c r="T144" s="10">
        <v>5670</v>
      </c>
      <c r="U144" s="10"/>
      <c r="V144" s="10">
        <v>5950</v>
      </c>
      <c r="W144" s="10"/>
      <c r="X144" s="10">
        <v>8260</v>
      </c>
      <c r="Y144" s="10"/>
      <c r="Z144" s="10">
        <v>7840</v>
      </c>
      <c r="AA144" s="10"/>
      <c r="AB144" s="9" t="s">
        <v>202</v>
      </c>
      <c r="AC144" s="10">
        <v>1640</v>
      </c>
      <c r="AD144" s="10"/>
    </row>
    <row r="145" spans="1:30" ht="12.75" customHeight="1" x14ac:dyDescent="0.2">
      <c r="A145" s="6">
        <f t="shared" si="4"/>
        <v>136</v>
      </c>
      <c r="B145" s="7" t="s">
        <v>204</v>
      </c>
      <c r="C145" s="8">
        <f>ROUND(((T145-T145/100*НАСТРОЙКА!$B$12)+((T145-T145/100*НАСТРОЙКА!$B$12)*НАСТРОЙКА!$B$15)/100),-1)</f>
        <v>5670</v>
      </c>
      <c r="D145" s="8"/>
      <c r="E145" s="8">
        <f>ROUND(((V145-V145/100*НАСТРОЙКА!$B$12)+((V145-V145/100*НАСТРОЙКА!$B$12)*НАСТРОЙКА!$B$15)/100),-1)</f>
        <v>5950</v>
      </c>
      <c r="F145" s="8"/>
      <c r="G145" s="8">
        <f>ROUND(((X145-X145/100*НАСТРОЙКА!$B$12)+((X145-X145/100*НАСТРОЙКА!$B$12)*НАСТРОЙКА!$B$15)/100),-1)</f>
        <v>8260</v>
      </c>
      <c r="H145" s="8"/>
      <c r="I145" s="8">
        <f>ROUND(((Z145-Z145/100*НАСТРОЙКА!$B$12)+((Z145-Z145/100*НАСТРОЙКА!$B$12)*НАСТРОЙКА!$B$15)/100),-1)</f>
        <v>7840</v>
      </c>
      <c r="J145" s="8"/>
      <c r="K145" s="9" t="s">
        <v>203</v>
      </c>
      <c r="L145" s="8">
        <f>ROUND(((AC145-AC145/100*НАСТРОЙКА!$B$12)+((AC145-AC145/100*НАСТРОЙКА!$B$12)*НАСТРОЙКА!$B$15)/100),-1)</f>
        <v>1030</v>
      </c>
      <c r="M145" s="10"/>
      <c r="N145" s="8">
        <f t="shared" si="5"/>
        <v>0</v>
      </c>
      <c r="T145" s="10">
        <v>5670</v>
      </c>
      <c r="U145" s="10"/>
      <c r="V145" s="10">
        <v>5950</v>
      </c>
      <c r="W145" s="10"/>
      <c r="X145" s="10">
        <v>8260</v>
      </c>
      <c r="Y145" s="10"/>
      <c r="Z145" s="10">
        <v>7840</v>
      </c>
      <c r="AA145" s="10"/>
      <c r="AB145" s="9" t="s">
        <v>203</v>
      </c>
      <c r="AC145" s="10">
        <v>1030</v>
      </c>
      <c r="AD145" s="10"/>
    </row>
    <row r="146" spans="1:30" ht="12.75" customHeight="1" x14ac:dyDescent="0.2">
      <c r="A146" s="6">
        <f t="shared" si="4"/>
        <v>137</v>
      </c>
      <c r="B146" s="7" t="s">
        <v>206</v>
      </c>
      <c r="C146" s="8">
        <f>ROUND(((T146-T146/100*НАСТРОЙКА!$B$12)+((T146-T146/100*НАСТРОЙКА!$B$12)*НАСТРОЙКА!$B$15)/100),-1)</f>
        <v>6020</v>
      </c>
      <c r="D146" s="8"/>
      <c r="E146" s="8">
        <f>ROUND(((V146-V146/100*НАСТРОЙКА!$B$12)+((V146-V146/100*НАСТРОЙКА!$B$12)*НАСТРОЙКА!$B$15)/100),-1)</f>
        <v>6300</v>
      </c>
      <c r="F146" s="8"/>
      <c r="G146" s="8">
        <f>ROUND(((X146-X146/100*НАСТРОЙКА!$B$12)+((X146-X146/100*НАСТРОЙКА!$B$12)*НАСТРОЙКА!$B$15)/100),-1)</f>
        <v>9380</v>
      </c>
      <c r="H146" s="8"/>
      <c r="I146" s="8">
        <f>ROUND(((Z146-Z146/100*НАСТРОЙКА!$B$12)+((Z146-Z146/100*НАСТРОЙКА!$B$12)*НАСТРОЙКА!$B$15)/100),-1)</f>
        <v>8400</v>
      </c>
      <c r="J146" s="8"/>
      <c r="K146" s="9" t="s">
        <v>205</v>
      </c>
      <c r="L146" s="8">
        <f>ROUND(((AC146-AC146/100*НАСТРОЙКА!$B$12)+((AC146-AC146/100*НАСТРОЙКА!$B$12)*НАСТРОЙКА!$B$15)/100),-1)</f>
        <v>2150</v>
      </c>
      <c r="M146" s="10"/>
      <c r="N146" s="8">
        <f t="shared" si="5"/>
        <v>0</v>
      </c>
      <c r="T146" s="10">
        <v>6020</v>
      </c>
      <c r="U146" s="10"/>
      <c r="V146" s="10">
        <v>6300</v>
      </c>
      <c r="W146" s="10"/>
      <c r="X146" s="10">
        <v>9380</v>
      </c>
      <c r="Y146" s="10"/>
      <c r="Z146" s="10">
        <v>8400</v>
      </c>
      <c r="AA146" s="10"/>
      <c r="AB146" s="9" t="s">
        <v>205</v>
      </c>
      <c r="AC146" s="10">
        <v>2150</v>
      </c>
      <c r="AD146" s="10"/>
    </row>
    <row r="147" spans="1:30" ht="12.75" customHeight="1" x14ac:dyDescent="0.2">
      <c r="A147" s="6">
        <f t="shared" si="4"/>
        <v>138</v>
      </c>
      <c r="B147" s="7" t="s">
        <v>206</v>
      </c>
      <c r="C147" s="8">
        <f>ROUND(((T147-T147/100*НАСТРОЙКА!$B$12)+((T147-T147/100*НАСТРОЙКА!$B$12)*НАСТРОЙКА!$B$15)/100),-1)</f>
        <v>6020</v>
      </c>
      <c r="D147" s="8"/>
      <c r="E147" s="8">
        <f>ROUND(((V147-V147/100*НАСТРОЙКА!$B$12)+((V147-V147/100*НАСТРОЙКА!$B$12)*НАСТРОЙКА!$B$15)/100),-1)</f>
        <v>6300</v>
      </c>
      <c r="F147" s="8"/>
      <c r="G147" s="8">
        <f>ROUND(((X147-X147/100*НАСТРОЙКА!$B$12)+((X147-X147/100*НАСТРОЙКА!$B$12)*НАСТРОЙКА!$B$15)/100),-1)</f>
        <v>9380</v>
      </c>
      <c r="H147" s="8"/>
      <c r="I147" s="8">
        <f>ROUND(((Z147-Z147/100*НАСТРОЙКА!$B$12)+((Z147-Z147/100*НАСТРОЙКА!$B$12)*НАСТРОЙКА!$B$15)/100),-1)</f>
        <v>8400</v>
      </c>
      <c r="J147" s="8"/>
      <c r="K147" s="9" t="s">
        <v>203</v>
      </c>
      <c r="L147" s="8">
        <f>ROUND(((AC147-AC147/100*НАСТРОЙКА!$B$12)+((AC147-AC147/100*НАСТРОЙКА!$B$12)*НАСТРОЙКА!$B$15)/100),-1)</f>
        <v>1030</v>
      </c>
      <c r="M147" s="10"/>
      <c r="N147" s="8">
        <f t="shared" si="5"/>
        <v>0</v>
      </c>
      <c r="T147" s="10">
        <v>6020</v>
      </c>
      <c r="U147" s="10"/>
      <c r="V147" s="10">
        <v>6300</v>
      </c>
      <c r="W147" s="10"/>
      <c r="X147" s="10">
        <v>9380</v>
      </c>
      <c r="Y147" s="10"/>
      <c r="Z147" s="10">
        <v>8400</v>
      </c>
      <c r="AA147" s="10"/>
      <c r="AB147" s="9" t="s">
        <v>203</v>
      </c>
      <c r="AC147" s="10">
        <v>1030</v>
      </c>
      <c r="AD147" s="10"/>
    </row>
    <row r="148" spans="1:30" ht="12.75" customHeight="1" x14ac:dyDescent="0.2">
      <c r="A148" s="6">
        <f t="shared" si="4"/>
        <v>139</v>
      </c>
      <c r="B148" s="7" t="s">
        <v>207</v>
      </c>
      <c r="C148" s="8">
        <f>ROUND(((T148-T148/100*НАСТРОЙКА!$B$12)+((T148-T148/100*НАСТРОЙКА!$B$12)*НАСТРОЙКА!$B$15)/100),-1)</f>
        <v>8120</v>
      </c>
      <c r="D148" s="8"/>
      <c r="E148" s="8">
        <f>ROUND(((V148-V148/100*НАСТРОЙКА!$B$12)+((V148-V148/100*НАСТРОЙКА!$B$12)*НАСТРОЙКА!$B$15)/100),-1)</f>
        <v>8260</v>
      </c>
      <c r="F148" s="8"/>
      <c r="G148" s="8">
        <f>ROUND(((X148-X148/100*НАСТРОЙКА!$B$12)+((X148-X148/100*НАСТРОЙКА!$B$12)*НАСТРОЙКА!$B$15)/100),-1)</f>
        <v>11480</v>
      </c>
      <c r="H148" s="8"/>
      <c r="I148" s="8">
        <f>ROUND(((Z148-Z148/100*НАСТРОЙКА!$B$12)+((Z148-Z148/100*НАСТРОЙКА!$B$12)*НАСТРОЙКА!$B$15)/100),-1)</f>
        <v>9240</v>
      </c>
      <c r="J148" s="8"/>
      <c r="K148" s="9" t="s">
        <v>486</v>
      </c>
      <c r="L148" s="8">
        <f>ROUND(((AC148-AC148/100*НАСТРОЙКА!$B$12)+((AC148-AC148/100*НАСТРОЙКА!$B$12)*НАСТРОЙКА!$B$15)/100),-1)</f>
        <v>2490</v>
      </c>
      <c r="M148" s="10"/>
      <c r="N148" s="8">
        <f t="shared" si="5"/>
        <v>0</v>
      </c>
      <c r="T148" s="10">
        <v>8120</v>
      </c>
      <c r="U148" s="10"/>
      <c r="V148" s="10">
        <v>8260</v>
      </c>
      <c r="W148" s="10"/>
      <c r="X148" s="10">
        <v>11480</v>
      </c>
      <c r="Y148" s="10"/>
      <c r="Z148" s="10">
        <v>9240</v>
      </c>
      <c r="AA148" s="10"/>
      <c r="AB148" s="9" t="s">
        <v>486</v>
      </c>
      <c r="AC148" s="10">
        <v>2490</v>
      </c>
      <c r="AD148" s="10"/>
    </row>
    <row r="149" spans="1:30" ht="12.75" customHeight="1" x14ac:dyDescent="0.2">
      <c r="A149" s="6">
        <f t="shared" si="4"/>
        <v>140</v>
      </c>
      <c r="B149" s="7" t="s">
        <v>207</v>
      </c>
      <c r="C149" s="8">
        <f>ROUND(((T149-T149/100*НАСТРОЙКА!$B$12)+((T149-T149/100*НАСТРОЙКА!$B$12)*НАСТРОЙКА!$B$15)/100),-1)</f>
        <v>8120</v>
      </c>
      <c r="D149" s="8"/>
      <c r="E149" s="8">
        <f>ROUND(((V149-V149/100*НАСТРОЙКА!$B$12)+((V149-V149/100*НАСТРОЙКА!$B$12)*НАСТРОЙКА!$B$15)/100),-1)</f>
        <v>8260</v>
      </c>
      <c r="F149" s="8"/>
      <c r="G149" s="8">
        <f>ROUND(((X149-X149/100*НАСТРОЙКА!$B$12)+((X149-X149/100*НАСТРОЙКА!$B$12)*НАСТРОЙКА!$B$15)/100),-1)</f>
        <v>11480</v>
      </c>
      <c r="H149" s="8"/>
      <c r="I149" s="8">
        <f>ROUND(((Z149-Z149/100*НАСТРОЙКА!$B$12)+((Z149-Z149/100*НАСТРОЙКА!$B$12)*НАСТРОЙКА!$B$15)/100),-1)</f>
        <v>9240</v>
      </c>
      <c r="J149" s="8"/>
      <c r="K149" s="9" t="s">
        <v>492</v>
      </c>
      <c r="L149" s="8">
        <f>ROUND(((AC149-AC149/100*НАСТРОЙКА!$B$12)+((AC149-AC149/100*НАСТРОЙКА!$B$12)*НАСТРОЙКА!$B$15)/100),-1)</f>
        <v>4500</v>
      </c>
      <c r="M149" s="10"/>
      <c r="N149" s="8">
        <f t="shared" si="5"/>
        <v>0</v>
      </c>
      <c r="T149" s="10">
        <v>8120</v>
      </c>
      <c r="U149" s="10"/>
      <c r="V149" s="10">
        <v>8260</v>
      </c>
      <c r="W149" s="10"/>
      <c r="X149" s="10">
        <v>11480</v>
      </c>
      <c r="Y149" s="10"/>
      <c r="Z149" s="10">
        <v>9240</v>
      </c>
      <c r="AA149" s="10"/>
      <c r="AB149" s="9" t="s">
        <v>492</v>
      </c>
      <c r="AC149" s="10">
        <v>4500</v>
      </c>
      <c r="AD149" s="10"/>
    </row>
    <row r="150" spans="1:30" ht="12.75" customHeight="1" x14ac:dyDescent="0.2">
      <c r="A150" s="6">
        <f t="shared" si="4"/>
        <v>141</v>
      </c>
      <c r="B150" s="7" t="s">
        <v>208</v>
      </c>
      <c r="C150" s="8">
        <f>ROUND(((T150-T150/100*НАСТРОЙКА!$B$12)+((T150-T150/100*НАСТРОЙКА!$B$12)*НАСТРОЙКА!$B$15)/100),-1)</f>
        <v>8400</v>
      </c>
      <c r="D150" s="8"/>
      <c r="E150" s="8">
        <f>ROUND(((V150-V150/100*НАСТРОЙКА!$B$12)+((V150-V150/100*НАСТРОЙКА!$B$12)*НАСТРОЙКА!$B$15)/100),-1)</f>
        <v>8540</v>
      </c>
      <c r="F150" s="8"/>
      <c r="G150" s="8">
        <f>ROUND(((X150-X150/100*НАСТРОЙКА!$B$12)+((X150-X150/100*НАСТРОЙКА!$B$12)*НАСТРОЙКА!$B$15)/100),-1)</f>
        <v>11480</v>
      </c>
      <c r="H150" s="8"/>
      <c r="I150" s="8">
        <f>ROUND(((Z150-Z150/100*НАСТРОЙКА!$B$12)+((Z150-Z150/100*НАСТРОЙКА!$B$12)*НАСТРОЙКА!$B$15)/100),-1)</f>
        <v>9800</v>
      </c>
      <c r="J150" s="8"/>
      <c r="K150" s="9" t="s">
        <v>486</v>
      </c>
      <c r="L150" s="8">
        <f>ROUND(((AC150-AC150/100*НАСТРОЙКА!$B$12)+((AC150-AC150/100*НАСТРОЙКА!$B$12)*НАСТРОЙКА!$B$15)/100),-1)</f>
        <v>2490</v>
      </c>
      <c r="M150" s="10"/>
      <c r="N150" s="8">
        <f t="shared" si="5"/>
        <v>0</v>
      </c>
      <c r="T150" s="10">
        <v>8400</v>
      </c>
      <c r="U150" s="10"/>
      <c r="V150" s="10">
        <v>8540</v>
      </c>
      <c r="W150" s="10"/>
      <c r="X150" s="10">
        <v>11480</v>
      </c>
      <c r="Y150" s="10"/>
      <c r="Z150" s="10">
        <v>9800</v>
      </c>
      <c r="AA150" s="10"/>
      <c r="AB150" s="9" t="s">
        <v>486</v>
      </c>
      <c r="AC150" s="10">
        <v>2490</v>
      </c>
      <c r="AD150" s="10"/>
    </row>
    <row r="151" spans="1:30" ht="12.75" customHeight="1" x14ac:dyDescent="0.2">
      <c r="A151" s="6">
        <f t="shared" si="4"/>
        <v>142</v>
      </c>
      <c r="B151" s="7" t="s">
        <v>208</v>
      </c>
      <c r="C151" s="8">
        <f>ROUND(((T151-T151/100*НАСТРОЙКА!$B$12)+((T151-T151/100*НАСТРОЙКА!$B$12)*НАСТРОЙКА!$B$15)/100),-1)</f>
        <v>8400</v>
      </c>
      <c r="D151" s="8"/>
      <c r="E151" s="8">
        <f>ROUND(((V151-V151/100*НАСТРОЙКА!$B$12)+((V151-V151/100*НАСТРОЙКА!$B$12)*НАСТРОЙКА!$B$15)/100),-1)</f>
        <v>8540</v>
      </c>
      <c r="F151" s="8"/>
      <c r="G151" s="8">
        <f>ROUND(((X151-X151/100*НАСТРОЙКА!$B$12)+((X151-X151/100*НАСТРОЙКА!$B$12)*НАСТРОЙКА!$B$15)/100),-1)</f>
        <v>11480</v>
      </c>
      <c r="H151" s="8"/>
      <c r="I151" s="8">
        <f>ROUND(((Z151-Z151/100*НАСТРОЙКА!$B$12)+((Z151-Z151/100*НАСТРОЙКА!$B$12)*НАСТРОЙКА!$B$15)/100),-1)</f>
        <v>9800</v>
      </c>
      <c r="J151" s="8"/>
      <c r="K151" s="9" t="s">
        <v>491</v>
      </c>
      <c r="L151" s="8">
        <f>ROUND(((AC151-AC151/100*НАСТРОЙКА!$B$12)+((AC151-AC151/100*НАСТРОЙКА!$B$12)*НАСТРОЙКА!$B$15)/100),-1)</f>
        <v>5180</v>
      </c>
      <c r="M151" s="10"/>
      <c r="N151" s="8">
        <f t="shared" si="5"/>
        <v>0</v>
      </c>
      <c r="T151" s="10">
        <v>8400</v>
      </c>
      <c r="U151" s="10"/>
      <c r="V151" s="10">
        <v>8540</v>
      </c>
      <c r="W151" s="10"/>
      <c r="X151" s="10">
        <v>11480</v>
      </c>
      <c r="Y151" s="10"/>
      <c r="Z151" s="10">
        <v>9800</v>
      </c>
      <c r="AA151" s="10"/>
      <c r="AB151" s="9" t="s">
        <v>491</v>
      </c>
      <c r="AC151" s="10">
        <v>5180</v>
      </c>
      <c r="AD151" s="10"/>
    </row>
    <row r="152" spans="1:30" ht="12.75" customHeight="1" x14ac:dyDescent="0.2">
      <c r="A152" s="6">
        <f t="shared" si="4"/>
        <v>143</v>
      </c>
      <c r="B152" s="7" t="s">
        <v>209</v>
      </c>
      <c r="C152" s="8">
        <f>ROUND(((T152-T152/100*НАСТРОЙКА!$B$12)+((T152-T152/100*НАСТРОЙКА!$B$12)*НАСТРОЙКА!$B$15)/100),-1)</f>
        <v>6440</v>
      </c>
      <c r="D152" s="8"/>
      <c r="E152" s="8">
        <f>ROUND(((V152-V152/100*НАСТРОЙКА!$B$12)+((V152-V152/100*НАСТРОЙКА!$B$12)*НАСТРОЙКА!$B$15)/100),-1)</f>
        <v>6580</v>
      </c>
      <c r="F152" s="8"/>
      <c r="G152" s="8">
        <f>ROUND(((X152-X152/100*НАСТРОЙКА!$B$12)+((X152-X152/100*НАСТРОЙКА!$B$12)*НАСТРОЙКА!$B$15)/100),-1)</f>
        <v>9100</v>
      </c>
      <c r="H152" s="8"/>
      <c r="I152" s="8">
        <f>ROUND(((Z152-Z152/100*НАСТРОЙКА!$B$12)+((Z152-Z152/100*НАСТРОЙКА!$B$12)*НАСТРОЙКА!$B$15)/100),-1)</f>
        <v>8400</v>
      </c>
      <c r="J152" s="8"/>
      <c r="K152" s="9" t="s">
        <v>37</v>
      </c>
      <c r="L152" s="8">
        <f>ROUND(((AC152-AC152/100*НАСТРОЙКА!$B$12)+((AC152-AC152/100*НАСТРОЙКА!$B$12)*НАСТРОЙКА!$B$15)/100),-1)</f>
        <v>1840</v>
      </c>
      <c r="M152" s="10"/>
      <c r="N152" s="8">
        <f t="shared" si="5"/>
        <v>0</v>
      </c>
      <c r="T152" s="10">
        <v>6440</v>
      </c>
      <c r="U152" s="10"/>
      <c r="V152" s="10">
        <v>6580</v>
      </c>
      <c r="W152" s="10"/>
      <c r="X152" s="10">
        <v>9100</v>
      </c>
      <c r="Y152" s="10"/>
      <c r="Z152" s="10">
        <v>8400</v>
      </c>
      <c r="AA152" s="10"/>
      <c r="AB152" s="9" t="s">
        <v>37</v>
      </c>
      <c r="AC152" s="10">
        <v>1840</v>
      </c>
      <c r="AD152" s="10"/>
    </row>
    <row r="153" spans="1:30" ht="12.75" customHeight="1" x14ac:dyDescent="0.2">
      <c r="A153" s="6">
        <f t="shared" si="4"/>
        <v>144</v>
      </c>
      <c r="B153" s="7" t="s">
        <v>209</v>
      </c>
      <c r="C153" s="8">
        <f>ROUND(((T153-T153/100*НАСТРОЙКА!$B$12)+((T153-T153/100*НАСТРОЙКА!$B$12)*НАСТРОЙКА!$B$15)/100),-1)</f>
        <v>6440</v>
      </c>
      <c r="D153" s="8"/>
      <c r="E153" s="8">
        <f>ROUND(((V153-V153/100*НАСТРОЙКА!$B$12)+((V153-V153/100*НАСТРОЙКА!$B$12)*НАСТРОЙКА!$B$15)/100),-1)</f>
        <v>6580</v>
      </c>
      <c r="F153" s="8"/>
      <c r="G153" s="8">
        <f>ROUND(((X153-X153/100*НАСТРОЙКА!$B$12)+((X153-X153/100*НАСТРОЙКА!$B$12)*НАСТРОЙКА!$B$15)/100),-1)</f>
        <v>9100</v>
      </c>
      <c r="H153" s="8"/>
      <c r="I153" s="8">
        <f>ROUND(((Z153-Z153/100*НАСТРОЙКА!$B$12)+((Z153-Z153/100*НАСТРОЙКА!$B$12)*НАСТРОЙКА!$B$15)/100),-1)</f>
        <v>8400</v>
      </c>
      <c r="J153" s="8"/>
      <c r="K153" s="9" t="s">
        <v>198</v>
      </c>
      <c r="L153" s="8">
        <f>ROUND(((AC153-AC153/100*НАСТРОЙКА!$B$12)+((AC153-AC153/100*НАСТРОЙКА!$B$12)*НАСТРОЙКА!$B$15)/100),-1)</f>
        <v>3410</v>
      </c>
      <c r="M153" s="10"/>
      <c r="N153" s="8">
        <f t="shared" si="5"/>
        <v>0</v>
      </c>
      <c r="T153" s="10">
        <v>6440</v>
      </c>
      <c r="U153" s="10"/>
      <c r="V153" s="10">
        <v>6580</v>
      </c>
      <c r="W153" s="10"/>
      <c r="X153" s="10">
        <v>9100</v>
      </c>
      <c r="Y153" s="10"/>
      <c r="Z153" s="10">
        <v>8400</v>
      </c>
      <c r="AA153" s="10"/>
      <c r="AB153" s="9" t="s">
        <v>198</v>
      </c>
      <c r="AC153" s="10">
        <v>3410</v>
      </c>
      <c r="AD153" s="10"/>
    </row>
    <row r="154" spans="1:30" ht="12.75" customHeight="1" x14ac:dyDescent="0.2">
      <c r="A154" s="6">
        <f t="shared" si="4"/>
        <v>145</v>
      </c>
      <c r="B154" s="7" t="s">
        <v>210</v>
      </c>
      <c r="C154" s="8">
        <f>ROUND(((T154-T154/100*НАСТРОЙКА!$B$12)+((T154-T154/100*НАСТРОЙКА!$B$12)*НАСТРОЙКА!$B$15)/100),-1)</f>
        <v>6860</v>
      </c>
      <c r="D154" s="8"/>
      <c r="E154" s="8">
        <f>ROUND(((V154-V154/100*НАСТРОЙКА!$B$12)+((V154-V154/100*НАСТРОЙКА!$B$12)*НАСТРОЙКА!$B$15)/100),-1)</f>
        <v>7070</v>
      </c>
      <c r="F154" s="8"/>
      <c r="G154" s="8">
        <f>ROUND(((X154-X154/100*НАСТРОЙКА!$B$12)+((X154-X154/100*НАСТРОЙКА!$B$12)*НАСТРОЙКА!$B$15)/100),-1)</f>
        <v>9100</v>
      </c>
      <c r="H154" s="8"/>
      <c r="I154" s="8">
        <f>ROUND(((Z154-Z154/100*НАСТРОЙКА!$B$12)+((Z154-Z154/100*НАСТРОЙКА!$B$12)*НАСТРОЙКА!$B$15)/100),-1)</f>
        <v>8400</v>
      </c>
      <c r="J154" s="8"/>
      <c r="K154" s="9" t="s">
        <v>37</v>
      </c>
      <c r="L154" s="8">
        <f>ROUND(((AC154-AC154/100*НАСТРОЙКА!$B$12)+((AC154-AC154/100*НАСТРОЙКА!$B$12)*НАСТРОЙКА!$B$15)/100),-1)</f>
        <v>1840</v>
      </c>
      <c r="M154" s="10"/>
      <c r="N154" s="8">
        <f t="shared" si="5"/>
        <v>0</v>
      </c>
      <c r="T154" s="10">
        <v>6860</v>
      </c>
      <c r="U154" s="10"/>
      <c r="V154" s="10">
        <v>7070</v>
      </c>
      <c r="W154" s="10"/>
      <c r="X154" s="10">
        <v>9100</v>
      </c>
      <c r="Y154" s="10"/>
      <c r="Z154" s="10">
        <v>8400</v>
      </c>
      <c r="AA154" s="10"/>
      <c r="AB154" s="9" t="s">
        <v>37</v>
      </c>
      <c r="AC154" s="10">
        <v>1840</v>
      </c>
      <c r="AD154" s="10"/>
    </row>
    <row r="155" spans="1:30" ht="12.75" customHeight="1" x14ac:dyDescent="0.2">
      <c r="A155" s="6">
        <f t="shared" si="4"/>
        <v>146</v>
      </c>
      <c r="B155" s="7" t="s">
        <v>210</v>
      </c>
      <c r="C155" s="8">
        <f>ROUND(((T155-T155/100*НАСТРОЙКА!$B$12)+((T155-T155/100*НАСТРОЙКА!$B$12)*НАСТРОЙКА!$B$15)/100),-1)</f>
        <v>6860</v>
      </c>
      <c r="D155" s="8"/>
      <c r="E155" s="8">
        <f>ROUND(((V155-V155/100*НАСТРОЙКА!$B$12)+((V155-V155/100*НАСТРОЙКА!$B$12)*НАСТРОЙКА!$B$15)/100),-1)</f>
        <v>7070</v>
      </c>
      <c r="F155" s="8"/>
      <c r="G155" s="8">
        <f>ROUND(((X155-X155/100*НАСТРОЙКА!$B$12)+((X155-X155/100*НАСТРОЙКА!$B$12)*НАСТРОЙКА!$B$15)/100),-1)</f>
        <v>9100</v>
      </c>
      <c r="H155" s="8"/>
      <c r="I155" s="8">
        <f>ROUND(((Z155-Z155/100*НАСТРОЙКА!$B$12)+((Z155-Z155/100*НАСТРОЙКА!$B$12)*НАСТРОЙКА!$B$15)/100),-1)</f>
        <v>8400</v>
      </c>
      <c r="J155" s="8"/>
      <c r="K155" s="9" t="s">
        <v>200</v>
      </c>
      <c r="L155" s="8">
        <f>ROUND(((AC155-AC155/100*НАСТРОЙКА!$B$12)+((AC155-AC155/100*НАСТРОЙКА!$B$12)*НАСТРОЙКА!$B$15)/100),-1)</f>
        <v>3910</v>
      </c>
      <c r="M155" s="10"/>
      <c r="N155" s="8">
        <f t="shared" si="5"/>
        <v>0</v>
      </c>
      <c r="T155" s="10">
        <v>6860</v>
      </c>
      <c r="U155" s="10"/>
      <c r="V155" s="10">
        <v>7070</v>
      </c>
      <c r="W155" s="10"/>
      <c r="X155" s="10">
        <v>9100</v>
      </c>
      <c r="Y155" s="10"/>
      <c r="Z155" s="10">
        <v>8400</v>
      </c>
      <c r="AA155" s="10"/>
      <c r="AB155" s="9" t="s">
        <v>200</v>
      </c>
      <c r="AC155" s="10">
        <v>3910</v>
      </c>
      <c r="AD155" s="10"/>
    </row>
    <row r="156" spans="1:30" ht="12.75" customHeight="1" x14ac:dyDescent="0.2">
      <c r="A156" s="6">
        <f t="shared" si="4"/>
        <v>147</v>
      </c>
      <c r="B156" s="7" t="s">
        <v>211</v>
      </c>
      <c r="C156" s="8">
        <f>ROUND(((T156-T156/100*НАСТРОЙКА!$B$12)+((T156-T156/100*НАСТРОЙКА!$B$12)*НАСТРОЙКА!$B$15)/100),-1)</f>
        <v>2730</v>
      </c>
      <c r="D156" s="8"/>
      <c r="E156" s="8">
        <f>ROUND(((V156-V156/100*НАСТРОЙКА!$B$12)+((V156-V156/100*НАСТРОЙКА!$B$12)*НАСТРОЙКА!$B$15)/100),-1)</f>
        <v>2870</v>
      </c>
      <c r="F156" s="8"/>
      <c r="G156" s="8">
        <f>ROUND(((X156-X156/100*НАСТРОЙКА!$B$12)+((X156-X156/100*НАСТРОЙКА!$B$12)*НАСТРОЙКА!$B$15)/100),-1)</f>
        <v>4060</v>
      </c>
      <c r="H156" s="8"/>
      <c r="I156" s="8">
        <f>ROUND(((Z156-Z156/100*НАСТРОЙКА!$B$12)+((Z156-Z156/100*НАСТРОЙКА!$B$12)*НАСТРОЙКА!$B$15)/100),-1)</f>
        <v>3640</v>
      </c>
      <c r="J156" s="8"/>
      <c r="K156" s="9" t="s">
        <v>24</v>
      </c>
      <c r="L156" s="8">
        <f>ROUND(((AC156-AC156/100*НАСТРОЙКА!$B$12)+((AC156-AC156/100*НАСТРОЙКА!$B$12)*НАСТРОЙКА!$B$15)/100),-1)</f>
        <v>1250</v>
      </c>
      <c r="M156" s="10"/>
      <c r="N156" s="8">
        <f t="shared" si="5"/>
        <v>0</v>
      </c>
      <c r="T156" s="10">
        <v>2730</v>
      </c>
      <c r="U156" s="10"/>
      <c r="V156" s="10">
        <v>2870</v>
      </c>
      <c r="W156" s="10"/>
      <c r="X156" s="10">
        <v>4060</v>
      </c>
      <c r="Y156" s="10"/>
      <c r="Z156" s="10">
        <v>3640</v>
      </c>
      <c r="AA156" s="10"/>
      <c r="AB156" s="9" t="s">
        <v>24</v>
      </c>
      <c r="AC156" s="10">
        <v>1250</v>
      </c>
      <c r="AD156" s="10"/>
    </row>
    <row r="157" spans="1:30" ht="12.75" customHeight="1" x14ac:dyDescent="0.2">
      <c r="A157" s="6">
        <f t="shared" si="4"/>
        <v>148</v>
      </c>
      <c r="B157" s="7" t="s">
        <v>211</v>
      </c>
      <c r="C157" s="8">
        <f>ROUND(((T157-T157/100*НАСТРОЙКА!$B$12)+((T157-T157/100*НАСТРОЙКА!$B$12)*НАСТРОЙКА!$B$15)/100),-1)</f>
        <v>2730</v>
      </c>
      <c r="D157" s="8"/>
      <c r="E157" s="8">
        <f>ROUND(((V157-V157/100*НАСТРОЙКА!$B$12)+((V157-V157/100*НАСТРОЙКА!$B$12)*НАСТРОЙКА!$B$15)/100),-1)</f>
        <v>2870</v>
      </c>
      <c r="F157" s="8"/>
      <c r="G157" s="8">
        <f>ROUND(((X157-X157/100*НАСТРОЙКА!$B$12)+((X157-X157/100*НАСТРОЙКА!$B$12)*НАСТРОЙКА!$B$15)/100),-1)</f>
        <v>4060</v>
      </c>
      <c r="H157" s="8"/>
      <c r="I157" s="8">
        <f>ROUND(((Z157-Z157/100*НАСТРОЙКА!$B$12)+((Z157-Z157/100*НАСТРОЙКА!$B$12)*НАСТРОЙКА!$B$15)/100),-1)</f>
        <v>3640</v>
      </c>
      <c r="J157" s="8"/>
      <c r="K157" s="9" t="s">
        <v>212</v>
      </c>
      <c r="L157" s="8">
        <f>ROUND(((AC157-AC157/100*НАСТРОЙКА!$B$12)+((AC157-AC157/100*НАСТРОЙКА!$B$12)*НАСТРОЙКА!$B$15)/100),-1)</f>
        <v>1710</v>
      </c>
      <c r="M157" s="10"/>
      <c r="N157" s="8">
        <f t="shared" si="5"/>
        <v>0</v>
      </c>
      <c r="T157" s="10">
        <v>2730</v>
      </c>
      <c r="U157" s="10"/>
      <c r="V157" s="10">
        <v>2870</v>
      </c>
      <c r="W157" s="10"/>
      <c r="X157" s="10">
        <v>4060</v>
      </c>
      <c r="Y157" s="10"/>
      <c r="Z157" s="10">
        <v>3640</v>
      </c>
      <c r="AA157" s="10"/>
      <c r="AB157" s="9" t="s">
        <v>212</v>
      </c>
      <c r="AC157" s="10">
        <v>1710</v>
      </c>
      <c r="AD157" s="10"/>
    </row>
    <row r="158" spans="1:30" ht="12.75" customHeight="1" x14ac:dyDescent="0.2">
      <c r="A158" s="6">
        <f t="shared" si="4"/>
        <v>149</v>
      </c>
      <c r="B158" s="7" t="s">
        <v>211</v>
      </c>
      <c r="C158" s="8">
        <f>ROUND(((T158-T158/100*НАСТРОЙКА!$B$12)+((T158-T158/100*НАСТРОЙКА!$B$12)*НАСТРОЙКА!$B$15)/100),-1)</f>
        <v>2730</v>
      </c>
      <c r="D158" s="8"/>
      <c r="E158" s="8">
        <f>ROUND(((V158-V158/100*НАСТРОЙКА!$B$12)+((V158-V158/100*НАСТРОЙКА!$B$12)*НАСТРОЙКА!$B$15)/100),-1)</f>
        <v>2870</v>
      </c>
      <c r="F158" s="8"/>
      <c r="G158" s="8">
        <f>ROUND(((X158-X158/100*НАСТРОЙКА!$B$12)+((X158-X158/100*НАСТРОЙКА!$B$12)*НАСТРОЙКА!$B$15)/100),-1)</f>
        <v>4060</v>
      </c>
      <c r="H158" s="8"/>
      <c r="I158" s="8">
        <f>ROUND(((Z158-Z158/100*НАСТРОЙКА!$B$12)+((Z158-Z158/100*НАСТРОЙКА!$B$12)*НАСТРОЙКА!$B$15)/100),-1)</f>
        <v>3640</v>
      </c>
      <c r="J158" s="8"/>
      <c r="K158" s="9" t="s">
        <v>213</v>
      </c>
      <c r="L158" s="8">
        <f>ROUND(((AC158-AC158/100*НАСТРОЙКА!$B$12)+((AC158-AC158/100*НАСТРОЙКА!$B$12)*НАСТРОЙКА!$B$15)/100),-1)</f>
        <v>1990</v>
      </c>
      <c r="M158" s="10"/>
      <c r="N158" s="8">
        <f t="shared" si="5"/>
        <v>0</v>
      </c>
      <c r="T158" s="10">
        <v>2730</v>
      </c>
      <c r="U158" s="10"/>
      <c r="V158" s="10">
        <v>2870</v>
      </c>
      <c r="W158" s="10"/>
      <c r="X158" s="10">
        <v>4060</v>
      </c>
      <c r="Y158" s="10"/>
      <c r="Z158" s="10">
        <v>3640</v>
      </c>
      <c r="AA158" s="10"/>
      <c r="AB158" s="9" t="s">
        <v>213</v>
      </c>
      <c r="AC158" s="10">
        <v>1990</v>
      </c>
      <c r="AD158" s="10"/>
    </row>
    <row r="159" spans="1:30" ht="12.75" customHeight="1" x14ac:dyDescent="0.2">
      <c r="A159" s="6">
        <f t="shared" si="4"/>
        <v>150</v>
      </c>
      <c r="B159" s="7" t="s">
        <v>214</v>
      </c>
      <c r="C159" s="8">
        <f>ROUND(((T159-T159/100*НАСТРОЙКА!$B$12)+((T159-T159/100*НАСТРОЙКА!$B$12)*НАСТРОЙКА!$B$15)/100),-1)</f>
        <v>320</v>
      </c>
      <c r="D159" s="10"/>
      <c r="E159" s="8">
        <f>ROUND(((V159-V159/100*НАСТРОЙКА!$B$12)+((V159-V159/100*НАСТРОЙКА!$B$12)*НАСТРОЙКА!$B$15)/100),-1)</f>
        <v>320</v>
      </c>
      <c r="F159" s="9"/>
      <c r="G159" s="8">
        <f>ROUND(((X159-X159/100*НАСТРОЙКА!$B$12)+((X159-X159/100*НАСТРОЙКА!$B$12)*НАСТРОЙКА!$B$15)/100),-1)</f>
        <v>400</v>
      </c>
      <c r="H159" s="10"/>
      <c r="I159" s="8">
        <f>ROUND(((Z159-Z159/100*НАСТРОЙКА!$B$12)+((Z159-Z159/100*НАСТРОЙКА!$B$12)*НАСТРОЙКА!$B$15)/100),-1)</f>
        <v>380</v>
      </c>
      <c r="J159" s="10"/>
      <c r="K159" s="9"/>
      <c r="L159" s="9"/>
      <c r="M159" s="10"/>
      <c r="N159" s="8">
        <f t="shared" si="5"/>
        <v>0</v>
      </c>
      <c r="T159" s="10">
        <v>320</v>
      </c>
      <c r="U159" s="10"/>
      <c r="V159" s="10">
        <v>320</v>
      </c>
      <c r="W159" s="10"/>
      <c r="X159" s="10">
        <v>400</v>
      </c>
      <c r="Y159" s="10"/>
      <c r="Z159" s="10">
        <v>380</v>
      </c>
      <c r="AA159" s="10"/>
      <c r="AB159" s="9"/>
      <c r="AC159" s="10">
        <v>0</v>
      </c>
      <c r="AD159" s="10"/>
    </row>
    <row r="160" spans="1:30" ht="12.75" customHeight="1" x14ac:dyDescent="0.2">
      <c r="A160" s="6">
        <f t="shared" si="4"/>
        <v>151</v>
      </c>
      <c r="B160" s="7" t="s">
        <v>215</v>
      </c>
      <c r="C160" s="8">
        <f>ROUND(((T160-T160/100*НАСТРОЙКА!$B$12)+((T160-T160/100*НАСТРОЙКА!$B$12)*НАСТРОЙКА!$B$15)/100),-1)</f>
        <v>640</v>
      </c>
      <c r="D160" s="10"/>
      <c r="E160" s="8">
        <f>ROUND(((V160-V160/100*НАСТРОЙКА!$B$12)+((V160-V160/100*НАСТРОЙКА!$B$12)*НАСТРОЙКА!$B$15)/100),-1)</f>
        <v>760</v>
      </c>
      <c r="F160" s="9"/>
      <c r="G160" s="8">
        <f>ROUND(((X160-X160/100*НАСТРОЙКА!$B$12)+((X160-X160/100*НАСТРОЙКА!$B$12)*НАСТРОЙКА!$B$15)/100),-1)</f>
        <v>760</v>
      </c>
      <c r="H160" s="10"/>
      <c r="I160" s="8">
        <f>ROUND(((Z160-Z160/100*НАСТРОЙКА!$B$12)+((Z160-Z160/100*НАСТРОЙКА!$B$12)*НАСТРОЙКА!$B$15)/100),-1)</f>
        <v>730</v>
      </c>
      <c r="J160" s="10"/>
      <c r="K160" s="9"/>
      <c r="L160" s="9"/>
      <c r="M160" s="10"/>
      <c r="N160" s="8">
        <f t="shared" si="5"/>
        <v>0</v>
      </c>
      <c r="T160" s="10">
        <v>640</v>
      </c>
      <c r="U160" s="10"/>
      <c r="V160" s="10">
        <v>760</v>
      </c>
      <c r="W160" s="10"/>
      <c r="X160" s="10">
        <v>760</v>
      </c>
      <c r="Y160" s="10"/>
      <c r="Z160" s="10">
        <v>730</v>
      </c>
      <c r="AA160" s="10"/>
      <c r="AB160" s="9"/>
      <c r="AC160" s="10">
        <v>0</v>
      </c>
      <c r="AD160" s="10"/>
    </row>
    <row r="161" spans="1:30" ht="12.75" customHeight="1" x14ac:dyDescent="0.2">
      <c r="A161" s="6">
        <f t="shared" si="4"/>
        <v>152</v>
      </c>
      <c r="B161" s="7" t="s">
        <v>216</v>
      </c>
      <c r="C161" s="8">
        <f>ROUND(((T161-T161/100*НАСТРОЙКА!$B$12)+((T161-T161/100*НАСТРОЙКА!$B$12)*НАСТРОЙКА!$B$15)/100),-1)</f>
        <v>980</v>
      </c>
      <c r="D161" s="8"/>
      <c r="E161" s="8">
        <f>ROUND(((V161-V161/100*НАСТРОЙКА!$B$12)+((V161-V161/100*НАСТРОЙКА!$B$12)*НАСТРОЙКА!$B$15)/100),-1)</f>
        <v>1030</v>
      </c>
      <c r="F161" s="9"/>
      <c r="G161" s="8">
        <f>ROUND(((X161-X161/100*НАСТРОЙКА!$B$12)+((X161-X161/100*НАСТРОЙКА!$B$12)*НАСТРОЙКА!$B$15)/100),-1)</f>
        <v>1190</v>
      </c>
      <c r="H161" s="8"/>
      <c r="I161" s="8">
        <f>ROUND(((Z161-Z161/100*НАСТРОЙКА!$B$12)+((Z161-Z161/100*НАСТРОЙКА!$B$12)*НАСТРОЙКА!$B$15)/100),-1)</f>
        <v>1120</v>
      </c>
      <c r="J161" s="8"/>
      <c r="K161" s="9"/>
      <c r="L161" s="9"/>
      <c r="M161" s="10"/>
      <c r="N161" s="8">
        <f t="shared" si="5"/>
        <v>0</v>
      </c>
      <c r="T161" s="10">
        <v>980</v>
      </c>
      <c r="U161" s="10"/>
      <c r="V161" s="10">
        <v>1030</v>
      </c>
      <c r="W161" s="10"/>
      <c r="X161" s="10">
        <v>1190</v>
      </c>
      <c r="Y161" s="10"/>
      <c r="Z161" s="10">
        <v>1120</v>
      </c>
      <c r="AA161" s="10"/>
      <c r="AB161" s="9"/>
      <c r="AC161" s="10">
        <v>0</v>
      </c>
      <c r="AD161" s="10"/>
    </row>
    <row r="162" spans="1:30" ht="12.75" customHeight="1" x14ac:dyDescent="0.2">
      <c r="A162" s="6">
        <f t="shared" si="4"/>
        <v>153</v>
      </c>
      <c r="B162" s="7" t="s">
        <v>217</v>
      </c>
      <c r="C162" s="8">
        <f>ROUND(((T162-T162/100*НАСТРОЙКА!$B$12)+((T162-T162/100*НАСТРОЙКА!$B$12)*НАСТРОЙКА!$B$15)/100),-1)</f>
        <v>1370</v>
      </c>
      <c r="D162" s="8"/>
      <c r="E162" s="8">
        <f>ROUND(((V162-V162/100*НАСТРОЙКА!$B$12)+((V162-V162/100*НАСТРОЙКА!$B$12)*НАСТРОЙКА!$B$15)/100),-1)</f>
        <v>1440</v>
      </c>
      <c r="F162" s="9"/>
      <c r="G162" s="8">
        <f>ROUND(((X162-X162/100*НАСТРОЙКА!$B$12)+((X162-X162/100*НАСТРОЙКА!$B$12)*НАСТРОЙКА!$B$15)/100),-1)</f>
        <v>1820</v>
      </c>
      <c r="H162" s="8"/>
      <c r="I162" s="8">
        <f>ROUND(((Z162-Z162/100*НАСТРОЙКА!$B$12)+((Z162-Z162/100*НАСТРОЙКА!$B$12)*НАСТРОЙКА!$B$15)/100),-1)</f>
        <v>1610</v>
      </c>
      <c r="J162" s="8"/>
      <c r="K162" s="9"/>
      <c r="L162" s="9"/>
      <c r="M162" s="10"/>
      <c r="N162" s="8">
        <f t="shared" si="5"/>
        <v>0</v>
      </c>
      <c r="T162" s="10">
        <v>1370</v>
      </c>
      <c r="U162" s="10"/>
      <c r="V162" s="10">
        <v>1440</v>
      </c>
      <c r="W162" s="10"/>
      <c r="X162" s="10">
        <v>1820</v>
      </c>
      <c r="Y162" s="10"/>
      <c r="Z162" s="10">
        <v>1610</v>
      </c>
      <c r="AA162" s="10"/>
      <c r="AB162" s="9"/>
      <c r="AC162" s="10">
        <v>0</v>
      </c>
      <c r="AD162" s="10"/>
    </row>
    <row r="163" spans="1:30" ht="12.75" customHeight="1" x14ac:dyDescent="0.2">
      <c r="A163" s="6">
        <f t="shared" si="4"/>
        <v>154</v>
      </c>
      <c r="B163" s="7" t="s">
        <v>218</v>
      </c>
      <c r="C163" s="8">
        <f>ROUND(((T163-T163/100*НАСТРОЙКА!$B$12)+((T163-T163/100*НАСТРОЙКА!$B$12)*НАСТРОЙКА!$B$15)/100),-1)</f>
        <v>70</v>
      </c>
      <c r="D163" s="10"/>
      <c r="E163" s="8">
        <f>ROUND(((V163-V163/100*НАСТРОЙКА!$B$12)+((V163-V163/100*НАСТРОЙКА!$B$12)*НАСТРОЙКА!$B$15)/100),-1)</f>
        <v>70</v>
      </c>
      <c r="F163" s="9"/>
      <c r="G163" s="8">
        <f>ROUND(((X163-X163/100*НАСТРОЙКА!$B$12)+((X163-X163/100*НАСТРОЙКА!$B$12)*НАСТРОЙКА!$B$15)/100),-1)</f>
        <v>80</v>
      </c>
      <c r="H163" s="10"/>
      <c r="I163" s="8">
        <f>ROUND(((Z163-Z163/100*НАСТРОЙКА!$B$12)+((Z163-Z163/100*НАСТРОЙКА!$B$12)*НАСТРОЙКА!$B$15)/100),-1)</f>
        <v>80</v>
      </c>
      <c r="J163" s="10"/>
      <c r="K163" s="9"/>
      <c r="L163" s="9"/>
      <c r="M163" s="10"/>
      <c r="N163" s="8">
        <f t="shared" si="5"/>
        <v>0</v>
      </c>
      <c r="T163" s="10">
        <v>70</v>
      </c>
      <c r="U163" s="10"/>
      <c r="V163" s="10">
        <v>70</v>
      </c>
      <c r="W163" s="10"/>
      <c r="X163" s="10">
        <v>80</v>
      </c>
      <c r="Y163" s="10"/>
      <c r="Z163" s="10">
        <v>80</v>
      </c>
      <c r="AA163" s="10"/>
      <c r="AB163" s="9"/>
      <c r="AC163" s="10">
        <v>0</v>
      </c>
      <c r="AD163" s="10"/>
    </row>
    <row r="164" spans="1:30" ht="12.75" customHeight="1" x14ac:dyDescent="0.2">
      <c r="A164" s="6">
        <f t="shared" si="4"/>
        <v>155</v>
      </c>
      <c r="B164" s="7" t="s">
        <v>219</v>
      </c>
      <c r="C164" s="8">
        <f>ROUND(((T164-T164/100*НАСТРОЙКА!$B$12)+((T164-T164/100*НАСТРОЙКА!$B$12)*НАСТРОЙКА!$B$15)/100),-1)</f>
        <v>80</v>
      </c>
      <c r="D164" s="10"/>
      <c r="E164" s="8">
        <f>ROUND(((V164-V164/100*НАСТРОЙКА!$B$12)+((V164-V164/100*НАСТРОЙКА!$B$12)*НАСТРОЙКА!$B$15)/100),-1)</f>
        <v>80</v>
      </c>
      <c r="F164" s="9"/>
      <c r="G164" s="8">
        <f>ROUND(((X164-X164/100*НАСТРОЙКА!$B$12)+((X164-X164/100*НАСТРОЙКА!$B$12)*НАСТРОЙКА!$B$15)/100),-1)</f>
        <v>80</v>
      </c>
      <c r="H164" s="10"/>
      <c r="I164" s="8">
        <f>ROUND(((Z164-Z164/100*НАСТРОЙКА!$B$12)+((Z164-Z164/100*НАСТРОЙКА!$B$12)*НАСТРОЙКА!$B$15)/100),-1)</f>
        <v>100</v>
      </c>
      <c r="J164" s="10"/>
      <c r="K164" s="9"/>
      <c r="L164" s="9"/>
      <c r="M164" s="10"/>
      <c r="N164" s="8">
        <f t="shared" si="5"/>
        <v>0</v>
      </c>
      <c r="T164" s="10">
        <v>80</v>
      </c>
      <c r="U164" s="10"/>
      <c r="V164" s="10">
        <v>80</v>
      </c>
      <c r="W164" s="10"/>
      <c r="X164" s="10">
        <v>80</v>
      </c>
      <c r="Y164" s="10"/>
      <c r="Z164" s="10">
        <v>100</v>
      </c>
      <c r="AA164" s="10"/>
      <c r="AB164" s="9"/>
      <c r="AC164" s="10">
        <v>0</v>
      </c>
      <c r="AD164" s="10"/>
    </row>
    <row r="165" spans="1:30" ht="12.75" customHeight="1" x14ac:dyDescent="0.2">
      <c r="A165" s="6">
        <f t="shared" si="4"/>
        <v>156</v>
      </c>
      <c r="B165" s="7" t="s">
        <v>220</v>
      </c>
      <c r="C165" s="8">
        <f>ROUND(((T165-T165/100*НАСТРОЙКА!$B$12)+((T165-T165/100*НАСТРОЙКА!$B$12)*НАСТРОЙКА!$B$15)/100),-1)</f>
        <v>100</v>
      </c>
      <c r="D165" s="10"/>
      <c r="E165" s="8">
        <f>ROUND(((V165-V165/100*НАСТРОЙКА!$B$12)+((V165-V165/100*НАСТРОЙКА!$B$12)*НАСТРОЙКА!$B$15)/100),-1)</f>
        <v>100</v>
      </c>
      <c r="F165" s="9"/>
      <c r="G165" s="8">
        <f>ROUND(((X165-X165/100*НАСТРОЙКА!$B$12)+((X165-X165/100*НАСТРОЙКА!$B$12)*НАСТРОЙКА!$B$15)/100),-1)</f>
        <v>120</v>
      </c>
      <c r="H165" s="10"/>
      <c r="I165" s="8">
        <f>ROUND(((Z165-Z165/100*НАСТРОЙКА!$B$12)+((Z165-Z165/100*НАСТРОЙКА!$B$12)*НАСТРОЙКА!$B$15)/100),-1)</f>
        <v>120</v>
      </c>
      <c r="J165" s="10"/>
      <c r="K165" s="9"/>
      <c r="L165" s="9"/>
      <c r="M165" s="10"/>
      <c r="N165" s="8">
        <f t="shared" si="5"/>
        <v>0</v>
      </c>
      <c r="T165" s="10">
        <v>100</v>
      </c>
      <c r="U165" s="10"/>
      <c r="V165" s="10">
        <v>100</v>
      </c>
      <c r="W165" s="10"/>
      <c r="X165" s="10">
        <v>120</v>
      </c>
      <c r="Y165" s="10"/>
      <c r="Z165" s="10">
        <v>120</v>
      </c>
      <c r="AA165" s="10"/>
      <c r="AB165" s="9"/>
      <c r="AC165" s="10">
        <v>0</v>
      </c>
      <c r="AD165" s="10"/>
    </row>
    <row r="166" spans="1:30" ht="12.75" customHeight="1" x14ac:dyDescent="0.2">
      <c r="A166" s="6">
        <f t="shared" si="4"/>
        <v>157</v>
      </c>
      <c r="B166" s="7" t="s">
        <v>221</v>
      </c>
      <c r="C166" s="8">
        <f>ROUND(((T166-T166/100*НАСТРОЙКА!$B$12)+((T166-T166/100*НАСТРОЙКА!$B$12)*НАСТРОЙКА!$B$15)/100),-1)</f>
        <v>110</v>
      </c>
      <c r="D166" s="10"/>
      <c r="E166" s="8">
        <f>ROUND(((V166-V166/100*НАСТРОЙКА!$B$12)+((V166-V166/100*НАСТРОЙКА!$B$12)*НАСТРОЙКА!$B$15)/100),-1)</f>
        <v>110</v>
      </c>
      <c r="F166" s="9"/>
      <c r="G166" s="8">
        <f>ROUND(((X166-X166/100*НАСТРОЙКА!$B$12)+((X166-X166/100*НАСТРОЙКА!$B$12)*НАСТРОЙКА!$B$15)/100),-1)</f>
        <v>130</v>
      </c>
      <c r="H166" s="10"/>
      <c r="I166" s="8">
        <f>ROUND(((Z166-Z166/100*НАСТРОЙКА!$B$12)+((Z166-Z166/100*НАСТРОЙКА!$B$12)*НАСТРОЙКА!$B$15)/100),-1)</f>
        <v>130</v>
      </c>
      <c r="J166" s="10"/>
      <c r="K166" s="9"/>
      <c r="L166" s="9"/>
      <c r="M166" s="10"/>
      <c r="N166" s="8">
        <f t="shared" si="5"/>
        <v>0</v>
      </c>
      <c r="T166" s="10">
        <v>110</v>
      </c>
      <c r="U166" s="10"/>
      <c r="V166" s="10">
        <v>110</v>
      </c>
      <c r="W166" s="10"/>
      <c r="X166" s="10">
        <v>130</v>
      </c>
      <c r="Y166" s="10"/>
      <c r="Z166" s="10">
        <v>130</v>
      </c>
      <c r="AA166" s="10"/>
      <c r="AB166" s="9"/>
      <c r="AC166" s="10">
        <v>0</v>
      </c>
      <c r="AD166" s="10"/>
    </row>
    <row r="167" spans="1:30" ht="12.75" customHeight="1" x14ac:dyDescent="0.2">
      <c r="A167" s="6">
        <f t="shared" si="4"/>
        <v>158</v>
      </c>
      <c r="B167" s="7" t="s">
        <v>222</v>
      </c>
      <c r="C167" s="8">
        <f>ROUND(((T167-T167/100*НАСТРОЙКА!$B$12)+((T167-T167/100*НАСТРОЙКА!$B$12)*НАСТРОЙКА!$B$15)/100),-1)</f>
        <v>120</v>
      </c>
      <c r="D167" s="10"/>
      <c r="E167" s="8">
        <f>ROUND(((V167-V167/100*НАСТРОЙКА!$B$12)+((V167-V167/100*НАСТРОЙКА!$B$12)*НАСТРОЙКА!$B$15)/100),-1)</f>
        <v>120</v>
      </c>
      <c r="F167" s="9"/>
      <c r="G167" s="8">
        <f>ROUND(((X167-X167/100*НАСТРОЙКА!$B$12)+((X167-X167/100*НАСТРОЙКА!$B$12)*НАСТРОЙКА!$B$15)/100),-1)</f>
        <v>140</v>
      </c>
      <c r="H167" s="10"/>
      <c r="I167" s="8">
        <f>ROUND(((Z167-Z167/100*НАСТРОЙКА!$B$12)+((Z167-Z167/100*НАСТРОЙКА!$B$12)*НАСТРОЙКА!$B$15)/100),-1)</f>
        <v>140</v>
      </c>
      <c r="J167" s="10"/>
      <c r="K167" s="9"/>
      <c r="L167" s="9"/>
      <c r="M167" s="10"/>
      <c r="N167" s="8">
        <f t="shared" si="5"/>
        <v>0</v>
      </c>
      <c r="T167" s="10">
        <v>120</v>
      </c>
      <c r="U167" s="10"/>
      <c r="V167" s="10">
        <v>120</v>
      </c>
      <c r="W167" s="10"/>
      <c r="X167" s="10">
        <v>140</v>
      </c>
      <c r="Y167" s="10"/>
      <c r="Z167" s="10">
        <v>140</v>
      </c>
      <c r="AA167" s="10"/>
      <c r="AB167" s="9"/>
      <c r="AC167" s="10">
        <v>0</v>
      </c>
      <c r="AD167" s="10"/>
    </row>
    <row r="168" spans="1:30" ht="12.75" customHeight="1" x14ac:dyDescent="0.2">
      <c r="A168" s="6">
        <f t="shared" si="4"/>
        <v>159</v>
      </c>
      <c r="B168" s="7" t="s">
        <v>223</v>
      </c>
      <c r="C168" s="8">
        <f>ROUND(((T168-T168/100*НАСТРОЙКА!$B$12)+((T168-T168/100*НАСТРОЙКА!$B$12)*НАСТРОЙКА!$B$15)/100),-1)</f>
        <v>140</v>
      </c>
      <c r="D168" s="10"/>
      <c r="E168" s="8">
        <f>ROUND(((V168-V168/100*НАСТРОЙКА!$B$12)+((V168-V168/100*НАСТРОЙКА!$B$12)*НАСТРОЙКА!$B$15)/100),-1)</f>
        <v>140</v>
      </c>
      <c r="F168" s="9"/>
      <c r="G168" s="8">
        <f>ROUND(((X168-X168/100*НАСТРОЙКА!$B$12)+((X168-X168/100*НАСТРОЙКА!$B$12)*НАСТРОЙКА!$B$15)/100),-1)</f>
        <v>160</v>
      </c>
      <c r="H168" s="10"/>
      <c r="I168" s="8">
        <f>ROUND(((Z168-Z168/100*НАСТРОЙКА!$B$12)+((Z168-Z168/100*НАСТРОЙКА!$B$12)*НАСТРОЙКА!$B$15)/100),-1)</f>
        <v>160</v>
      </c>
      <c r="J168" s="10"/>
      <c r="K168" s="9"/>
      <c r="L168" s="9"/>
      <c r="M168" s="10"/>
      <c r="N168" s="8">
        <f t="shared" si="5"/>
        <v>0</v>
      </c>
      <c r="T168" s="10">
        <v>140</v>
      </c>
      <c r="U168" s="10"/>
      <c r="V168" s="10">
        <v>140</v>
      </c>
      <c r="W168" s="10"/>
      <c r="X168" s="10">
        <v>160</v>
      </c>
      <c r="Y168" s="10"/>
      <c r="Z168" s="10">
        <v>160</v>
      </c>
      <c r="AA168" s="10"/>
      <c r="AB168" s="9"/>
      <c r="AC168" s="10">
        <v>0</v>
      </c>
      <c r="AD168" s="10"/>
    </row>
    <row r="169" spans="1:30" ht="12.75" customHeight="1" x14ac:dyDescent="0.2">
      <c r="A169" s="6">
        <f t="shared" si="4"/>
        <v>160</v>
      </c>
      <c r="B169" s="7" t="s">
        <v>224</v>
      </c>
      <c r="C169" s="8">
        <f>ROUND(((T169-T169/100*НАСТРОЙКА!$B$12)+((T169-T169/100*НАСТРОЙКА!$B$12)*НАСТРОЙКА!$B$15)/100),-1)</f>
        <v>150</v>
      </c>
      <c r="D169" s="10"/>
      <c r="E169" s="8">
        <f>ROUND(((V169-V169/100*НАСТРОЙКА!$B$12)+((V169-V169/100*НАСТРОЙКА!$B$12)*НАСТРОЙКА!$B$15)/100),-1)</f>
        <v>150</v>
      </c>
      <c r="F169" s="9"/>
      <c r="G169" s="8">
        <f>ROUND(((X169-X169/100*НАСТРОЙКА!$B$12)+((X169-X169/100*НАСТРОЙКА!$B$12)*НАСТРОЙКА!$B$15)/100),-1)</f>
        <v>180</v>
      </c>
      <c r="H169" s="10"/>
      <c r="I169" s="8">
        <f>ROUND(((Z169-Z169/100*НАСТРОЙКА!$B$12)+((Z169-Z169/100*НАСТРОЙКА!$B$12)*НАСТРОЙКА!$B$15)/100),-1)</f>
        <v>180</v>
      </c>
      <c r="J169" s="10"/>
      <c r="K169" s="9"/>
      <c r="L169" s="9"/>
      <c r="M169" s="10"/>
      <c r="N169" s="8">
        <f t="shared" si="5"/>
        <v>0</v>
      </c>
      <c r="T169" s="10">
        <v>150</v>
      </c>
      <c r="U169" s="10"/>
      <c r="V169" s="10">
        <v>150</v>
      </c>
      <c r="W169" s="10"/>
      <c r="X169" s="10">
        <v>180</v>
      </c>
      <c r="Y169" s="10"/>
      <c r="Z169" s="10">
        <v>180</v>
      </c>
      <c r="AA169" s="10"/>
      <c r="AB169" s="9"/>
      <c r="AC169" s="10">
        <v>0</v>
      </c>
      <c r="AD169" s="10"/>
    </row>
    <row r="170" spans="1:30" ht="12.75" customHeight="1" x14ac:dyDescent="0.2">
      <c r="A170" s="6">
        <f t="shared" si="4"/>
        <v>161</v>
      </c>
      <c r="B170" s="7" t="s">
        <v>225</v>
      </c>
      <c r="C170" s="8">
        <f>ROUND(((T170-T170/100*НАСТРОЙКА!$B$12)+((T170-T170/100*НАСТРОЙКА!$B$12)*НАСТРОЙКА!$B$15)/100),-1)</f>
        <v>160</v>
      </c>
      <c r="D170" s="10"/>
      <c r="E170" s="8">
        <f>ROUND(((V170-V170/100*НАСТРОЙКА!$B$12)+((V170-V170/100*НАСТРОЙКА!$B$12)*НАСТРОЙКА!$B$15)/100),-1)</f>
        <v>160</v>
      </c>
      <c r="F170" s="9"/>
      <c r="G170" s="8">
        <f>ROUND(((X170-X170/100*НАСТРОЙКА!$B$12)+((X170-X170/100*НАСТРОЙКА!$B$12)*НАСТРОЙКА!$B$15)/100),-1)</f>
        <v>200</v>
      </c>
      <c r="H170" s="10"/>
      <c r="I170" s="8">
        <f>ROUND(((Z170-Z170/100*НАСТРОЙКА!$B$12)+((Z170-Z170/100*НАСТРОЙКА!$B$12)*НАСТРОЙКА!$B$15)/100),-1)</f>
        <v>200</v>
      </c>
      <c r="J170" s="10"/>
      <c r="K170" s="9"/>
      <c r="L170" s="9"/>
      <c r="M170" s="10"/>
      <c r="N170" s="8">
        <f t="shared" si="5"/>
        <v>0</v>
      </c>
      <c r="T170" s="10">
        <v>160</v>
      </c>
      <c r="U170" s="10"/>
      <c r="V170" s="10">
        <v>160</v>
      </c>
      <c r="W170" s="10"/>
      <c r="X170" s="10">
        <v>200</v>
      </c>
      <c r="Y170" s="10"/>
      <c r="Z170" s="10">
        <v>200</v>
      </c>
      <c r="AA170" s="10"/>
      <c r="AB170" s="9"/>
      <c r="AC170" s="10">
        <v>0</v>
      </c>
      <c r="AD170" s="10"/>
    </row>
    <row r="171" spans="1:30" ht="12.75" customHeight="1" x14ac:dyDescent="0.2">
      <c r="A171" s="6">
        <f t="shared" si="4"/>
        <v>162</v>
      </c>
      <c r="B171" s="7" t="s">
        <v>226</v>
      </c>
      <c r="C171" s="8">
        <f>ROUND(((T171-T171/100*НАСТРОЙКА!$B$12)+((T171-T171/100*НАСТРОЙКА!$B$12)*НАСТРОЙКА!$B$15)/100),-1)</f>
        <v>200</v>
      </c>
      <c r="D171" s="10"/>
      <c r="E171" s="8">
        <f>ROUND(((V171-V171/100*НАСТРОЙКА!$B$12)+((V171-V171/100*НАСТРОЙКА!$B$12)*НАСТРОЙКА!$B$15)/100),-1)</f>
        <v>200</v>
      </c>
      <c r="F171" s="9"/>
      <c r="G171" s="8">
        <f>ROUND(((X171-X171/100*НАСТРОЙКА!$B$12)+((X171-X171/100*НАСТРОЙКА!$B$12)*НАСТРОЙКА!$B$15)/100),-1)</f>
        <v>250</v>
      </c>
      <c r="H171" s="10"/>
      <c r="I171" s="8">
        <f>ROUND(((Z171-Z171/100*НАСТРОЙКА!$B$12)+((Z171-Z171/100*НАСТРОЙКА!$B$12)*НАСТРОЙКА!$B$15)/100),-1)</f>
        <v>240</v>
      </c>
      <c r="J171" s="10"/>
      <c r="K171" s="9"/>
      <c r="L171" s="9"/>
      <c r="M171" s="10"/>
      <c r="N171" s="8">
        <f t="shared" si="5"/>
        <v>0</v>
      </c>
      <c r="T171" s="10">
        <v>200</v>
      </c>
      <c r="U171" s="10"/>
      <c r="V171" s="10">
        <v>200</v>
      </c>
      <c r="W171" s="10"/>
      <c r="X171" s="10">
        <v>250</v>
      </c>
      <c r="Y171" s="10"/>
      <c r="Z171" s="10">
        <v>240</v>
      </c>
      <c r="AA171" s="10"/>
      <c r="AB171" s="9"/>
      <c r="AC171" s="10">
        <v>0</v>
      </c>
      <c r="AD171" s="10"/>
    </row>
    <row r="172" spans="1:30" ht="12.75" customHeight="1" x14ac:dyDescent="0.2">
      <c r="A172" s="6">
        <f t="shared" si="4"/>
        <v>163</v>
      </c>
      <c r="B172" s="7" t="s">
        <v>227</v>
      </c>
      <c r="C172" s="8">
        <f>ROUND(((T172-T172/100*НАСТРОЙКА!$B$12)+((T172-T172/100*НАСТРОЙКА!$B$12)*НАСТРОЙКА!$B$15)/100),-1)</f>
        <v>230</v>
      </c>
      <c r="D172" s="10"/>
      <c r="E172" s="8">
        <f>ROUND(((V172-V172/100*НАСТРОЙКА!$B$12)+((V172-V172/100*НАСТРОЙКА!$B$12)*НАСТРОЙКА!$B$15)/100),-1)</f>
        <v>230</v>
      </c>
      <c r="F172" s="9"/>
      <c r="G172" s="8">
        <f>ROUND(((X172-X172/100*НАСТРОЙКА!$B$12)+((X172-X172/100*НАСТРОЙКА!$B$12)*НАСТРОЙКА!$B$15)/100),-1)</f>
        <v>280</v>
      </c>
      <c r="H172" s="10"/>
      <c r="I172" s="8">
        <f>ROUND(((Z172-Z172/100*НАСТРОЙКА!$B$12)+((Z172-Z172/100*НАСТРОЙКА!$B$12)*НАСТРОЙКА!$B$15)/100),-1)</f>
        <v>280</v>
      </c>
      <c r="J172" s="10"/>
      <c r="K172" s="9"/>
      <c r="L172" s="9"/>
      <c r="M172" s="10"/>
      <c r="N172" s="8">
        <f t="shared" si="5"/>
        <v>0</v>
      </c>
      <c r="T172" s="10">
        <v>230</v>
      </c>
      <c r="U172" s="10"/>
      <c r="V172" s="10">
        <v>230</v>
      </c>
      <c r="W172" s="10"/>
      <c r="X172" s="10">
        <v>280</v>
      </c>
      <c r="Y172" s="10"/>
      <c r="Z172" s="10">
        <v>280</v>
      </c>
      <c r="AA172" s="10"/>
      <c r="AB172" s="9"/>
      <c r="AC172" s="10">
        <v>0</v>
      </c>
      <c r="AD172" s="10"/>
    </row>
    <row r="173" spans="1:30" ht="12.75" customHeight="1" x14ac:dyDescent="0.2">
      <c r="A173" s="6">
        <f t="shared" si="4"/>
        <v>164</v>
      </c>
      <c r="B173" s="7" t="s">
        <v>228</v>
      </c>
      <c r="C173" s="8">
        <f>ROUND(((T173-T173/100*НАСТРОЙКА!$B$12)+((T173-T173/100*НАСТРОЙКА!$B$12)*НАСТРОЙКА!$B$15)/100),-1)</f>
        <v>260</v>
      </c>
      <c r="D173" s="10"/>
      <c r="E173" s="8">
        <f>ROUND(((V173-V173/100*НАСТРОЙКА!$B$12)+((V173-V173/100*НАСТРОЙКА!$B$12)*НАСТРОЙКА!$B$15)/100),-1)</f>
        <v>260</v>
      </c>
      <c r="F173" s="9"/>
      <c r="G173" s="8">
        <f>ROUND(((X173-X173/100*НАСТРОЙКА!$B$12)+((X173-X173/100*НАСТРОЙКА!$B$12)*НАСТРОЙКА!$B$15)/100),-1)</f>
        <v>330</v>
      </c>
      <c r="H173" s="10"/>
      <c r="I173" s="8">
        <f>ROUND(((Z173-Z173/100*НАСТРОЙКА!$B$12)+((Z173-Z173/100*НАСТРОЙКА!$B$12)*НАСТРОЙКА!$B$15)/100),-1)</f>
        <v>320</v>
      </c>
      <c r="J173" s="10"/>
      <c r="K173" s="9"/>
      <c r="L173" s="9"/>
      <c r="M173" s="10"/>
      <c r="N173" s="8">
        <f t="shared" si="5"/>
        <v>0</v>
      </c>
      <c r="T173" s="10">
        <v>260</v>
      </c>
      <c r="U173" s="10"/>
      <c r="V173" s="10">
        <v>260</v>
      </c>
      <c r="W173" s="10"/>
      <c r="X173" s="10">
        <v>330</v>
      </c>
      <c r="Y173" s="10"/>
      <c r="Z173" s="10">
        <v>320</v>
      </c>
      <c r="AA173" s="10"/>
      <c r="AB173" s="9"/>
      <c r="AC173" s="10">
        <v>0</v>
      </c>
      <c r="AD173" s="10"/>
    </row>
    <row r="174" spans="1:30" ht="12.75" customHeight="1" x14ac:dyDescent="0.2">
      <c r="A174" s="6">
        <f t="shared" si="4"/>
        <v>165</v>
      </c>
      <c r="B174" s="7" t="s">
        <v>229</v>
      </c>
      <c r="C174" s="8">
        <f>ROUND(((T174-T174/100*НАСТРОЙКА!$B$12)+((T174-T174/100*НАСТРОЙКА!$B$12)*НАСТРОЙКА!$B$15)/100),-1)</f>
        <v>1660</v>
      </c>
      <c r="D174" s="8"/>
      <c r="E174" s="8">
        <f>ROUND(((V174-V174/100*НАСТРОЙКА!$B$12)+((V174-V174/100*НАСТРОЙКА!$B$12)*НАСТРОЙКА!$B$15)/100),-1)</f>
        <v>1680</v>
      </c>
      <c r="F174" s="9"/>
      <c r="G174" s="8">
        <f>ROUND(((X174-X174/100*НАСТРОЙКА!$B$12)+((X174-X174/100*НАСТРОЙКА!$B$12)*НАСТРОЙКА!$B$15)/100),-1)</f>
        <v>1680</v>
      </c>
      <c r="H174" s="8"/>
      <c r="I174" s="8">
        <f>ROUND(((Z174-Z174/100*НАСТРОЙКА!$B$12)+((Z174-Z174/100*НАСТРОЙКА!$B$12)*НАСТРОЙКА!$B$15)/100),-1)</f>
        <v>1990</v>
      </c>
      <c r="J174" s="8"/>
      <c r="K174" s="9"/>
      <c r="L174" s="9"/>
      <c r="M174" s="10"/>
      <c r="N174" s="8">
        <f t="shared" si="5"/>
        <v>0</v>
      </c>
      <c r="T174" s="10">
        <v>1660</v>
      </c>
      <c r="U174" s="10"/>
      <c r="V174" s="10">
        <v>1680</v>
      </c>
      <c r="W174" s="10"/>
      <c r="X174" s="10">
        <v>1680</v>
      </c>
      <c r="Y174" s="10"/>
      <c r="Z174" s="10">
        <v>1990</v>
      </c>
      <c r="AA174" s="10"/>
      <c r="AB174" s="9"/>
      <c r="AC174" s="10">
        <v>0</v>
      </c>
      <c r="AD174" s="10"/>
    </row>
    <row r="175" spans="1:30" ht="12.75" customHeight="1" x14ac:dyDescent="0.2">
      <c r="A175" s="6">
        <f t="shared" si="4"/>
        <v>166</v>
      </c>
      <c r="B175" s="7" t="s">
        <v>230</v>
      </c>
      <c r="C175" s="8">
        <f>ROUND(((T175-T175/100*НАСТРОЙКА!$B$12)+((T175-T175/100*НАСТРОЙКА!$B$12)*НАСТРОЙКА!$B$15)/100),-1)</f>
        <v>140</v>
      </c>
      <c r="D175" s="10"/>
      <c r="E175" s="8">
        <f>ROUND(((V175-V175/100*НАСТРОЙКА!$B$12)+((V175-V175/100*НАСТРОЙКА!$B$12)*НАСТРОЙКА!$B$15)/100),-1)</f>
        <v>140</v>
      </c>
      <c r="F175" s="9"/>
      <c r="G175" s="8">
        <f>ROUND(((X175-X175/100*НАСТРОЙКА!$B$12)+((X175-X175/100*НАСТРОЙКА!$B$12)*НАСТРОЙКА!$B$15)/100),-1)</f>
        <v>140</v>
      </c>
      <c r="H175" s="10"/>
      <c r="I175" s="8">
        <f>ROUND(((Z175-Z175/100*НАСТРОЙКА!$B$12)+((Z175-Z175/100*НАСТРОЙКА!$B$12)*НАСТРОЙКА!$B$15)/100),-1)</f>
        <v>160</v>
      </c>
      <c r="J175" s="10"/>
      <c r="K175" s="9"/>
      <c r="L175" s="9"/>
      <c r="M175" s="10"/>
      <c r="N175" s="8">
        <f t="shared" si="5"/>
        <v>0</v>
      </c>
      <c r="T175" s="10">
        <v>140</v>
      </c>
      <c r="U175" s="10"/>
      <c r="V175" s="10">
        <v>140</v>
      </c>
      <c r="W175" s="10"/>
      <c r="X175" s="10">
        <v>140</v>
      </c>
      <c r="Y175" s="10"/>
      <c r="Z175" s="10">
        <v>160</v>
      </c>
      <c r="AA175" s="10"/>
      <c r="AB175" s="9"/>
      <c r="AC175" s="10">
        <v>0</v>
      </c>
      <c r="AD175" s="10"/>
    </row>
    <row r="176" spans="1:30" ht="12.75" customHeight="1" x14ac:dyDescent="0.2">
      <c r="A176" s="6">
        <f t="shared" si="4"/>
        <v>167</v>
      </c>
      <c r="B176" s="19" t="s">
        <v>528</v>
      </c>
      <c r="C176" s="8"/>
      <c r="D176" s="8"/>
      <c r="E176" s="8"/>
      <c r="F176" s="8"/>
      <c r="G176" s="9"/>
      <c r="H176" s="9"/>
      <c r="I176" s="9"/>
      <c r="J176" s="9"/>
      <c r="K176" s="9" t="s">
        <v>529</v>
      </c>
      <c r="L176" s="8">
        <f>ROUND(((AC176-AC176/100*НАСТРОЙКА!$B$12)+((AC176-AC176/100*НАСТРОЙКА!$B$12)*НАСТРОЙКА!$B$15)/100),-1)</f>
        <v>1700</v>
      </c>
      <c r="M176" s="10"/>
      <c r="N176" s="8">
        <f t="shared" si="5"/>
        <v>0</v>
      </c>
      <c r="T176" s="8"/>
      <c r="U176" s="8"/>
      <c r="V176" s="8"/>
      <c r="W176" s="8"/>
      <c r="X176" s="9"/>
      <c r="Y176" s="9"/>
      <c r="Z176" s="9"/>
      <c r="AA176" s="9"/>
      <c r="AB176" s="9" t="s">
        <v>529</v>
      </c>
      <c r="AC176" s="10">
        <v>1700</v>
      </c>
      <c r="AD176" s="10"/>
    </row>
    <row r="177" spans="1:30" ht="12.75" customHeight="1" x14ac:dyDescent="0.2">
      <c r="A177" s="6">
        <f t="shared" si="4"/>
        <v>168</v>
      </c>
      <c r="B177" s="19" t="s">
        <v>530</v>
      </c>
      <c r="C177" s="8"/>
      <c r="D177" s="8"/>
      <c r="E177" s="8"/>
      <c r="F177" s="8"/>
      <c r="G177" s="9"/>
      <c r="H177" s="9"/>
      <c r="I177" s="9"/>
      <c r="J177" s="9"/>
      <c r="K177" s="9" t="s">
        <v>531</v>
      </c>
      <c r="L177" s="8">
        <f>ROUND(((AC177-AC177/100*НАСТРОЙКА!$B$12)+((AC177-AC177/100*НАСТРОЙКА!$B$12)*НАСТРОЙКА!$B$15)/100),-1)</f>
        <v>1290</v>
      </c>
      <c r="M177" s="10"/>
      <c r="N177" s="8">
        <f t="shared" si="5"/>
        <v>0</v>
      </c>
      <c r="T177" s="8"/>
      <c r="U177" s="8"/>
      <c r="V177" s="8"/>
      <c r="W177" s="8"/>
      <c r="X177" s="9"/>
      <c r="Y177" s="9"/>
      <c r="Z177" s="9"/>
      <c r="AA177" s="9"/>
      <c r="AB177" s="9" t="s">
        <v>531</v>
      </c>
      <c r="AC177" s="10">
        <v>1290</v>
      </c>
      <c r="AD177" s="10"/>
    </row>
    <row r="178" spans="1:30" ht="12.75" customHeight="1" x14ac:dyDescent="0.2">
      <c r="A178" s="6">
        <f t="shared" si="4"/>
        <v>169</v>
      </c>
      <c r="B178" s="7" t="s">
        <v>532</v>
      </c>
      <c r="C178" s="8"/>
      <c r="D178" s="8"/>
      <c r="E178" s="8"/>
      <c r="F178" s="8"/>
      <c r="G178" s="9"/>
      <c r="H178" s="9"/>
      <c r="I178" s="9"/>
      <c r="J178" s="9"/>
      <c r="K178" s="9" t="s">
        <v>533</v>
      </c>
      <c r="L178" s="8">
        <f>ROUND(((AC178-AC178/100*НАСТРОЙКА!$B$12)+((AC178-AC178/100*НАСТРОЙКА!$B$12)*НАСТРОЙКА!$B$15)/100),-1)</f>
        <v>1790</v>
      </c>
      <c r="M178" s="10"/>
      <c r="N178" s="8">
        <f t="shared" si="5"/>
        <v>0</v>
      </c>
      <c r="T178" s="8"/>
      <c r="U178" s="8"/>
      <c r="V178" s="8"/>
      <c r="W178" s="8"/>
      <c r="X178" s="9"/>
      <c r="Y178" s="9"/>
      <c r="Z178" s="9"/>
      <c r="AA178" s="9"/>
      <c r="AB178" s="9" t="s">
        <v>533</v>
      </c>
      <c r="AC178" s="10">
        <v>1790</v>
      </c>
      <c r="AD178" s="10"/>
    </row>
    <row r="179" spans="1:30" ht="12.75" customHeight="1" x14ac:dyDescent="0.2">
      <c r="A179" s="6">
        <f t="shared" si="4"/>
        <v>170</v>
      </c>
      <c r="B179" s="7" t="s">
        <v>534</v>
      </c>
      <c r="C179" s="8"/>
      <c r="D179" s="8"/>
      <c r="E179" s="8"/>
      <c r="F179" s="8"/>
      <c r="G179" s="9"/>
      <c r="H179" s="9"/>
      <c r="I179" s="9"/>
      <c r="J179" s="9"/>
      <c r="K179" s="9" t="s">
        <v>535</v>
      </c>
      <c r="L179" s="8">
        <f>ROUND(((AC179-AC179/100*НАСТРОЙКА!$B$12)+((AC179-AC179/100*НАСТРОЙКА!$B$12)*НАСТРОЙКА!$B$15)/100),-1)</f>
        <v>990</v>
      </c>
      <c r="M179" s="10"/>
      <c r="N179" s="8">
        <f t="shared" si="5"/>
        <v>0</v>
      </c>
      <c r="T179" s="8"/>
      <c r="U179" s="8"/>
      <c r="V179" s="8"/>
      <c r="W179" s="8"/>
      <c r="X179" s="9"/>
      <c r="Y179" s="9"/>
      <c r="Z179" s="9"/>
      <c r="AA179" s="9"/>
      <c r="AB179" s="9" t="s">
        <v>535</v>
      </c>
      <c r="AC179" s="10">
        <v>990</v>
      </c>
      <c r="AD179" s="10"/>
    </row>
    <row r="180" spans="1:30" ht="12.75" customHeight="1" x14ac:dyDescent="0.2">
      <c r="A180" s="6">
        <f t="shared" si="4"/>
        <v>171</v>
      </c>
      <c r="B180" s="19" t="s">
        <v>536</v>
      </c>
      <c r="C180" s="8"/>
      <c r="D180" s="8"/>
      <c r="E180" s="8"/>
      <c r="F180" s="8"/>
      <c r="G180" s="9"/>
      <c r="H180" s="9"/>
      <c r="I180" s="9"/>
      <c r="J180" s="9"/>
      <c r="K180" s="9" t="s">
        <v>537</v>
      </c>
      <c r="L180" s="8">
        <f>ROUND(((AC180-AC180/100*НАСТРОЙКА!$B$12)+((AC180-AC180/100*НАСТРОЙКА!$B$12)*НАСТРОЙКА!$B$15)/100),-1)</f>
        <v>1260</v>
      </c>
      <c r="M180" s="10"/>
      <c r="N180" s="8">
        <f t="shared" si="5"/>
        <v>0</v>
      </c>
      <c r="T180" s="8"/>
      <c r="U180" s="8"/>
      <c r="V180" s="8"/>
      <c r="W180" s="8"/>
      <c r="X180" s="9"/>
      <c r="Y180" s="9"/>
      <c r="Z180" s="9"/>
      <c r="AA180" s="9"/>
      <c r="AB180" s="9" t="s">
        <v>537</v>
      </c>
      <c r="AC180" s="10">
        <v>1260</v>
      </c>
      <c r="AD180" s="10"/>
    </row>
    <row r="181" spans="1:30" ht="12.75" customHeight="1" x14ac:dyDescent="0.2">
      <c r="A181" s="6">
        <f t="shared" si="4"/>
        <v>172</v>
      </c>
      <c r="B181" s="19" t="s">
        <v>538</v>
      </c>
      <c r="C181" s="19"/>
      <c r="D181" s="19"/>
      <c r="E181" s="19"/>
      <c r="F181" s="19"/>
      <c r="G181" s="9"/>
      <c r="H181" s="9"/>
      <c r="I181" s="9"/>
      <c r="J181" s="9"/>
      <c r="K181" s="9" t="s">
        <v>539</v>
      </c>
      <c r="L181" s="8">
        <f>ROUND(((AC181-AC181/100*НАСТРОЙКА!$B$12)+((AC181-AC181/100*НАСТРОЙКА!$B$12)*НАСТРОЙКА!$B$15)/100),-1)</f>
        <v>4910</v>
      </c>
      <c r="M181" s="10"/>
      <c r="N181" s="8">
        <f t="shared" si="5"/>
        <v>0</v>
      </c>
      <c r="T181" s="19"/>
      <c r="U181" s="19"/>
      <c r="V181" s="19"/>
      <c r="W181" s="19"/>
      <c r="X181" s="9"/>
      <c r="Y181" s="9"/>
      <c r="Z181" s="9"/>
      <c r="AA181" s="9"/>
      <c r="AB181" s="9" t="s">
        <v>539</v>
      </c>
      <c r="AC181" s="10">
        <v>4910</v>
      </c>
      <c r="AD181" s="10"/>
    </row>
    <row r="182" spans="1:30" ht="12.75" customHeight="1" x14ac:dyDescent="0.2">
      <c r="A182" s="6">
        <f t="shared" si="4"/>
        <v>173</v>
      </c>
      <c r="B182" s="19" t="s">
        <v>540</v>
      </c>
      <c r="C182" s="19"/>
      <c r="D182" s="19"/>
      <c r="E182" s="19"/>
      <c r="F182" s="19"/>
      <c r="G182" s="9"/>
      <c r="H182" s="9"/>
      <c r="I182" s="9"/>
      <c r="J182" s="9"/>
      <c r="K182" s="9" t="s">
        <v>541</v>
      </c>
      <c r="L182" s="8">
        <f>ROUND(((AC182-AC182/100*НАСТРОЙКА!$B$12)+((AC182-AC182/100*НАСТРОЙКА!$B$12)*НАСТРОЙКА!$B$15)/100),-1)</f>
        <v>3060</v>
      </c>
      <c r="M182" s="10"/>
      <c r="N182" s="8">
        <f t="shared" si="5"/>
        <v>0</v>
      </c>
      <c r="T182" s="19"/>
      <c r="U182" s="19"/>
      <c r="V182" s="19"/>
      <c r="W182" s="19"/>
      <c r="X182" s="9"/>
      <c r="Y182" s="9"/>
      <c r="Z182" s="9"/>
      <c r="AA182" s="9"/>
      <c r="AB182" s="9" t="s">
        <v>541</v>
      </c>
      <c r="AC182" s="10">
        <v>3060</v>
      </c>
      <c r="AD182" s="10"/>
    </row>
    <row r="183" spans="1:30" ht="12.75" customHeight="1" x14ac:dyDescent="0.2">
      <c r="A183" s="6">
        <f t="shared" si="4"/>
        <v>174</v>
      </c>
      <c r="B183" s="19" t="s">
        <v>555</v>
      </c>
      <c r="C183" s="19"/>
      <c r="D183" s="19"/>
      <c r="E183" s="19"/>
      <c r="F183" s="19"/>
      <c r="G183" s="9"/>
      <c r="H183" s="9"/>
      <c r="I183" s="9"/>
      <c r="J183" s="9"/>
      <c r="K183" s="9" t="s">
        <v>542</v>
      </c>
      <c r="L183" s="8">
        <f>ROUND(((AC183-AC183/100*НАСТРОЙКА!$B$12)+((AC183-AC183/100*НАСТРОЙКА!$B$12)*НАСТРОЙКА!$B$15)/100),-1)</f>
        <v>5400</v>
      </c>
      <c r="M183" s="10"/>
      <c r="N183" s="8">
        <f t="shared" si="5"/>
        <v>0</v>
      </c>
      <c r="T183" s="19"/>
      <c r="U183" s="19"/>
      <c r="V183" s="19"/>
      <c r="W183" s="19"/>
      <c r="X183" s="9"/>
      <c r="Y183" s="9"/>
      <c r="Z183" s="9"/>
      <c r="AA183" s="9"/>
      <c r="AB183" s="9" t="s">
        <v>542</v>
      </c>
      <c r="AC183" s="10">
        <v>5400</v>
      </c>
      <c r="AD183" s="10"/>
    </row>
    <row r="184" spans="1:30" ht="12.75" customHeight="1" x14ac:dyDescent="0.2">
      <c r="A184" s="6">
        <f t="shared" si="4"/>
        <v>175</v>
      </c>
      <c r="B184" s="19" t="s">
        <v>543</v>
      </c>
      <c r="C184" s="19"/>
      <c r="D184" s="19"/>
      <c r="E184" s="19"/>
      <c r="F184" s="19"/>
      <c r="G184" s="9"/>
      <c r="H184" s="9"/>
      <c r="I184" s="9"/>
      <c r="J184" s="9"/>
      <c r="K184" s="9" t="s">
        <v>544</v>
      </c>
      <c r="L184" s="8">
        <f>ROUND(((AC184-AC184/100*НАСТРОЙКА!$B$12)+((AC184-AC184/100*НАСТРОЙКА!$B$12)*НАСТРОЙКА!$B$15)/100),-1)</f>
        <v>3530</v>
      </c>
      <c r="M184" s="10"/>
      <c r="N184" s="8">
        <f t="shared" si="5"/>
        <v>0</v>
      </c>
      <c r="T184" s="19"/>
      <c r="U184" s="19"/>
      <c r="V184" s="19"/>
      <c r="W184" s="19"/>
      <c r="X184" s="9"/>
      <c r="Y184" s="9"/>
      <c r="Z184" s="9"/>
      <c r="AA184" s="9"/>
      <c r="AB184" s="9" t="s">
        <v>544</v>
      </c>
      <c r="AC184" s="10">
        <v>3530</v>
      </c>
      <c r="AD184" s="10"/>
    </row>
    <row r="185" spans="1:30" ht="12.75" customHeight="1" x14ac:dyDescent="0.2">
      <c r="A185" s="6">
        <f t="shared" si="4"/>
        <v>176</v>
      </c>
      <c r="B185" s="19" t="s">
        <v>545</v>
      </c>
      <c r="C185" s="19"/>
      <c r="D185" s="19"/>
      <c r="E185" s="19"/>
      <c r="F185" s="19"/>
      <c r="G185" s="9"/>
      <c r="H185" s="9"/>
      <c r="I185" s="9"/>
      <c r="J185" s="9"/>
      <c r="K185" s="9" t="s">
        <v>546</v>
      </c>
      <c r="L185" s="8">
        <f>ROUND(((AC185-AC185/100*НАСТРОЙКА!$B$12)+((AC185-AC185/100*НАСТРОЙКА!$B$12)*НАСТРОЙКА!$B$15)/100),-1)</f>
        <v>520</v>
      </c>
      <c r="M185" s="10"/>
      <c r="N185" s="8">
        <f t="shared" si="5"/>
        <v>0</v>
      </c>
      <c r="T185" s="19"/>
      <c r="U185" s="19"/>
      <c r="V185" s="19"/>
      <c r="W185" s="19"/>
      <c r="X185" s="9"/>
      <c r="Y185" s="9"/>
      <c r="Z185" s="9"/>
      <c r="AA185" s="9"/>
      <c r="AB185" s="9" t="s">
        <v>546</v>
      </c>
      <c r="AC185" s="10">
        <v>520</v>
      </c>
      <c r="AD185" s="10"/>
    </row>
    <row r="186" spans="1:30" ht="12.75" customHeight="1" x14ac:dyDescent="0.2">
      <c r="A186" s="6">
        <f t="shared" si="4"/>
        <v>177</v>
      </c>
      <c r="B186" s="19" t="s">
        <v>547</v>
      </c>
      <c r="C186" s="19"/>
      <c r="D186" s="19"/>
      <c r="E186" s="19"/>
      <c r="F186" s="19"/>
      <c r="G186" s="9"/>
      <c r="H186" s="9"/>
      <c r="I186" s="9"/>
      <c r="J186" s="9"/>
      <c r="K186" s="9" t="s">
        <v>548</v>
      </c>
      <c r="L186" s="8">
        <f>ROUND(((AC186-AC186/100*НАСТРОЙКА!$B$12)+((AC186-AC186/100*НАСТРОЙКА!$B$12)*НАСТРОЙКА!$B$15)/100),-1)</f>
        <v>660</v>
      </c>
      <c r="M186" s="10"/>
      <c r="N186" s="8">
        <f t="shared" si="5"/>
        <v>0</v>
      </c>
      <c r="T186" s="19"/>
      <c r="U186" s="19"/>
      <c r="V186" s="19"/>
      <c r="W186" s="19"/>
      <c r="X186" s="9"/>
      <c r="Y186" s="9"/>
      <c r="Z186" s="9"/>
      <c r="AA186" s="9"/>
      <c r="AB186" s="9" t="s">
        <v>548</v>
      </c>
      <c r="AC186" s="10">
        <v>660</v>
      </c>
      <c r="AD186" s="10"/>
    </row>
    <row r="187" spans="1:30" ht="12.75" customHeight="1" x14ac:dyDescent="0.2">
      <c r="A187" s="6">
        <f t="shared" si="4"/>
        <v>178</v>
      </c>
      <c r="B187" s="19" t="s">
        <v>549</v>
      </c>
      <c r="C187" s="19"/>
      <c r="D187" s="19"/>
      <c r="E187" s="19"/>
      <c r="F187" s="19"/>
      <c r="G187" s="9"/>
      <c r="H187" s="9"/>
      <c r="I187" s="9"/>
      <c r="J187" s="9"/>
      <c r="K187" s="9" t="s">
        <v>550</v>
      </c>
      <c r="L187" s="8">
        <f>ROUND(((AC187-AC187/100*НАСТРОЙКА!$B$12)+((AC187-AC187/100*НАСТРОЙКА!$B$12)*НАСТРОЙКА!$B$15)/100),-1)</f>
        <v>930</v>
      </c>
      <c r="M187" s="10"/>
      <c r="N187" s="8">
        <f t="shared" si="5"/>
        <v>0</v>
      </c>
      <c r="T187" s="19"/>
      <c r="U187" s="19"/>
      <c r="V187" s="19"/>
      <c r="W187" s="19"/>
      <c r="X187" s="9"/>
      <c r="Y187" s="9"/>
      <c r="Z187" s="9"/>
      <c r="AA187" s="9"/>
      <c r="AB187" s="9" t="s">
        <v>550</v>
      </c>
      <c r="AC187" s="10">
        <v>930</v>
      </c>
      <c r="AD187" s="10"/>
    </row>
    <row r="188" spans="1:30" ht="12.75" customHeight="1" x14ac:dyDescent="0.2">
      <c r="A188" s="6">
        <f t="shared" si="4"/>
        <v>179</v>
      </c>
      <c r="B188" s="19" t="s">
        <v>551</v>
      </c>
      <c r="C188" s="19"/>
      <c r="D188" s="19"/>
      <c r="E188" s="19"/>
      <c r="F188" s="19"/>
      <c r="G188" s="9"/>
      <c r="H188" s="9"/>
      <c r="I188" s="9"/>
      <c r="J188" s="9"/>
      <c r="K188" s="9" t="s">
        <v>552</v>
      </c>
      <c r="L188" s="8">
        <f>ROUND(((AC188-AC188/100*НАСТРОЙКА!$B$12)+((AC188-AC188/100*НАСТРОЙКА!$B$12)*НАСТРОЙКА!$B$15)/100),-1)</f>
        <v>1170</v>
      </c>
      <c r="M188" s="10"/>
      <c r="N188" s="8">
        <f t="shared" si="5"/>
        <v>0</v>
      </c>
      <c r="T188" s="19"/>
      <c r="U188" s="19"/>
      <c r="V188" s="19"/>
      <c r="W188" s="19"/>
      <c r="X188" s="9"/>
      <c r="Y188" s="9"/>
      <c r="Z188" s="9"/>
      <c r="AA188" s="9"/>
      <c r="AB188" s="9" t="s">
        <v>552</v>
      </c>
      <c r="AC188" s="10">
        <v>1170</v>
      </c>
      <c r="AD188" s="10"/>
    </row>
    <row r="189" spans="1:30" ht="12.75" customHeight="1" x14ac:dyDescent="0.2">
      <c r="A189" s="6">
        <f t="shared" si="4"/>
        <v>180</v>
      </c>
      <c r="B189" s="19" t="s">
        <v>553</v>
      </c>
      <c r="C189" s="19"/>
      <c r="D189" s="19"/>
      <c r="E189" s="19"/>
      <c r="F189" s="19"/>
      <c r="G189" s="9"/>
      <c r="H189" s="9"/>
      <c r="I189" s="9"/>
      <c r="J189" s="9"/>
      <c r="K189" s="9" t="s">
        <v>554</v>
      </c>
      <c r="L189" s="8">
        <f>ROUND(((AC189-AC189/100*НАСТРОЙКА!$B$12)+((AC189-AC189/100*НАСТРОЙКА!$B$12)*НАСТРОЙКА!$B$15)/100),-1)</f>
        <v>1520</v>
      </c>
      <c r="M189" s="10"/>
      <c r="N189" s="8">
        <f t="shared" si="5"/>
        <v>0</v>
      </c>
      <c r="T189" s="19"/>
      <c r="U189" s="19"/>
      <c r="V189" s="19"/>
      <c r="W189" s="19"/>
      <c r="X189" s="9"/>
      <c r="Y189" s="9"/>
      <c r="Z189" s="9"/>
      <c r="AA189" s="9"/>
      <c r="AB189" s="9" t="s">
        <v>554</v>
      </c>
      <c r="AC189" s="10">
        <v>1520</v>
      </c>
      <c r="AD189" s="10"/>
    </row>
    <row r="190" spans="1:30" ht="12.75" customHeight="1" x14ac:dyDescent="0.2">
      <c r="N190" s="15"/>
    </row>
    <row r="191" spans="1:30" ht="12.75" customHeight="1" x14ac:dyDescent="0.2">
      <c r="N191" s="15"/>
    </row>
    <row r="192" spans="1:30" ht="12.75" customHeight="1" x14ac:dyDescent="0.2">
      <c r="N192" s="15"/>
    </row>
    <row r="193" spans="14:14" ht="12.75" customHeight="1" x14ac:dyDescent="0.2">
      <c r="N193" s="15"/>
    </row>
    <row r="194" spans="14:14" ht="12.75" customHeight="1" x14ac:dyDescent="0.2">
      <c r="N194" s="15"/>
    </row>
    <row r="195" spans="14:14" ht="12.75" customHeight="1" x14ac:dyDescent="0.2">
      <c r="N195" s="15"/>
    </row>
    <row r="196" spans="14:14" ht="12.75" customHeight="1" x14ac:dyDescent="0.2">
      <c r="N196" s="15"/>
    </row>
    <row r="197" spans="14:14" ht="12.75" customHeight="1" x14ac:dyDescent="0.2">
      <c r="N197" s="15"/>
    </row>
    <row r="198" spans="14:14" ht="12.75" customHeight="1" x14ac:dyDescent="0.2">
      <c r="N198" s="15"/>
    </row>
    <row r="199" spans="14:14" ht="12.75" customHeight="1" x14ac:dyDescent="0.2">
      <c r="N199" s="15"/>
    </row>
    <row r="200" spans="14:14" ht="12.75" customHeight="1" x14ac:dyDescent="0.2">
      <c r="N200" s="15"/>
    </row>
    <row r="201" spans="14:14" ht="12.75" customHeight="1" x14ac:dyDescent="0.2">
      <c r="N201" s="15"/>
    </row>
    <row r="202" spans="14:14" ht="12.75" customHeight="1" x14ac:dyDescent="0.2">
      <c r="N202" s="15"/>
    </row>
    <row r="203" spans="14:14" ht="12.75" customHeight="1" x14ac:dyDescent="0.2">
      <c r="N203" s="15"/>
    </row>
    <row r="204" spans="14:14" ht="12.75" customHeight="1" x14ac:dyDescent="0.2">
      <c r="N204" s="15"/>
    </row>
    <row r="205" spans="14:14" ht="12.75" customHeight="1" x14ac:dyDescent="0.2">
      <c r="N205" s="15"/>
    </row>
    <row r="206" spans="14:14" ht="12.75" customHeight="1" x14ac:dyDescent="0.2">
      <c r="N206" s="15"/>
    </row>
    <row r="207" spans="14:14" ht="12.75" customHeight="1" x14ac:dyDescent="0.2">
      <c r="N207" s="15"/>
    </row>
    <row r="208" spans="14:14" ht="12.75" customHeight="1" x14ac:dyDescent="0.2">
      <c r="N208" s="15"/>
    </row>
    <row r="209" spans="14:14" ht="12.75" customHeight="1" x14ac:dyDescent="0.2">
      <c r="N209" s="15"/>
    </row>
    <row r="210" spans="14:14" ht="12.75" customHeight="1" x14ac:dyDescent="0.2">
      <c r="N210" s="15"/>
    </row>
    <row r="211" spans="14:14" ht="12.75" customHeight="1" x14ac:dyDescent="0.2">
      <c r="N211" s="15"/>
    </row>
    <row r="212" spans="14:14" ht="12.75" customHeight="1" x14ac:dyDescent="0.2">
      <c r="N212" s="15"/>
    </row>
    <row r="213" spans="14:14" ht="12.75" customHeight="1" x14ac:dyDescent="0.2">
      <c r="N213" s="15"/>
    </row>
    <row r="214" spans="14:14" ht="12.75" customHeight="1" x14ac:dyDescent="0.2">
      <c r="N214" s="15"/>
    </row>
    <row r="215" spans="14:14" ht="12.75" customHeight="1" x14ac:dyDescent="0.2">
      <c r="N215" s="15"/>
    </row>
    <row r="216" spans="14:14" ht="12.75" customHeight="1" x14ac:dyDescent="0.2">
      <c r="N216" s="15"/>
    </row>
    <row r="217" spans="14:14" ht="12.75" customHeight="1" x14ac:dyDescent="0.2">
      <c r="N217" s="15"/>
    </row>
    <row r="218" spans="14:14" ht="12.75" customHeight="1" x14ac:dyDescent="0.2">
      <c r="N218" s="15"/>
    </row>
    <row r="219" spans="14:14" ht="12.75" customHeight="1" x14ac:dyDescent="0.2">
      <c r="N219" s="15"/>
    </row>
    <row r="220" spans="14:14" ht="12.75" customHeight="1" x14ac:dyDescent="0.2">
      <c r="N220" s="15"/>
    </row>
    <row r="221" spans="14:14" ht="12.75" customHeight="1" x14ac:dyDescent="0.2">
      <c r="N221" s="15"/>
    </row>
    <row r="222" spans="14:14" ht="12.75" customHeight="1" x14ac:dyDescent="0.2">
      <c r="N222" s="15"/>
    </row>
    <row r="223" spans="14:14" ht="12.75" customHeight="1" x14ac:dyDescent="0.2">
      <c r="N223" s="15"/>
    </row>
    <row r="224" spans="14:14" ht="12.75" customHeight="1" x14ac:dyDescent="0.2">
      <c r="N224" s="15"/>
    </row>
    <row r="225" spans="14:14" ht="12.75" customHeight="1" x14ac:dyDescent="0.2">
      <c r="N225" s="15"/>
    </row>
    <row r="226" spans="14:14" ht="12.75" customHeight="1" x14ac:dyDescent="0.2">
      <c r="N226" s="15"/>
    </row>
    <row r="227" spans="14:14" ht="12.75" customHeight="1" x14ac:dyDescent="0.2">
      <c r="N227" s="15"/>
    </row>
    <row r="228" spans="14:14" ht="12.75" customHeight="1" x14ac:dyDescent="0.2">
      <c r="N228" s="15"/>
    </row>
    <row r="229" spans="14:14" ht="12.75" customHeight="1" x14ac:dyDescent="0.2">
      <c r="N229" s="15"/>
    </row>
    <row r="230" spans="14:14" ht="12.75" customHeight="1" x14ac:dyDescent="0.2">
      <c r="N230" s="15"/>
    </row>
    <row r="231" spans="14:14" ht="12.75" customHeight="1" x14ac:dyDescent="0.2">
      <c r="N231" s="15"/>
    </row>
    <row r="232" spans="14:14" ht="12.75" customHeight="1" x14ac:dyDescent="0.2">
      <c r="N232" s="15"/>
    </row>
    <row r="233" spans="14:14" ht="12.75" customHeight="1" x14ac:dyDescent="0.2">
      <c r="N233" s="15"/>
    </row>
    <row r="234" spans="14:14" ht="12.75" customHeight="1" x14ac:dyDescent="0.2">
      <c r="N234" s="15"/>
    </row>
    <row r="235" spans="14:14" ht="12.75" customHeight="1" x14ac:dyDescent="0.2">
      <c r="N235" s="15"/>
    </row>
    <row r="236" spans="14:14" ht="12.75" customHeight="1" x14ac:dyDescent="0.2">
      <c r="N236" s="15"/>
    </row>
    <row r="237" spans="14:14" ht="12.75" customHeight="1" x14ac:dyDescent="0.2">
      <c r="N237" s="15"/>
    </row>
    <row r="238" spans="14:14" ht="12.75" customHeight="1" x14ac:dyDescent="0.2">
      <c r="N238" s="15"/>
    </row>
    <row r="239" spans="14:14" ht="12.75" customHeight="1" x14ac:dyDescent="0.2">
      <c r="N239" s="15"/>
    </row>
    <row r="240" spans="14:14" ht="12.75" customHeight="1" x14ac:dyDescent="0.2">
      <c r="N240" s="15"/>
    </row>
    <row r="241" spans="14:14" ht="12.75" customHeight="1" x14ac:dyDescent="0.2">
      <c r="N241" s="15"/>
    </row>
    <row r="242" spans="14:14" ht="12.75" customHeight="1" x14ac:dyDescent="0.2">
      <c r="N242" s="15"/>
    </row>
    <row r="243" spans="14:14" ht="12.75" customHeight="1" x14ac:dyDescent="0.2">
      <c r="N243" s="15"/>
    </row>
    <row r="244" spans="14:14" ht="12.75" customHeight="1" x14ac:dyDescent="0.2">
      <c r="N244" s="15"/>
    </row>
    <row r="245" spans="14:14" ht="12.75" customHeight="1" x14ac:dyDescent="0.2">
      <c r="N245" s="15"/>
    </row>
    <row r="246" spans="14:14" ht="12.75" customHeight="1" x14ac:dyDescent="0.2">
      <c r="N246" s="15"/>
    </row>
    <row r="247" spans="14:14" ht="12.75" customHeight="1" x14ac:dyDescent="0.2">
      <c r="N247" s="15"/>
    </row>
    <row r="248" spans="14:14" ht="12.75" customHeight="1" x14ac:dyDescent="0.2">
      <c r="N248" s="15"/>
    </row>
    <row r="249" spans="14:14" ht="12.75" customHeight="1" x14ac:dyDescent="0.2">
      <c r="N249" s="15"/>
    </row>
    <row r="250" spans="14:14" ht="12.75" customHeight="1" x14ac:dyDescent="0.2">
      <c r="N250" s="15"/>
    </row>
    <row r="251" spans="14:14" ht="12.75" customHeight="1" x14ac:dyDescent="0.2">
      <c r="N251" s="15"/>
    </row>
    <row r="252" spans="14:14" ht="12.75" customHeight="1" x14ac:dyDescent="0.2">
      <c r="N252" s="15"/>
    </row>
    <row r="253" spans="14:14" ht="12.75" customHeight="1" x14ac:dyDescent="0.2">
      <c r="N253" s="15"/>
    </row>
    <row r="254" spans="14:14" ht="12.75" customHeight="1" x14ac:dyDescent="0.2">
      <c r="N254" s="15"/>
    </row>
    <row r="255" spans="14:14" ht="12.75" customHeight="1" x14ac:dyDescent="0.2">
      <c r="N255" s="15"/>
    </row>
    <row r="256" spans="14:14" ht="12.75" customHeight="1" x14ac:dyDescent="0.2">
      <c r="N256" s="15"/>
    </row>
    <row r="257" spans="14:14" ht="12.75" customHeight="1" x14ac:dyDescent="0.2">
      <c r="N257" s="15"/>
    </row>
    <row r="258" spans="14:14" ht="12.75" customHeight="1" x14ac:dyDescent="0.2">
      <c r="N258" s="15"/>
    </row>
    <row r="259" spans="14:14" ht="12.75" customHeight="1" x14ac:dyDescent="0.2">
      <c r="N259" s="15"/>
    </row>
    <row r="260" spans="14:14" ht="12.75" customHeight="1" x14ac:dyDescent="0.2">
      <c r="N260" s="15"/>
    </row>
    <row r="261" spans="14:14" ht="12.75" customHeight="1" x14ac:dyDescent="0.2">
      <c r="N261" s="15"/>
    </row>
    <row r="262" spans="14:14" ht="12.75" customHeight="1" x14ac:dyDescent="0.2">
      <c r="N262" s="15"/>
    </row>
    <row r="263" spans="14:14" ht="12.75" customHeight="1" x14ac:dyDescent="0.2">
      <c r="N263" s="15"/>
    </row>
    <row r="264" spans="14:14" ht="12.75" customHeight="1" x14ac:dyDescent="0.2">
      <c r="N264" s="15"/>
    </row>
    <row r="265" spans="14:14" ht="12.75" customHeight="1" x14ac:dyDescent="0.2">
      <c r="N265" s="15"/>
    </row>
    <row r="266" spans="14:14" ht="12.75" customHeight="1" x14ac:dyDescent="0.2">
      <c r="N266" s="15"/>
    </row>
    <row r="267" spans="14:14" ht="12.75" customHeight="1" x14ac:dyDescent="0.2">
      <c r="N267" s="15"/>
    </row>
    <row r="268" spans="14:14" ht="12.75" customHeight="1" x14ac:dyDescent="0.2">
      <c r="N268" s="15"/>
    </row>
    <row r="269" spans="14:14" ht="12.75" customHeight="1" x14ac:dyDescent="0.2">
      <c r="N269" s="15"/>
    </row>
    <row r="270" spans="14:14" ht="12.75" customHeight="1" x14ac:dyDescent="0.2">
      <c r="N270" s="15"/>
    </row>
    <row r="271" spans="14:14" ht="12.75" customHeight="1" x14ac:dyDescent="0.2">
      <c r="N271" s="15"/>
    </row>
    <row r="272" spans="14:14" ht="12.75" customHeight="1" x14ac:dyDescent="0.2">
      <c r="N272" s="15"/>
    </row>
    <row r="273" spans="14:14" ht="12.75" customHeight="1" x14ac:dyDescent="0.2">
      <c r="N273" s="15"/>
    </row>
    <row r="274" spans="14:14" ht="12.75" customHeight="1" x14ac:dyDescent="0.2">
      <c r="N274" s="15"/>
    </row>
    <row r="275" spans="14:14" ht="12.75" customHeight="1" x14ac:dyDescent="0.2">
      <c r="N275" s="15"/>
    </row>
    <row r="276" spans="14:14" ht="12.75" customHeight="1" x14ac:dyDescent="0.2">
      <c r="N276" s="15"/>
    </row>
    <row r="277" spans="14:14" ht="12.75" customHeight="1" x14ac:dyDescent="0.2">
      <c r="N277" s="15"/>
    </row>
    <row r="278" spans="14:14" ht="12.75" customHeight="1" x14ac:dyDescent="0.2">
      <c r="N278" s="15"/>
    </row>
    <row r="279" spans="14:14" ht="12.75" customHeight="1" x14ac:dyDescent="0.2">
      <c r="N279" s="15"/>
    </row>
    <row r="280" spans="14:14" ht="12.75" customHeight="1" x14ac:dyDescent="0.2">
      <c r="N280" s="15"/>
    </row>
    <row r="281" spans="14:14" ht="12.75" customHeight="1" x14ac:dyDescent="0.2">
      <c r="N281" s="15"/>
    </row>
    <row r="282" spans="14:14" ht="12.75" customHeight="1" x14ac:dyDescent="0.2">
      <c r="N282" s="15"/>
    </row>
    <row r="283" spans="14:14" ht="12.75" customHeight="1" x14ac:dyDescent="0.2">
      <c r="N283" s="15"/>
    </row>
    <row r="284" spans="14:14" ht="12.75" customHeight="1" x14ac:dyDescent="0.2">
      <c r="N284" s="15"/>
    </row>
    <row r="285" spans="14:14" ht="12.75" customHeight="1" x14ac:dyDescent="0.2">
      <c r="N285" s="15"/>
    </row>
    <row r="286" spans="14:14" ht="12.75" customHeight="1" x14ac:dyDescent="0.2">
      <c r="N286" s="15"/>
    </row>
    <row r="287" spans="14:14" ht="12.75" customHeight="1" x14ac:dyDescent="0.2">
      <c r="N287" s="15"/>
    </row>
    <row r="288" spans="14:14" ht="12.75" customHeight="1" x14ac:dyDescent="0.2">
      <c r="N288" s="15"/>
    </row>
    <row r="289" spans="14:14" ht="12.75" customHeight="1" x14ac:dyDescent="0.2">
      <c r="N289" s="15"/>
    </row>
    <row r="290" spans="14:14" ht="12.75" customHeight="1" x14ac:dyDescent="0.2">
      <c r="N290" s="15"/>
    </row>
    <row r="291" spans="14:14" ht="12.75" customHeight="1" x14ac:dyDescent="0.2">
      <c r="N291" s="15"/>
    </row>
    <row r="292" spans="14:14" ht="12.75" customHeight="1" x14ac:dyDescent="0.2">
      <c r="N292" s="15"/>
    </row>
    <row r="293" spans="14:14" ht="12.75" customHeight="1" x14ac:dyDescent="0.2">
      <c r="N293" s="15"/>
    </row>
    <row r="294" spans="14:14" ht="12.75" customHeight="1" x14ac:dyDescent="0.2">
      <c r="N294" s="15"/>
    </row>
    <row r="295" spans="14:14" ht="12.75" customHeight="1" x14ac:dyDescent="0.2">
      <c r="N295" s="15"/>
    </row>
    <row r="296" spans="14:14" ht="12.75" customHeight="1" x14ac:dyDescent="0.2">
      <c r="N296" s="15"/>
    </row>
    <row r="297" spans="14:14" ht="12.75" customHeight="1" x14ac:dyDescent="0.2">
      <c r="N297" s="15"/>
    </row>
    <row r="298" spans="14:14" ht="12.75" customHeight="1" x14ac:dyDescent="0.2">
      <c r="N298" s="15"/>
    </row>
    <row r="299" spans="14:14" ht="12.75" customHeight="1" x14ac:dyDescent="0.2">
      <c r="N299" s="15"/>
    </row>
    <row r="300" spans="14:14" ht="12.75" customHeight="1" x14ac:dyDescent="0.2">
      <c r="N300" s="15"/>
    </row>
    <row r="301" spans="14:14" ht="12.75" customHeight="1" x14ac:dyDescent="0.2">
      <c r="N301" s="15"/>
    </row>
    <row r="302" spans="14:14" ht="12.75" customHeight="1" x14ac:dyDescent="0.2">
      <c r="N302" s="15"/>
    </row>
    <row r="303" spans="14:14" ht="12.75" customHeight="1" x14ac:dyDescent="0.2">
      <c r="N303" s="15"/>
    </row>
    <row r="304" spans="14:14" ht="12.75" customHeight="1" x14ac:dyDescent="0.2">
      <c r="N304" s="15"/>
    </row>
    <row r="305" spans="14:14" ht="12.75" customHeight="1" x14ac:dyDescent="0.2">
      <c r="N305" s="15"/>
    </row>
    <row r="306" spans="14:14" ht="12.75" customHeight="1" x14ac:dyDescent="0.2">
      <c r="N306" s="15"/>
    </row>
    <row r="307" spans="14:14" ht="12.75" customHeight="1" x14ac:dyDescent="0.2">
      <c r="N307" s="15"/>
    </row>
    <row r="308" spans="14:14" ht="12.75" customHeight="1" x14ac:dyDescent="0.2">
      <c r="N308" s="15"/>
    </row>
    <row r="309" spans="14:14" ht="12.75" customHeight="1" x14ac:dyDescent="0.2">
      <c r="N309" s="15"/>
    </row>
    <row r="310" spans="14:14" ht="12.75" customHeight="1" x14ac:dyDescent="0.2">
      <c r="N310" s="15"/>
    </row>
    <row r="311" spans="14:14" ht="12.75" customHeight="1" x14ac:dyDescent="0.2">
      <c r="N311" s="15"/>
    </row>
    <row r="312" spans="14:14" ht="12.75" customHeight="1" x14ac:dyDescent="0.2">
      <c r="N312" s="15"/>
    </row>
    <row r="313" spans="14:14" ht="12.75" customHeight="1" x14ac:dyDescent="0.2">
      <c r="N313" s="15"/>
    </row>
    <row r="314" spans="14:14" ht="12.75" customHeight="1" x14ac:dyDescent="0.2">
      <c r="N314" s="15"/>
    </row>
    <row r="315" spans="14:14" ht="12.75" customHeight="1" x14ac:dyDescent="0.2">
      <c r="N315" s="15"/>
    </row>
    <row r="316" spans="14:14" ht="12.75" customHeight="1" x14ac:dyDescent="0.2">
      <c r="N316" s="15"/>
    </row>
    <row r="317" spans="14:14" ht="12.75" customHeight="1" x14ac:dyDescent="0.2">
      <c r="N317" s="15"/>
    </row>
    <row r="318" spans="14:14" ht="12.75" customHeight="1" x14ac:dyDescent="0.2">
      <c r="N318" s="15"/>
    </row>
    <row r="319" spans="14:14" ht="12.75" customHeight="1" x14ac:dyDescent="0.2">
      <c r="N319" s="15"/>
    </row>
    <row r="320" spans="14:14" ht="12.75" customHeight="1" x14ac:dyDescent="0.2">
      <c r="N320" s="15"/>
    </row>
    <row r="321" spans="14:14" ht="12.75" customHeight="1" x14ac:dyDescent="0.2">
      <c r="N321" s="15"/>
    </row>
    <row r="322" spans="14:14" ht="12.75" customHeight="1" x14ac:dyDescent="0.2">
      <c r="N322" s="15"/>
    </row>
    <row r="323" spans="14:14" ht="12.75" customHeight="1" x14ac:dyDescent="0.2">
      <c r="N323" s="15"/>
    </row>
    <row r="324" spans="14:14" ht="12.75" customHeight="1" x14ac:dyDescent="0.2">
      <c r="N324" s="15"/>
    </row>
    <row r="325" spans="14:14" ht="12.75" customHeight="1" x14ac:dyDescent="0.2">
      <c r="N325" s="15"/>
    </row>
    <row r="326" spans="14:14" ht="12.75" customHeight="1" x14ac:dyDescent="0.2">
      <c r="N326" s="15"/>
    </row>
    <row r="327" spans="14:14" ht="12.75" customHeight="1" x14ac:dyDescent="0.2">
      <c r="N327" s="15"/>
    </row>
    <row r="328" spans="14:14" ht="12.75" customHeight="1" x14ac:dyDescent="0.2">
      <c r="N328" s="15"/>
    </row>
    <row r="329" spans="14:14" ht="12.75" customHeight="1" x14ac:dyDescent="0.2">
      <c r="N329" s="15"/>
    </row>
    <row r="330" spans="14:14" ht="12.75" customHeight="1" x14ac:dyDescent="0.2">
      <c r="N330" s="15"/>
    </row>
    <row r="331" spans="14:14" ht="12.75" customHeight="1" x14ac:dyDescent="0.2">
      <c r="N331" s="15"/>
    </row>
    <row r="332" spans="14:14" ht="12.75" customHeight="1" x14ac:dyDescent="0.2">
      <c r="N332" s="15"/>
    </row>
    <row r="333" spans="14:14" ht="12.75" customHeight="1" x14ac:dyDescent="0.2">
      <c r="N333" s="15"/>
    </row>
    <row r="334" spans="14:14" ht="12.75" customHeight="1" x14ac:dyDescent="0.2">
      <c r="N334" s="15"/>
    </row>
    <row r="335" spans="14:14" ht="12.75" customHeight="1" x14ac:dyDescent="0.2">
      <c r="N335" s="15"/>
    </row>
    <row r="336" spans="14:14" ht="12.75" customHeight="1" x14ac:dyDescent="0.2">
      <c r="N336" s="15"/>
    </row>
    <row r="337" spans="14:14" ht="12.75" customHeight="1" x14ac:dyDescent="0.2">
      <c r="N337" s="15"/>
    </row>
    <row r="338" spans="14:14" ht="12.75" customHeight="1" x14ac:dyDescent="0.2">
      <c r="N338" s="15"/>
    </row>
    <row r="339" spans="14:14" ht="12.75" customHeight="1" x14ac:dyDescent="0.2">
      <c r="N339" s="15"/>
    </row>
    <row r="340" spans="14:14" ht="12.75" customHeight="1" x14ac:dyDescent="0.2">
      <c r="N340" s="15"/>
    </row>
    <row r="341" spans="14:14" ht="12.75" customHeight="1" x14ac:dyDescent="0.2">
      <c r="N341" s="15"/>
    </row>
    <row r="342" spans="14:14" ht="12.75" customHeight="1" x14ac:dyDescent="0.2">
      <c r="N342" s="15"/>
    </row>
    <row r="343" spans="14:14" ht="12.75" customHeight="1" x14ac:dyDescent="0.2">
      <c r="N343" s="15"/>
    </row>
    <row r="344" spans="14:14" ht="12.75" customHeight="1" x14ac:dyDescent="0.2">
      <c r="N344" s="15"/>
    </row>
    <row r="345" spans="14:14" ht="12.75" customHeight="1" x14ac:dyDescent="0.2">
      <c r="N345" s="15"/>
    </row>
    <row r="346" spans="14:14" ht="12.75" customHeight="1" x14ac:dyDescent="0.2">
      <c r="N346" s="15"/>
    </row>
    <row r="347" spans="14:14" ht="12.75" customHeight="1" x14ac:dyDescent="0.2">
      <c r="N347" s="15"/>
    </row>
    <row r="348" spans="14:14" ht="12.75" customHeight="1" x14ac:dyDescent="0.2">
      <c r="N348" s="15"/>
    </row>
    <row r="349" spans="14:14" ht="12.75" customHeight="1" x14ac:dyDescent="0.2">
      <c r="N349" s="15"/>
    </row>
    <row r="350" spans="14:14" ht="12.75" customHeight="1" x14ac:dyDescent="0.2">
      <c r="N350" s="15"/>
    </row>
    <row r="351" spans="14:14" ht="12.75" customHeight="1" x14ac:dyDescent="0.2">
      <c r="N351" s="15"/>
    </row>
    <row r="352" spans="14:14" ht="12.75" customHeight="1" x14ac:dyDescent="0.2">
      <c r="N352" s="15"/>
    </row>
    <row r="353" spans="14:14" ht="12.75" customHeight="1" x14ac:dyDescent="0.2">
      <c r="N353" s="15"/>
    </row>
    <row r="354" spans="14:14" ht="12.75" customHeight="1" x14ac:dyDescent="0.2">
      <c r="N354" s="15"/>
    </row>
    <row r="355" spans="14:14" ht="12.75" customHeight="1" x14ac:dyDescent="0.2">
      <c r="N355" s="15"/>
    </row>
    <row r="356" spans="14:14" ht="12.75" customHeight="1" x14ac:dyDescent="0.2">
      <c r="N356" s="15"/>
    </row>
    <row r="357" spans="14:14" ht="12.75" customHeight="1" x14ac:dyDescent="0.2">
      <c r="N357" s="15"/>
    </row>
    <row r="358" spans="14:14" ht="12.75" customHeight="1" x14ac:dyDescent="0.2">
      <c r="N358" s="15"/>
    </row>
    <row r="359" spans="14:14" ht="12.75" customHeight="1" x14ac:dyDescent="0.2">
      <c r="N359" s="15"/>
    </row>
    <row r="360" spans="14:14" ht="12.75" customHeight="1" x14ac:dyDescent="0.2">
      <c r="N360" s="15"/>
    </row>
    <row r="361" spans="14:14" ht="12.75" customHeight="1" x14ac:dyDescent="0.2">
      <c r="N361" s="15"/>
    </row>
    <row r="362" spans="14:14" ht="12.75" customHeight="1" x14ac:dyDescent="0.2">
      <c r="N362" s="15"/>
    </row>
    <row r="363" spans="14:14" ht="12.75" customHeight="1" x14ac:dyDescent="0.2">
      <c r="N363" s="15"/>
    </row>
    <row r="364" spans="14:14" ht="12.75" customHeight="1" x14ac:dyDescent="0.2">
      <c r="N364" s="15"/>
    </row>
    <row r="365" spans="14:14" ht="12.75" customHeight="1" x14ac:dyDescent="0.2">
      <c r="N365" s="15"/>
    </row>
    <row r="366" spans="14:14" ht="12.75" customHeight="1" x14ac:dyDescent="0.2">
      <c r="N366" s="15"/>
    </row>
    <row r="367" spans="14:14" ht="12.75" customHeight="1" x14ac:dyDescent="0.2">
      <c r="N367" s="15"/>
    </row>
    <row r="368" spans="14:14" ht="12.75" customHeight="1" x14ac:dyDescent="0.2">
      <c r="N368" s="15"/>
    </row>
    <row r="369" spans="14:14" ht="12.75" customHeight="1" x14ac:dyDescent="0.2">
      <c r="N369" s="15"/>
    </row>
    <row r="370" spans="14:14" ht="12.75" customHeight="1" x14ac:dyDescent="0.2">
      <c r="N370" s="15"/>
    </row>
    <row r="371" spans="14:14" ht="12.75" customHeight="1" x14ac:dyDescent="0.2">
      <c r="N371" s="15"/>
    </row>
    <row r="372" spans="14:14" ht="12.75" customHeight="1" x14ac:dyDescent="0.2">
      <c r="N372" s="15"/>
    </row>
    <row r="373" spans="14:14" ht="12.75" customHeight="1" x14ac:dyDescent="0.2">
      <c r="N373" s="15"/>
    </row>
    <row r="374" spans="14:14" ht="12.75" customHeight="1" x14ac:dyDescent="0.2">
      <c r="N374" s="15"/>
    </row>
    <row r="375" spans="14:14" ht="12.75" customHeight="1" x14ac:dyDescent="0.2">
      <c r="N375" s="15"/>
    </row>
    <row r="376" spans="14:14" ht="12.75" customHeight="1" x14ac:dyDescent="0.2">
      <c r="N376" s="15"/>
    </row>
    <row r="377" spans="14:14" ht="12.75" customHeight="1" x14ac:dyDescent="0.2">
      <c r="N377" s="15"/>
    </row>
    <row r="378" spans="14:14" ht="12.75" customHeight="1" x14ac:dyDescent="0.2">
      <c r="N378" s="15"/>
    </row>
    <row r="379" spans="14:14" ht="12.75" customHeight="1" x14ac:dyDescent="0.2">
      <c r="N379" s="15"/>
    </row>
    <row r="380" spans="14:14" ht="12.75" customHeight="1" x14ac:dyDescent="0.2">
      <c r="N380" s="15"/>
    </row>
    <row r="381" spans="14:14" ht="12.75" customHeight="1" x14ac:dyDescent="0.2">
      <c r="N381" s="15"/>
    </row>
    <row r="382" spans="14:14" ht="12.75" customHeight="1" x14ac:dyDescent="0.2">
      <c r="N382" s="15"/>
    </row>
    <row r="383" spans="14:14" ht="12.75" customHeight="1" x14ac:dyDescent="0.2">
      <c r="N383" s="15"/>
    </row>
    <row r="384" spans="14:14" ht="12.75" customHeight="1" x14ac:dyDescent="0.2">
      <c r="N384" s="15"/>
    </row>
    <row r="385" spans="14:14" ht="12.75" customHeight="1" x14ac:dyDescent="0.2">
      <c r="N385" s="15"/>
    </row>
    <row r="386" spans="14:14" ht="12.75" customHeight="1" x14ac:dyDescent="0.2">
      <c r="N386" s="15"/>
    </row>
    <row r="387" spans="14:14" ht="12.75" customHeight="1" x14ac:dyDescent="0.2">
      <c r="N387" s="15"/>
    </row>
    <row r="388" spans="14:14" ht="12.75" customHeight="1" x14ac:dyDescent="0.2">
      <c r="N388" s="15"/>
    </row>
    <row r="389" spans="14:14" ht="12.75" customHeight="1" x14ac:dyDescent="0.2">
      <c r="N389" s="15"/>
    </row>
    <row r="390" spans="14:14" ht="12.75" customHeight="1" x14ac:dyDescent="0.2">
      <c r="N390" s="15"/>
    </row>
    <row r="391" spans="14:14" ht="12.75" customHeight="1" x14ac:dyDescent="0.2">
      <c r="N391" s="15"/>
    </row>
    <row r="392" spans="14:14" ht="12.75" customHeight="1" x14ac:dyDescent="0.2">
      <c r="N392" s="15"/>
    </row>
    <row r="393" spans="14:14" ht="12.75" customHeight="1" x14ac:dyDescent="0.2">
      <c r="N393" s="15"/>
    </row>
    <row r="394" spans="14:14" ht="12.75" customHeight="1" x14ac:dyDescent="0.2">
      <c r="N394" s="15"/>
    </row>
    <row r="395" spans="14:14" ht="12.75" customHeight="1" x14ac:dyDescent="0.2">
      <c r="N395" s="15"/>
    </row>
    <row r="396" spans="14:14" ht="12.75" customHeight="1" x14ac:dyDescent="0.2">
      <c r="N396" s="15"/>
    </row>
    <row r="397" spans="14:14" ht="12.75" customHeight="1" x14ac:dyDescent="0.2">
      <c r="N397" s="15"/>
    </row>
    <row r="398" spans="14:14" ht="12.75" customHeight="1" x14ac:dyDescent="0.2">
      <c r="N398" s="15"/>
    </row>
    <row r="399" spans="14:14" ht="12.75" customHeight="1" x14ac:dyDescent="0.2">
      <c r="N399" s="15"/>
    </row>
    <row r="400" spans="14:14" ht="12.75" customHeight="1" x14ac:dyDescent="0.2">
      <c r="N400" s="15"/>
    </row>
    <row r="401" spans="14:14" ht="12.75" customHeight="1" x14ac:dyDescent="0.2">
      <c r="N401" s="15"/>
    </row>
    <row r="402" spans="14:14" ht="12.75" customHeight="1" x14ac:dyDescent="0.2">
      <c r="N402" s="15"/>
    </row>
    <row r="403" spans="14:14" ht="11.45" customHeight="1" x14ac:dyDescent="0.2">
      <c r="N403" s="15"/>
    </row>
    <row r="404" spans="14:14" ht="11.45" customHeight="1" x14ac:dyDescent="0.2">
      <c r="N404" s="15"/>
    </row>
    <row r="405" spans="14:14" ht="11.45" customHeight="1" x14ac:dyDescent="0.2">
      <c r="N405" s="15"/>
    </row>
    <row r="406" spans="14:14" ht="11.45" customHeight="1" x14ac:dyDescent="0.2">
      <c r="N406" s="15"/>
    </row>
    <row r="407" spans="14:14" ht="11.45" customHeight="1" x14ac:dyDescent="0.2">
      <c r="N407" s="15"/>
    </row>
    <row r="408" spans="14:14" ht="11.45" customHeight="1" x14ac:dyDescent="0.2">
      <c r="N408" s="15"/>
    </row>
    <row r="409" spans="14:14" ht="11.45" customHeight="1" x14ac:dyDescent="0.2">
      <c r="N409" s="15"/>
    </row>
    <row r="410" spans="14:14" ht="11.45" customHeight="1" x14ac:dyDescent="0.2">
      <c r="N410" s="15"/>
    </row>
    <row r="411" spans="14:14" ht="11.45" customHeight="1" x14ac:dyDescent="0.2">
      <c r="N411" s="15"/>
    </row>
    <row r="412" spans="14:14" ht="11.45" customHeight="1" x14ac:dyDescent="0.2">
      <c r="N412" s="15"/>
    </row>
    <row r="413" spans="14:14" ht="11.45" customHeight="1" x14ac:dyDescent="0.2">
      <c r="N413" s="15"/>
    </row>
    <row r="414" spans="14:14" ht="11.45" customHeight="1" x14ac:dyDescent="0.2">
      <c r="N414" s="15"/>
    </row>
    <row r="415" spans="14:14" ht="11.45" customHeight="1" x14ac:dyDescent="0.2">
      <c r="N415" s="15"/>
    </row>
    <row r="416" spans="14:14" ht="11.45" customHeight="1" x14ac:dyDescent="0.2">
      <c r="N416" s="15"/>
    </row>
    <row r="417" spans="14:14" ht="11.45" customHeight="1" x14ac:dyDescent="0.2">
      <c r="N417" s="15"/>
    </row>
    <row r="418" spans="14:14" ht="11.45" customHeight="1" x14ac:dyDescent="0.2">
      <c r="N418" s="15"/>
    </row>
    <row r="419" spans="14:14" ht="11.45" customHeight="1" x14ac:dyDescent="0.2">
      <c r="N419" s="15"/>
    </row>
    <row r="420" spans="14:14" ht="11.45" customHeight="1" x14ac:dyDescent="0.2">
      <c r="N420" s="15"/>
    </row>
    <row r="421" spans="14:14" ht="11.45" customHeight="1" x14ac:dyDescent="0.2">
      <c r="N421" s="15"/>
    </row>
    <row r="422" spans="14:14" ht="11.45" customHeight="1" x14ac:dyDescent="0.2">
      <c r="N422" s="15"/>
    </row>
    <row r="423" spans="14:14" ht="11.45" customHeight="1" x14ac:dyDescent="0.2">
      <c r="N423" s="15"/>
    </row>
    <row r="424" spans="14:14" ht="11.45" customHeight="1" x14ac:dyDescent="0.2">
      <c r="N424" s="15"/>
    </row>
    <row r="425" spans="14:14" ht="11.45" customHeight="1" x14ac:dyDescent="0.2">
      <c r="N425" s="15"/>
    </row>
    <row r="426" spans="14:14" ht="11.45" customHeight="1" x14ac:dyDescent="0.2">
      <c r="N426" s="15"/>
    </row>
    <row r="427" spans="14:14" ht="11.45" customHeight="1" x14ac:dyDescent="0.2">
      <c r="N427" s="15"/>
    </row>
    <row r="428" spans="14:14" ht="11.45" customHeight="1" x14ac:dyDescent="0.2">
      <c r="N428" s="15"/>
    </row>
    <row r="429" spans="14:14" ht="11.45" customHeight="1" x14ac:dyDescent="0.2">
      <c r="N429" s="15"/>
    </row>
    <row r="430" spans="14:14" ht="11.45" customHeight="1" x14ac:dyDescent="0.2">
      <c r="N430" s="15"/>
    </row>
    <row r="431" spans="14:14" ht="11.45" customHeight="1" x14ac:dyDescent="0.2">
      <c r="N431" s="15"/>
    </row>
    <row r="432" spans="14:14" ht="11.45" customHeight="1" x14ac:dyDescent="0.2">
      <c r="N432" s="15"/>
    </row>
    <row r="433" spans="14:14" ht="11.45" customHeight="1" x14ac:dyDescent="0.2">
      <c r="N433" s="15"/>
    </row>
    <row r="434" spans="14:14" ht="11.45" customHeight="1" x14ac:dyDescent="0.2">
      <c r="N434" s="15"/>
    </row>
    <row r="435" spans="14:14" ht="11.45" customHeight="1" x14ac:dyDescent="0.2">
      <c r="N435" s="15"/>
    </row>
    <row r="436" spans="14:14" ht="11.45" customHeight="1" x14ac:dyDescent="0.2">
      <c r="N436" s="15"/>
    </row>
    <row r="437" spans="14:14" ht="11.45" customHeight="1" x14ac:dyDescent="0.2">
      <c r="N437" s="15"/>
    </row>
    <row r="438" spans="14:14" ht="11.45" customHeight="1" x14ac:dyDescent="0.2">
      <c r="N438" s="15"/>
    </row>
    <row r="439" spans="14:14" ht="11.45" customHeight="1" x14ac:dyDescent="0.2">
      <c r="N439" s="15"/>
    </row>
    <row r="440" spans="14:14" ht="11.45" customHeight="1" x14ac:dyDescent="0.2">
      <c r="N440" s="15"/>
    </row>
    <row r="441" spans="14:14" ht="11.45" customHeight="1" x14ac:dyDescent="0.2">
      <c r="N441" s="15"/>
    </row>
    <row r="442" spans="14:14" ht="11.45" customHeight="1" x14ac:dyDescent="0.2">
      <c r="N442" s="15"/>
    </row>
    <row r="443" spans="14:14" ht="11.45" customHeight="1" x14ac:dyDescent="0.2">
      <c r="N443" s="15"/>
    </row>
    <row r="444" spans="14:14" ht="11.45" customHeight="1" x14ac:dyDescent="0.2">
      <c r="N444" s="15"/>
    </row>
    <row r="445" spans="14:14" ht="11.45" customHeight="1" x14ac:dyDescent="0.2">
      <c r="N445" s="15"/>
    </row>
    <row r="446" spans="14:14" ht="11.45" customHeight="1" x14ac:dyDescent="0.2">
      <c r="N446" s="15"/>
    </row>
    <row r="447" spans="14:14" ht="11.45" customHeight="1" x14ac:dyDescent="0.2">
      <c r="N447" s="15"/>
    </row>
    <row r="448" spans="14:14" ht="11.45" customHeight="1" x14ac:dyDescent="0.2">
      <c r="N448" s="15"/>
    </row>
    <row r="449" spans="14:14" ht="11.45" customHeight="1" x14ac:dyDescent="0.2">
      <c r="N449" s="15"/>
    </row>
    <row r="450" spans="14:14" ht="11.45" customHeight="1" x14ac:dyDescent="0.2">
      <c r="N450" s="15"/>
    </row>
    <row r="451" spans="14:14" ht="11.45" customHeight="1" x14ac:dyDescent="0.2">
      <c r="N451" s="15"/>
    </row>
    <row r="452" spans="14:14" ht="11.45" customHeight="1" x14ac:dyDescent="0.2">
      <c r="N452" s="15"/>
    </row>
    <row r="453" spans="14:14" ht="11.45" customHeight="1" x14ac:dyDescent="0.2">
      <c r="N453" s="15"/>
    </row>
    <row r="454" spans="14:14" ht="11.45" customHeight="1" x14ac:dyDescent="0.2">
      <c r="N454" s="15"/>
    </row>
    <row r="455" spans="14:14" ht="11.45" customHeight="1" x14ac:dyDescent="0.2">
      <c r="N455" s="15"/>
    </row>
    <row r="456" spans="14:14" ht="11.45" customHeight="1" x14ac:dyDescent="0.2">
      <c r="N456" s="15"/>
    </row>
    <row r="457" spans="14:14" ht="11.45" customHeight="1" x14ac:dyDescent="0.2">
      <c r="N457" s="15"/>
    </row>
    <row r="458" spans="14:14" ht="11.45" customHeight="1" x14ac:dyDescent="0.2">
      <c r="N458" s="15"/>
    </row>
    <row r="459" spans="14:14" ht="11.45" customHeight="1" x14ac:dyDescent="0.2">
      <c r="N459" s="15"/>
    </row>
    <row r="460" spans="14:14" ht="11.45" customHeight="1" x14ac:dyDescent="0.2">
      <c r="N460" s="15"/>
    </row>
    <row r="461" spans="14:14" ht="11.45" customHeight="1" x14ac:dyDescent="0.2">
      <c r="N461" s="15"/>
    </row>
    <row r="462" spans="14:14" ht="11.45" customHeight="1" x14ac:dyDescent="0.2">
      <c r="N462" s="15"/>
    </row>
    <row r="463" spans="14:14" ht="11.45" customHeight="1" x14ac:dyDescent="0.2">
      <c r="N463" s="15"/>
    </row>
    <row r="464" spans="14:14" ht="11.45" customHeight="1" x14ac:dyDescent="0.2">
      <c r="N464" s="15"/>
    </row>
    <row r="465" spans="14:14" ht="11.45" customHeight="1" x14ac:dyDescent="0.2">
      <c r="N465" s="15"/>
    </row>
    <row r="466" spans="14:14" ht="11.45" customHeight="1" x14ac:dyDescent="0.2">
      <c r="N466" s="15"/>
    </row>
    <row r="467" spans="14:14" ht="11.45" customHeight="1" x14ac:dyDescent="0.2">
      <c r="N467" s="15"/>
    </row>
    <row r="468" spans="14:14" ht="11.45" customHeight="1" x14ac:dyDescent="0.2">
      <c r="N468" s="15"/>
    </row>
    <row r="469" spans="14:14" ht="11.45" customHeight="1" x14ac:dyDescent="0.2">
      <c r="N469" s="15"/>
    </row>
    <row r="470" spans="14:14" ht="11.45" customHeight="1" x14ac:dyDescent="0.2">
      <c r="N470" s="15"/>
    </row>
    <row r="471" spans="14:14" ht="11.45" customHeight="1" x14ac:dyDescent="0.2">
      <c r="N471" s="15"/>
    </row>
    <row r="472" spans="14:14" ht="11.45" customHeight="1" x14ac:dyDescent="0.2">
      <c r="N472" s="15"/>
    </row>
    <row r="473" spans="14:14" ht="11.45" customHeight="1" x14ac:dyDescent="0.2">
      <c r="N473" s="15"/>
    </row>
    <row r="474" spans="14:14" ht="11.45" customHeight="1" x14ac:dyDescent="0.2">
      <c r="N474" s="15"/>
    </row>
    <row r="475" spans="14:14" ht="11.45" customHeight="1" x14ac:dyDescent="0.2">
      <c r="N475" s="15"/>
    </row>
    <row r="476" spans="14:14" ht="11.45" customHeight="1" x14ac:dyDescent="0.2">
      <c r="N476" s="15"/>
    </row>
    <row r="477" spans="14:14" ht="11.45" customHeight="1" x14ac:dyDescent="0.2">
      <c r="N477" s="15"/>
    </row>
    <row r="478" spans="14:14" ht="11.45" customHeight="1" x14ac:dyDescent="0.2">
      <c r="N478" s="15"/>
    </row>
    <row r="479" spans="14:14" ht="11.45" customHeight="1" x14ac:dyDescent="0.2">
      <c r="N479" s="15"/>
    </row>
    <row r="480" spans="14:14" ht="11.45" customHeight="1" x14ac:dyDescent="0.2">
      <c r="N480" s="15"/>
    </row>
    <row r="481" spans="14:14" ht="11.45" customHeight="1" x14ac:dyDescent="0.2">
      <c r="N481" s="15"/>
    </row>
    <row r="482" spans="14:14" ht="11.45" customHeight="1" x14ac:dyDescent="0.2">
      <c r="N482" s="15"/>
    </row>
    <row r="483" spans="14:14" ht="11.45" customHeight="1" x14ac:dyDescent="0.2">
      <c r="N483" s="15"/>
    </row>
    <row r="484" spans="14:14" ht="11.45" customHeight="1" x14ac:dyDescent="0.2">
      <c r="N484" s="15"/>
    </row>
    <row r="485" spans="14:14" ht="11.45" customHeight="1" x14ac:dyDescent="0.2">
      <c r="N485" s="15"/>
    </row>
    <row r="486" spans="14:14" ht="11.45" customHeight="1" x14ac:dyDescent="0.2">
      <c r="N486" s="15"/>
    </row>
    <row r="487" spans="14:14" ht="11.45" customHeight="1" x14ac:dyDescent="0.2">
      <c r="N487" s="15"/>
    </row>
    <row r="488" spans="14:14" ht="11.45" customHeight="1" x14ac:dyDescent="0.2">
      <c r="N488" s="15"/>
    </row>
    <row r="489" spans="14:14" ht="11.45" customHeight="1" x14ac:dyDescent="0.2">
      <c r="N489" s="15"/>
    </row>
    <row r="490" spans="14:14" ht="11.45" customHeight="1" x14ac:dyDescent="0.2">
      <c r="N490" s="15"/>
    </row>
    <row r="491" spans="14:14" ht="11.45" customHeight="1" x14ac:dyDescent="0.2">
      <c r="N491" s="15"/>
    </row>
    <row r="492" spans="14:14" ht="11.45" customHeight="1" x14ac:dyDescent="0.2">
      <c r="N492" s="15"/>
    </row>
    <row r="493" spans="14:14" ht="11.45" customHeight="1" x14ac:dyDescent="0.2">
      <c r="N493" s="15"/>
    </row>
    <row r="494" spans="14:14" ht="11.45" customHeight="1" x14ac:dyDescent="0.2">
      <c r="N494" s="15"/>
    </row>
    <row r="495" spans="14:14" ht="11.45" customHeight="1" x14ac:dyDescent="0.2">
      <c r="N495" s="15"/>
    </row>
    <row r="496" spans="14:14" ht="11.45" customHeight="1" x14ac:dyDescent="0.2">
      <c r="N496" s="15"/>
    </row>
    <row r="497" spans="14:14" ht="11.45" customHeight="1" x14ac:dyDescent="0.2">
      <c r="N497" s="15"/>
    </row>
    <row r="498" spans="14:14" ht="11.45" customHeight="1" x14ac:dyDescent="0.2">
      <c r="N498" s="15"/>
    </row>
    <row r="499" spans="14:14" ht="11.45" customHeight="1" x14ac:dyDescent="0.2">
      <c r="N499" s="15"/>
    </row>
    <row r="500" spans="14:14" ht="11.45" customHeight="1" x14ac:dyDescent="0.2">
      <c r="N500" s="15"/>
    </row>
    <row r="501" spans="14:14" ht="11.45" customHeight="1" x14ac:dyDescent="0.2">
      <c r="N501" s="15"/>
    </row>
    <row r="502" spans="14:14" ht="11.45" customHeight="1" x14ac:dyDescent="0.2">
      <c r="N502" s="15"/>
    </row>
    <row r="503" spans="14:14" ht="11.45" customHeight="1" x14ac:dyDescent="0.2">
      <c r="N503" s="15"/>
    </row>
    <row r="504" spans="14:14" ht="11.45" customHeight="1" x14ac:dyDescent="0.2">
      <c r="N504" s="15"/>
    </row>
    <row r="505" spans="14:14" ht="11.45" customHeight="1" x14ac:dyDescent="0.2">
      <c r="N505" s="15"/>
    </row>
    <row r="506" spans="14:14" ht="11.45" customHeight="1" x14ac:dyDescent="0.2">
      <c r="N506" s="15"/>
    </row>
    <row r="507" spans="14:14" ht="11.45" customHeight="1" x14ac:dyDescent="0.2">
      <c r="N507" s="15"/>
    </row>
    <row r="508" spans="14:14" ht="11.45" customHeight="1" x14ac:dyDescent="0.2">
      <c r="N508" s="15"/>
    </row>
    <row r="509" spans="14:14" ht="11.45" customHeight="1" x14ac:dyDescent="0.2">
      <c r="N509" s="15"/>
    </row>
    <row r="510" spans="14:14" ht="11.45" customHeight="1" x14ac:dyDescent="0.2">
      <c r="N510" s="15"/>
    </row>
    <row r="511" spans="14:14" ht="11.45" customHeight="1" x14ac:dyDescent="0.2">
      <c r="N511" s="15"/>
    </row>
    <row r="512" spans="14:14" ht="11.45" customHeight="1" x14ac:dyDescent="0.2">
      <c r="N512" s="15"/>
    </row>
    <row r="513" spans="14:14" ht="11.45" customHeight="1" x14ac:dyDescent="0.2">
      <c r="N513" s="15"/>
    </row>
    <row r="514" spans="14:14" ht="11.45" customHeight="1" x14ac:dyDescent="0.2">
      <c r="N514" s="15"/>
    </row>
    <row r="515" spans="14:14" ht="11.45" customHeight="1" x14ac:dyDescent="0.2">
      <c r="N515" s="15"/>
    </row>
    <row r="516" spans="14:14" ht="11.45" customHeight="1" x14ac:dyDescent="0.2">
      <c r="N516" s="15"/>
    </row>
    <row r="517" spans="14:14" ht="11.45" customHeight="1" x14ac:dyDescent="0.2">
      <c r="N517" s="15"/>
    </row>
    <row r="518" spans="14:14" ht="11.45" customHeight="1" x14ac:dyDescent="0.2">
      <c r="N518" s="15"/>
    </row>
    <row r="519" spans="14:14" ht="11.45" customHeight="1" x14ac:dyDescent="0.2">
      <c r="N519" s="15"/>
    </row>
    <row r="520" spans="14:14" ht="11.45" customHeight="1" x14ac:dyDescent="0.2">
      <c r="N520" s="15"/>
    </row>
    <row r="521" spans="14:14" ht="11.45" customHeight="1" x14ac:dyDescent="0.2">
      <c r="N521" s="15"/>
    </row>
    <row r="522" spans="14:14" ht="11.45" customHeight="1" x14ac:dyDescent="0.2">
      <c r="N522" s="15"/>
    </row>
    <row r="523" spans="14:14" ht="11.45" customHeight="1" x14ac:dyDescent="0.2">
      <c r="N523" s="15"/>
    </row>
    <row r="524" spans="14:14" ht="11.45" customHeight="1" x14ac:dyDescent="0.2">
      <c r="N524" s="15"/>
    </row>
    <row r="525" spans="14:14" ht="11.45" customHeight="1" x14ac:dyDescent="0.2">
      <c r="N525" s="15"/>
    </row>
    <row r="526" spans="14:14" ht="11.45" customHeight="1" x14ac:dyDescent="0.2">
      <c r="N526" s="15"/>
    </row>
    <row r="527" spans="14:14" ht="11.45" customHeight="1" x14ac:dyDescent="0.2">
      <c r="N527" s="15"/>
    </row>
    <row r="528" spans="14:14" ht="11.45" customHeight="1" x14ac:dyDescent="0.2">
      <c r="N528" s="15"/>
    </row>
    <row r="529" spans="14:14" ht="11.45" customHeight="1" x14ac:dyDescent="0.2">
      <c r="N529" s="15"/>
    </row>
    <row r="530" spans="14:14" ht="11.45" customHeight="1" x14ac:dyDescent="0.2">
      <c r="N530" s="15"/>
    </row>
    <row r="531" spans="14:14" ht="11.45" customHeight="1" x14ac:dyDescent="0.2">
      <c r="N531" s="15"/>
    </row>
    <row r="532" spans="14:14" ht="11.45" customHeight="1" x14ac:dyDescent="0.2">
      <c r="N532" s="15"/>
    </row>
    <row r="533" spans="14:14" ht="11.45" customHeight="1" x14ac:dyDescent="0.2">
      <c r="N533" s="15"/>
    </row>
    <row r="534" spans="14:14" ht="11.45" customHeight="1" x14ac:dyDescent="0.2">
      <c r="N534" s="15"/>
    </row>
    <row r="535" spans="14:14" ht="11.45" customHeight="1" x14ac:dyDescent="0.2">
      <c r="N535" s="15"/>
    </row>
    <row r="536" spans="14:14" ht="11.45" customHeight="1" x14ac:dyDescent="0.2">
      <c r="N536" s="15"/>
    </row>
    <row r="537" spans="14:14" ht="11.45" customHeight="1" x14ac:dyDescent="0.2">
      <c r="N537" s="15"/>
    </row>
    <row r="538" spans="14:14" ht="11.45" customHeight="1" x14ac:dyDescent="0.2">
      <c r="N538" s="15"/>
    </row>
    <row r="539" spans="14:14" ht="11.45" customHeight="1" x14ac:dyDescent="0.2">
      <c r="N539" s="15"/>
    </row>
    <row r="540" spans="14:14" ht="11.45" customHeight="1" x14ac:dyDescent="0.2">
      <c r="N540" s="15"/>
    </row>
    <row r="541" spans="14:14" ht="11.45" customHeight="1" x14ac:dyDescent="0.2">
      <c r="N541" s="15"/>
    </row>
    <row r="542" spans="14:14" ht="11.45" customHeight="1" x14ac:dyDescent="0.2">
      <c r="N542" s="15"/>
    </row>
    <row r="543" spans="14:14" ht="11.45" customHeight="1" x14ac:dyDescent="0.2">
      <c r="N543" s="15"/>
    </row>
    <row r="544" spans="14:14" ht="11.45" customHeight="1" x14ac:dyDescent="0.2">
      <c r="N544" s="15"/>
    </row>
    <row r="545" spans="14:14" ht="11.45" customHeight="1" x14ac:dyDescent="0.2">
      <c r="N545" s="15"/>
    </row>
    <row r="546" spans="14:14" ht="11.45" customHeight="1" x14ac:dyDescent="0.2">
      <c r="N546" s="15"/>
    </row>
    <row r="547" spans="14:14" ht="11.45" customHeight="1" x14ac:dyDescent="0.2">
      <c r="N547" s="15"/>
    </row>
    <row r="548" spans="14:14" ht="11.45" customHeight="1" x14ac:dyDescent="0.2">
      <c r="N548" s="15"/>
    </row>
    <row r="549" spans="14:14" ht="11.45" customHeight="1" x14ac:dyDescent="0.2">
      <c r="N549" s="15"/>
    </row>
    <row r="550" spans="14:14" ht="11.45" customHeight="1" x14ac:dyDescent="0.2">
      <c r="N550" s="15"/>
    </row>
    <row r="551" spans="14:14" ht="11.45" customHeight="1" x14ac:dyDescent="0.2">
      <c r="N551" s="15"/>
    </row>
    <row r="552" spans="14:14" ht="11.45" customHeight="1" x14ac:dyDescent="0.2">
      <c r="N552" s="15"/>
    </row>
    <row r="553" spans="14:14" ht="11.45" customHeight="1" x14ac:dyDescent="0.2">
      <c r="N553" s="15"/>
    </row>
    <row r="554" spans="14:14" ht="11.45" customHeight="1" x14ac:dyDescent="0.2">
      <c r="N554" s="15"/>
    </row>
    <row r="555" spans="14:14" ht="11.45" customHeight="1" x14ac:dyDescent="0.2">
      <c r="N555" s="15"/>
    </row>
    <row r="556" spans="14:14" ht="11.45" customHeight="1" x14ac:dyDescent="0.2">
      <c r="N556" s="15"/>
    </row>
    <row r="557" spans="14:14" ht="11.45" customHeight="1" x14ac:dyDescent="0.2">
      <c r="N557" s="15"/>
    </row>
    <row r="558" spans="14:14" ht="11.45" customHeight="1" x14ac:dyDescent="0.2">
      <c r="N558" s="15"/>
    </row>
    <row r="559" spans="14:14" ht="11.45" customHeight="1" x14ac:dyDescent="0.2">
      <c r="N559" s="15"/>
    </row>
    <row r="560" spans="14:14" ht="11.45" customHeight="1" x14ac:dyDescent="0.2">
      <c r="N560" s="15"/>
    </row>
    <row r="561" spans="14:14" ht="11.45" customHeight="1" x14ac:dyDescent="0.2">
      <c r="N561" s="15"/>
    </row>
    <row r="562" spans="14:14" ht="11.45" customHeight="1" x14ac:dyDescent="0.2">
      <c r="N562" s="15"/>
    </row>
    <row r="563" spans="14:14" ht="11.45" customHeight="1" x14ac:dyDescent="0.2">
      <c r="N563" s="15"/>
    </row>
    <row r="564" spans="14:14" ht="11.45" customHeight="1" x14ac:dyDescent="0.2">
      <c r="N564" s="15"/>
    </row>
    <row r="565" spans="14:14" ht="11.45" customHeight="1" x14ac:dyDescent="0.2">
      <c r="N565" s="15"/>
    </row>
    <row r="566" spans="14:14" ht="11.45" customHeight="1" x14ac:dyDescent="0.2">
      <c r="N566" s="15"/>
    </row>
    <row r="567" spans="14:14" ht="11.45" customHeight="1" x14ac:dyDescent="0.2">
      <c r="N567" s="15"/>
    </row>
    <row r="568" spans="14:14" ht="11.45" customHeight="1" x14ac:dyDescent="0.2">
      <c r="N568" s="15"/>
    </row>
    <row r="569" spans="14:14" ht="11.45" customHeight="1" x14ac:dyDescent="0.2">
      <c r="N569" s="15"/>
    </row>
    <row r="570" spans="14:14" ht="11.45" customHeight="1" x14ac:dyDescent="0.2">
      <c r="N570" s="15"/>
    </row>
    <row r="571" spans="14:14" ht="11.45" customHeight="1" x14ac:dyDescent="0.2">
      <c r="N571" s="15"/>
    </row>
    <row r="572" spans="14:14" ht="11.45" customHeight="1" x14ac:dyDescent="0.2">
      <c r="N572" s="15"/>
    </row>
    <row r="573" spans="14:14" ht="11.45" customHeight="1" x14ac:dyDescent="0.2">
      <c r="N573" s="15"/>
    </row>
    <row r="574" spans="14:14" ht="11.45" customHeight="1" x14ac:dyDescent="0.2">
      <c r="N574" s="15"/>
    </row>
    <row r="575" spans="14:14" ht="11.45" customHeight="1" x14ac:dyDescent="0.2">
      <c r="N575" s="15"/>
    </row>
    <row r="576" spans="14:14" ht="11.45" customHeight="1" x14ac:dyDescent="0.2">
      <c r="N576" s="15"/>
    </row>
    <row r="577" spans="14:14" ht="11.45" customHeight="1" x14ac:dyDescent="0.2">
      <c r="N577" s="15"/>
    </row>
    <row r="578" spans="14:14" ht="11.45" customHeight="1" x14ac:dyDescent="0.2">
      <c r="N578" s="15"/>
    </row>
    <row r="579" spans="14:14" ht="11.45" customHeight="1" x14ac:dyDescent="0.2">
      <c r="N579" s="15"/>
    </row>
    <row r="580" spans="14:14" ht="11.45" customHeight="1" x14ac:dyDescent="0.2">
      <c r="N580" s="15"/>
    </row>
    <row r="581" spans="14:14" ht="11.45" customHeight="1" x14ac:dyDescent="0.2">
      <c r="N581" s="15"/>
    </row>
    <row r="582" spans="14:14" ht="11.45" customHeight="1" x14ac:dyDescent="0.2">
      <c r="N582" s="15"/>
    </row>
    <row r="583" spans="14:14" ht="11.45" customHeight="1" x14ac:dyDescent="0.2">
      <c r="N583" s="15"/>
    </row>
    <row r="584" spans="14:14" ht="11.45" customHeight="1" x14ac:dyDescent="0.2">
      <c r="N584" s="15"/>
    </row>
    <row r="585" spans="14:14" ht="11.45" customHeight="1" x14ac:dyDescent="0.2">
      <c r="N585" s="15"/>
    </row>
    <row r="586" spans="14:14" ht="11.45" customHeight="1" x14ac:dyDescent="0.2">
      <c r="N586" s="15"/>
    </row>
    <row r="587" spans="14:14" ht="11.45" customHeight="1" x14ac:dyDescent="0.2">
      <c r="N587" s="15"/>
    </row>
    <row r="588" spans="14:14" ht="11.45" customHeight="1" x14ac:dyDescent="0.2">
      <c r="N588" s="15"/>
    </row>
    <row r="589" spans="14:14" ht="11.45" customHeight="1" x14ac:dyDescent="0.2">
      <c r="N589" s="15"/>
    </row>
    <row r="590" spans="14:14" ht="11.45" customHeight="1" x14ac:dyDescent="0.2">
      <c r="N590" s="15"/>
    </row>
    <row r="591" spans="14:14" ht="11.45" customHeight="1" x14ac:dyDescent="0.2">
      <c r="N591" s="15"/>
    </row>
    <row r="592" spans="14:14" ht="11.45" customHeight="1" x14ac:dyDescent="0.2">
      <c r="N592" s="15"/>
    </row>
    <row r="593" spans="14:14" ht="11.45" customHeight="1" x14ac:dyDescent="0.2">
      <c r="N593" s="15"/>
    </row>
    <row r="594" spans="14:14" ht="11.45" customHeight="1" x14ac:dyDescent="0.2">
      <c r="N594" s="15"/>
    </row>
    <row r="595" spans="14:14" ht="11.45" customHeight="1" x14ac:dyDescent="0.2">
      <c r="N595" s="15"/>
    </row>
    <row r="596" spans="14:14" ht="11.45" customHeight="1" x14ac:dyDescent="0.2">
      <c r="N596" s="15"/>
    </row>
    <row r="597" spans="14:14" ht="11.45" customHeight="1" x14ac:dyDescent="0.2">
      <c r="N597" s="15"/>
    </row>
    <row r="598" spans="14:14" ht="11.45" customHeight="1" x14ac:dyDescent="0.2">
      <c r="N598" s="15"/>
    </row>
    <row r="599" spans="14:14" ht="11.45" customHeight="1" x14ac:dyDescent="0.2">
      <c r="N599" s="15"/>
    </row>
    <row r="600" spans="14:14" ht="11.45" customHeight="1" x14ac:dyDescent="0.2">
      <c r="N600" s="15"/>
    </row>
    <row r="601" spans="14:14" ht="11.45" customHeight="1" x14ac:dyDescent="0.2">
      <c r="N601" s="15"/>
    </row>
    <row r="602" spans="14:14" ht="11.45" customHeight="1" x14ac:dyDescent="0.2">
      <c r="N602" s="15"/>
    </row>
    <row r="603" spans="14:14" ht="11.45" customHeight="1" x14ac:dyDescent="0.2">
      <c r="N603" s="15"/>
    </row>
    <row r="604" spans="14:14" ht="11.45" customHeight="1" x14ac:dyDescent="0.2">
      <c r="N604" s="15"/>
    </row>
    <row r="605" spans="14:14" ht="11.45" customHeight="1" x14ac:dyDescent="0.2">
      <c r="N605" s="15"/>
    </row>
    <row r="606" spans="14:14" ht="11.45" customHeight="1" x14ac:dyDescent="0.2">
      <c r="N606" s="15"/>
    </row>
    <row r="607" spans="14:14" ht="11.45" customHeight="1" x14ac:dyDescent="0.2">
      <c r="N607" s="15"/>
    </row>
    <row r="608" spans="14:14" ht="11.45" customHeight="1" x14ac:dyDescent="0.2">
      <c r="N608" s="15"/>
    </row>
    <row r="609" spans="14:14" ht="11.45" customHeight="1" x14ac:dyDescent="0.2">
      <c r="N609" s="15"/>
    </row>
    <row r="610" spans="14:14" ht="11.45" customHeight="1" x14ac:dyDescent="0.2">
      <c r="N610" s="15"/>
    </row>
    <row r="611" spans="14:14" ht="11.45" customHeight="1" x14ac:dyDescent="0.2">
      <c r="N611" s="15"/>
    </row>
    <row r="612" spans="14:14" ht="11.45" customHeight="1" x14ac:dyDescent="0.2">
      <c r="N612" s="15"/>
    </row>
    <row r="613" spans="14:14" ht="11.45" customHeight="1" x14ac:dyDescent="0.2">
      <c r="N613" s="15"/>
    </row>
    <row r="614" spans="14:14" ht="11.45" customHeight="1" x14ac:dyDescent="0.2">
      <c r="N614" s="15"/>
    </row>
    <row r="615" spans="14:14" ht="11.45" customHeight="1" x14ac:dyDescent="0.2">
      <c r="N615" s="15"/>
    </row>
    <row r="616" spans="14:14" ht="11.45" customHeight="1" x14ac:dyDescent="0.2">
      <c r="N616" s="15"/>
    </row>
    <row r="617" spans="14:14" ht="11.45" customHeight="1" x14ac:dyDescent="0.2">
      <c r="N617" s="15"/>
    </row>
    <row r="618" spans="14:14" ht="11.45" customHeight="1" x14ac:dyDescent="0.2">
      <c r="N618" s="15"/>
    </row>
    <row r="619" spans="14:14" ht="11.45" customHeight="1" x14ac:dyDescent="0.2">
      <c r="N619" s="15"/>
    </row>
    <row r="620" spans="14:14" ht="11.45" customHeight="1" x14ac:dyDescent="0.2">
      <c r="N620" s="15"/>
    </row>
    <row r="621" spans="14:14" ht="11.45" customHeight="1" x14ac:dyDescent="0.2">
      <c r="N621" s="15"/>
    </row>
    <row r="622" spans="14:14" ht="11.45" customHeight="1" x14ac:dyDescent="0.2">
      <c r="N622" s="15"/>
    </row>
    <row r="623" spans="14:14" ht="11.45" customHeight="1" x14ac:dyDescent="0.2">
      <c r="N623" s="15"/>
    </row>
    <row r="624" spans="14:14" ht="11.45" customHeight="1" x14ac:dyDescent="0.2">
      <c r="N624" s="15"/>
    </row>
    <row r="625" spans="14:14" ht="11.45" customHeight="1" x14ac:dyDescent="0.2">
      <c r="N625" s="15"/>
    </row>
    <row r="626" spans="14:14" ht="11.45" customHeight="1" x14ac:dyDescent="0.2">
      <c r="N626" s="15"/>
    </row>
    <row r="627" spans="14:14" ht="11.45" customHeight="1" x14ac:dyDescent="0.2">
      <c r="N627" s="15"/>
    </row>
    <row r="628" spans="14:14" ht="11.45" customHeight="1" x14ac:dyDescent="0.2">
      <c r="N628" s="15"/>
    </row>
    <row r="629" spans="14:14" ht="11.45" customHeight="1" x14ac:dyDescent="0.2">
      <c r="N629" s="15"/>
    </row>
    <row r="630" spans="14:14" ht="11.45" customHeight="1" x14ac:dyDescent="0.2">
      <c r="N630" s="15"/>
    </row>
    <row r="631" spans="14:14" ht="11.45" customHeight="1" x14ac:dyDescent="0.2">
      <c r="N631" s="15"/>
    </row>
    <row r="632" spans="14:14" ht="11.45" customHeight="1" x14ac:dyDescent="0.2">
      <c r="N632" s="15"/>
    </row>
    <row r="633" spans="14:14" ht="11.45" customHeight="1" x14ac:dyDescent="0.2">
      <c r="N633" s="15"/>
    </row>
    <row r="634" spans="14:14" ht="11.45" customHeight="1" x14ac:dyDescent="0.2">
      <c r="N634" s="15"/>
    </row>
    <row r="635" spans="14:14" ht="11.45" customHeight="1" x14ac:dyDescent="0.2">
      <c r="N635" s="15"/>
    </row>
    <row r="636" spans="14:14" ht="11.45" customHeight="1" x14ac:dyDescent="0.2">
      <c r="N636" s="15"/>
    </row>
    <row r="637" spans="14:14" ht="11.45" customHeight="1" x14ac:dyDescent="0.2">
      <c r="N637" s="15"/>
    </row>
    <row r="638" spans="14:14" ht="11.45" customHeight="1" x14ac:dyDescent="0.2">
      <c r="N638" s="15"/>
    </row>
    <row r="639" spans="14:14" ht="11.45" customHeight="1" x14ac:dyDescent="0.2">
      <c r="N639" s="15"/>
    </row>
    <row r="640" spans="14:14" ht="11.45" customHeight="1" x14ac:dyDescent="0.2">
      <c r="N640" s="15"/>
    </row>
    <row r="641" spans="14:14" ht="11.45" customHeight="1" x14ac:dyDescent="0.2">
      <c r="N641" s="15"/>
    </row>
    <row r="642" spans="14:14" ht="11.45" customHeight="1" x14ac:dyDescent="0.2">
      <c r="N642" s="15"/>
    </row>
    <row r="643" spans="14:14" ht="11.45" customHeight="1" x14ac:dyDescent="0.2">
      <c r="N643" s="15"/>
    </row>
    <row r="644" spans="14:14" ht="11.45" customHeight="1" x14ac:dyDescent="0.2">
      <c r="N644" s="15"/>
    </row>
    <row r="645" spans="14:14" ht="11.45" customHeight="1" x14ac:dyDescent="0.2">
      <c r="N645" s="15"/>
    </row>
    <row r="646" spans="14:14" ht="11.45" customHeight="1" x14ac:dyDescent="0.2">
      <c r="N646" s="15"/>
    </row>
    <row r="647" spans="14:14" ht="11.45" customHeight="1" x14ac:dyDescent="0.2">
      <c r="N647" s="15"/>
    </row>
    <row r="648" spans="14:14" ht="11.45" customHeight="1" x14ac:dyDescent="0.2">
      <c r="N648" s="15"/>
    </row>
    <row r="649" spans="14:14" ht="11.45" customHeight="1" x14ac:dyDescent="0.2">
      <c r="N649" s="15"/>
    </row>
    <row r="650" spans="14:14" ht="11.45" customHeight="1" x14ac:dyDescent="0.2">
      <c r="N650" s="15"/>
    </row>
    <row r="651" spans="14:14" ht="11.45" customHeight="1" x14ac:dyDescent="0.2">
      <c r="N651" s="15"/>
    </row>
    <row r="652" spans="14:14" ht="11.45" customHeight="1" x14ac:dyDescent="0.2">
      <c r="N652" s="15"/>
    </row>
    <row r="653" spans="14:14" ht="11.45" customHeight="1" x14ac:dyDescent="0.2">
      <c r="N653" s="15"/>
    </row>
    <row r="654" spans="14:14" ht="11.45" customHeight="1" x14ac:dyDescent="0.2">
      <c r="N654" s="15"/>
    </row>
    <row r="655" spans="14:14" ht="11.45" customHeight="1" x14ac:dyDescent="0.2">
      <c r="N655" s="15"/>
    </row>
    <row r="656" spans="14:14" ht="11.45" customHeight="1" x14ac:dyDescent="0.2">
      <c r="N656" s="15"/>
    </row>
    <row r="657" spans="14:14" ht="11.45" customHeight="1" x14ac:dyDescent="0.2">
      <c r="N657" s="15"/>
    </row>
    <row r="658" spans="14:14" ht="11.45" customHeight="1" x14ac:dyDescent="0.2">
      <c r="N658" s="15"/>
    </row>
    <row r="659" spans="14:14" ht="11.45" customHeight="1" x14ac:dyDescent="0.2">
      <c r="N659" s="15"/>
    </row>
    <row r="660" spans="14:14" ht="11.45" customHeight="1" x14ac:dyDescent="0.2">
      <c r="N660" s="15"/>
    </row>
    <row r="661" spans="14:14" ht="11.45" customHeight="1" x14ac:dyDescent="0.2">
      <c r="N661" s="15"/>
    </row>
    <row r="662" spans="14:14" ht="11.45" customHeight="1" x14ac:dyDescent="0.2">
      <c r="N662" s="15"/>
    </row>
    <row r="663" spans="14:14" ht="11.45" customHeight="1" x14ac:dyDescent="0.2">
      <c r="N663" s="15"/>
    </row>
    <row r="664" spans="14:14" ht="11.45" customHeight="1" x14ac:dyDescent="0.2">
      <c r="N664" s="15"/>
    </row>
    <row r="665" spans="14:14" ht="11.45" customHeight="1" x14ac:dyDescent="0.2">
      <c r="N665" s="15"/>
    </row>
    <row r="666" spans="14:14" ht="11.45" customHeight="1" x14ac:dyDescent="0.2">
      <c r="N666" s="15"/>
    </row>
    <row r="667" spans="14:14" ht="11.45" customHeight="1" x14ac:dyDescent="0.2">
      <c r="N667" s="15"/>
    </row>
    <row r="668" spans="14:14" ht="11.45" customHeight="1" x14ac:dyDescent="0.2">
      <c r="N668" s="15"/>
    </row>
    <row r="669" spans="14:14" ht="11.45" customHeight="1" x14ac:dyDescent="0.2">
      <c r="N669" s="15"/>
    </row>
    <row r="670" spans="14:14" ht="11.45" customHeight="1" x14ac:dyDescent="0.2">
      <c r="N670" s="15"/>
    </row>
    <row r="671" spans="14:14" ht="11.45" customHeight="1" x14ac:dyDescent="0.2">
      <c r="N671" s="15"/>
    </row>
    <row r="672" spans="14:14" ht="11.45" customHeight="1" x14ac:dyDescent="0.2">
      <c r="N672" s="15"/>
    </row>
    <row r="673" spans="14:14" ht="11.45" customHeight="1" x14ac:dyDescent="0.2">
      <c r="N673" s="15"/>
    </row>
    <row r="674" spans="14:14" ht="11.45" customHeight="1" x14ac:dyDescent="0.2">
      <c r="N674" s="15"/>
    </row>
    <row r="675" spans="14:14" ht="11.45" customHeight="1" x14ac:dyDescent="0.2">
      <c r="N675" s="15"/>
    </row>
    <row r="676" spans="14:14" ht="11.45" customHeight="1" x14ac:dyDescent="0.2">
      <c r="N676" s="15"/>
    </row>
    <row r="677" spans="14:14" ht="11.45" customHeight="1" x14ac:dyDescent="0.2">
      <c r="N677" s="15"/>
    </row>
    <row r="678" spans="14:14" ht="11.45" customHeight="1" x14ac:dyDescent="0.2">
      <c r="N678" s="15"/>
    </row>
    <row r="679" spans="14:14" ht="11.45" customHeight="1" x14ac:dyDescent="0.2">
      <c r="N679" s="15"/>
    </row>
    <row r="680" spans="14:14" ht="11.45" customHeight="1" x14ac:dyDescent="0.2">
      <c r="N680" s="15"/>
    </row>
    <row r="681" spans="14:14" ht="11.45" customHeight="1" x14ac:dyDescent="0.2">
      <c r="N681" s="15"/>
    </row>
    <row r="682" spans="14:14" ht="11.45" customHeight="1" x14ac:dyDescent="0.2">
      <c r="N682" s="15"/>
    </row>
    <row r="683" spans="14:14" ht="11.45" customHeight="1" x14ac:dyDescent="0.2">
      <c r="N683" s="15"/>
    </row>
    <row r="684" spans="14:14" ht="11.45" customHeight="1" x14ac:dyDescent="0.2">
      <c r="N684" s="15"/>
    </row>
    <row r="685" spans="14:14" ht="11.45" customHeight="1" x14ac:dyDescent="0.2">
      <c r="N685" s="15"/>
    </row>
    <row r="686" spans="14:14" ht="11.45" customHeight="1" x14ac:dyDescent="0.2">
      <c r="N686" s="15"/>
    </row>
    <row r="687" spans="14:14" ht="11.45" customHeight="1" x14ac:dyDescent="0.2">
      <c r="N687" s="15"/>
    </row>
    <row r="688" spans="14:14" ht="11.45" customHeight="1" x14ac:dyDescent="0.2">
      <c r="N688" s="15"/>
    </row>
    <row r="689" spans="14:14" ht="11.45" customHeight="1" x14ac:dyDescent="0.2">
      <c r="N689" s="15"/>
    </row>
    <row r="690" spans="14:14" ht="11.45" customHeight="1" x14ac:dyDescent="0.2">
      <c r="N690" s="15"/>
    </row>
    <row r="691" spans="14:14" ht="11.45" customHeight="1" x14ac:dyDescent="0.2">
      <c r="N691" s="15"/>
    </row>
    <row r="692" spans="14:14" ht="11.45" customHeight="1" x14ac:dyDescent="0.2">
      <c r="N692" s="15"/>
    </row>
    <row r="693" spans="14:14" ht="11.45" customHeight="1" x14ac:dyDescent="0.2">
      <c r="N693" s="15"/>
    </row>
    <row r="694" spans="14:14" ht="11.45" customHeight="1" x14ac:dyDescent="0.2">
      <c r="N694" s="15"/>
    </row>
    <row r="695" spans="14:14" ht="11.45" customHeight="1" x14ac:dyDescent="0.2">
      <c r="N695" s="15"/>
    </row>
    <row r="696" spans="14:14" ht="11.45" customHeight="1" x14ac:dyDescent="0.2">
      <c r="N696" s="15"/>
    </row>
    <row r="697" spans="14:14" ht="11.45" customHeight="1" x14ac:dyDescent="0.2">
      <c r="N697" s="15"/>
    </row>
    <row r="698" spans="14:14" ht="11.45" customHeight="1" x14ac:dyDescent="0.2">
      <c r="N698" s="15"/>
    </row>
    <row r="699" spans="14:14" ht="11.45" customHeight="1" x14ac:dyDescent="0.2">
      <c r="N699" s="15"/>
    </row>
    <row r="700" spans="14:14" ht="11.45" customHeight="1" x14ac:dyDescent="0.2">
      <c r="N700" s="15"/>
    </row>
    <row r="701" spans="14:14" ht="11.45" customHeight="1" x14ac:dyDescent="0.2">
      <c r="N701" s="15"/>
    </row>
    <row r="702" spans="14:14" ht="11.45" customHeight="1" x14ac:dyDescent="0.2">
      <c r="N702" s="15"/>
    </row>
    <row r="703" spans="14:14" ht="11.45" customHeight="1" x14ac:dyDescent="0.2">
      <c r="N703" s="15"/>
    </row>
    <row r="704" spans="14:14" ht="11.45" customHeight="1" x14ac:dyDescent="0.2">
      <c r="N704" s="15"/>
    </row>
    <row r="705" spans="14:14" ht="11.45" customHeight="1" x14ac:dyDescent="0.2">
      <c r="N705" s="15"/>
    </row>
    <row r="706" spans="14:14" ht="11.45" customHeight="1" x14ac:dyDescent="0.2">
      <c r="N706" s="15"/>
    </row>
    <row r="707" spans="14:14" ht="11.45" customHeight="1" x14ac:dyDescent="0.2">
      <c r="N707" s="15"/>
    </row>
    <row r="708" spans="14:14" ht="11.45" customHeight="1" x14ac:dyDescent="0.2">
      <c r="N708" s="15"/>
    </row>
    <row r="709" spans="14:14" ht="11.45" customHeight="1" x14ac:dyDescent="0.2">
      <c r="N709" s="15"/>
    </row>
    <row r="710" spans="14:14" ht="11.45" customHeight="1" x14ac:dyDescent="0.2">
      <c r="N710" s="15"/>
    </row>
    <row r="711" spans="14:14" ht="11.45" customHeight="1" x14ac:dyDescent="0.2">
      <c r="N711" s="15"/>
    </row>
    <row r="712" spans="14:14" ht="11.45" customHeight="1" x14ac:dyDescent="0.2">
      <c r="N712" s="15"/>
    </row>
    <row r="713" spans="14:14" ht="11.45" customHeight="1" x14ac:dyDescent="0.2">
      <c r="N713" s="15"/>
    </row>
    <row r="714" spans="14:14" ht="11.45" customHeight="1" x14ac:dyDescent="0.2">
      <c r="N714" s="15"/>
    </row>
    <row r="715" spans="14:14" ht="11.45" customHeight="1" x14ac:dyDescent="0.2">
      <c r="N715" s="15"/>
    </row>
    <row r="716" spans="14:14" ht="11.45" customHeight="1" x14ac:dyDescent="0.2">
      <c r="N716" s="15"/>
    </row>
    <row r="717" spans="14:14" ht="11.45" customHeight="1" x14ac:dyDescent="0.2">
      <c r="N717" s="15"/>
    </row>
    <row r="718" spans="14:14" ht="11.45" customHeight="1" x14ac:dyDescent="0.2">
      <c r="N718" s="15"/>
    </row>
    <row r="719" spans="14:14" ht="11.45" customHeight="1" x14ac:dyDescent="0.2">
      <c r="N719" s="15"/>
    </row>
    <row r="720" spans="14:14" ht="11.45" customHeight="1" x14ac:dyDescent="0.2">
      <c r="N720" s="15"/>
    </row>
    <row r="721" spans="14:14" ht="11.45" customHeight="1" x14ac:dyDescent="0.2">
      <c r="N721" s="15"/>
    </row>
    <row r="722" spans="14:14" ht="11.45" customHeight="1" x14ac:dyDescent="0.2">
      <c r="N722" s="15"/>
    </row>
    <row r="723" spans="14:14" ht="11.45" customHeight="1" x14ac:dyDescent="0.2">
      <c r="N723" s="15"/>
    </row>
    <row r="724" spans="14:14" ht="11.45" customHeight="1" x14ac:dyDescent="0.2">
      <c r="N724" s="15"/>
    </row>
    <row r="725" spans="14:14" ht="11.45" customHeight="1" x14ac:dyDescent="0.2">
      <c r="N725" s="15"/>
    </row>
    <row r="726" spans="14:14" ht="11.45" customHeight="1" x14ac:dyDescent="0.2">
      <c r="N726" s="15"/>
    </row>
    <row r="727" spans="14:14" ht="11.45" customHeight="1" x14ac:dyDescent="0.2">
      <c r="N727" s="15"/>
    </row>
    <row r="728" spans="14:14" ht="11.45" customHeight="1" x14ac:dyDescent="0.2">
      <c r="N728" s="15"/>
    </row>
    <row r="729" spans="14:14" ht="11.45" customHeight="1" x14ac:dyDescent="0.2">
      <c r="N729" s="15"/>
    </row>
    <row r="730" spans="14:14" ht="11.45" customHeight="1" x14ac:dyDescent="0.2">
      <c r="N730" s="15"/>
    </row>
    <row r="731" spans="14:14" ht="11.45" customHeight="1" x14ac:dyDescent="0.2">
      <c r="N731" s="15"/>
    </row>
    <row r="732" spans="14:14" ht="11.45" customHeight="1" x14ac:dyDescent="0.2">
      <c r="N732" s="15"/>
    </row>
    <row r="733" spans="14:14" ht="11.45" customHeight="1" x14ac:dyDescent="0.2">
      <c r="N733" s="15"/>
    </row>
    <row r="734" spans="14:14" ht="11.45" customHeight="1" x14ac:dyDescent="0.2">
      <c r="N734" s="15"/>
    </row>
    <row r="735" spans="14:14" ht="11.45" customHeight="1" x14ac:dyDescent="0.2">
      <c r="N735" s="15"/>
    </row>
    <row r="736" spans="14:14" ht="11.45" customHeight="1" x14ac:dyDescent="0.2">
      <c r="N736" s="15"/>
    </row>
    <row r="737" spans="14:14" ht="11.45" customHeight="1" x14ac:dyDescent="0.2">
      <c r="N737" s="15"/>
    </row>
    <row r="738" spans="14:14" ht="11.45" customHeight="1" x14ac:dyDescent="0.2">
      <c r="N738" s="15"/>
    </row>
    <row r="739" spans="14:14" ht="11.45" customHeight="1" x14ac:dyDescent="0.2">
      <c r="N739" s="15"/>
    </row>
    <row r="740" spans="14:14" ht="11.45" customHeight="1" x14ac:dyDescent="0.2">
      <c r="N740" s="15"/>
    </row>
    <row r="741" spans="14:14" ht="11.45" customHeight="1" x14ac:dyDescent="0.2">
      <c r="N741" s="15"/>
    </row>
    <row r="742" spans="14:14" ht="11.45" customHeight="1" x14ac:dyDescent="0.2">
      <c r="N742" s="15"/>
    </row>
    <row r="743" spans="14:14" ht="11.45" customHeight="1" x14ac:dyDescent="0.2">
      <c r="N743" s="15"/>
    </row>
    <row r="744" spans="14:14" ht="11.45" customHeight="1" x14ac:dyDescent="0.2">
      <c r="N744" s="15"/>
    </row>
    <row r="745" spans="14:14" ht="11.45" customHeight="1" x14ac:dyDescent="0.2">
      <c r="N745" s="15"/>
    </row>
    <row r="746" spans="14:14" ht="11.45" customHeight="1" x14ac:dyDescent="0.2">
      <c r="N746" s="15"/>
    </row>
    <row r="747" spans="14:14" ht="11.45" customHeight="1" x14ac:dyDescent="0.2">
      <c r="N747" s="15"/>
    </row>
    <row r="748" spans="14:14" ht="11.45" customHeight="1" x14ac:dyDescent="0.2">
      <c r="N748" s="15"/>
    </row>
    <row r="749" spans="14:14" ht="11.45" customHeight="1" x14ac:dyDescent="0.2">
      <c r="N749" s="15"/>
    </row>
    <row r="750" spans="14:14" ht="11.45" customHeight="1" x14ac:dyDescent="0.2">
      <c r="N750" s="15"/>
    </row>
    <row r="751" spans="14:14" ht="11.45" customHeight="1" x14ac:dyDescent="0.2">
      <c r="N751" s="15"/>
    </row>
    <row r="752" spans="14:14" ht="11.45" customHeight="1" x14ac:dyDescent="0.2">
      <c r="N752" s="15"/>
    </row>
    <row r="753" spans="14:14" ht="11.45" customHeight="1" x14ac:dyDescent="0.2">
      <c r="N753" s="15"/>
    </row>
    <row r="754" spans="14:14" ht="11.45" customHeight="1" x14ac:dyDescent="0.2">
      <c r="N754" s="15"/>
    </row>
    <row r="755" spans="14:14" ht="11.45" customHeight="1" x14ac:dyDescent="0.2">
      <c r="N755" s="15"/>
    </row>
    <row r="756" spans="14:14" ht="11.45" customHeight="1" x14ac:dyDescent="0.2">
      <c r="N756" s="15"/>
    </row>
    <row r="757" spans="14:14" ht="11.45" customHeight="1" x14ac:dyDescent="0.2">
      <c r="N757" s="15"/>
    </row>
    <row r="758" spans="14:14" ht="11.45" customHeight="1" x14ac:dyDescent="0.2">
      <c r="N758" s="15"/>
    </row>
    <row r="759" spans="14:14" ht="11.45" customHeight="1" x14ac:dyDescent="0.2">
      <c r="N759" s="15"/>
    </row>
    <row r="760" spans="14:14" ht="11.45" customHeight="1" x14ac:dyDescent="0.2">
      <c r="N760" s="15"/>
    </row>
    <row r="761" spans="14:14" ht="11.45" customHeight="1" x14ac:dyDescent="0.2">
      <c r="N761" s="15"/>
    </row>
    <row r="762" spans="14:14" ht="11.45" customHeight="1" x14ac:dyDescent="0.2">
      <c r="N762" s="15"/>
    </row>
    <row r="763" spans="14:14" ht="11.45" customHeight="1" x14ac:dyDescent="0.2">
      <c r="N763" s="15"/>
    </row>
    <row r="764" spans="14:14" ht="11.45" customHeight="1" x14ac:dyDescent="0.2">
      <c r="N764" s="15"/>
    </row>
    <row r="765" spans="14:14" ht="11.45" customHeight="1" x14ac:dyDescent="0.2">
      <c r="N765" s="15"/>
    </row>
    <row r="766" spans="14:14" ht="11.45" customHeight="1" x14ac:dyDescent="0.2">
      <c r="N766" s="15"/>
    </row>
    <row r="767" spans="14:14" ht="11.45" customHeight="1" x14ac:dyDescent="0.2">
      <c r="N767" s="15"/>
    </row>
    <row r="768" spans="14:14" ht="11.45" customHeight="1" x14ac:dyDescent="0.2">
      <c r="N768" s="15"/>
    </row>
    <row r="769" spans="14:14" ht="11.45" customHeight="1" x14ac:dyDescent="0.2">
      <c r="N769" s="15"/>
    </row>
    <row r="770" spans="14:14" ht="11.45" customHeight="1" x14ac:dyDescent="0.2">
      <c r="N770" s="15"/>
    </row>
    <row r="771" spans="14:14" ht="11.45" customHeight="1" x14ac:dyDescent="0.2">
      <c r="N771" s="15"/>
    </row>
    <row r="772" spans="14:14" ht="11.45" customHeight="1" x14ac:dyDescent="0.2">
      <c r="N772" s="15"/>
    </row>
    <row r="773" spans="14:14" ht="11.45" customHeight="1" x14ac:dyDescent="0.2">
      <c r="N773" s="15"/>
    </row>
    <row r="774" spans="14:14" ht="11.45" customHeight="1" x14ac:dyDescent="0.2">
      <c r="N774" s="15"/>
    </row>
    <row r="775" spans="14:14" ht="11.45" customHeight="1" x14ac:dyDescent="0.2">
      <c r="N775" s="15"/>
    </row>
    <row r="776" spans="14:14" ht="11.45" customHeight="1" x14ac:dyDescent="0.2">
      <c r="N776" s="15"/>
    </row>
    <row r="777" spans="14:14" ht="11.45" customHeight="1" x14ac:dyDescent="0.2">
      <c r="N777" s="15"/>
    </row>
    <row r="778" spans="14:14" ht="11.45" customHeight="1" x14ac:dyDescent="0.2">
      <c r="N778" s="15"/>
    </row>
    <row r="779" spans="14:14" ht="11.45" customHeight="1" x14ac:dyDescent="0.2">
      <c r="N779" s="15"/>
    </row>
    <row r="780" spans="14:14" ht="11.45" customHeight="1" x14ac:dyDescent="0.2">
      <c r="N780" s="15"/>
    </row>
    <row r="781" spans="14:14" ht="11.45" customHeight="1" x14ac:dyDescent="0.2">
      <c r="N781" s="15"/>
    </row>
    <row r="782" spans="14:14" ht="11.45" customHeight="1" x14ac:dyDescent="0.2">
      <c r="N782" s="15"/>
    </row>
    <row r="783" spans="14:14" ht="11.45" customHeight="1" x14ac:dyDescent="0.2">
      <c r="N783" s="15"/>
    </row>
    <row r="784" spans="14:14" ht="11.45" customHeight="1" x14ac:dyDescent="0.2">
      <c r="N784" s="15"/>
    </row>
    <row r="785" spans="14:14" ht="11.45" customHeight="1" x14ac:dyDescent="0.2">
      <c r="N785" s="15"/>
    </row>
    <row r="786" spans="14:14" ht="11.45" customHeight="1" x14ac:dyDescent="0.2">
      <c r="N786" s="15"/>
    </row>
    <row r="787" spans="14:14" ht="11.45" customHeight="1" x14ac:dyDescent="0.2">
      <c r="N787" s="15"/>
    </row>
    <row r="788" spans="14:14" ht="11.45" customHeight="1" x14ac:dyDescent="0.2">
      <c r="N788" s="15"/>
    </row>
    <row r="789" spans="14:14" ht="11.45" customHeight="1" x14ac:dyDescent="0.2">
      <c r="N789" s="15"/>
    </row>
    <row r="790" spans="14:14" ht="11.45" customHeight="1" x14ac:dyDescent="0.2">
      <c r="N790" s="15"/>
    </row>
    <row r="791" spans="14:14" ht="11.45" customHeight="1" x14ac:dyDescent="0.2">
      <c r="N791" s="15"/>
    </row>
    <row r="792" spans="14:14" ht="11.45" customHeight="1" x14ac:dyDescent="0.2">
      <c r="N792" s="15"/>
    </row>
    <row r="793" spans="14:14" ht="11.45" customHeight="1" x14ac:dyDescent="0.2">
      <c r="N793" s="15"/>
    </row>
    <row r="794" spans="14:14" ht="11.45" customHeight="1" x14ac:dyDescent="0.2">
      <c r="N794" s="15"/>
    </row>
    <row r="795" spans="14:14" ht="11.45" customHeight="1" x14ac:dyDescent="0.2">
      <c r="N795" s="15"/>
    </row>
    <row r="796" spans="14:14" ht="11.45" customHeight="1" x14ac:dyDescent="0.2">
      <c r="N796" s="15"/>
    </row>
    <row r="797" spans="14:14" ht="11.45" customHeight="1" x14ac:dyDescent="0.2">
      <c r="N797" s="15"/>
    </row>
    <row r="798" spans="14:14" ht="11.45" customHeight="1" x14ac:dyDescent="0.2">
      <c r="N798" s="15"/>
    </row>
    <row r="799" spans="14:14" ht="11.45" customHeight="1" x14ac:dyDescent="0.2">
      <c r="N799" s="15"/>
    </row>
    <row r="800" spans="14:14" ht="11.45" customHeight="1" x14ac:dyDescent="0.2">
      <c r="N800" s="15"/>
    </row>
    <row r="801" spans="14:14" ht="11.45" customHeight="1" x14ac:dyDescent="0.2">
      <c r="N801" s="15"/>
    </row>
    <row r="802" spans="14:14" ht="11.45" customHeight="1" x14ac:dyDescent="0.2">
      <c r="N802" s="15"/>
    </row>
    <row r="803" spans="14:14" ht="11.45" customHeight="1" x14ac:dyDescent="0.2">
      <c r="N803" s="15"/>
    </row>
    <row r="804" spans="14:14" ht="11.45" customHeight="1" x14ac:dyDescent="0.2">
      <c r="N804" s="15"/>
    </row>
    <row r="805" spans="14:14" ht="11.45" customHeight="1" x14ac:dyDescent="0.2">
      <c r="N805" s="15"/>
    </row>
    <row r="806" spans="14:14" ht="11.45" customHeight="1" x14ac:dyDescent="0.2">
      <c r="N806" s="15"/>
    </row>
    <row r="807" spans="14:14" ht="11.45" customHeight="1" x14ac:dyDescent="0.2">
      <c r="N807" s="15"/>
    </row>
    <row r="808" spans="14:14" ht="11.45" customHeight="1" x14ac:dyDescent="0.2">
      <c r="N808" s="15"/>
    </row>
    <row r="809" spans="14:14" ht="11.45" customHeight="1" x14ac:dyDescent="0.2">
      <c r="N809" s="15"/>
    </row>
    <row r="810" spans="14:14" ht="11.45" customHeight="1" x14ac:dyDescent="0.2">
      <c r="N810" s="15"/>
    </row>
    <row r="811" spans="14:14" ht="11.45" customHeight="1" x14ac:dyDescent="0.2">
      <c r="N811" s="15"/>
    </row>
    <row r="812" spans="14:14" ht="11.45" customHeight="1" x14ac:dyDescent="0.2">
      <c r="N812" s="15"/>
    </row>
    <row r="813" spans="14:14" ht="11.45" customHeight="1" x14ac:dyDescent="0.2">
      <c r="N813" s="15"/>
    </row>
    <row r="814" spans="14:14" ht="11.45" customHeight="1" x14ac:dyDescent="0.2">
      <c r="N814" s="15"/>
    </row>
    <row r="815" spans="14:14" ht="11.45" customHeight="1" x14ac:dyDescent="0.2">
      <c r="N815" s="15"/>
    </row>
    <row r="816" spans="14:14" ht="11.45" customHeight="1" x14ac:dyDescent="0.2">
      <c r="N816" s="15"/>
    </row>
    <row r="817" spans="14:14" ht="11.45" customHeight="1" x14ac:dyDescent="0.2">
      <c r="N817" s="15"/>
    </row>
    <row r="818" spans="14:14" ht="11.45" customHeight="1" x14ac:dyDescent="0.2">
      <c r="N818" s="15"/>
    </row>
    <row r="819" spans="14:14" ht="11.45" customHeight="1" x14ac:dyDescent="0.2">
      <c r="N819" s="15"/>
    </row>
    <row r="820" spans="14:14" ht="11.45" customHeight="1" x14ac:dyDescent="0.2">
      <c r="N820" s="15"/>
    </row>
    <row r="821" spans="14:14" ht="11.45" customHeight="1" x14ac:dyDescent="0.2">
      <c r="N821" s="15"/>
    </row>
    <row r="822" spans="14:14" ht="11.45" customHeight="1" x14ac:dyDescent="0.2">
      <c r="N822" s="15"/>
    </row>
    <row r="823" spans="14:14" ht="11.45" customHeight="1" x14ac:dyDescent="0.2">
      <c r="N823" s="15"/>
    </row>
    <row r="824" spans="14:14" ht="11.45" customHeight="1" x14ac:dyDescent="0.2">
      <c r="N824" s="15"/>
    </row>
    <row r="825" spans="14:14" ht="11.45" customHeight="1" x14ac:dyDescent="0.2">
      <c r="N825" s="15"/>
    </row>
    <row r="826" spans="14:14" ht="11.45" customHeight="1" x14ac:dyDescent="0.2">
      <c r="N826" s="15"/>
    </row>
    <row r="827" spans="14:14" ht="11.45" customHeight="1" x14ac:dyDescent="0.2">
      <c r="N827" s="15"/>
    </row>
    <row r="828" spans="14:14" ht="11.45" customHeight="1" x14ac:dyDescent="0.2">
      <c r="N828" s="15"/>
    </row>
    <row r="829" spans="14:14" ht="11.45" customHeight="1" x14ac:dyDescent="0.2">
      <c r="N829" s="15"/>
    </row>
    <row r="830" spans="14:14" ht="11.45" customHeight="1" x14ac:dyDescent="0.2">
      <c r="N830" s="15"/>
    </row>
    <row r="831" spans="14:14" ht="11.45" customHeight="1" x14ac:dyDescent="0.2">
      <c r="N831" s="15"/>
    </row>
    <row r="832" spans="14:14" ht="11.45" customHeight="1" x14ac:dyDescent="0.2">
      <c r="N832" s="15"/>
    </row>
    <row r="833" spans="14:14" ht="11.45" customHeight="1" x14ac:dyDescent="0.2">
      <c r="N833" s="15"/>
    </row>
    <row r="834" spans="14:14" ht="11.45" customHeight="1" x14ac:dyDescent="0.2">
      <c r="N834" s="15"/>
    </row>
    <row r="835" spans="14:14" ht="11.45" customHeight="1" x14ac:dyDescent="0.2">
      <c r="N835" s="15"/>
    </row>
    <row r="836" spans="14:14" ht="11.45" customHeight="1" x14ac:dyDescent="0.2">
      <c r="N836" s="15"/>
    </row>
    <row r="837" spans="14:14" ht="11.45" customHeight="1" x14ac:dyDescent="0.2">
      <c r="N837" s="15"/>
    </row>
    <row r="838" spans="14:14" ht="11.45" customHeight="1" x14ac:dyDescent="0.2">
      <c r="N838" s="15"/>
    </row>
    <row r="839" spans="14:14" ht="11.45" customHeight="1" x14ac:dyDescent="0.2">
      <c r="N839" s="15"/>
    </row>
    <row r="840" spans="14:14" ht="11.45" customHeight="1" x14ac:dyDescent="0.2">
      <c r="N840" s="15"/>
    </row>
    <row r="841" spans="14:14" ht="11.45" customHeight="1" x14ac:dyDescent="0.2">
      <c r="N841" s="15"/>
    </row>
    <row r="842" spans="14:14" ht="11.45" customHeight="1" x14ac:dyDescent="0.2">
      <c r="N842" s="15"/>
    </row>
    <row r="843" spans="14:14" ht="11.45" customHeight="1" x14ac:dyDescent="0.2">
      <c r="N843" s="15"/>
    </row>
    <row r="844" spans="14:14" ht="11.45" customHeight="1" x14ac:dyDescent="0.2">
      <c r="N844" s="15"/>
    </row>
    <row r="845" spans="14:14" ht="11.45" customHeight="1" x14ac:dyDescent="0.2">
      <c r="N845" s="15"/>
    </row>
    <row r="846" spans="14:14" ht="11.45" customHeight="1" x14ac:dyDescent="0.2">
      <c r="N846" s="15"/>
    </row>
    <row r="847" spans="14:14" ht="11.45" customHeight="1" x14ac:dyDescent="0.2">
      <c r="N847" s="15"/>
    </row>
    <row r="848" spans="14:14" ht="11.45" customHeight="1" x14ac:dyDescent="0.2">
      <c r="N848" s="15"/>
    </row>
    <row r="849" spans="14:14" ht="11.45" customHeight="1" x14ac:dyDescent="0.2">
      <c r="N849" s="15"/>
    </row>
    <row r="850" spans="14:14" ht="11.45" customHeight="1" x14ac:dyDescent="0.2">
      <c r="N850" s="15"/>
    </row>
    <row r="851" spans="14:14" ht="11.45" customHeight="1" x14ac:dyDescent="0.2">
      <c r="N851" s="15"/>
    </row>
    <row r="852" spans="14:14" ht="11.45" customHeight="1" x14ac:dyDescent="0.2">
      <c r="N852" s="15"/>
    </row>
    <row r="853" spans="14:14" ht="11.45" customHeight="1" x14ac:dyDescent="0.2">
      <c r="N853" s="15"/>
    </row>
    <row r="854" spans="14:14" ht="11.45" customHeight="1" x14ac:dyDescent="0.2">
      <c r="N854" s="15"/>
    </row>
    <row r="855" spans="14:14" ht="11.45" customHeight="1" x14ac:dyDescent="0.2">
      <c r="N855" s="15"/>
    </row>
    <row r="856" spans="14:14" ht="11.45" customHeight="1" x14ac:dyDescent="0.2">
      <c r="N856" s="15"/>
    </row>
    <row r="857" spans="14:14" ht="11.45" customHeight="1" x14ac:dyDescent="0.2">
      <c r="N857" s="15"/>
    </row>
    <row r="858" spans="14:14" ht="11.45" customHeight="1" x14ac:dyDescent="0.2">
      <c r="N858" s="15"/>
    </row>
    <row r="859" spans="14:14" ht="11.45" customHeight="1" x14ac:dyDescent="0.2">
      <c r="N859" s="15"/>
    </row>
    <row r="860" spans="14:14" ht="11.45" customHeight="1" x14ac:dyDescent="0.2">
      <c r="N860" s="15"/>
    </row>
    <row r="861" spans="14:14" ht="11.45" customHeight="1" x14ac:dyDescent="0.2">
      <c r="N861" s="15"/>
    </row>
    <row r="862" spans="14:14" ht="11.45" customHeight="1" x14ac:dyDescent="0.2">
      <c r="N862" s="15"/>
    </row>
    <row r="863" spans="14:14" ht="11.45" customHeight="1" x14ac:dyDescent="0.2">
      <c r="N863" s="15"/>
    </row>
    <row r="864" spans="14:14" ht="11.45" customHeight="1" x14ac:dyDescent="0.2">
      <c r="N864" s="15"/>
    </row>
    <row r="865" spans="14:14" ht="11.45" customHeight="1" x14ac:dyDescent="0.2">
      <c r="N865" s="15"/>
    </row>
    <row r="866" spans="14:14" ht="11.45" customHeight="1" x14ac:dyDescent="0.2">
      <c r="N866" s="15"/>
    </row>
    <row r="867" spans="14:14" ht="11.45" customHeight="1" x14ac:dyDescent="0.2">
      <c r="N867" s="15"/>
    </row>
    <row r="868" spans="14:14" ht="11.45" customHeight="1" x14ac:dyDescent="0.2">
      <c r="N868" s="15"/>
    </row>
    <row r="869" spans="14:14" ht="11.45" customHeight="1" x14ac:dyDescent="0.2">
      <c r="N869" s="15"/>
    </row>
    <row r="870" spans="14:14" ht="11.45" customHeight="1" x14ac:dyDescent="0.2">
      <c r="N870" s="15"/>
    </row>
    <row r="871" spans="14:14" ht="11.45" customHeight="1" x14ac:dyDescent="0.2">
      <c r="N871" s="15"/>
    </row>
    <row r="872" spans="14:14" ht="11.45" customHeight="1" x14ac:dyDescent="0.2">
      <c r="N872" s="15"/>
    </row>
    <row r="873" spans="14:14" ht="11.45" customHeight="1" x14ac:dyDescent="0.2">
      <c r="N873" s="15"/>
    </row>
    <row r="874" spans="14:14" ht="11.45" customHeight="1" x14ac:dyDescent="0.2">
      <c r="N874" s="15"/>
    </row>
    <row r="875" spans="14:14" ht="11.45" customHeight="1" x14ac:dyDescent="0.2">
      <c r="N875" s="15"/>
    </row>
    <row r="876" spans="14:14" ht="11.45" customHeight="1" x14ac:dyDescent="0.2">
      <c r="N876" s="15"/>
    </row>
    <row r="877" spans="14:14" ht="11.45" customHeight="1" x14ac:dyDescent="0.2">
      <c r="N877" s="15"/>
    </row>
    <row r="878" spans="14:14" ht="11.45" customHeight="1" x14ac:dyDescent="0.2">
      <c r="N878" s="15"/>
    </row>
    <row r="879" spans="14:14" ht="11.45" customHeight="1" x14ac:dyDescent="0.2">
      <c r="N879" s="15"/>
    </row>
    <row r="880" spans="14:14" ht="11.45" customHeight="1" x14ac:dyDescent="0.2">
      <c r="N880" s="15"/>
    </row>
    <row r="881" spans="14:14" ht="11.45" customHeight="1" x14ac:dyDescent="0.2">
      <c r="N881" s="15"/>
    </row>
    <row r="882" spans="14:14" ht="11.45" customHeight="1" x14ac:dyDescent="0.2">
      <c r="N882" s="15"/>
    </row>
    <row r="883" spans="14:14" ht="11.45" customHeight="1" x14ac:dyDescent="0.2">
      <c r="N883" s="15"/>
    </row>
    <row r="884" spans="14:14" ht="11.45" customHeight="1" x14ac:dyDescent="0.2">
      <c r="N884" s="15"/>
    </row>
    <row r="885" spans="14:14" ht="11.45" customHeight="1" x14ac:dyDescent="0.2">
      <c r="N885" s="15"/>
    </row>
    <row r="886" spans="14:14" ht="11.45" customHeight="1" x14ac:dyDescent="0.2">
      <c r="N886" s="15"/>
    </row>
    <row r="887" spans="14:14" ht="11.45" customHeight="1" x14ac:dyDescent="0.2">
      <c r="N887" s="15"/>
    </row>
    <row r="888" spans="14:14" ht="11.45" customHeight="1" x14ac:dyDescent="0.2">
      <c r="N888" s="15"/>
    </row>
    <row r="889" spans="14:14" ht="11.45" customHeight="1" x14ac:dyDescent="0.2">
      <c r="N889" s="15"/>
    </row>
    <row r="890" spans="14:14" ht="11.45" customHeight="1" x14ac:dyDescent="0.2">
      <c r="N890" s="15"/>
    </row>
    <row r="891" spans="14:14" ht="11.45" customHeight="1" x14ac:dyDescent="0.2">
      <c r="N891" s="15"/>
    </row>
    <row r="892" spans="14:14" ht="11.45" customHeight="1" x14ac:dyDescent="0.2">
      <c r="N892" s="15"/>
    </row>
    <row r="893" spans="14:14" ht="11.45" customHeight="1" x14ac:dyDescent="0.2">
      <c r="N893" s="15"/>
    </row>
    <row r="894" spans="14:14" ht="11.45" customHeight="1" x14ac:dyDescent="0.2">
      <c r="N894" s="15"/>
    </row>
    <row r="895" spans="14:14" ht="11.45" customHeight="1" x14ac:dyDescent="0.2">
      <c r="N895" s="15"/>
    </row>
    <row r="896" spans="14:14" ht="11.45" customHeight="1" x14ac:dyDescent="0.2">
      <c r="N896" s="15"/>
    </row>
    <row r="897" spans="14:14" ht="11.45" customHeight="1" x14ac:dyDescent="0.2">
      <c r="N897" s="15"/>
    </row>
    <row r="898" spans="14:14" ht="11.45" customHeight="1" x14ac:dyDescent="0.2">
      <c r="N898" s="15"/>
    </row>
    <row r="899" spans="14:14" ht="11.45" customHeight="1" x14ac:dyDescent="0.2">
      <c r="N899" s="15"/>
    </row>
    <row r="900" spans="14:14" ht="11.45" customHeight="1" x14ac:dyDescent="0.2">
      <c r="N900" s="15"/>
    </row>
    <row r="901" spans="14:14" ht="11.45" customHeight="1" x14ac:dyDescent="0.2">
      <c r="N901" s="15"/>
    </row>
    <row r="902" spans="14:14" ht="11.45" customHeight="1" x14ac:dyDescent="0.2">
      <c r="N902" s="15"/>
    </row>
    <row r="903" spans="14:14" ht="11.45" customHeight="1" x14ac:dyDescent="0.2">
      <c r="N903" s="15"/>
    </row>
    <row r="904" spans="14:14" ht="11.45" customHeight="1" x14ac:dyDescent="0.2">
      <c r="N904" s="15"/>
    </row>
    <row r="905" spans="14:14" ht="11.45" customHeight="1" x14ac:dyDescent="0.2">
      <c r="N905" s="15"/>
    </row>
    <row r="906" spans="14:14" ht="11.45" customHeight="1" x14ac:dyDescent="0.2">
      <c r="N906" s="15"/>
    </row>
    <row r="907" spans="14:14" ht="11.45" customHeight="1" x14ac:dyDescent="0.2">
      <c r="N907" s="15"/>
    </row>
    <row r="908" spans="14:14" ht="11.45" customHeight="1" x14ac:dyDescent="0.2">
      <c r="N908" s="15"/>
    </row>
    <row r="909" spans="14:14" ht="11.45" customHeight="1" x14ac:dyDescent="0.2">
      <c r="N909" s="15"/>
    </row>
    <row r="910" spans="14:14" ht="11.45" customHeight="1" x14ac:dyDescent="0.2">
      <c r="N910" s="15"/>
    </row>
    <row r="911" spans="14:14" ht="11.45" customHeight="1" x14ac:dyDescent="0.2">
      <c r="N911" s="15"/>
    </row>
    <row r="912" spans="14:14" ht="11.45" customHeight="1" x14ac:dyDescent="0.2">
      <c r="N912" s="15"/>
    </row>
    <row r="913" spans="14:14" ht="11.45" customHeight="1" x14ac:dyDescent="0.2">
      <c r="N913" s="15"/>
    </row>
    <row r="914" spans="14:14" ht="11.45" customHeight="1" x14ac:dyDescent="0.2">
      <c r="N914" s="15"/>
    </row>
    <row r="915" spans="14:14" ht="11.45" customHeight="1" x14ac:dyDescent="0.2">
      <c r="N915" s="15"/>
    </row>
    <row r="916" spans="14:14" ht="11.45" customHeight="1" x14ac:dyDescent="0.2">
      <c r="N916" s="15"/>
    </row>
    <row r="917" spans="14:14" ht="11.45" customHeight="1" x14ac:dyDescent="0.2">
      <c r="N917" s="15"/>
    </row>
    <row r="918" spans="14:14" ht="11.45" customHeight="1" x14ac:dyDescent="0.2">
      <c r="N918" s="15"/>
    </row>
    <row r="919" spans="14:14" ht="11.45" customHeight="1" x14ac:dyDescent="0.2">
      <c r="N919" s="15"/>
    </row>
    <row r="920" spans="14:14" ht="11.45" customHeight="1" x14ac:dyDescent="0.2">
      <c r="N920" s="15"/>
    </row>
    <row r="921" spans="14:14" ht="11.45" customHeight="1" x14ac:dyDescent="0.2">
      <c r="N921" s="15"/>
    </row>
    <row r="922" spans="14:14" ht="11.45" customHeight="1" x14ac:dyDescent="0.2">
      <c r="N922" s="15"/>
    </row>
    <row r="923" spans="14:14" ht="11.45" customHeight="1" x14ac:dyDescent="0.2">
      <c r="N923" s="15"/>
    </row>
    <row r="924" spans="14:14" ht="11.45" customHeight="1" x14ac:dyDescent="0.2">
      <c r="N924" s="15"/>
    </row>
    <row r="925" spans="14:14" ht="11.45" customHeight="1" x14ac:dyDescent="0.2">
      <c r="N925" s="15"/>
    </row>
    <row r="926" spans="14:14" ht="11.45" customHeight="1" x14ac:dyDescent="0.2">
      <c r="N926" s="15"/>
    </row>
    <row r="927" spans="14:14" ht="11.45" customHeight="1" x14ac:dyDescent="0.2">
      <c r="N927" s="15"/>
    </row>
    <row r="928" spans="14:14" ht="11.45" customHeight="1" x14ac:dyDescent="0.2">
      <c r="N928" s="15"/>
    </row>
    <row r="929" spans="14:14" ht="11.45" customHeight="1" x14ac:dyDescent="0.2">
      <c r="N929" s="15"/>
    </row>
    <row r="930" spans="14:14" ht="11.45" customHeight="1" x14ac:dyDescent="0.2">
      <c r="N930" s="15"/>
    </row>
    <row r="931" spans="14:14" ht="11.45" customHeight="1" x14ac:dyDescent="0.2">
      <c r="N931" s="15"/>
    </row>
    <row r="932" spans="14:14" ht="11.45" customHeight="1" x14ac:dyDescent="0.2">
      <c r="N932" s="15"/>
    </row>
    <row r="933" spans="14:14" ht="11.45" customHeight="1" x14ac:dyDescent="0.2">
      <c r="N933" s="15"/>
    </row>
    <row r="934" spans="14:14" ht="11.45" customHeight="1" x14ac:dyDescent="0.2">
      <c r="N934" s="15"/>
    </row>
    <row r="935" spans="14:14" ht="11.45" customHeight="1" x14ac:dyDescent="0.2">
      <c r="N935" s="15"/>
    </row>
    <row r="936" spans="14:14" ht="11.45" customHeight="1" x14ac:dyDescent="0.2">
      <c r="N936" s="15"/>
    </row>
    <row r="937" spans="14:14" ht="11.45" customHeight="1" x14ac:dyDescent="0.2">
      <c r="N937" s="15"/>
    </row>
    <row r="938" spans="14:14" ht="11.45" customHeight="1" x14ac:dyDescent="0.2">
      <c r="N938" s="15"/>
    </row>
    <row r="939" spans="14:14" ht="11.45" customHeight="1" x14ac:dyDescent="0.2">
      <c r="N939" s="15"/>
    </row>
    <row r="940" spans="14:14" ht="11.45" customHeight="1" x14ac:dyDescent="0.2">
      <c r="N940" s="15"/>
    </row>
    <row r="941" spans="14:14" ht="11.45" customHeight="1" x14ac:dyDescent="0.2">
      <c r="N941" s="15"/>
    </row>
    <row r="942" spans="14:14" ht="11.45" customHeight="1" x14ac:dyDescent="0.2">
      <c r="N942" s="15"/>
    </row>
    <row r="943" spans="14:14" ht="11.45" customHeight="1" x14ac:dyDescent="0.2">
      <c r="N943" s="15"/>
    </row>
    <row r="944" spans="14:14" ht="11.45" customHeight="1" x14ac:dyDescent="0.2">
      <c r="N944" s="15"/>
    </row>
    <row r="945" spans="14:14" ht="11.45" customHeight="1" x14ac:dyDescent="0.2">
      <c r="N945" s="15"/>
    </row>
    <row r="946" spans="14:14" ht="11.45" customHeight="1" x14ac:dyDescent="0.2">
      <c r="N946" s="15"/>
    </row>
    <row r="947" spans="14:14" ht="11.45" customHeight="1" x14ac:dyDescent="0.2">
      <c r="N947" s="15"/>
    </row>
    <row r="948" spans="14:14" ht="11.45" customHeight="1" x14ac:dyDescent="0.2">
      <c r="N948" s="15"/>
    </row>
    <row r="949" spans="14:14" ht="11.45" customHeight="1" x14ac:dyDescent="0.2">
      <c r="N949" s="15"/>
    </row>
    <row r="950" spans="14:14" ht="11.45" customHeight="1" x14ac:dyDescent="0.2">
      <c r="N950" s="15"/>
    </row>
    <row r="951" spans="14:14" ht="11.45" customHeight="1" x14ac:dyDescent="0.2">
      <c r="N951" s="15"/>
    </row>
    <row r="952" spans="14:14" ht="11.45" customHeight="1" x14ac:dyDescent="0.2">
      <c r="N952" s="15"/>
    </row>
    <row r="953" spans="14:14" ht="11.45" customHeight="1" x14ac:dyDescent="0.2">
      <c r="N953" s="15"/>
    </row>
    <row r="954" spans="14:14" ht="11.45" customHeight="1" x14ac:dyDescent="0.2">
      <c r="N954" s="15"/>
    </row>
    <row r="955" spans="14:14" ht="11.45" customHeight="1" x14ac:dyDescent="0.2">
      <c r="N955" s="15"/>
    </row>
    <row r="956" spans="14:14" ht="11.45" customHeight="1" x14ac:dyDescent="0.2">
      <c r="N956" s="15"/>
    </row>
    <row r="957" spans="14:14" ht="11.45" customHeight="1" x14ac:dyDescent="0.2">
      <c r="N957" s="15"/>
    </row>
    <row r="958" spans="14:14" ht="11.45" customHeight="1" x14ac:dyDescent="0.2">
      <c r="N958" s="15"/>
    </row>
    <row r="959" spans="14:14" ht="11.45" customHeight="1" x14ac:dyDescent="0.2">
      <c r="N959" s="15"/>
    </row>
    <row r="960" spans="14:14" ht="11.45" customHeight="1" x14ac:dyDescent="0.2">
      <c r="N960" s="15"/>
    </row>
    <row r="961" spans="14:14" ht="11.45" customHeight="1" x14ac:dyDescent="0.2">
      <c r="N961" s="15"/>
    </row>
    <row r="962" spans="14:14" ht="11.45" customHeight="1" x14ac:dyDescent="0.2">
      <c r="N962" s="15"/>
    </row>
    <row r="963" spans="14:14" ht="11.45" customHeight="1" x14ac:dyDescent="0.2">
      <c r="N963" s="15"/>
    </row>
    <row r="964" spans="14:14" ht="11.45" customHeight="1" x14ac:dyDescent="0.2">
      <c r="N964" s="15"/>
    </row>
    <row r="965" spans="14:14" ht="11.45" customHeight="1" x14ac:dyDescent="0.2">
      <c r="N965" s="15"/>
    </row>
    <row r="966" spans="14:14" ht="11.45" customHeight="1" x14ac:dyDescent="0.2">
      <c r="N966" s="15"/>
    </row>
    <row r="967" spans="14:14" ht="11.45" customHeight="1" x14ac:dyDescent="0.2">
      <c r="N967" s="15"/>
    </row>
    <row r="968" spans="14:14" ht="11.45" customHeight="1" x14ac:dyDescent="0.2">
      <c r="N968" s="15"/>
    </row>
    <row r="969" spans="14:14" ht="11.45" customHeight="1" x14ac:dyDescent="0.2">
      <c r="N969" s="15"/>
    </row>
    <row r="970" spans="14:14" ht="11.45" customHeight="1" x14ac:dyDescent="0.2">
      <c r="N970" s="15"/>
    </row>
    <row r="971" spans="14:14" ht="11.45" customHeight="1" x14ac:dyDescent="0.2">
      <c r="N971" s="15"/>
    </row>
    <row r="972" spans="14:14" ht="11.45" customHeight="1" x14ac:dyDescent="0.2">
      <c r="N972" s="15"/>
    </row>
    <row r="973" spans="14:14" ht="11.45" customHeight="1" x14ac:dyDescent="0.2">
      <c r="N973" s="15"/>
    </row>
    <row r="974" spans="14:14" ht="11.45" customHeight="1" x14ac:dyDescent="0.2">
      <c r="N974" s="15"/>
    </row>
    <row r="975" spans="14:14" ht="11.45" customHeight="1" x14ac:dyDescent="0.2">
      <c r="N975" s="15"/>
    </row>
    <row r="976" spans="14:14" ht="11.45" customHeight="1" x14ac:dyDescent="0.2">
      <c r="N976" s="15"/>
    </row>
    <row r="977" spans="14:14" ht="11.45" customHeight="1" x14ac:dyDescent="0.2">
      <c r="N977" s="15"/>
    </row>
    <row r="978" spans="14:14" ht="11.45" customHeight="1" x14ac:dyDescent="0.2">
      <c r="N978" s="15"/>
    </row>
    <row r="979" spans="14:14" ht="11.45" customHeight="1" x14ac:dyDescent="0.2">
      <c r="N979" s="15"/>
    </row>
    <row r="980" spans="14:14" ht="11.45" customHeight="1" x14ac:dyDescent="0.2">
      <c r="N980" s="15"/>
    </row>
    <row r="981" spans="14:14" ht="11.45" customHeight="1" x14ac:dyDescent="0.2">
      <c r="N981" s="15"/>
    </row>
    <row r="982" spans="14:14" ht="11.45" customHeight="1" x14ac:dyDescent="0.2">
      <c r="N982" s="15"/>
    </row>
    <row r="983" spans="14:14" ht="11.45" customHeight="1" x14ac:dyDescent="0.2">
      <c r="N983" s="15"/>
    </row>
    <row r="984" spans="14:14" ht="11.45" customHeight="1" x14ac:dyDescent="0.2">
      <c r="N984" s="15"/>
    </row>
    <row r="985" spans="14:14" ht="11.45" customHeight="1" x14ac:dyDescent="0.2">
      <c r="N985" s="15"/>
    </row>
    <row r="986" spans="14:14" ht="11.45" customHeight="1" x14ac:dyDescent="0.2">
      <c r="N986" s="15"/>
    </row>
    <row r="987" spans="14:14" ht="11.45" customHeight="1" x14ac:dyDescent="0.2">
      <c r="N987" s="15"/>
    </row>
    <row r="988" spans="14:14" ht="11.45" customHeight="1" x14ac:dyDescent="0.2">
      <c r="N988" s="15"/>
    </row>
    <row r="989" spans="14:14" ht="11.45" customHeight="1" x14ac:dyDescent="0.2">
      <c r="N989" s="15"/>
    </row>
    <row r="990" spans="14:14" ht="11.45" customHeight="1" x14ac:dyDescent="0.2">
      <c r="N990" s="15"/>
    </row>
    <row r="991" spans="14:14" ht="11.45" customHeight="1" x14ac:dyDescent="0.2">
      <c r="N991" s="15"/>
    </row>
    <row r="992" spans="14:14" ht="11.45" customHeight="1" x14ac:dyDescent="0.2">
      <c r="N992" s="15"/>
    </row>
    <row r="993" spans="14:14" ht="11.45" customHeight="1" x14ac:dyDescent="0.2">
      <c r="N993" s="15"/>
    </row>
    <row r="994" spans="14:14" ht="11.45" customHeight="1" x14ac:dyDescent="0.2">
      <c r="N994" s="15"/>
    </row>
    <row r="995" spans="14:14" ht="11.45" customHeight="1" x14ac:dyDescent="0.2">
      <c r="N995" s="15"/>
    </row>
    <row r="996" spans="14:14" ht="11.45" customHeight="1" x14ac:dyDescent="0.2">
      <c r="N996" s="15"/>
    </row>
    <row r="997" spans="14:14" ht="11.45" customHeight="1" x14ac:dyDescent="0.2">
      <c r="N997" s="15"/>
    </row>
  </sheetData>
  <mergeCells count="15">
    <mergeCell ref="T6:AC6"/>
    <mergeCell ref="AB8:AB9"/>
    <mergeCell ref="K3:L3"/>
    <mergeCell ref="N8:N9"/>
    <mergeCell ref="L8:M8"/>
    <mergeCell ref="T8:AA8"/>
    <mergeCell ref="AC8:AD8"/>
    <mergeCell ref="A4:K4"/>
    <mergeCell ref="A5:K5"/>
    <mergeCell ref="A6:B6"/>
    <mergeCell ref="C6:L6"/>
    <mergeCell ref="A8:A9"/>
    <mergeCell ref="B8:B9"/>
    <mergeCell ref="K8:K9"/>
    <mergeCell ref="C8:J8"/>
  </mergeCells>
  <hyperlinks>
    <hyperlink ref="K1" location="Содержание!R1C1" display="к содержанию" xr:uid="{00000000-0004-0000-0100-000000000000}"/>
  </hyperlinks>
  <pageMargins left="0.75" right="1" top="0.75" bottom="1" header="0.5" footer="0.5"/>
  <pageSetup paperSize="9" scale="56" orientation="portrait" r:id="rId1"/>
  <colBreaks count="1" manualBreakCount="1">
    <brk id="14" max="188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  <pageSetUpPr autoPageBreaks="0"/>
  </sheetPr>
  <dimension ref="A1:AE402"/>
  <sheetViews>
    <sheetView view="pageBreakPreview" zoomScale="80" zoomScaleNormal="100" zoomScaleSheetLayoutView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T1" sqref="T1:AE1048576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4.5" style="1" customWidth="1"/>
    <col min="12" max="12" width="13" style="1" customWidth="1"/>
    <col min="13" max="13" width="8.5" style="1" customWidth="1"/>
    <col min="14" max="14" width="13" customWidth="1"/>
    <col min="15" max="16" width="14.5" customWidth="1"/>
    <col min="20" max="20" width="14.5" style="1" hidden="1" customWidth="1"/>
    <col min="21" max="21" width="11" style="1" hidden="1" customWidth="1"/>
    <col min="22" max="22" width="14.5" style="1" hidden="1" customWidth="1"/>
    <col min="23" max="23" width="8.83203125" style="1" hidden="1" customWidth="1"/>
    <col min="24" max="24" width="14.5" style="1" hidden="1" customWidth="1"/>
    <col min="25" max="25" width="8.83203125" style="1" hidden="1" customWidth="1"/>
    <col min="26" max="26" width="14.5" style="1" hidden="1" customWidth="1"/>
    <col min="27" max="27" width="8.6640625" style="1" hidden="1" customWidth="1"/>
    <col min="28" max="29" width="14.5" style="1" hidden="1" customWidth="1"/>
    <col min="30" max="30" width="9" style="1" hidden="1" customWidth="1"/>
    <col min="31" max="31" width="9.33203125" hidden="1" customWidth="1"/>
    <col min="32" max="32" width="1.6640625" customWidth="1"/>
    <col min="33" max="33" width="14.5" customWidth="1"/>
  </cols>
  <sheetData>
    <row r="1" spans="1:31" ht="11.1" customHeight="1" x14ac:dyDescent="0.2">
      <c r="K1" s="12" t="s">
        <v>523</v>
      </c>
      <c r="L1"/>
      <c r="AB1" s="12"/>
      <c r="AC1"/>
    </row>
    <row r="2" spans="1:31" s="1" customFormat="1" ht="9.9499999999999993" customHeight="1" thickBot="1" x14ac:dyDescent="0.25">
      <c r="AB2" s="12"/>
      <c r="AC2"/>
    </row>
    <row r="3" spans="1:31" s="1" customFormat="1" ht="75" customHeight="1" thickBot="1" x14ac:dyDescent="0.25">
      <c r="J3" s="13" t="s">
        <v>524</v>
      </c>
      <c r="K3" s="138">
        <f>SUM(N10:N2308)</f>
        <v>0</v>
      </c>
      <c r="L3" s="139"/>
      <c r="AA3" s="13"/>
      <c r="AB3" s="12"/>
      <c r="AC3"/>
    </row>
    <row r="4" spans="1:31" s="1" customFormat="1" ht="14.1" customHeight="1" x14ac:dyDescent="0.2">
      <c r="A4" s="145" t="s">
        <v>465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1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1" s="2" customFormat="1" ht="20.25" customHeight="1" x14ac:dyDescent="0.2">
      <c r="A6" s="146" t="s">
        <v>1</v>
      </c>
      <c r="B6" s="146"/>
      <c r="C6" s="135" t="s">
        <v>466</v>
      </c>
      <c r="D6" s="135"/>
      <c r="E6" s="135"/>
      <c r="F6" s="135"/>
      <c r="G6" s="135"/>
      <c r="H6" s="135"/>
      <c r="I6" s="135"/>
      <c r="J6" s="135"/>
      <c r="K6" s="135"/>
      <c r="L6" s="135"/>
      <c r="M6" s="3"/>
      <c r="T6" s="135" t="s">
        <v>466</v>
      </c>
      <c r="U6" s="135"/>
      <c r="V6" s="135"/>
      <c r="W6" s="135"/>
      <c r="X6" s="135"/>
      <c r="Y6" s="135"/>
      <c r="Z6" s="135"/>
      <c r="AA6" s="135"/>
      <c r="AB6" s="135"/>
      <c r="AC6" s="135"/>
      <c r="AD6" s="3"/>
    </row>
    <row r="7" spans="1:31" ht="11.1" customHeight="1" x14ac:dyDescent="0.2"/>
    <row r="8" spans="1:31" s="1" customFormat="1" ht="14.1" customHeight="1" x14ac:dyDescent="0.2">
      <c r="A8" s="147" t="s">
        <v>3</v>
      </c>
      <c r="B8" s="147" t="s">
        <v>4</v>
      </c>
      <c r="C8" s="142" t="s">
        <v>5</v>
      </c>
      <c r="D8" s="144"/>
      <c r="E8" s="144"/>
      <c r="F8" s="144"/>
      <c r="G8" s="144"/>
      <c r="H8" s="144"/>
      <c r="I8" s="144"/>
      <c r="J8" s="143"/>
      <c r="K8" s="156" t="s">
        <v>6</v>
      </c>
      <c r="L8" s="154" t="s">
        <v>5</v>
      </c>
      <c r="M8" s="154"/>
      <c r="N8" s="155" t="s">
        <v>525</v>
      </c>
      <c r="T8" s="142" t="s">
        <v>5</v>
      </c>
      <c r="U8" s="144"/>
      <c r="V8" s="144"/>
      <c r="W8" s="144"/>
      <c r="X8" s="144"/>
      <c r="Y8" s="144"/>
      <c r="Z8" s="144"/>
      <c r="AA8" s="143"/>
      <c r="AB8" s="136" t="s">
        <v>6</v>
      </c>
      <c r="AC8" s="157" t="s">
        <v>5</v>
      </c>
      <c r="AD8" s="158"/>
      <c r="AE8" s="140" t="s">
        <v>525</v>
      </c>
    </row>
    <row r="9" spans="1:31" s="1" customFormat="1" ht="36" customHeight="1" x14ac:dyDescent="0.2">
      <c r="A9" s="148"/>
      <c r="B9" s="148"/>
      <c r="C9" s="4" t="s">
        <v>7</v>
      </c>
      <c r="D9" s="17" t="s">
        <v>526</v>
      </c>
      <c r="E9" s="18" t="s">
        <v>527</v>
      </c>
      <c r="F9" s="17" t="s">
        <v>526</v>
      </c>
      <c r="G9" s="5" t="s">
        <v>8</v>
      </c>
      <c r="H9" s="17" t="s">
        <v>526</v>
      </c>
      <c r="I9" s="5" t="s">
        <v>9</v>
      </c>
      <c r="J9" s="17" t="s">
        <v>526</v>
      </c>
      <c r="K9" s="137"/>
      <c r="L9" s="118" t="s">
        <v>242</v>
      </c>
      <c r="M9" s="119" t="s">
        <v>526</v>
      </c>
      <c r="N9" s="141"/>
      <c r="T9" s="4" t="s">
        <v>7</v>
      </c>
      <c r="U9" s="17" t="s">
        <v>526</v>
      </c>
      <c r="V9" s="18" t="s">
        <v>527</v>
      </c>
      <c r="W9" s="17" t="s">
        <v>526</v>
      </c>
      <c r="X9" s="5" t="s">
        <v>8</v>
      </c>
      <c r="Y9" s="17" t="s">
        <v>526</v>
      </c>
      <c r="Z9" s="5" t="s">
        <v>9</v>
      </c>
      <c r="AA9" s="17" t="s">
        <v>526</v>
      </c>
      <c r="AB9" s="137"/>
      <c r="AC9" s="4" t="s">
        <v>242</v>
      </c>
      <c r="AD9" s="17" t="s">
        <v>526</v>
      </c>
      <c r="AE9" s="141"/>
    </row>
    <row r="10" spans="1:31" ht="12.95" customHeight="1" x14ac:dyDescent="0.2">
      <c r="A10" s="6">
        <f>ROW()-9</f>
        <v>1</v>
      </c>
      <c r="B10" s="7" t="s">
        <v>11</v>
      </c>
      <c r="C10" s="8">
        <f>ROUND(((T10-T10/100*НАСТРОЙКА!$B$12)+((T10-T10/100*НАСТРОЙКА!$B$12)*НАСТРОЙКА!$B$15)/100),-1)</f>
        <v>1310</v>
      </c>
      <c r="D10" s="8"/>
      <c r="E10" s="8">
        <f>ROUND(((V10-V10/100*НАСТРОЙКА!$B$12)+((V10-V10/100*НАСТРОЙКА!$B$12)*НАСТРОЙКА!$B$15)/100),-1)</f>
        <v>1340</v>
      </c>
      <c r="F10" s="8"/>
      <c r="G10" s="8">
        <f>ROUND(((X10-X10/100*НАСТРОЙКА!$B$12)+((X10-X10/100*НАСТРОЙКА!$B$12)*НАСТРОЙКА!$B$15)/100),-1)</f>
        <v>1530</v>
      </c>
      <c r="H10" s="8"/>
      <c r="I10" s="8">
        <f>ROUND(((Z10-Z10/100*НАСТРОЙКА!$B$12)+((Z10-Z10/100*НАСТРОЙКА!$B$12)*НАСТРОЙКА!$B$15)/100),-1)</f>
        <v>1500</v>
      </c>
      <c r="J10" s="8"/>
      <c r="K10" s="9" t="s">
        <v>12</v>
      </c>
      <c r="L10" s="8">
        <f>ROUND(((AC10-AC10/100*НАСТРОЙКА!$B$12)+((AC10-AC10/100*НАСТРОЙКА!$B$12)*НАСТРОЙКА!$B$15)/100),-1)</f>
        <v>700</v>
      </c>
      <c r="M10" s="8"/>
      <c r="N10" s="8">
        <f>C10*D10+E10*F10+G10*H10+I10*J10+L10*M10</f>
        <v>0</v>
      </c>
      <c r="T10" s="8">
        <v>1310</v>
      </c>
      <c r="U10" s="8"/>
      <c r="V10" s="8">
        <v>1340</v>
      </c>
      <c r="W10" s="8"/>
      <c r="X10" s="8">
        <v>1530</v>
      </c>
      <c r="Y10" s="8"/>
      <c r="Z10" s="8">
        <v>1500</v>
      </c>
      <c r="AA10" s="8"/>
      <c r="AB10" s="9" t="s">
        <v>12</v>
      </c>
      <c r="AC10" s="8">
        <v>700</v>
      </c>
      <c r="AD10" s="8"/>
      <c r="AE10" s="8"/>
    </row>
    <row r="11" spans="1:31" ht="12.75" customHeight="1" x14ac:dyDescent="0.2">
      <c r="A11" s="6">
        <f t="shared" ref="A11:A74" si="0">ROW()-9</f>
        <v>2</v>
      </c>
      <c r="B11" s="7" t="s">
        <v>13</v>
      </c>
      <c r="C11" s="8">
        <f>ROUND(((T11-T11/100*НАСТРОЙКА!$B$12)+((T11-T11/100*НАСТРОЙКА!$B$12)*НАСТРОЙКА!$B$15)/100),-1)</f>
        <v>1750</v>
      </c>
      <c r="D11" s="8"/>
      <c r="E11" s="8">
        <f>ROUND(((V11-V11/100*НАСТРОЙКА!$B$12)+((V11-V11/100*НАСТРОЙКА!$B$12)*НАСТРОЙКА!$B$15)/100),-1)</f>
        <v>1780</v>
      </c>
      <c r="F11" s="8"/>
      <c r="G11" s="8">
        <f>ROUND(((X11-X11/100*НАСТРОЙКА!$B$12)+((X11-X11/100*НАСТРОЙКА!$B$12)*НАСТРОЙКА!$B$15)/100),-1)</f>
        <v>2050</v>
      </c>
      <c r="H11" s="8"/>
      <c r="I11" s="8">
        <f>ROUND(((Z11-Z11/100*НАСТРОЙКА!$B$12)+((Z11-Z11/100*НАСТРОЙКА!$B$12)*НАСТРОЙКА!$B$15)/100),-1)</f>
        <v>1990</v>
      </c>
      <c r="J11" s="8"/>
      <c r="K11" s="9" t="s">
        <v>14</v>
      </c>
      <c r="L11" s="8">
        <f>ROUND(((AC11-AC11/100*НАСТРОЙКА!$B$12)+((AC11-AC11/100*НАСТРОЙКА!$B$12)*НАСТРОЙКА!$B$15)/100),-1)</f>
        <v>880</v>
      </c>
      <c r="M11" s="8"/>
      <c r="N11" s="8">
        <f t="shared" ref="N11:N74" si="1">C11*D11+E11*F11+G11*H11+I11*J11+L11*M11</f>
        <v>0</v>
      </c>
      <c r="T11" s="8">
        <v>1750</v>
      </c>
      <c r="U11" s="8"/>
      <c r="V11" s="8">
        <v>1780</v>
      </c>
      <c r="W11" s="8"/>
      <c r="X11" s="8">
        <v>2050</v>
      </c>
      <c r="Y11" s="8"/>
      <c r="Z11" s="8">
        <v>1990</v>
      </c>
      <c r="AA11" s="8"/>
      <c r="AB11" s="9" t="s">
        <v>14</v>
      </c>
      <c r="AC11" s="8">
        <v>880</v>
      </c>
      <c r="AD11" s="8"/>
      <c r="AE11" s="8"/>
    </row>
    <row r="12" spans="1:31" ht="12.75" customHeight="1" x14ac:dyDescent="0.2">
      <c r="A12" s="6">
        <f t="shared" si="0"/>
        <v>3</v>
      </c>
      <c r="B12" s="7" t="s">
        <v>15</v>
      </c>
      <c r="C12" s="8">
        <f>ROUND(((T12-T12/100*НАСТРОЙКА!$B$12)+((T12-T12/100*НАСТРОЙКА!$B$12)*НАСТРОЙКА!$B$15)/100),-1)</f>
        <v>960</v>
      </c>
      <c r="D12" s="10"/>
      <c r="E12" s="8">
        <f>ROUND(((V12-V12/100*НАСТРОЙКА!$B$12)+((V12-V12/100*НАСТРОЙКА!$B$12)*НАСТРОЙКА!$B$15)/100),-1)</f>
        <v>1000</v>
      </c>
      <c r="F12" s="8"/>
      <c r="G12" s="8">
        <f>ROUND(((X12-X12/100*НАСТРОЙКА!$B$12)+((X12-X12/100*НАСТРОЙКА!$B$12)*НАСТРОЙКА!$B$15)/100),-1)</f>
        <v>1580</v>
      </c>
      <c r="H12" s="8"/>
      <c r="I12" s="8">
        <f>ROUND(((Z12-Z12/100*НАСТРОЙКА!$B$12)+((Z12-Z12/100*НАСТРОЙКА!$B$12)*НАСТРОЙКА!$B$15)/100),-1)</f>
        <v>1470</v>
      </c>
      <c r="J12" s="8"/>
      <c r="K12" s="9" t="s">
        <v>16</v>
      </c>
      <c r="L12" s="8">
        <f>ROUND(((AC12-AC12/100*НАСТРОЙКА!$B$12)+((AC12-AC12/100*НАСТРОЙКА!$B$12)*НАСТРОЙКА!$B$15)/100),-1)</f>
        <v>780</v>
      </c>
      <c r="M12" s="8"/>
      <c r="N12" s="8">
        <f t="shared" si="1"/>
        <v>0</v>
      </c>
      <c r="T12" s="8">
        <v>960</v>
      </c>
      <c r="U12" s="8"/>
      <c r="V12" s="8">
        <v>1000</v>
      </c>
      <c r="W12" s="8"/>
      <c r="X12" s="8">
        <v>1580</v>
      </c>
      <c r="Y12" s="8"/>
      <c r="Z12" s="8">
        <v>1470</v>
      </c>
      <c r="AA12" s="8"/>
      <c r="AB12" s="9" t="s">
        <v>16</v>
      </c>
      <c r="AC12" s="8">
        <v>780</v>
      </c>
      <c r="AD12" s="8"/>
      <c r="AE12" s="8"/>
    </row>
    <row r="13" spans="1:31" ht="12.75" customHeight="1" x14ac:dyDescent="0.2">
      <c r="A13" s="6">
        <f t="shared" si="0"/>
        <v>4</v>
      </c>
      <c r="B13" s="7" t="s">
        <v>17</v>
      </c>
      <c r="C13" s="8">
        <f>ROUND(((T13-T13/100*НАСТРОЙКА!$B$12)+((T13-T13/100*НАСТРОЙКА!$B$12)*НАСТРОЙКА!$B$15)/100),-1)</f>
        <v>1310</v>
      </c>
      <c r="D13" s="8"/>
      <c r="E13" s="8">
        <f>ROUND(((V13-V13/100*НАСТРОЙКА!$B$12)+((V13-V13/100*НАСТРОЙКА!$B$12)*НАСТРОЙКА!$B$15)/100),-1)</f>
        <v>1390</v>
      </c>
      <c r="F13" s="8"/>
      <c r="G13" s="8">
        <f>ROUND(((X13-X13/100*НАСТРОЙКА!$B$12)+((X13-X13/100*НАСТРОЙКА!$B$12)*НАСТРОЙКА!$B$15)/100),-1)</f>
        <v>2120</v>
      </c>
      <c r="H13" s="8"/>
      <c r="I13" s="8">
        <f>ROUND(((Z13-Z13/100*НАСТРОЙКА!$B$12)+((Z13-Z13/100*НАСТРОЙКА!$B$12)*НАСТРОЙКА!$B$15)/100),-1)</f>
        <v>1950</v>
      </c>
      <c r="J13" s="8"/>
      <c r="K13" s="9" t="s">
        <v>18</v>
      </c>
      <c r="L13" s="8">
        <f>ROUND(((AC13-AC13/100*НАСТРОЙКА!$B$12)+((AC13-AC13/100*НАСТРОЙКА!$B$12)*НАСТРОЙКА!$B$15)/100),-1)</f>
        <v>990</v>
      </c>
      <c r="M13" s="8"/>
      <c r="N13" s="8">
        <f t="shared" si="1"/>
        <v>0</v>
      </c>
      <c r="T13" s="8">
        <v>1310</v>
      </c>
      <c r="U13" s="8"/>
      <c r="V13" s="8">
        <v>1390</v>
      </c>
      <c r="W13" s="8"/>
      <c r="X13" s="8">
        <v>2120</v>
      </c>
      <c r="Y13" s="8"/>
      <c r="Z13" s="8">
        <v>1950</v>
      </c>
      <c r="AA13" s="8"/>
      <c r="AB13" s="9" t="s">
        <v>18</v>
      </c>
      <c r="AC13" s="8">
        <v>990</v>
      </c>
      <c r="AD13" s="8"/>
      <c r="AE13" s="8"/>
    </row>
    <row r="14" spans="1:31" ht="12.75" customHeight="1" x14ac:dyDescent="0.2">
      <c r="A14" s="6">
        <f t="shared" si="0"/>
        <v>5</v>
      </c>
      <c r="B14" s="7" t="s">
        <v>19</v>
      </c>
      <c r="C14" s="8">
        <f>ROUND(((T14-T14/100*НАСТРОЙКА!$B$12)+((T14-T14/100*НАСТРОЙКА!$B$12)*НАСТРОЙКА!$B$15)/100),-1)</f>
        <v>1540</v>
      </c>
      <c r="D14" s="8"/>
      <c r="E14" s="8">
        <f>ROUND(((V14-V14/100*НАСТРОЙКА!$B$12)+((V14-V14/100*НАСТРОЙКА!$B$12)*НАСТРОЙКА!$B$15)/100),-1)</f>
        <v>1580</v>
      </c>
      <c r="F14" s="8"/>
      <c r="G14" s="8">
        <f>ROUND(((X14-X14/100*НАСТРОЙКА!$B$12)+((X14-X14/100*НАСТРОЙКА!$B$12)*НАСТРОЙКА!$B$15)/100),-1)</f>
        <v>1820</v>
      </c>
      <c r="H14" s="8"/>
      <c r="I14" s="8">
        <f>ROUND(((Z14-Z14/100*НАСТРОЙКА!$B$12)+((Z14-Z14/100*НАСТРОЙКА!$B$12)*НАСТРОЙКА!$B$15)/100),-1)</f>
        <v>1680</v>
      </c>
      <c r="J14" s="8"/>
      <c r="K14" s="9" t="s">
        <v>20</v>
      </c>
      <c r="L14" s="8">
        <f>ROUND(((AC14-AC14/100*НАСТРОЙКА!$B$12)+((AC14-AC14/100*НАСТРОЙКА!$B$12)*НАСТРОЙКА!$B$15)/100),-1)</f>
        <v>920</v>
      </c>
      <c r="M14" s="8"/>
      <c r="N14" s="8">
        <f t="shared" si="1"/>
        <v>0</v>
      </c>
      <c r="T14" s="8">
        <v>1540</v>
      </c>
      <c r="U14" s="8"/>
      <c r="V14" s="8">
        <v>1580</v>
      </c>
      <c r="W14" s="8"/>
      <c r="X14" s="8">
        <v>1820</v>
      </c>
      <c r="Y14" s="8"/>
      <c r="Z14" s="8">
        <v>1680</v>
      </c>
      <c r="AA14" s="8"/>
      <c r="AB14" s="9" t="s">
        <v>20</v>
      </c>
      <c r="AC14" s="8">
        <v>920</v>
      </c>
      <c r="AD14" s="8"/>
      <c r="AE14" s="8"/>
    </row>
    <row r="15" spans="1:31" ht="12.75" customHeight="1" x14ac:dyDescent="0.2">
      <c r="A15" s="6">
        <f t="shared" si="0"/>
        <v>6</v>
      </c>
      <c r="B15" s="7" t="s">
        <v>21</v>
      </c>
      <c r="C15" s="8">
        <f>ROUND(((T15-T15/100*НАСТРОЙКА!$B$12)+((T15-T15/100*НАСТРОЙКА!$B$12)*НАСТРОЙКА!$B$15)/100),-1)</f>
        <v>1820</v>
      </c>
      <c r="D15" s="8"/>
      <c r="E15" s="8">
        <f>ROUND(((V15-V15/100*НАСТРОЙКА!$B$12)+((V15-V15/100*НАСТРОЙКА!$B$12)*НАСТРОЙКА!$B$15)/100),-1)</f>
        <v>1900</v>
      </c>
      <c r="F15" s="8"/>
      <c r="G15" s="8">
        <f>ROUND(((X15-X15/100*НАСТРОЙКА!$B$12)+((X15-X15/100*НАСТРОЙКА!$B$12)*НАСТРОЙКА!$B$15)/100),-1)</f>
        <v>2170</v>
      </c>
      <c r="H15" s="8"/>
      <c r="I15" s="8">
        <f>ROUND(((Z15-Z15/100*НАСТРОЙКА!$B$12)+((Z15-Z15/100*НАСТРОЙКА!$B$12)*НАСТРОЙКА!$B$15)/100),-1)</f>
        <v>2030</v>
      </c>
      <c r="J15" s="8"/>
      <c r="K15" s="9" t="s">
        <v>22</v>
      </c>
      <c r="L15" s="8">
        <f>ROUND(((AC15-AC15/100*НАСТРОЙКА!$B$12)+((AC15-AC15/100*НАСТРОЙКА!$B$12)*НАСТРОЙКА!$B$15)/100),-1)</f>
        <v>1200</v>
      </c>
      <c r="M15" s="8"/>
      <c r="N15" s="8">
        <f t="shared" si="1"/>
        <v>0</v>
      </c>
      <c r="T15" s="8">
        <v>1820</v>
      </c>
      <c r="U15" s="8"/>
      <c r="V15" s="8">
        <v>1900</v>
      </c>
      <c r="W15" s="8"/>
      <c r="X15" s="8">
        <v>2170</v>
      </c>
      <c r="Y15" s="8"/>
      <c r="Z15" s="8">
        <v>2030</v>
      </c>
      <c r="AA15" s="8"/>
      <c r="AB15" s="9" t="s">
        <v>22</v>
      </c>
      <c r="AC15" s="8">
        <v>1200</v>
      </c>
      <c r="AD15" s="8"/>
      <c r="AE15" s="8"/>
    </row>
    <row r="16" spans="1:31" ht="12.75" customHeight="1" x14ac:dyDescent="0.2">
      <c r="A16" s="6">
        <f t="shared" si="0"/>
        <v>7</v>
      </c>
      <c r="B16" s="7" t="s">
        <v>23</v>
      </c>
      <c r="C16" s="8">
        <f>ROUND(((T16-T16/100*НАСТРОЙКА!$B$12)+((T16-T16/100*НАСТРОЙКА!$B$12)*НАСТРОЙКА!$B$15)/100),-1)</f>
        <v>1120</v>
      </c>
      <c r="D16" s="8"/>
      <c r="E16" s="8">
        <f>ROUND(((V16-V16/100*НАСТРОЙКА!$B$12)+((V16-V16/100*НАСТРОЙКА!$B$12)*НАСТРОЙКА!$B$15)/100),-1)</f>
        <v>1180</v>
      </c>
      <c r="F16" s="8"/>
      <c r="G16" s="8">
        <f>ROUND(((X16-X16/100*НАСТРОЙКА!$B$12)+((X16-X16/100*НАСТРОЙКА!$B$12)*НАСТРОЙКА!$B$15)/100),-1)</f>
        <v>1800</v>
      </c>
      <c r="H16" s="8"/>
      <c r="I16" s="8">
        <f>ROUND(((Z16-Z16/100*НАСТРОЙКА!$B$12)+((Z16-Z16/100*НАСТРОЙКА!$B$12)*НАСТРОЙКА!$B$15)/100),-1)</f>
        <v>1540</v>
      </c>
      <c r="J16" s="8"/>
      <c r="K16" s="9" t="s">
        <v>24</v>
      </c>
      <c r="L16" s="8">
        <f>ROUND(((AC16-AC16/100*НАСТРОЙКА!$B$12)+((AC16-AC16/100*НАСТРОЙКА!$B$12)*НАСТРОЙКА!$B$15)/100),-1)</f>
        <v>1020</v>
      </c>
      <c r="M16" s="8"/>
      <c r="N16" s="8">
        <f t="shared" si="1"/>
        <v>0</v>
      </c>
      <c r="T16" s="8">
        <v>1120</v>
      </c>
      <c r="U16" s="8"/>
      <c r="V16" s="8">
        <v>1180</v>
      </c>
      <c r="W16" s="8"/>
      <c r="X16" s="8">
        <v>1800</v>
      </c>
      <c r="Y16" s="8"/>
      <c r="Z16" s="8">
        <v>1540</v>
      </c>
      <c r="AA16" s="8"/>
      <c r="AB16" s="9" t="s">
        <v>24</v>
      </c>
      <c r="AC16" s="8">
        <v>1020</v>
      </c>
      <c r="AD16" s="8"/>
      <c r="AE16" s="8"/>
    </row>
    <row r="17" spans="1:31" ht="12.75" customHeight="1" x14ac:dyDescent="0.2">
      <c r="A17" s="6">
        <f t="shared" si="0"/>
        <v>8</v>
      </c>
      <c r="B17" s="7" t="s">
        <v>25</v>
      </c>
      <c r="C17" s="8">
        <f>ROUND(((T17-T17/100*НАСТРОЙКА!$B$12)+((T17-T17/100*НАСТРОЙКА!$B$12)*НАСТРОЙКА!$B$15)/100),-1)</f>
        <v>1470</v>
      </c>
      <c r="D17" s="8"/>
      <c r="E17" s="8">
        <f>ROUND(((V17-V17/100*НАСТРОЙКА!$B$12)+((V17-V17/100*НАСТРОЙКА!$B$12)*НАСТРОЙКА!$B$15)/100),-1)</f>
        <v>1540</v>
      </c>
      <c r="F17" s="8"/>
      <c r="G17" s="8">
        <f>ROUND(((X17-X17/100*НАСТРОЙКА!$B$12)+((X17-X17/100*НАСТРОЙКА!$B$12)*НАСТРОЙКА!$B$15)/100),-1)</f>
        <v>2380</v>
      </c>
      <c r="H17" s="8"/>
      <c r="I17" s="8">
        <f>ROUND(((Z17-Z17/100*НАСТРОЙКА!$B$12)+((Z17-Z17/100*НАСТРОЙКА!$B$12)*НАСТРОЙКА!$B$15)/100),-1)</f>
        <v>2100</v>
      </c>
      <c r="J17" s="8"/>
      <c r="K17" s="9" t="s">
        <v>26</v>
      </c>
      <c r="L17" s="8">
        <f>ROUND(((AC17-AC17/100*НАСТРОЙКА!$B$12)+((AC17-AC17/100*НАСТРОЙКА!$B$12)*НАСТРОЙКА!$B$15)/100),-1)</f>
        <v>1290</v>
      </c>
      <c r="M17" s="8"/>
      <c r="N17" s="8">
        <f t="shared" si="1"/>
        <v>0</v>
      </c>
      <c r="T17" s="8">
        <v>1470</v>
      </c>
      <c r="U17" s="8"/>
      <c r="V17" s="8">
        <v>1540</v>
      </c>
      <c r="W17" s="8"/>
      <c r="X17" s="8">
        <v>2380</v>
      </c>
      <c r="Y17" s="8"/>
      <c r="Z17" s="8">
        <v>2100</v>
      </c>
      <c r="AA17" s="8"/>
      <c r="AB17" s="9" t="s">
        <v>26</v>
      </c>
      <c r="AC17" s="8">
        <v>1290</v>
      </c>
      <c r="AD17" s="8"/>
      <c r="AE17" s="8"/>
    </row>
    <row r="18" spans="1:31" ht="12.75" customHeight="1" x14ac:dyDescent="0.2">
      <c r="A18" s="6">
        <f t="shared" si="0"/>
        <v>9</v>
      </c>
      <c r="B18" s="7" t="s">
        <v>27</v>
      </c>
      <c r="C18" s="8">
        <f>ROUND(((T18-T18/100*НАСТРОЙКА!$B$12)+((T18-T18/100*НАСТРОЙКА!$B$12)*НАСТРОЙКА!$B$15)/100),-1)</f>
        <v>1150</v>
      </c>
      <c r="D18" s="8"/>
      <c r="E18" s="8">
        <f>ROUND(((V18-V18/100*НАСТРОЙКА!$B$12)+((V18-V18/100*НАСТРОЙКА!$B$12)*НАСТРОЙКА!$B$15)/100),-1)</f>
        <v>1210</v>
      </c>
      <c r="F18" s="8"/>
      <c r="G18" s="8">
        <f>ROUND(((X18-X18/100*НАСТРОЙКА!$B$12)+((X18-X18/100*НАСТРОЙКА!$B$12)*НАСТРОЙКА!$B$15)/100),-1)</f>
        <v>1800</v>
      </c>
      <c r="H18" s="8"/>
      <c r="I18" s="8">
        <f>ROUND(((Z18-Z18/100*НАСТРОЙКА!$B$12)+((Z18-Z18/100*НАСТРОЙКА!$B$12)*НАСТРОЙКА!$B$15)/100),-1)</f>
        <v>1610</v>
      </c>
      <c r="J18" s="8"/>
      <c r="K18" s="9" t="s">
        <v>28</v>
      </c>
      <c r="L18" s="8">
        <f>ROUND(((AC18-AC18/100*НАСТРОЙКА!$B$12)+((AC18-AC18/100*НАСТРОЙКА!$B$12)*НАСТРОЙКА!$B$15)/100),-1)</f>
        <v>1150</v>
      </c>
      <c r="M18" s="8"/>
      <c r="N18" s="8">
        <f t="shared" si="1"/>
        <v>0</v>
      </c>
      <c r="T18" s="8">
        <v>1150</v>
      </c>
      <c r="U18" s="8"/>
      <c r="V18" s="8">
        <v>1210</v>
      </c>
      <c r="W18" s="8"/>
      <c r="X18" s="8">
        <v>1800</v>
      </c>
      <c r="Y18" s="8"/>
      <c r="Z18" s="8">
        <v>1610</v>
      </c>
      <c r="AA18" s="8"/>
      <c r="AB18" s="9" t="s">
        <v>28</v>
      </c>
      <c r="AC18" s="8">
        <v>1150</v>
      </c>
      <c r="AD18" s="8"/>
      <c r="AE18" s="8"/>
    </row>
    <row r="19" spans="1:31" ht="12.75" customHeight="1" x14ac:dyDescent="0.2">
      <c r="A19" s="6">
        <f t="shared" si="0"/>
        <v>10</v>
      </c>
      <c r="B19" s="7" t="s">
        <v>29</v>
      </c>
      <c r="C19" s="8">
        <f>ROUND(((T19-T19/100*НАСТРОЙКА!$B$12)+((T19-T19/100*НАСТРОЙКА!$B$12)*НАСТРОЙКА!$B$15)/100),-1)</f>
        <v>1540</v>
      </c>
      <c r="D19" s="8"/>
      <c r="E19" s="8">
        <f>ROUND(((V19-V19/100*НАСТРОЙКА!$B$12)+((V19-V19/100*НАСТРОЙКА!$B$12)*НАСТРОЙКА!$B$15)/100),-1)</f>
        <v>1620</v>
      </c>
      <c r="F19" s="8"/>
      <c r="G19" s="8">
        <f>ROUND(((X19-X19/100*НАСТРОЙКА!$B$12)+((X19-X19/100*НАСТРОЙКА!$B$12)*НАСТРОЙКА!$B$15)/100),-1)</f>
        <v>2310</v>
      </c>
      <c r="H19" s="8"/>
      <c r="I19" s="8">
        <f>ROUND(((Z19-Z19/100*НАСТРОЙКА!$B$12)+((Z19-Z19/100*НАСТРОЙКА!$B$12)*НАСТРОЙКА!$B$15)/100),-1)</f>
        <v>2030</v>
      </c>
      <c r="J19" s="8"/>
      <c r="K19" s="9" t="s">
        <v>30</v>
      </c>
      <c r="L19" s="8">
        <f>ROUND(((AC19-AC19/100*НАСТРОЙКА!$B$12)+((AC19-AC19/100*НАСТРОЙКА!$B$12)*НАСТРОЙКА!$B$15)/100),-1)</f>
        <v>1450</v>
      </c>
      <c r="M19" s="8"/>
      <c r="N19" s="8">
        <f t="shared" si="1"/>
        <v>0</v>
      </c>
      <c r="T19" s="8">
        <v>1540</v>
      </c>
      <c r="U19" s="8"/>
      <c r="V19" s="8">
        <v>1620</v>
      </c>
      <c r="W19" s="8"/>
      <c r="X19" s="8">
        <v>2310</v>
      </c>
      <c r="Y19" s="8"/>
      <c r="Z19" s="8">
        <v>2030</v>
      </c>
      <c r="AA19" s="8"/>
      <c r="AB19" s="9" t="s">
        <v>30</v>
      </c>
      <c r="AC19" s="8">
        <v>1450</v>
      </c>
      <c r="AD19" s="8"/>
      <c r="AE19" s="8"/>
    </row>
    <row r="20" spans="1:31" ht="12.75" customHeight="1" x14ac:dyDescent="0.2">
      <c r="A20" s="6">
        <f t="shared" si="0"/>
        <v>11</v>
      </c>
      <c r="B20" s="7" t="s">
        <v>31</v>
      </c>
      <c r="C20" s="8">
        <f>ROUND(((T20-T20/100*НАСТРОЙКА!$B$12)+((T20-T20/100*НАСТРОЙКА!$B$12)*НАСТРОЙКА!$B$15)/100),-1)</f>
        <v>1280</v>
      </c>
      <c r="D20" s="8"/>
      <c r="E20" s="8">
        <f>ROUND(((V20-V20/100*НАСТРОЙКА!$B$12)+((V20-V20/100*НАСТРОЙКА!$B$12)*НАСТРОЙКА!$B$15)/100),-1)</f>
        <v>1280</v>
      </c>
      <c r="F20" s="8"/>
      <c r="G20" s="8">
        <f>ROUND(((X20-X20/100*НАСТРОЙКА!$B$12)+((X20-X20/100*НАСТРОЙКА!$B$12)*НАСТРОЙКА!$B$15)/100),-1)</f>
        <v>2000</v>
      </c>
      <c r="H20" s="8"/>
      <c r="I20" s="8">
        <f>ROUND(((Z20-Z20/100*НАСТРОЙКА!$B$12)+((Z20-Z20/100*НАСТРОЙКА!$B$12)*НАСТРОЙКА!$B$15)/100),-1)</f>
        <v>1750</v>
      </c>
      <c r="J20" s="8"/>
      <c r="K20" s="9" t="s">
        <v>32</v>
      </c>
      <c r="L20" s="8">
        <f>ROUND(((AC20-AC20/100*НАСТРОЙКА!$B$12)+((AC20-AC20/100*НАСТРОЙКА!$B$12)*НАСТРОЙКА!$B$15)/100),-1)</f>
        <v>1250</v>
      </c>
      <c r="M20" s="8"/>
      <c r="N20" s="8">
        <f t="shared" si="1"/>
        <v>0</v>
      </c>
      <c r="T20" s="8">
        <v>1280</v>
      </c>
      <c r="U20" s="8"/>
      <c r="V20" s="8">
        <v>1280</v>
      </c>
      <c r="W20" s="8"/>
      <c r="X20" s="8">
        <v>2000</v>
      </c>
      <c r="Y20" s="8"/>
      <c r="Z20" s="8">
        <v>1750</v>
      </c>
      <c r="AA20" s="8"/>
      <c r="AB20" s="9" t="s">
        <v>32</v>
      </c>
      <c r="AC20" s="8">
        <v>1250</v>
      </c>
      <c r="AD20" s="8"/>
      <c r="AE20" s="8"/>
    </row>
    <row r="21" spans="1:31" ht="12.75" customHeight="1" x14ac:dyDescent="0.2">
      <c r="A21" s="6">
        <f t="shared" si="0"/>
        <v>12</v>
      </c>
      <c r="B21" s="7" t="s">
        <v>33</v>
      </c>
      <c r="C21" s="8">
        <f>ROUND(((T21-T21/100*НАСТРОЙКА!$B$12)+((T21-T21/100*НАСТРОЙКА!$B$12)*НАСТРОЙКА!$B$15)/100),-1)</f>
        <v>1610</v>
      </c>
      <c r="D21" s="8"/>
      <c r="E21" s="8">
        <f>ROUND(((V21-V21/100*НАСТРОЙКА!$B$12)+((V21-V21/100*НАСТРОЙКА!$B$12)*НАСТРОЙКА!$B$15)/100),-1)</f>
        <v>1680</v>
      </c>
      <c r="F21" s="8"/>
      <c r="G21" s="8">
        <f>ROUND(((X21-X21/100*НАСТРОЙКА!$B$12)+((X21-X21/100*НАСТРОЙКА!$B$12)*НАСТРОЙКА!$B$15)/100),-1)</f>
        <v>2660</v>
      </c>
      <c r="H21" s="8"/>
      <c r="I21" s="8">
        <f>ROUND(((Z21-Z21/100*НАСТРОЙКА!$B$12)+((Z21-Z21/100*НАСТРОЙКА!$B$12)*НАСТРОЙКА!$B$15)/100),-1)</f>
        <v>2360</v>
      </c>
      <c r="J21" s="8"/>
      <c r="K21" s="9" t="s">
        <v>34</v>
      </c>
      <c r="L21" s="8">
        <f>ROUND(((AC21-AC21/100*НАСТРОЙКА!$B$12)+((AC21-AC21/100*НАСТРОЙКА!$B$12)*НАСТРОЙКА!$B$15)/100),-1)</f>
        <v>1600</v>
      </c>
      <c r="M21" s="8"/>
      <c r="N21" s="8">
        <f t="shared" si="1"/>
        <v>0</v>
      </c>
      <c r="T21" s="8">
        <v>1610</v>
      </c>
      <c r="U21" s="8"/>
      <c r="V21" s="8">
        <v>1680</v>
      </c>
      <c r="W21" s="8"/>
      <c r="X21" s="8">
        <v>2660</v>
      </c>
      <c r="Y21" s="8"/>
      <c r="Z21" s="8">
        <v>2360</v>
      </c>
      <c r="AA21" s="8"/>
      <c r="AB21" s="9" t="s">
        <v>34</v>
      </c>
      <c r="AC21" s="8">
        <v>1600</v>
      </c>
      <c r="AD21" s="8"/>
      <c r="AE21" s="8"/>
    </row>
    <row r="22" spans="1:31" ht="12.75" customHeight="1" x14ac:dyDescent="0.2">
      <c r="A22" s="6">
        <f t="shared" si="0"/>
        <v>13</v>
      </c>
      <c r="B22" s="7" t="s">
        <v>35</v>
      </c>
      <c r="C22" s="8">
        <f>ROUND(((T22-T22/100*НАСТРОЙКА!$B$12)+((T22-T22/100*НАСТРОЙКА!$B$12)*НАСТРОЙКА!$B$15)/100),-1)</f>
        <v>1360</v>
      </c>
      <c r="D22" s="8"/>
      <c r="E22" s="8">
        <f>ROUND(((V22-V22/100*НАСТРОЙКА!$B$12)+((V22-V22/100*НАСТРОЙКА!$B$12)*НАСТРОЙКА!$B$15)/100),-1)</f>
        <v>1430</v>
      </c>
      <c r="F22" s="8"/>
      <c r="G22" s="8">
        <f>ROUND(((X22-X22/100*НАСТРОЙКА!$B$12)+((X22-X22/100*НАСТРОЙКА!$B$12)*НАСТРОЙКА!$B$15)/100),-1)</f>
        <v>2120</v>
      </c>
      <c r="H22" s="8"/>
      <c r="I22" s="8">
        <f>ROUND(((Z22-Z22/100*НАСТРОЙКА!$B$12)+((Z22-Z22/100*НАСТРОЙКА!$B$12)*НАСТРОЙКА!$B$15)/100),-1)</f>
        <v>1960</v>
      </c>
      <c r="J22" s="8"/>
      <c r="K22" s="9" t="s">
        <v>487</v>
      </c>
      <c r="L22" s="8">
        <f>ROUND(((AC22-AC22/100*НАСТРОЙКА!$B$12)+((AC22-AC22/100*НАСТРОЙКА!$B$12)*НАСТРОЙКА!$B$15)/100),-1)</f>
        <v>1560</v>
      </c>
      <c r="M22" s="8"/>
      <c r="N22" s="8">
        <f t="shared" si="1"/>
        <v>0</v>
      </c>
      <c r="T22" s="8">
        <v>1360</v>
      </c>
      <c r="U22" s="8"/>
      <c r="V22" s="8">
        <v>1430</v>
      </c>
      <c r="W22" s="8"/>
      <c r="X22" s="8">
        <v>2120</v>
      </c>
      <c r="Y22" s="8"/>
      <c r="Z22" s="8">
        <v>1960</v>
      </c>
      <c r="AA22" s="8"/>
      <c r="AB22" s="9" t="s">
        <v>487</v>
      </c>
      <c r="AC22" s="8">
        <v>1560</v>
      </c>
      <c r="AD22" s="8"/>
      <c r="AE22" s="8"/>
    </row>
    <row r="23" spans="1:31" ht="12.75" customHeight="1" x14ac:dyDescent="0.2">
      <c r="A23" s="6">
        <f t="shared" si="0"/>
        <v>14</v>
      </c>
      <c r="B23" s="7" t="s">
        <v>35</v>
      </c>
      <c r="C23" s="8">
        <f>ROUND(((T23-T23/100*НАСТРОЙКА!$B$12)+((T23-T23/100*НАСТРОЙКА!$B$12)*НАСТРОЙКА!$B$15)/100),-1)</f>
        <v>1360</v>
      </c>
      <c r="D23" s="8"/>
      <c r="E23" s="8">
        <f>ROUND(((V23-V23/100*НАСТРОЙКА!$B$12)+((V23-V23/100*НАСТРОЙКА!$B$12)*НАСТРОЙКА!$B$15)/100),-1)</f>
        <v>1430</v>
      </c>
      <c r="F23" s="8"/>
      <c r="G23" s="8">
        <f>ROUND(((X23-X23/100*НАСТРОЙКА!$B$12)+((X23-X23/100*НАСТРОЙКА!$B$12)*НАСТРОЙКА!$B$15)/100),-1)</f>
        <v>2120</v>
      </c>
      <c r="H23" s="8"/>
      <c r="I23" s="8">
        <f>ROUND(((Z23-Z23/100*НАСТРОЙКА!$B$12)+((Z23-Z23/100*НАСТРОЙКА!$B$12)*НАСТРОЙКА!$B$15)/100),-1)</f>
        <v>1960</v>
      </c>
      <c r="J23" s="8"/>
      <c r="K23" s="9" t="s">
        <v>37</v>
      </c>
      <c r="L23" s="8">
        <f>ROUND(((AC23-AC23/100*НАСТРОЙКА!$B$12)+((AC23-AC23/100*НАСТРОЙКА!$B$12)*НАСТРОЙКА!$B$15)/100),-1)</f>
        <v>1510</v>
      </c>
      <c r="M23" s="8"/>
      <c r="N23" s="8">
        <f t="shared" si="1"/>
        <v>0</v>
      </c>
      <c r="T23" s="8">
        <v>1360</v>
      </c>
      <c r="U23" s="8"/>
      <c r="V23" s="8">
        <v>1430</v>
      </c>
      <c r="W23" s="8"/>
      <c r="X23" s="8">
        <v>2120</v>
      </c>
      <c r="Y23" s="8"/>
      <c r="Z23" s="8">
        <v>1960</v>
      </c>
      <c r="AA23" s="8"/>
      <c r="AB23" s="9" t="s">
        <v>37</v>
      </c>
      <c r="AC23" s="8">
        <v>1510</v>
      </c>
      <c r="AD23" s="8"/>
      <c r="AE23" s="8"/>
    </row>
    <row r="24" spans="1:31" ht="12.75" customHeight="1" x14ac:dyDescent="0.2">
      <c r="A24" s="6">
        <f t="shared" si="0"/>
        <v>15</v>
      </c>
      <c r="B24" s="7" t="s">
        <v>38</v>
      </c>
      <c r="C24" s="8">
        <f>ROUND(((T24-T24/100*НАСТРОЙКА!$B$12)+((T24-T24/100*НАСТРОЙКА!$B$12)*НАСТРОЙКА!$B$15)/100),-1)</f>
        <v>1830</v>
      </c>
      <c r="D24" s="8"/>
      <c r="E24" s="8">
        <f>ROUND(((V24-V24/100*НАСТРОЙКА!$B$12)+((V24-V24/100*НАСТРОЙКА!$B$12)*НАСТРОЙКА!$B$15)/100),-1)</f>
        <v>1930</v>
      </c>
      <c r="F24" s="8"/>
      <c r="G24" s="8">
        <f>ROUND(((X24-X24/100*НАСТРОЙКА!$B$12)+((X24-X24/100*НАСТРОЙКА!$B$12)*НАСТРОЙКА!$B$15)/100),-1)</f>
        <v>2940</v>
      </c>
      <c r="H24" s="8"/>
      <c r="I24" s="8">
        <f>ROUND(((Z24-Z24/100*НАСТРОЙКА!$B$12)+((Z24-Z24/100*НАСТРОЙКА!$B$12)*НАСТРОЙКА!$B$15)/100),-1)</f>
        <v>2640</v>
      </c>
      <c r="J24" s="8"/>
      <c r="K24" s="9" t="s">
        <v>496</v>
      </c>
      <c r="L24" s="8">
        <f>ROUND(((AC24-AC24/100*НАСТРОЙКА!$B$12)+((AC24-AC24/100*НАСТРОЙКА!$B$12)*НАСТРОЙКА!$B$15)/100),-1)</f>
        <v>1990</v>
      </c>
      <c r="M24" s="8"/>
      <c r="N24" s="8">
        <f t="shared" si="1"/>
        <v>0</v>
      </c>
      <c r="T24" s="8">
        <v>1830</v>
      </c>
      <c r="U24" s="8"/>
      <c r="V24" s="8">
        <v>1930</v>
      </c>
      <c r="W24" s="8"/>
      <c r="X24" s="8">
        <v>2940</v>
      </c>
      <c r="Y24" s="8"/>
      <c r="Z24" s="8">
        <v>2640</v>
      </c>
      <c r="AA24" s="8"/>
      <c r="AB24" s="9" t="s">
        <v>496</v>
      </c>
      <c r="AC24" s="8">
        <v>1990</v>
      </c>
      <c r="AD24" s="8"/>
      <c r="AE24" s="8"/>
    </row>
    <row r="25" spans="1:31" ht="12.75" customHeight="1" x14ac:dyDescent="0.2">
      <c r="A25" s="6">
        <f t="shared" si="0"/>
        <v>16</v>
      </c>
      <c r="B25" s="7" t="s">
        <v>38</v>
      </c>
      <c r="C25" s="8">
        <f>ROUND(((T25-T25/100*НАСТРОЙКА!$B$12)+((T25-T25/100*НАСТРОЙКА!$B$12)*НАСТРОЙКА!$B$15)/100),-1)</f>
        <v>1830</v>
      </c>
      <c r="D25" s="8"/>
      <c r="E25" s="8">
        <f>ROUND(((V25-V25/100*НАСТРОЙКА!$B$12)+((V25-V25/100*НАСТРОЙКА!$B$12)*НАСТРОЙКА!$B$15)/100),-1)</f>
        <v>1930</v>
      </c>
      <c r="F25" s="8"/>
      <c r="G25" s="8">
        <f>ROUND(((X25-X25/100*НАСТРОЙКА!$B$12)+((X25-X25/100*НАСТРОЙКА!$B$12)*НАСТРОЙКА!$B$15)/100),-1)</f>
        <v>2940</v>
      </c>
      <c r="H25" s="8"/>
      <c r="I25" s="8">
        <f>ROUND(((Z25-Z25/100*НАСТРОЙКА!$B$12)+((Z25-Z25/100*НАСТРОЙКА!$B$12)*НАСТРОЙКА!$B$15)/100),-1)</f>
        <v>2640</v>
      </c>
      <c r="J25" s="8"/>
      <c r="K25" s="9" t="s">
        <v>40</v>
      </c>
      <c r="L25" s="8">
        <f>ROUND(((AC25-AC25/100*НАСТРОЙКА!$B$12)+((AC25-AC25/100*НАСТРОЙКА!$B$12)*НАСТРОЙКА!$B$15)/100),-1)</f>
        <v>1900</v>
      </c>
      <c r="M25" s="8"/>
      <c r="N25" s="8">
        <f t="shared" si="1"/>
        <v>0</v>
      </c>
      <c r="T25" s="8">
        <v>1830</v>
      </c>
      <c r="U25" s="8"/>
      <c r="V25" s="8">
        <v>1930</v>
      </c>
      <c r="W25" s="8"/>
      <c r="X25" s="8">
        <v>2940</v>
      </c>
      <c r="Y25" s="8"/>
      <c r="Z25" s="8">
        <v>2640</v>
      </c>
      <c r="AA25" s="8"/>
      <c r="AB25" s="9" t="s">
        <v>40</v>
      </c>
      <c r="AC25" s="8">
        <v>1900</v>
      </c>
      <c r="AD25" s="8"/>
      <c r="AE25" s="8"/>
    </row>
    <row r="26" spans="1:31" ht="12.75" customHeight="1" x14ac:dyDescent="0.2">
      <c r="A26" s="6">
        <f t="shared" si="0"/>
        <v>17</v>
      </c>
      <c r="B26" s="7" t="s">
        <v>41</v>
      </c>
      <c r="C26" s="8">
        <f>ROUND(((T26-T26/100*НАСТРОЙКА!$B$12)+((T26-T26/100*НАСТРОЙКА!$B$12)*НАСТРОЙКА!$B$15)/100),-1)</f>
        <v>1840</v>
      </c>
      <c r="D26" s="8"/>
      <c r="E26" s="8">
        <f>ROUND(((V26-V26/100*НАСТРОЙКА!$B$12)+((V26-V26/100*НАСТРОЙКА!$B$12)*НАСТРОЙКА!$B$15)/100),-1)</f>
        <v>1900</v>
      </c>
      <c r="F26" s="8"/>
      <c r="G26" s="8">
        <f>ROUND(((X26-X26/100*НАСТРОЙКА!$B$12)+((X26-X26/100*НАСТРОЙКА!$B$12)*НАСТРОЙКА!$B$15)/100),-1)</f>
        <v>2460</v>
      </c>
      <c r="H26" s="8"/>
      <c r="I26" s="8">
        <f>ROUND(((Z26-Z26/100*НАСТРОЙКА!$B$12)+((Z26-Z26/100*НАСТРОЙКА!$B$12)*НАСТРОЙКА!$B$15)/100),-1)</f>
        <v>2150</v>
      </c>
      <c r="J26" s="8"/>
      <c r="K26" s="9" t="s">
        <v>488</v>
      </c>
      <c r="L26" s="8">
        <f>ROUND(((AC26-AC26/100*НАСТРОЙКА!$B$12)+((AC26-AC26/100*НАСТРОЙКА!$B$12)*НАСТРОЙКА!$B$15)/100),-1)</f>
        <v>1830</v>
      </c>
      <c r="M26" s="8"/>
      <c r="N26" s="8">
        <f t="shared" si="1"/>
        <v>0</v>
      </c>
      <c r="T26" s="8">
        <v>1840</v>
      </c>
      <c r="U26" s="8"/>
      <c r="V26" s="8">
        <v>1900</v>
      </c>
      <c r="W26" s="8"/>
      <c r="X26" s="8">
        <v>2460</v>
      </c>
      <c r="Y26" s="8"/>
      <c r="Z26" s="8">
        <v>2150</v>
      </c>
      <c r="AA26" s="8"/>
      <c r="AB26" s="9" t="s">
        <v>488</v>
      </c>
      <c r="AC26" s="8">
        <v>1830</v>
      </c>
      <c r="AD26" s="8"/>
      <c r="AE26" s="8"/>
    </row>
    <row r="27" spans="1:31" ht="12.75" customHeight="1" x14ac:dyDescent="0.2">
      <c r="A27" s="6">
        <f t="shared" si="0"/>
        <v>18</v>
      </c>
      <c r="B27" s="7" t="s">
        <v>43</v>
      </c>
      <c r="C27" s="8">
        <f>ROUND(((T27-T27/100*НАСТРОЙКА!$B$12)+((T27-T27/100*НАСТРОЙКА!$B$12)*НАСТРОЙКА!$B$15)/100),-1)</f>
        <v>2380</v>
      </c>
      <c r="D27" s="8"/>
      <c r="E27" s="8">
        <f>ROUND(((V27-V27/100*НАСТРОЙКА!$B$12)+((V27-V27/100*НАСТРОЙКА!$B$12)*НАСТРОЙКА!$B$15)/100),-1)</f>
        <v>2450</v>
      </c>
      <c r="F27" s="8"/>
      <c r="G27" s="8">
        <f>ROUND(((X27-X27/100*НАСТРОЙКА!$B$12)+((X27-X27/100*НАСТРОЙКА!$B$12)*НАСТРОЙКА!$B$15)/100),-1)</f>
        <v>3150</v>
      </c>
      <c r="H27" s="8"/>
      <c r="I27" s="8">
        <f>ROUND(((Z27-Z27/100*НАСТРОЙКА!$B$12)+((Z27-Z27/100*НАСТРОЙКА!$B$12)*НАСТРОЙКА!$B$15)/100),-1)</f>
        <v>2730</v>
      </c>
      <c r="J27" s="8"/>
      <c r="K27" s="9" t="s">
        <v>490</v>
      </c>
      <c r="L27" s="8">
        <f>ROUND(((AC27-AC27/100*НАСТРОЙКА!$B$12)+((AC27-AC27/100*НАСТРОЙКА!$B$12)*НАСТРОЙКА!$B$15)/100),-1)</f>
        <v>2390</v>
      </c>
      <c r="M27" s="8"/>
      <c r="N27" s="8">
        <f t="shared" si="1"/>
        <v>0</v>
      </c>
      <c r="T27" s="8">
        <v>2380</v>
      </c>
      <c r="U27" s="8"/>
      <c r="V27" s="8">
        <v>2450</v>
      </c>
      <c r="W27" s="8"/>
      <c r="X27" s="8">
        <v>3150</v>
      </c>
      <c r="Y27" s="8"/>
      <c r="Z27" s="8">
        <v>2730</v>
      </c>
      <c r="AA27" s="8"/>
      <c r="AB27" s="9" t="s">
        <v>490</v>
      </c>
      <c r="AC27" s="8">
        <v>2390</v>
      </c>
      <c r="AD27" s="8"/>
      <c r="AE27" s="8"/>
    </row>
    <row r="28" spans="1:31" ht="12.75" customHeight="1" x14ac:dyDescent="0.2">
      <c r="A28" s="6">
        <f t="shared" si="0"/>
        <v>19</v>
      </c>
      <c r="B28" s="7" t="s">
        <v>44</v>
      </c>
      <c r="C28" s="8">
        <f>ROUND(((T28-T28/100*НАСТРОЙКА!$B$12)+((T28-T28/100*НАСТРОЙКА!$B$12)*НАСТРОЙКА!$B$15)/100),-1)</f>
        <v>1590</v>
      </c>
      <c r="D28" s="8"/>
      <c r="E28" s="8">
        <f>ROUND(((V28-V28/100*НАСТРОЙКА!$B$12)+((V28-V28/100*НАСТРОЙКА!$B$12)*НАСТРОЙКА!$B$15)/100),-1)</f>
        <v>1680</v>
      </c>
      <c r="F28" s="8"/>
      <c r="G28" s="8">
        <f>ROUND(((X28-X28/100*НАСТРОЙКА!$B$12)+((X28-X28/100*НАСТРОЙКА!$B$12)*НАСТРОЙКА!$B$15)/100),-1)</f>
        <v>2700</v>
      </c>
      <c r="H28" s="8"/>
      <c r="I28" s="8">
        <f>ROUND(((Z28-Z28/100*НАСТРОЙКА!$B$12)+((Z28-Z28/100*НАСТРОЙКА!$B$12)*НАСТРОЙКА!$B$15)/100),-1)</f>
        <v>2380</v>
      </c>
      <c r="J28" s="8"/>
      <c r="K28" s="9" t="s">
        <v>486</v>
      </c>
      <c r="L28" s="8">
        <f>ROUND(((AC28-AC28/100*НАСТРОЙКА!$B$12)+((AC28-AC28/100*НАСТРОЙКА!$B$12)*НАСТРОЙКА!$B$15)/100),-1)</f>
        <v>2050</v>
      </c>
      <c r="M28" s="8"/>
      <c r="N28" s="8">
        <f t="shared" si="1"/>
        <v>0</v>
      </c>
      <c r="T28" s="8">
        <v>1590</v>
      </c>
      <c r="U28" s="8"/>
      <c r="V28" s="8">
        <v>1680</v>
      </c>
      <c r="W28" s="8"/>
      <c r="X28" s="8">
        <v>2700</v>
      </c>
      <c r="Y28" s="8"/>
      <c r="Z28" s="8">
        <v>2380</v>
      </c>
      <c r="AA28" s="8"/>
      <c r="AB28" s="9" t="s">
        <v>486</v>
      </c>
      <c r="AC28" s="8">
        <v>2050</v>
      </c>
      <c r="AD28" s="8"/>
      <c r="AE28" s="8"/>
    </row>
    <row r="29" spans="1:31" ht="12.75" customHeight="1" x14ac:dyDescent="0.2">
      <c r="A29" s="6">
        <f t="shared" si="0"/>
        <v>20</v>
      </c>
      <c r="B29" s="7" t="s">
        <v>46</v>
      </c>
      <c r="C29" s="8">
        <f>ROUND(((T29-T29/100*НАСТРОЙКА!$B$12)+((T29-T29/100*НАСТРОЙКА!$B$12)*НАСТРОЙКА!$B$15)/100),-1)</f>
        <v>2100</v>
      </c>
      <c r="D29" s="8"/>
      <c r="E29" s="8">
        <f>ROUND(((V29-V29/100*НАСТРОЙКА!$B$12)+((V29-V29/100*НАСТРОЙКА!$B$12)*НАСТРОЙКА!$B$15)/100),-1)</f>
        <v>2240</v>
      </c>
      <c r="F29" s="8"/>
      <c r="G29" s="8">
        <f>ROUND(((X29-X29/100*НАСТРОЙКА!$B$12)+((X29-X29/100*НАСТРОЙКА!$B$12)*НАСТРОЙКА!$B$15)/100),-1)</f>
        <v>3500</v>
      </c>
      <c r="H29" s="8"/>
      <c r="I29" s="8">
        <f>ROUND(((Z29-Z29/100*НАСТРОЙКА!$B$12)+((Z29-Z29/100*НАСТРОЙКА!$B$12)*НАСТРОЙКА!$B$15)/100),-1)</f>
        <v>3070</v>
      </c>
      <c r="J29" s="8"/>
      <c r="K29" s="9" t="s">
        <v>489</v>
      </c>
      <c r="L29" s="8">
        <f>ROUND(((AC29-AC29/100*НАСТРОЙКА!$B$12)+((AC29-AC29/100*НАСТРОЙКА!$B$12)*НАСТРОЙКА!$B$15)/100),-1)</f>
        <v>2590</v>
      </c>
      <c r="M29" s="8"/>
      <c r="N29" s="8">
        <f t="shared" si="1"/>
        <v>0</v>
      </c>
      <c r="T29" s="8">
        <v>2100</v>
      </c>
      <c r="U29" s="8"/>
      <c r="V29" s="8">
        <v>2240</v>
      </c>
      <c r="W29" s="8"/>
      <c r="X29" s="8">
        <v>3500</v>
      </c>
      <c r="Y29" s="8"/>
      <c r="Z29" s="8">
        <v>3070</v>
      </c>
      <c r="AA29" s="8"/>
      <c r="AB29" s="9" t="s">
        <v>489</v>
      </c>
      <c r="AC29" s="8">
        <v>2590</v>
      </c>
      <c r="AD29" s="8"/>
      <c r="AE29" s="8"/>
    </row>
    <row r="30" spans="1:31" ht="12.75" customHeight="1" x14ac:dyDescent="0.2">
      <c r="A30" s="6">
        <f t="shared" si="0"/>
        <v>21</v>
      </c>
      <c r="B30" s="7" t="s">
        <v>48</v>
      </c>
      <c r="C30" s="8">
        <f>ROUND(((T30-T30/100*НАСТРОЙКА!$B$12)+((T30-T30/100*НАСТРОЙКА!$B$12)*НАСТРОЙКА!$B$15)/100),-1)</f>
        <v>840</v>
      </c>
      <c r="D30" s="10"/>
      <c r="E30" s="8">
        <f>ROUND(((V30-V30/100*НАСТРОЙКА!$B$12)+((V30-V30/100*НАСТРОЙКА!$B$12)*НАСТРОЙКА!$B$15)/100),-1)</f>
        <v>880</v>
      </c>
      <c r="F30" s="10"/>
      <c r="G30" s="8">
        <f>ROUND(((X30-X30/100*НАСТРОЙКА!$B$12)+((X30-X30/100*НАСТРОЙКА!$B$12)*НАСТРОЙКА!$B$15)/100),-1)</f>
        <v>1190</v>
      </c>
      <c r="H30" s="8"/>
      <c r="I30" s="8">
        <f>ROUND(((Z30-Z30/100*НАСТРОЙКА!$B$12)+((Z30-Z30/100*НАСТРОЙКА!$B$12)*НАСТРОЙКА!$B$15)/100),-1)</f>
        <v>1020</v>
      </c>
      <c r="J30" s="8"/>
      <c r="K30" s="9" t="s">
        <v>49</v>
      </c>
      <c r="L30" s="8">
        <f>ROUND(((AC30-AC30/100*НАСТРОЙКА!$B$12)+((AC30-AC30/100*НАСТРОЙКА!$B$12)*НАСТРОЙКА!$B$15)/100),-1)</f>
        <v>570</v>
      </c>
      <c r="M30" s="8"/>
      <c r="N30" s="8">
        <f t="shared" si="1"/>
        <v>0</v>
      </c>
      <c r="T30" s="8">
        <v>840</v>
      </c>
      <c r="U30" s="8"/>
      <c r="V30" s="8">
        <v>880</v>
      </c>
      <c r="W30" s="8"/>
      <c r="X30" s="8">
        <v>1190</v>
      </c>
      <c r="Y30" s="8"/>
      <c r="Z30" s="8">
        <v>1020</v>
      </c>
      <c r="AA30" s="8"/>
      <c r="AB30" s="9" t="s">
        <v>49</v>
      </c>
      <c r="AC30" s="8">
        <v>570</v>
      </c>
      <c r="AD30" s="8"/>
      <c r="AE30" s="8"/>
    </row>
    <row r="31" spans="1:31" ht="12.75" customHeight="1" x14ac:dyDescent="0.2">
      <c r="A31" s="6">
        <f t="shared" si="0"/>
        <v>22</v>
      </c>
      <c r="B31" s="7" t="s">
        <v>50</v>
      </c>
      <c r="C31" s="8">
        <f>ROUND(((T31-T31/100*НАСТРОЙКА!$B$12)+((T31-T31/100*НАСТРОЙКА!$B$12)*НАСТРОЙКА!$B$15)/100),-1)</f>
        <v>1120</v>
      </c>
      <c r="D31" s="8"/>
      <c r="E31" s="8">
        <f>ROUND(((V31-V31/100*НАСТРОЙКА!$B$12)+((V31-V31/100*НАСТРОЙКА!$B$12)*НАСТРОЙКА!$B$15)/100),-1)</f>
        <v>1180</v>
      </c>
      <c r="F31" s="8"/>
      <c r="G31" s="8">
        <f>ROUND(((X31-X31/100*НАСТРОЙКА!$B$12)+((X31-X31/100*НАСТРОЙКА!$B$12)*НАСТРОЙКА!$B$15)/100),-1)</f>
        <v>1620</v>
      </c>
      <c r="H31" s="8"/>
      <c r="I31" s="8">
        <f>ROUND(((Z31-Z31/100*НАСТРОЙКА!$B$12)+((Z31-Z31/100*НАСТРОЙКА!$B$12)*НАСТРОЙКА!$B$15)/100),-1)</f>
        <v>1360</v>
      </c>
      <c r="J31" s="8"/>
      <c r="K31" s="9" t="s">
        <v>51</v>
      </c>
      <c r="L31" s="8">
        <f>ROUND(((AC31-AC31/100*НАСТРОЙКА!$B$12)+((AC31-AC31/100*НАСТРОЙКА!$B$12)*НАСТРОЙКА!$B$15)/100),-1)</f>
        <v>700</v>
      </c>
      <c r="M31" s="8"/>
      <c r="N31" s="8">
        <f t="shared" si="1"/>
        <v>0</v>
      </c>
      <c r="T31" s="8">
        <v>1120</v>
      </c>
      <c r="U31" s="8"/>
      <c r="V31" s="8">
        <v>1180</v>
      </c>
      <c r="W31" s="8"/>
      <c r="X31" s="8">
        <v>1620</v>
      </c>
      <c r="Y31" s="8"/>
      <c r="Z31" s="8">
        <v>1360</v>
      </c>
      <c r="AA31" s="8"/>
      <c r="AB31" s="9" t="s">
        <v>51</v>
      </c>
      <c r="AC31" s="8">
        <v>700</v>
      </c>
      <c r="AD31" s="8"/>
      <c r="AE31" s="8"/>
    </row>
    <row r="32" spans="1:31" ht="12.75" customHeight="1" x14ac:dyDescent="0.2">
      <c r="A32" s="6">
        <f t="shared" si="0"/>
        <v>23</v>
      </c>
      <c r="B32" s="7" t="s">
        <v>52</v>
      </c>
      <c r="C32" s="8">
        <f>ROUND(((T32-T32/100*НАСТРОЙКА!$B$12)+((T32-T32/100*НАСТРОЙКА!$B$12)*НАСТРОЙКА!$B$15)/100),-1)</f>
        <v>910</v>
      </c>
      <c r="D32" s="10"/>
      <c r="E32" s="8">
        <f>ROUND(((V32-V32/100*НАСТРОЙКА!$B$12)+((V32-V32/100*НАСТРОЙКА!$B$12)*НАСТРОЙКА!$B$15)/100),-1)</f>
        <v>960</v>
      </c>
      <c r="F32" s="10"/>
      <c r="G32" s="8">
        <f>ROUND(((X32-X32/100*НАСТРОЙКА!$B$12)+((X32-X32/100*НАСТРОЙКА!$B$12)*НАСТРОЙКА!$B$15)/100),-1)</f>
        <v>1280</v>
      </c>
      <c r="H32" s="8"/>
      <c r="I32" s="8">
        <f>ROUND(((Z32-Z32/100*НАСТРОЙКА!$B$12)+((Z32-Z32/100*НАСТРОЙКА!$B$12)*НАСТРОЙКА!$B$15)/100),-1)</f>
        <v>1090</v>
      </c>
      <c r="J32" s="8"/>
      <c r="K32" s="9" t="s">
        <v>53</v>
      </c>
      <c r="L32" s="8">
        <f>ROUND(((AC32-AC32/100*НАСТРОЙКА!$B$12)+((AC32-AC32/100*НАСТРОЙКА!$B$12)*НАСТРОЙКА!$B$15)/100),-1)</f>
        <v>690</v>
      </c>
      <c r="M32" s="8"/>
      <c r="N32" s="8">
        <f t="shared" si="1"/>
        <v>0</v>
      </c>
      <c r="T32" s="8">
        <v>910</v>
      </c>
      <c r="U32" s="8"/>
      <c r="V32" s="8">
        <v>960</v>
      </c>
      <c r="W32" s="8"/>
      <c r="X32" s="8">
        <v>1280</v>
      </c>
      <c r="Y32" s="8"/>
      <c r="Z32" s="8">
        <v>1090</v>
      </c>
      <c r="AA32" s="8"/>
      <c r="AB32" s="9" t="s">
        <v>53</v>
      </c>
      <c r="AC32" s="8">
        <v>690</v>
      </c>
      <c r="AD32" s="8"/>
      <c r="AE32" s="8"/>
    </row>
    <row r="33" spans="1:31" ht="12.75" customHeight="1" x14ac:dyDescent="0.2">
      <c r="A33" s="6">
        <f t="shared" si="0"/>
        <v>24</v>
      </c>
      <c r="B33" s="7" t="s">
        <v>54</v>
      </c>
      <c r="C33" s="8">
        <f>ROUND(((T33-T33/100*НАСТРОЙКА!$B$12)+((T33-T33/100*НАСТРОЙКА!$B$12)*НАСТРОЙКА!$B$15)/100),-1)</f>
        <v>1080</v>
      </c>
      <c r="D33" s="8"/>
      <c r="E33" s="8">
        <f>ROUND(((V33-V33/100*НАСТРОЙКА!$B$12)+((V33-V33/100*НАСТРОЙКА!$B$12)*НАСТРОЙКА!$B$15)/100),-1)</f>
        <v>1120</v>
      </c>
      <c r="F33" s="8"/>
      <c r="G33" s="8">
        <f>ROUND(((X33-X33/100*НАСТРОЙКА!$B$12)+((X33-X33/100*НАСТРОЙКА!$B$12)*НАСТРОЙКА!$B$15)/100),-1)</f>
        <v>1670</v>
      </c>
      <c r="H33" s="8"/>
      <c r="I33" s="8">
        <f>ROUND(((Z33-Z33/100*НАСТРОЙКА!$B$12)+((Z33-Z33/100*НАСТРОЙКА!$B$12)*НАСТРОЙКА!$B$15)/100),-1)</f>
        <v>1500</v>
      </c>
      <c r="J33" s="8"/>
      <c r="K33" s="9" t="s">
        <v>55</v>
      </c>
      <c r="L33" s="8">
        <f>ROUND(((AC33-AC33/100*НАСТРОЙКА!$B$12)+((AC33-AC33/100*НАСТРОЙКА!$B$12)*НАСТРОЙКА!$B$15)/100),-1)</f>
        <v>840</v>
      </c>
      <c r="M33" s="8"/>
      <c r="N33" s="8">
        <f t="shared" si="1"/>
        <v>0</v>
      </c>
      <c r="T33" s="8">
        <v>1080</v>
      </c>
      <c r="U33" s="8"/>
      <c r="V33" s="8">
        <v>1120</v>
      </c>
      <c r="W33" s="8"/>
      <c r="X33" s="8">
        <v>1670</v>
      </c>
      <c r="Y33" s="8"/>
      <c r="Z33" s="8">
        <v>1500</v>
      </c>
      <c r="AA33" s="8"/>
      <c r="AB33" s="9" t="s">
        <v>55</v>
      </c>
      <c r="AC33" s="8">
        <v>840</v>
      </c>
      <c r="AD33" s="8"/>
      <c r="AE33" s="8"/>
    </row>
    <row r="34" spans="1:31" ht="12.75" customHeight="1" x14ac:dyDescent="0.2">
      <c r="A34" s="6">
        <f t="shared" si="0"/>
        <v>25</v>
      </c>
      <c r="B34" s="7" t="s">
        <v>56</v>
      </c>
      <c r="C34" s="8">
        <f>ROUND(((T34-T34/100*НАСТРОЙКА!$B$12)+((T34-T34/100*НАСТРОЙКА!$B$12)*НАСТРОЙКА!$B$15)/100),-1)</f>
        <v>1470</v>
      </c>
      <c r="D34" s="8"/>
      <c r="E34" s="8">
        <f>ROUND(((V34-V34/100*НАСТРОЙКА!$B$12)+((V34-V34/100*НАСТРОЙКА!$B$12)*НАСТРОЙКА!$B$15)/100),-1)</f>
        <v>1540</v>
      </c>
      <c r="F34" s="8"/>
      <c r="G34" s="8">
        <f>ROUND(((X34-X34/100*НАСТРОЙКА!$B$12)+((X34-X34/100*НАСТРОЙКА!$B$12)*НАСТРОЙКА!$B$15)/100),-1)</f>
        <v>2230</v>
      </c>
      <c r="H34" s="8"/>
      <c r="I34" s="8">
        <f>ROUND(((Z34-Z34/100*НАСТРОЙКА!$B$12)+((Z34-Z34/100*НАСТРОЙКА!$B$12)*НАСТРОЙКА!$B$15)/100),-1)</f>
        <v>2100</v>
      </c>
      <c r="J34" s="8"/>
      <c r="K34" s="9" t="s">
        <v>57</v>
      </c>
      <c r="L34" s="8">
        <f>ROUND(((AC34-AC34/100*НАСТРОЙКА!$B$12)+((AC34-AC34/100*НАСТРОЙКА!$B$12)*НАСТРОЙКА!$B$15)/100),-1)</f>
        <v>1490</v>
      </c>
      <c r="M34" s="8"/>
      <c r="N34" s="8">
        <f t="shared" si="1"/>
        <v>0</v>
      </c>
      <c r="T34" s="8">
        <v>1470</v>
      </c>
      <c r="U34" s="8"/>
      <c r="V34" s="8">
        <v>1540</v>
      </c>
      <c r="W34" s="8"/>
      <c r="X34" s="8">
        <v>2230</v>
      </c>
      <c r="Y34" s="8"/>
      <c r="Z34" s="8">
        <v>2100</v>
      </c>
      <c r="AA34" s="8"/>
      <c r="AB34" s="9" t="s">
        <v>57</v>
      </c>
      <c r="AC34" s="8">
        <v>1490</v>
      </c>
      <c r="AD34" s="8"/>
      <c r="AE34" s="8"/>
    </row>
    <row r="35" spans="1:31" ht="12.75" customHeight="1" x14ac:dyDescent="0.2">
      <c r="A35" s="6">
        <f t="shared" si="0"/>
        <v>26</v>
      </c>
      <c r="B35" s="7" t="s">
        <v>58</v>
      </c>
      <c r="C35" s="8">
        <f>ROUND(((T35-T35/100*НАСТРОЙКА!$B$12)+((T35-T35/100*НАСТРОЙКА!$B$12)*НАСТРОЙКА!$B$15)/100),-1)</f>
        <v>2140</v>
      </c>
      <c r="D35" s="8"/>
      <c r="E35" s="8">
        <f>ROUND(((V35-V35/100*НАСТРОЙКА!$B$12)+((V35-V35/100*НАСТРОЙКА!$B$12)*НАСТРОЙКА!$B$15)/100),-1)</f>
        <v>2180</v>
      </c>
      <c r="F35" s="8"/>
      <c r="G35" s="8">
        <f>ROUND(((X35-X35/100*НАСТРОЙКА!$B$12)+((X35-X35/100*НАСТРОЙКА!$B$12)*НАСТРОЙКА!$B$15)/100),-1)</f>
        <v>2730</v>
      </c>
      <c r="H35" s="8"/>
      <c r="I35" s="8">
        <f>ROUND(((Z35-Z35/100*НАСТРОЙКА!$B$12)+((Z35-Z35/100*НАСТРОЙКА!$B$12)*НАСТРОЙКА!$B$15)/100),-1)</f>
        <v>2590</v>
      </c>
      <c r="J35" s="8"/>
      <c r="K35" s="9" t="s">
        <v>59</v>
      </c>
      <c r="L35" s="8">
        <f>ROUND(((AC35-AC35/100*НАСТРОЙКА!$B$12)+((AC35-AC35/100*НАСТРОЙКА!$B$12)*НАСТРОЙКА!$B$15)/100),-1)</f>
        <v>1120</v>
      </c>
      <c r="M35" s="8"/>
      <c r="N35" s="8">
        <f t="shared" si="1"/>
        <v>0</v>
      </c>
      <c r="T35" s="8">
        <v>2140</v>
      </c>
      <c r="U35" s="8"/>
      <c r="V35" s="8">
        <v>2180</v>
      </c>
      <c r="W35" s="8"/>
      <c r="X35" s="8">
        <v>2730</v>
      </c>
      <c r="Y35" s="8"/>
      <c r="Z35" s="8">
        <v>2590</v>
      </c>
      <c r="AA35" s="8"/>
      <c r="AB35" s="9" t="s">
        <v>59</v>
      </c>
      <c r="AC35" s="8">
        <v>1120</v>
      </c>
      <c r="AD35" s="8"/>
      <c r="AE35" s="8"/>
    </row>
    <row r="36" spans="1:31" ht="12.75" customHeight="1" x14ac:dyDescent="0.2">
      <c r="A36" s="6">
        <f t="shared" si="0"/>
        <v>27</v>
      </c>
      <c r="B36" s="7" t="s">
        <v>60</v>
      </c>
      <c r="C36" s="8">
        <f>ROUND(((T36-T36/100*НАСТРОЙКА!$B$12)+((T36-T36/100*НАСТРОЙКА!$B$12)*НАСТРОЙКА!$B$15)/100),-1)</f>
        <v>810</v>
      </c>
      <c r="D36" s="10"/>
      <c r="E36" s="8">
        <f>ROUND(((V36-V36/100*НАСТРОЙКА!$B$12)+((V36-V36/100*НАСТРОЙКА!$B$12)*НАСТРОЙКА!$B$15)/100),-1)</f>
        <v>850</v>
      </c>
      <c r="F36" s="10"/>
      <c r="G36" s="8">
        <f>ROUND(((X36-X36/100*НАСТРОЙКА!$B$12)+((X36-X36/100*НАСТРОЙКА!$B$12)*НАСТРОЙКА!$B$15)/100),-1)</f>
        <v>1080</v>
      </c>
      <c r="H36" s="8"/>
      <c r="I36" s="8">
        <f>ROUND(((Z36-Z36/100*НАСТРОЙКА!$B$12)+((Z36-Z36/100*НАСТРОЙКА!$B$12)*НАСТРОЙКА!$B$15)/100),-1)</f>
        <v>1030</v>
      </c>
      <c r="J36" s="8"/>
      <c r="K36" s="9" t="s">
        <v>61</v>
      </c>
      <c r="L36" s="8">
        <f>ROUND(((AC36-AC36/100*НАСТРОЙКА!$B$12)+((AC36-AC36/100*НАСТРОЙКА!$B$12)*НАСТРОЙКА!$B$15)/100),-1)</f>
        <v>570</v>
      </c>
      <c r="M36" s="8"/>
      <c r="N36" s="8">
        <f t="shared" si="1"/>
        <v>0</v>
      </c>
      <c r="T36" s="8">
        <v>810</v>
      </c>
      <c r="U36" s="8"/>
      <c r="V36" s="8">
        <v>850</v>
      </c>
      <c r="W36" s="8"/>
      <c r="X36" s="8">
        <v>1080</v>
      </c>
      <c r="Y36" s="8"/>
      <c r="Z36" s="8">
        <v>1030</v>
      </c>
      <c r="AA36" s="8"/>
      <c r="AB36" s="9" t="s">
        <v>61</v>
      </c>
      <c r="AC36" s="8">
        <v>570</v>
      </c>
      <c r="AD36" s="8"/>
      <c r="AE36" s="8"/>
    </row>
    <row r="37" spans="1:31" ht="12.75" customHeight="1" x14ac:dyDescent="0.2">
      <c r="A37" s="6">
        <f t="shared" si="0"/>
        <v>28</v>
      </c>
      <c r="B37" s="7" t="s">
        <v>62</v>
      </c>
      <c r="C37" s="8">
        <f>ROUND(((T37-T37/100*НАСТРОЙКА!$B$12)+((T37-T37/100*НАСТРОЙКА!$B$12)*НАСТРОЙКА!$B$15)/100),-1)</f>
        <v>1120</v>
      </c>
      <c r="D37" s="8"/>
      <c r="E37" s="8">
        <f>ROUND(((V37-V37/100*НАСТРОЙКА!$B$12)+((V37-V37/100*НАСТРОЙКА!$B$12)*НАСТРОЙКА!$B$15)/100),-1)</f>
        <v>1180</v>
      </c>
      <c r="F37" s="8"/>
      <c r="G37" s="8">
        <f>ROUND(((X37-X37/100*НАСТРОЙКА!$B$12)+((X37-X37/100*НАСТРОЙКА!$B$12)*НАСТРОЙКА!$B$15)/100),-1)</f>
        <v>1610</v>
      </c>
      <c r="H37" s="8"/>
      <c r="I37" s="8">
        <f>ROUND(((Z37-Z37/100*НАСТРОЙКА!$B$12)+((Z37-Z37/100*НАСТРОЙКА!$B$12)*НАСТРОЙКА!$B$15)/100),-1)</f>
        <v>1500</v>
      </c>
      <c r="J37" s="8"/>
      <c r="K37" s="9" t="s">
        <v>63</v>
      </c>
      <c r="L37" s="8">
        <f>ROUND(((AC37-AC37/100*НАСТРОЙКА!$B$12)+((AC37-AC37/100*НАСТРОЙКА!$B$12)*НАСТРОЙКА!$B$15)/100),-1)</f>
        <v>700</v>
      </c>
      <c r="M37" s="8"/>
      <c r="N37" s="8">
        <f t="shared" si="1"/>
        <v>0</v>
      </c>
      <c r="T37" s="8">
        <v>1120</v>
      </c>
      <c r="U37" s="8"/>
      <c r="V37" s="8">
        <v>1180</v>
      </c>
      <c r="W37" s="8"/>
      <c r="X37" s="8">
        <v>1610</v>
      </c>
      <c r="Y37" s="8"/>
      <c r="Z37" s="8">
        <v>1500</v>
      </c>
      <c r="AA37" s="8"/>
      <c r="AB37" s="9" t="s">
        <v>63</v>
      </c>
      <c r="AC37" s="8">
        <v>700</v>
      </c>
      <c r="AD37" s="8"/>
      <c r="AE37" s="8"/>
    </row>
    <row r="38" spans="1:31" ht="12.75" customHeight="1" x14ac:dyDescent="0.2">
      <c r="A38" s="6">
        <f t="shared" si="0"/>
        <v>29</v>
      </c>
      <c r="B38" s="7" t="s">
        <v>64</v>
      </c>
      <c r="C38" s="8">
        <f>ROUND(((T38-T38/100*НАСТРОЙКА!$B$12)+((T38-T38/100*НАСТРОЙКА!$B$12)*НАСТРОЙКА!$B$15)/100),-1)</f>
        <v>1120</v>
      </c>
      <c r="D38" s="8"/>
      <c r="E38" s="8">
        <f>ROUND(((V38-V38/100*НАСТРОЙКА!$B$12)+((V38-V38/100*НАСТРОЙКА!$B$12)*НАСТРОЙКА!$B$15)/100),-1)</f>
        <v>1180</v>
      </c>
      <c r="F38" s="8"/>
      <c r="G38" s="8">
        <f>ROUND(((X38-X38/100*НАСТРОЙКА!$B$12)+((X38-X38/100*НАСТРОЙКА!$B$12)*НАСТРОЙКА!$B$15)/100),-1)</f>
        <v>1820</v>
      </c>
      <c r="H38" s="8"/>
      <c r="I38" s="8">
        <f>ROUND(((Z38-Z38/100*НАСТРОЙКА!$B$12)+((Z38-Z38/100*НАСТРОЙКА!$B$12)*НАСТРОЙКА!$B$15)/100),-1)</f>
        <v>1610</v>
      </c>
      <c r="J38" s="8"/>
      <c r="K38" s="9" t="s">
        <v>61</v>
      </c>
      <c r="L38" s="8">
        <f>ROUND(((AC38-AC38/100*НАСТРОЙКА!$B$12)+((AC38-AC38/100*НАСТРОЙКА!$B$12)*НАСТРОЙКА!$B$15)/100),-1)</f>
        <v>570</v>
      </c>
      <c r="M38" s="8"/>
      <c r="N38" s="8">
        <f t="shared" si="1"/>
        <v>0</v>
      </c>
      <c r="T38" s="8">
        <v>1120</v>
      </c>
      <c r="U38" s="8"/>
      <c r="V38" s="8">
        <v>1180</v>
      </c>
      <c r="W38" s="8"/>
      <c r="X38" s="8">
        <v>1820</v>
      </c>
      <c r="Y38" s="8"/>
      <c r="Z38" s="8">
        <v>1610</v>
      </c>
      <c r="AA38" s="8"/>
      <c r="AB38" s="9" t="s">
        <v>61</v>
      </c>
      <c r="AC38" s="8">
        <v>570</v>
      </c>
      <c r="AD38" s="8"/>
      <c r="AE38" s="8"/>
    </row>
    <row r="39" spans="1:31" ht="12.75" customHeight="1" x14ac:dyDescent="0.2">
      <c r="A39" s="6">
        <f t="shared" si="0"/>
        <v>30</v>
      </c>
      <c r="B39" s="7" t="s">
        <v>65</v>
      </c>
      <c r="C39" s="8">
        <f>ROUND(((T39-T39/100*НАСТРОЙКА!$B$12)+((T39-T39/100*НАСТРОЙКА!$B$12)*НАСТРОЙКА!$B$15)/100),-1)</f>
        <v>1640</v>
      </c>
      <c r="D39" s="8"/>
      <c r="E39" s="8">
        <f>ROUND(((V39-V39/100*НАСТРОЙКА!$B$12)+((V39-V39/100*НАСТРОЙКА!$B$12)*НАСТРОЙКА!$B$15)/100),-1)</f>
        <v>1680</v>
      </c>
      <c r="F39" s="8"/>
      <c r="G39" s="8">
        <f>ROUND(((X39-X39/100*НАСТРОЙКА!$B$12)+((X39-X39/100*НАСТРОЙКА!$B$12)*НАСТРОЙКА!$B$15)/100),-1)</f>
        <v>2170</v>
      </c>
      <c r="H39" s="8"/>
      <c r="I39" s="8">
        <f>ROUND(((Z39-Z39/100*НАСТРОЙКА!$B$12)+((Z39-Z39/100*НАСТРОЙКА!$B$12)*НАСТРОЙКА!$B$15)/100),-1)</f>
        <v>1890</v>
      </c>
      <c r="J39" s="8"/>
      <c r="K39" s="9" t="s">
        <v>63</v>
      </c>
      <c r="L39" s="8">
        <f>ROUND(((AC39-AC39/100*НАСТРОЙКА!$B$12)+((AC39-AC39/100*НАСТРОЙКА!$B$12)*НАСТРОЙКА!$B$15)/100),-1)</f>
        <v>700</v>
      </c>
      <c r="M39" s="8"/>
      <c r="N39" s="8">
        <f t="shared" si="1"/>
        <v>0</v>
      </c>
      <c r="T39" s="8">
        <v>1640</v>
      </c>
      <c r="U39" s="8"/>
      <c r="V39" s="8">
        <v>1680</v>
      </c>
      <c r="W39" s="8"/>
      <c r="X39" s="8">
        <v>2170</v>
      </c>
      <c r="Y39" s="8"/>
      <c r="Z39" s="8">
        <v>1890</v>
      </c>
      <c r="AA39" s="8"/>
      <c r="AB39" s="9" t="s">
        <v>63</v>
      </c>
      <c r="AC39" s="8">
        <v>700</v>
      </c>
      <c r="AD39" s="8"/>
      <c r="AE39" s="8"/>
    </row>
    <row r="40" spans="1:31" ht="12.75" customHeight="1" x14ac:dyDescent="0.2">
      <c r="A40" s="6">
        <f t="shared" si="0"/>
        <v>31</v>
      </c>
      <c r="B40" s="7" t="s">
        <v>66</v>
      </c>
      <c r="C40" s="8">
        <f>ROUND(((T40-T40/100*НАСТРОЙКА!$B$12)+((T40-T40/100*НАСТРОЙКА!$B$12)*НАСТРОЙКА!$B$15)/100),-1)</f>
        <v>1050</v>
      </c>
      <c r="D40" s="8"/>
      <c r="E40" s="8">
        <f>ROUND(((V40-V40/100*НАСТРОЙКА!$B$12)+((V40-V40/100*НАСТРОЙКА!$B$12)*НАСТРОЙКА!$B$15)/100),-1)</f>
        <v>1090</v>
      </c>
      <c r="F40" s="8"/>
      <c r="G40" s="8">
        <f>ROUND(((X40-X40/100*НАСТРОЙКА!$B$12)+((X40-X40/100*НАСТРОЙКА!$B$12)*НАСТРОЙКА!$B$15)/100),-1)</f>
        <v>1460</v>
      </c>
      <c r="H40" s="8"/>
      <c r="I40" s="8">
        <f>ROUND(((Z40-Z40/100*НАСТРОЙКА!$B$12)+((Z40-Z40/100*НАСТРОЙКА!$B$12)*НАСТРОЙКА!$B$15)/100),-1)</f>
        <v>1260</v>
      </c>
      <c r="J40" s="8"/>
      <c r="K40" s="9" t="s">
        <v>67</v>
      </c>
      <c r="L40" s="8">
        <f>ROUND(((AC40-AC40/100*НАСТРОЙКА!$B$12)+((AC40-AC40/100*НАСТРОЙКА!$B$12)*НАСТРОЙКА!$B$15)/100),-1)</f>
        <v>710</v>
      </c>
      <c r="M40" s="8"/>
      <c r="N40" s="8">
        <f t="shared" si="1"/>
        <v>0</v>
      </c>
      <c r="T40" s="8">
        <v>1050</v>
      </c>
      <c r="U40" s="8"/>
      <c r="V40" s="8">
        <v>1090</v>
      </c>
      <c r="W40" s="8"/>
      <c r="X40" s="8">
        <v>1460</v>
      </c>
      <c r="Y40" s="8"/>
      <c r="Z40" s="8">
        <v>1260</v>
      </c>
      <c r="AA40" s="8"/>
      <c r="AB40" s="9" t="s">
        <v>67</v>
      </c>
      <c r="AC40" s="8">
        <v>710</v>
      </c>
      <c r="AD40" s="8"/>
      <c r="AE40" s="8"/>
    </row>
    <row r="41" spans="1:31" ht="12.75" customHeight="1" x14ac:dyDescent="0.2">
      <c r="A41" s="6">
        <f t="shared" si="0"/>
        <v>32</v>
      </c>
      <c r="B41" s="7" t="s">
        <v>68</v>
      </c>
      <c r="C41" s="8">
        <f>ROUND(((T41-T41/100*НАСТРОЙКА!$B$12)+((T41-T41/100*НАСТРОЙКА!$B$12)*НАСТРОЙКА!$B$15)/100),-1)</f>
        <v>1540</v>
      </c>
      <c r="D41" s="8"/>
      <c r="E41" s="8">
        <f>ROUND(((V41-V41/100*НАСТРОЙКА!$B$12)+((V41-V41/100*НАСТРОЙКА!$B$12)*НАСТРОЙКА!$B$15)/100),-1)</f>
        <v>1580</v>
      </c>
      <c r="F41" s="8"/>
      <c r="G41" s="8">
        <f>ROUND(((X41-X41/100*НАСТРОЙКА!$B$12)+((X41-X41/100*НАСТРОЙКА!$B$12)*НАСТРОЙКА!$B$15)/100),-1)</f>
        <v>1960</v>
      </c>
      <c r="H41" s="8"/>
      <c r="I41" s="8">
        <f>ROUND(((Z41-Z41/100*НАСТРОЙКА!$B$12)+((Z41-Z41/100*НАСТРОЙКА!$B$12)*НАСТРОЙКА!$B$15)/100),-1)</f>
        <v>1820</v>
      </c>
      <c r="J41" s="8"/>
      <c r="K41" s="9" t="s">
        <v>69</v>
      </c>
      <c r="L41" s="8">
        <f>ROUND(((AC41-AC41/100*НАСТРОЙКА!$B$12)+((AC41-AC41/100*НАСТРОЙКА!$B$12)*НАСТРОЙКА!$B$15)/100),-1)</f>
        <v>790</v>
      </c>
      <c r="M41" s="8"/>
      <c r="N41" s="8">
        <f t="shared" si="1"/>
        <v>0</v>
      </c>
      <c r="T41" s="8">
        <v>1540</v>
      </c>
      <c r="U41" s="8"/>
      <c r="V41" s="8">
        <v>1580</v>
      </c>
      <c r="W41" s="8"/>
      <c r="X41" s="8">
        <v>1960</v>
      </c>
      <c r="Y41" s="8"/>
      <c r="Z41" s="8">
        <v>1820</v>
      </c>
      <c r="AA41" s="8"/>
      <c r="AB41" s="9" t="s">
        <v>69</v>
      </c>
      <c r="AC41" s="8">
        <v>790</v>
      </c>
      <c r="AD41" s="8"/>
      <c r="AE41" s="8"/>
    </row>
    <row r="42" spans="1:31" ht="12.75" customHeight="1" x14ac:dyDescent="0.2">
      <c r="A42" s="6">
        <f t="shared" si="0"/>
        <v>33</v>
      </c>
      <c r="B42" s="7" t="s">
        <v>70</v>
      </c>
      <c r="C42" s="8">
        <f>ROUND(((T42-T42/100*НАСТРОЙКА!$B$12)+((T42-T42/100*НАСТРОЙКА!$B$12)*НАСТРОЙКА!$B$15)/100),-1)</f>
        <v>1610</v>
      </c>
      <c r="D42" s="8"/>
      <c r="E42" s="8">
        <f>ROUND(((V42-V42/100*НАСТРОЙКА!$B$12)+((V42-V42/100*НАСТРОЙКА!$B$12)*НАСТРОЙКА!$B$15)/100),-1)</f>
        <v>1640</v>
      </c>
      <c r="F42" s="8"/>
      <c r="G42" s="8">
        <f>ROUND(((X42-X42/100*НАСТРОЙКА!$B$12)+((X42-X42/100*НАСТРОЙКА!$B$12)*НАСТРОЙКА!$B$15)/100),-1)</f>
        <v>2030</v>
      </c>
      <c r="H42" s="8"/>
      <c r="I42" s="8">
        <f>ROUND(((Z42-Z42/100*НАСТРОЙКА!$B$12)+((Z42-Z42/100*НАСТРОЙКА!$B$12)*НАСТРОЙКА!$B$15)/100),-1)</f>
        <v>1930</v>
      </c>
      <c r="J42" s="8"/>
      <c r="K42" s="9" t="s">
        <v>67</v>
      </c>
      <c r="L42" s="8">
        <f>ROUND(((AC42-AC42/100*НАСТРОЙКА!$B$12)+((AC42-AC42/100*НАСТРОЙКА!$B$12)*НАСТРОЙКА!$B$15)/100),-1)</f>
        <v>710</v>
      </c>
      <c r="M42" s="8"/>
      <c r="N42" s="8">
        <f t="shared" si="1"/>
        <v>0</v>
      </c>
      <c r="T42" s="8">
        <v>1610</v>
      </c>
      <c r="U42" s="8"/>
      <c r="V42" s="8">
        <v>1640</v>
      </c>
      <c r="W42" s="8"/>
      <c r="X42" s="8">
        <v>2030</v>
      </c>
      <c r="Y42" s="8"/>
      <c r="Z42" s="8">
        <v>1930</v>
      </c>
      <c r="AA42" s="8"/>
      <c r="AB42" s="9" t="s">
        <v>67</v>
      </c>
      <c r="AC42" s="8">
        <v>710</v>
      </c>
      <c r="AD42" s="8"/>
      <c r="AE42" s="8"/>
    </row>
    <row r="43" spans="1:31" ht="12.75" customHeight="1" x14ac:dyDescent="0.2">
      <c r="A43" s="6">
        <f t="shared" si="0"/>
        <v>34</v>
      </c>
      <c r="B43" s="7" t="s">
        <v>71</v>
      </c>
      <c r="C43" s="8">
        <f>ROUND(((T43-T43/100*НАСТРОЙКА!$B$12)+((T43-T43/100*НАСТРОЙКА!$B$12)*НАСТРОЙКА!$B$15)/100),-1)</f>
        <v>1990</v>
      </c>
      <c r="D43" s="8"/>
      <c r="E43" s="8">
        <f>ROUND(((V43-V43/100*НАСТРОЙКА!$B$12)+((V43-V43/100*НАСТРОЙКА!$B$12)*НАСТРОЙКА!$B$15)/100),-1)</f>
        <v>2030</v>
      </c>
      <c r="F43" s="8"/>
      <c r="G43" s="8">
        <f>ROUND(((X43-X43/100*НАСТРОЙКА!$B$12)+((X43-X43/100*НАСТРОЙКА!$B$12)*НАСТРОЙКА!$B$15)/100),-1)</f>
        <v>2520</v>
      </c>
      <c r="H43" s="8"/>
      <c r="I43" s="8">
        <f>ROUND(((Z43-Z43/100*НАСТРОЙКА!$B$12)+((Z43-Z43/100*НАСТРОЙКА!$B$12)*НАСТРОЙКА!$B$15)/100),-1)</f>
        <v>2400</v>
      </c>
      <c r="J43" s="8"/>
      <c r="K43" s="9" t="s">
        <v>69</v>
      </c>
      <c r="L43" s="8">
        <f>ROUND(((AC43-AC43/100*НАСТРОЙКА!$B$12)+((AC43-AC43/100*НАСТРОЙКА!$B$12)*НАСТРОЙКА!$B$15)/100),-1)</f>
        <v>790</v>
      </c>
      <c r="M43" s="8"/>
      <c r="N43" s="8">
        <f t="shared" si="1"/>
        <v>0</v>
      </c>
      <c r="T43" s="8">
        <v>1990</v>
      </c>
      <c r="U43" s="8"/>
      <c r="V43" s="8">
        <v>2030</v>
      </c>
      <c r="W43" s="8"/>
      <c r="X43" s="8">
        <v>2520</v>
      </c>
      <c r="Y43" s="8"/>
      <c r="Z43" s="8">
        <v>2400</v>
      </c>
      <c r="AA43" s="8"/>
      <c r="AB43" s="9" t="s">
        <v>69</v>
      </c>
      <c r="AC43" s="8">
        <v>790</v>
      </c>
      <c r="AD43" s="8"/>
      <c r="AE43" s="8"/>
    </row>
    <row r="44" spans="1:31" ht="12.75" customHeight="1" x14ac:dyDescent="0.2">
      <c r="A44" s="6">
        <f t="shared" si="0"/>
        <v>35</v>
      </c>
      <c r="B44" s="7" t="s">
        <v>72</v>
      </c>
      <c r="C44" s="8">
        <f>ROUND(((T44-T44/100*НАСТРОЙКА!$B$12)+((T44-T44/100*НАСТРОЙКА!$B$12)*НАСТРОЙКА!$B$15)/100),-1)</f>
        <v>870</v>
      </c>
      <c r="D44" s="10"/>
      <c r="E44" s="8">
        <f>ROUND(((V44-V44/100*НАСТРОЙКА!$B$12)+((V44-V44/100*НАСТРОЙКА!$B$12)*НАСТРОЙКА!$B$15)/100),-1)</f>
        <v>910</v>
      </c>
      <c r="F44" s="10"/>
      <c r="G44" s="8">
        <f>ROUND(((X44-X44/100*НАСТРОЙКА!$B$12)+((X44-X44/100*НАСТРОЙКА!$B$12)*НАСТРОЙКА!$B$15)/100),-1)</f>
        <v>1360</v>
      </c>
      <c r="H44" s="8"/>
      <c r="I44" s="8">
        <f>ROUND(((Z44-Z44/100*НАСТРОЙКА!$B$12)+((Z44-Z44/100*НАСТРОЙКА!$B$12)*НАСТРОЙКА!$B$15)/100),-1)</f>
        <v>1220</v>
      </c>
      <c r="J44" s="8"/>
      <c r="K44" s="9" t="s">
        <v>73</v>
      </c>
      <c r="L44" s="8">
        <f>ROUND(((AC44-AC44/100*НАСТРОЙКА!$B$12)+((AC44-AC44/100*НАСТРОЙКА!$B$12)*НАСТРОЙКА!$B$15)/100),-1)</f>
        <v>670</v>
      </c>
      <c r="M44" s="8"/>
      <c r="N44" s="8">
        <f t="shared" si="1"/>
        <v>0</v>
      </c>
      <c r="T44" s="8">
        <v>870</v>
      </c>
      <c r="U44" s="8"/>
      <c r="V44" s="8">
        <v>910</v>
      </c>
      <c r="W44" s="8"/>
      <c r="X44" s="8">
        <v>1360</v>
      </c>
      <c r="Y44" s="8"/>
      <c r="Z44" s="8">
        <v>1220</v>
      </c>
      <c r="AA44" s="8"/>
      <c r="AB44" s="9" t="s">
        <v>73</v>
      </c>
      <c r="AC44" s="8">
        <v>670</v>
      </c>
      <c r="AD44" s="8"/>
      <c r="AE44" s="8"/>
    </row>
    <row r="45" spans="1:31" ht="12.75" customHeight="1" x14ac:dyDescent="0.2">
      <c r="A45" s="6">
        <f t="shared" si="0"/>
        <v>36</v>
      </c>
      <c r="B45" s="7" t="s">
        <v>74</v>
      </c>
      <c r="C45" s="8">
        <f>ROUND(((T45-T45/100*НАСТРОЙКА!$B$12)+((T45-T45/100*НАСТРОЙКА!$B$12)*НАСТРОЙКА!$B$15)/100),-1)</f>
        <v>16800</v>
      </c>
      <c r="D45" s="8"/>
      <c r="E45" s="8">
        <f>ROUND(((V45-V45/100*НАСТРОЙКА!$B$12)+((V45-V45/100*НАСТРОЙКА!$B$12)*НАСТРОЙКА!$B$15)/100),-1)</f>
        <v>17500</v>
      </c>
      <c r="F45" s="8"/>
      <c r="G45" s="8">
        <f>ROUND(((X45-X45/100*НАСТРОЙКА!$B$12)+((X45-X45/100*НАСТРОЙКА!$B$12)*НАСТРОЙКА!$B$15)/100),-1)</f>
        <v>20300</v>
      </c>
      <c r="H45" s="8"/>
      <c r="I45" s="8">
        <f>ROUND(((Z45-Z45/100*НАСТРОЙКА!$B$12)+((Z45-Z45/100*НАСТРОЙКА!$B$12)*НАСТРОЙКА!$B$15)/100),-1)</f>
        <v>19600</v>
      </c>
      <c r="J45" s="8"/>
      <c r="K45" s="9" t="s">
        <v>493</v>
      </c>
      <c r="L45" s="8">
        <f>ROUND(((AC45-AC45/100*НАСТРОЙКА!$B$12)+((AC45-AC45/100*НАСТРОЙКА!$B$12)*НАСТРОЙКА!$B$15)/100),-1)</f>
        <v>1330</v>
      </c>
      <c r="M45" s="8"/>
      <c r="N45" s="8">
        <f t="shared" si="1"/>
        <v>0</v>
      </c>
      <c r="T45" s="8">
        <v>16800</v>
      </c>
      <c r="U45" s="8"/>
      <c r="V45" s="8">
        <v>17500</v>
      </c>
      <c r="W45" s="8"/>
      <c r="X45" s="8">
        <v>20300</v>
      </c>
      <c r="Y45" s="8"/>
      <c r="Z45" s="8">
        <v>19600</v>
      </c>
      <c r="AA45" s="8"/>
      <c r="AB45" s="9" t="s">
        <v>493</v>
      </c>
      <c r="AC45" s="8">
        <v>1330</v>
      </c>
      <c r="AD45" s="8"/>
      <c r="AE45" s="8"/>
    </row>
    <row r="46" spans="1:31" ht="12.75" customHeight="1" x14ac:dyDescent="0.2">
      <c r="A46" s="6">
        <f t="shared" si="0"/>
        <v>37</v>
      </c>
      <c r="B46" s="7" t="s">
        <v>75</v>
      </c>
      <c r="C46" s="8">
        <f>ROUND(((T46-T46/100*НАСТРОЙКА!$B$12)+((T46-T46/100*НАСТРОЙКА!$B$12)*НАСТРОЙКА!$B$15)/100),-1)</f>
        <v>21000</v>
      </c>
      <c r="D46" s="8"/>
      <c r="E46" s="8">
        <f>ROUND(((V46-V46/100*НАСТРОЙКА!$B$12)+((V46-V46/100*НАСТРОЙКА!$B$12)*НАСТРОЙКА!$B$15)/100),-1)</f>
        <v>21700</v>
      </c>
      <c r="F46" s="8"/>
      <c r="G46" s="8">
        <f>ROUND(((X46-X46/100*НАСТРОЙКА!$B$12)+((X46-X46/100*НАСТРОЙКА!$B$12)*НАСТРОЙКА!$B$15)/100),-1)</f>
        <v>25200</v>
      </c>
      <c r="H46" s="8"/>
      <c r="I46" s="8">
        <f>ROUND(((Z46-Z46/100*НАСТРОЙКА!$B$12)+((Z46-Z46/100*НАСТРОЙКА!$B$12)*НАСТРОЙКА!$B$15)/100),-1)</f>
        <v>24500</v>
      </c>
      <c r="J46" s="8"/>
      <c r="K46" s="9" t="s">
        <v>494</v>
      </c>
      <c r="L46" s="8">
        <f>ROUND(((AC46-AC46/100*НАСТРОЙКА!$B$12)+((AC46-AC46/100*НАСТРОЙКА!$B$12)*НАСТРОЙКА!$B$15)/100),-1)</f>
        <v>1720</v>
      </c>
      <c r="M46" s="8"/>
      <c r="N46" s="8">
        <f t="shared" si="1"/>
        <v>0</v>
      </c>
      <c r="T46" s="8">
        <v>21000</v>
      </c>
      <c r="U46" s="8"/>
      <c r="V46" s="8">
        <v>21700</v>
      </c>
      <c r="W46" s="8"/>
      <c r="X46" s="8">
        <v>25200</v>
      </c>
      <c r="Y46" s="8"/>
      <c r="Z46" s="8">
        <v>24500</v>
      </c>
      <c r="AA46" s="8"/>
      <c r="AB46" s="9" t="s">
        <v>494</v>
      </c>
      <c r="AC46" s="8">
        <v>1720</v>
      </c>
      <c r="AD46" s="8"/>
      <c r="AE46" s="8"/>
    </row>
    <row r="47" spans="1:31" ht="12.75" customHeight="1" x14ac:dyDescent="0.2">
      <c r="A47" s="6">
        <f t="shared" si="0"/>
        <v>38</v>
      </c>
      <c r="B47" s="7" t="s">
        <v>77</v>
      </c>
      <c r="C47" s="8">
        <f>ROUND(((T47-T47/100*НАСТРОЙКА!$B$12)+((T47-T47/100*НАСТРОЙКА!$B$12)*НАСТРОЙКА!$B$15)/100),-1)</f>
        <v>1220</v>
      </c>
      <c r="D47" s="8"/>
      <c r="E47" s="8">
        <f>ROUND(((V47-V47/100*НАСТРОЙКА!$B$12)+((V47-V47/100*НАСТРОЙКА!$B$12)*НАСТРОЙКА!$B$15)/100),-1)</f>
        <v>1270</v>
      </c>
      <c r="F47" s="8"/>
      <c r="G47" s="8">
        <f>ROUND(((X47-X47/100*НАСТРОЙКА!$B$12)+((X47-X47/100*НАСТРОЙКА!$B$12)*НАСТРОЙКА!$B$15)/100),-1)</f>
        <v>2100</v>
      </c>
      <c r="H47" s="8"/>
      <c r="I47" s="8">
        <f>ROUND(((Z47-Z47/100*НАСТРОЙКА!$B$12)+((Z47-Z47/100*НАСТРОЙКА!$B$12)*НАСТРОЙКА!$B$15)/100),-1)</f>
        <v>1840</v>
      </c>
      <c r="J47" s="8"/>
      <c r="K47" s="9" t="s">
        <v>76</v>
      </c>
      <c r="L47" s="8">
        <f>ROUND(((AC47-AC47/100*НАСТРОЙКА!$B$12)+((AC47-AC47/100*НАСТРОЙКА!$B$12)*НАСТРОЙКА!$B$15)/100),-1)</f>
        <v>860</v>
      </c>
      <c r="M47" s="8"/>
      <c r="N47" s="8">
        <f t="shared" si="1"/>
        <v>0</v>
      </c>
      <c r="T47" s="8">
        <v>1220</v>
      </c>
      <c r="U47" s="8"/>
      <c r="V47" s="8">
        <v>1270</v>
      </c>
      <c r="W47" s="8"/>
      <c r="X47" s="8">
        <v>2100</v>
      </c>
      <c r="Y47" s="8"/>
      <c r="Z47" s="8">
        <v>1840</v>
      </c>
      <c r="AA47" s="8"/>
      <c r="AB47" s="9" t="s">
        <v>76</v>
      </c>
      <c r="AC47" s="8">
        <v>860</v>
      </c>
      <c r="AD47" s="8"/>
      <c r="AE47" s="8"/>
    </row>
    <row r="48" spans="1:31" ht="12.75" customHeight="1" x14ac:dyDescent="0.2">
      <c r="A48" s="6">
        <f t="shared" si="0"/>
        <v>39</v>
      </c>
      <c r="B48" s="7" t="s">
        <v>78</v>
      </c>
      <c r="C48" s="8">
        <f>ROUND(((T48-T48/100*НАСТРОЙКА!$B$12)+((T48-T48/100*НАСТРОЙКА!$B$12)*НАСТРОЙКА!$B$15)/100),-1)</f>
        <v>1220</v>
      </c>
      <c r="D48" s="8"/>
      <c r="E48" s="8">
        <f>ROUND(((V48-V48/100*НАСТРОЙКА!$B$12)+((V48-V48/100*НАСТРОЙКА!$B$12)*НАСТРОЙКА!$B$15)/100),-1)</f>
        <v>1270</v>
      </c>
      <c r="F48" s="8"/>
      <c r="G48" s="8">
        <f>ROUND(((X48-X48/100*НАСТРОЙКА!$B$12)+((X48-X48/100*НАСТРОЙКА!$B$12)*НАСТРОЙКА!$B$15)/100),-1)</f>
        <v>2100</v>
      </c>
      <c r="H48" s="8"/>
      <c r="I48" s="8">
        <f>ROUND(((Z48-Z48/100*НАСТРОЙКА!$B$12)+((Z48-Z48/100*НАСТРОЙКА!$B$12)*НАСТРОЙКА!$B$15)/100),-1)</f>
        <v>1840</v>
      </c>
      <c r="J48" s="8"/>
      <c r="K48" s="9" t="s">
        <v>73</v>
      </c>
      <c r="L48" s="8">
        <f>ROUND(((AC48-AC48/100*НАСТРОЙКА!$B$12)+((AC48-AC48/100*НАСТРОЙКА!$B$12)*НАСТРОЙКА!$B$15)/100),-1)</f>
        <v>670</v>
      </c>
      <c r="M48" s="8"/>
      <c r="N48" s="8">
        <f t="shared" si="1"/>
        <v>0</v>
      </c>
      <c r="T48" s="8">
        <v>1220</v>
      </c>
      <c r="U48" s="8"/>
      <c r="V48" s="8">
        <v>1270</v>
      </c>
      <c r="W48" s="8"/>
      <c r="X48" s="8">
        <v>2100</v>
      </c>
      <c r="Y48" s="8"/>
      <c r="Z48" s="8">
        <v>1840</v>
      </c>
      <c r="AA48" s="8"/>
      <c r="AB48" s="9" t="s">
        <v>73</v>
      </c>
      <c r="AC48" s="8">
        <v>670</v>
      </c>
      <c r="AD48" s="8"/>
      <c r="AE48" s="8"/>
    </row>
    <row r="49" spans="1:31" ht="12.75" customHeight="1" x14ac:dyDescent="0.2">
      <c r="A49" s="6">
        <f t="shared" si="0"/>
        <v>40</v>
      </c>
      <c r="B49" s="7" t="s">
        <v>79</v>
      </c>
      <c r="C49" s="8">
        <f>ROUND(((T49-T49/100*НАСТРОЙКА!$B$12)+((T49-T49/100*НАСТРОЙКА!$B$12)*НАСТРОЙКА!$B$15)/100),-1)</f>
        <v>1930</v>
      </c>
      <c r="D49" s="8"/>
      <c r="E49" s="8">
        <f>ROUND(((V49-V49/100*НАСТРОЙКА!$B$12)+((V49-V49/100*НАСТРОЙКА!$B$12)*НАСТРОЙКА!$B$15)/100),-1)</f>
        <v>1990</v>
      </c>
      <c r="F49" s="8"/>
      <c r="G49" s="8">
        <f>ROUND(((X49-X49/100*НАСТРОЙКА!$B$12)+((X49-X49/100*НАСТРОЙКА!$B$12)*НАСТРОЙКА!$B$15)/100),-1)</f>
        <v>2460</v>
      </c>
      <c r="H49" s="8"/>
      <c r="I49" s="8">
        <f>ROUND(((Z49-Z49/100*НАСТРОЙКА!$B$12)+((Z49-Z49/100*НАСТРОЙКА!$B$12)*НАСТРОЙКА!$B$15)/100),-1)</f>
        <v>2170</v>
      </c>
      <c r="J49" s="8"/>
      <c r="K49" s="9" t="s">
        <v>76</v>
      </c>
      <c r="L49" s="8">
        <f>ROUND(((AC49-AC49/100*НАСТРОЙКА!$B$12)+((AC49-AC49/100*НАСТРОЙКА!$B$12)*НАСТРОЙКА!$B$15)/100),-1)</f>
        <v>860</v>
      </c>
      <c r="M49" s="8"/>
      <c r="N49" s="8">
        <f t="shared" si="1"/>
        <v>0</v>
      </c>
      <c r="T49" s="8">
        <v>1930</v>
      </c>
      <c r="U49" s="8"/>
      <c r="V49" s="8">
        <v>1990</v>
      </c>
      <c r="W49" s="8"/>
      <c r="X49" s="8">
        <v>2460</v>
      </c>
      <c r="Y49" s="8"/>
      <c r="Z49" s="8">
        <v>2170</v>
      </c>
      <c r="AA49" s="8"/>
      <c r="AB49" s="9" t="s">
        <v>76</v>
      </c>
      <c r="AC49" s="8">
        <v>860</v>
      </c>
      <c r="AD49" s="8"/>
      <c r="AE49" s="8"/>
    </row>
    <row r="50" spans="1:31" ht="12.75" customHeight="1" x14ac:dyDescent="0.2">
      <c r="A50" s="6">
        <f t="shared" si="0"/>
        <v>41</v>
      </c>
      <c r="B50" s="7" t="s">
        <v>80</v>
      </c>
      <c r="C50" s="8">
        <f>ROUND(((T50-T50/100*НАСТРОЙКА!$B$12)+((T50-T50/100*НАСТРОЙКА!$B$12)*НАСТРОЙКА!$B$15)/100),-1)</f>
        <v>1060</v>
      </c>
      <c r="D50" s="8"/>
      <c r="E50" s="8">
        <f>ROUND(((V50-V50/100*НАСТРОЙКА!$B$12)+((V50-V50/100*НАСТРОЙКА!$B$12)*НАСТРОЙКА!$B$15)/100),-1)</f>
        <v>1120</v>
      </c>
      <c r="F50" s="8"/>
      <c r="G50" s="8">
        <f>ROUND(((X50-X50/100*НАСТРОЙКА!$B$12)+((X50-X50/100*НАСТРОЙКА!$B$12)*НАСТРОЙКА!$B$15)/100),-1)</f>
        <v>1610</v>
      </c>
      <c r="H50" s="8"/>
      <c r="I50" s="8">
        <f>ROUND(((Z50-Z50/100*НАСТРОЙКА!$B$12)+((Z50-Z50/100*НАСТРОЙКА!$B$12)*НАСТРОЙКА!$B$15)/100),-1)</f>
        <v>1470</v>
      </c>
      <c r="J50" s="8"/>
      <c r="K50" s="9" t="s">
        <v>81</v>
      </c>
      <c r="L50" s="8">
        <f>ROUND(((AC50-AC50/100*НАСТРОЙКА!$B$12)+((AC50-AC50/100*НАСТРОЙКА!$B$12)*НАСТРОЙКА!$B$15)/100),-1)</f>
        <v>780</v>
      </c>
      <c r="M50" s="8"/>
      <c r="N50" s="8">
        <f t="shared" si="1"/>
        <v>0</v>
      </c>
      <c r="T50" s="8">
        <v>1060</v>
      </c>
      <c r="U50" s="8"/>
      <c r="V50" s="8">
        <v>1120</v>
      </c>
      <c r="W50" s="8"/>
      <c r="X50" s="8">
        <v>1610</v>
      </c>
      <c r="Y50" s="8"/>
      <c r="Z50" s="8">
        <v>1470</v>
      </c>
      <c r="AA50" s="8"/>
      <c r="AB50" s="9" t="s">
        <v>81</v>
      </c>
      <c r="AC50" s="8">
        <v>780</v>
      </c>
      <c r="AD50" s="8"/>
      <c r="AE50" s="8"/>
    </row>
    <row r="51" spans="1:31" ht="12.75" customHeight="1" x14ac:dyDescent="0.2">
      <c r="A51" s="6">
        <f t="shared" si="0"/>
        <v>42</v>
      </c>
      <c r="B51" s="7" t="s">
        <v>82</v>
      </c>
      <c r="C51" s="8">
        <f>ROUND(((T51-T51/100*НАСТРОЙКА!$B$12)+((T51-T51/100*НАСТРОЙКА!$B$12)*НАСТРОЙКА!$B$15)/100),-1)</f>
        <v>16800</v>
      </c>
      <c r="D51" s="8"/>
      <c r="E51" s="8">
        <f>ROUND(((V51-V51/100*НАСТРОЙКА!$B$12)+((V51-V51/100*НАСТРОЙКА!$B$12)*НАСТРОЙКА!$B$15)/100),-1)</f>
        <v>17500</v>
      </c>
      <c r="F51" s="8"/>
      <c r="G51" s="8">
        <f>ROUND(((X51-X51/100*НАСТРОЙКА!$B$12)+((X51-X51/100*НАСТРОЙКА!$B$12)*НАСТРОЙКА!$B$15)/100),-1)</f>
        <v>20300</v>
      </c>
      <c r="H51" s="8"/>
      <c r="I51" s="8">
        <f>ROUND(((Z51-Z51/100*НАСТРОЙКА!$B$12)+((Z51-Z51/100*НАСТРОЙКА!$B$12)*НАСТРОЙКА!$B$15)/100),-1)</f>
        <v>19600</v>
      </c>
      <c r="J51" s="8"/>
      <c r="K51" s="9" t="s">
        <v>484</v>
      </c>
      <c r="L51" s="8">
        <f>ROUND(((AC51-AC51/100*НАСТРОЙКА!$B$12)+((AC51-AC51/100*НАСТРОЙКА!$B$12)*НАСТРОЙКА!$B$15)/100),-1)</f>
        <v>1560</v>
      </c>
      <c r="M51" s="8"/>
      <c r="N51" s="8">
        <f t="shared" si="1"/>
        <v>0</v>
      </c>
      <c r="T51" s="8">
        <v>16800</v>
      </c>
      <c r="U51" s="8"/>
      <c r="V51" s="8">
        <v>17500</v>
      </c>
      <c r="W51" s="8"/>
      <c r="X51" s="8">
        <v>20300</v>
      </c>
      <c r="Y51" s="8"/>
      <c r="Z51" s="8">
        <v>19600</v>
      </c>
      <c r="AA51" s="8"/>
      <c r="AB51" s="9" t="s">
        <v>484</v>
      </c>
      <c r="AC51" s="8">
        <v>1560</v>
      </c>
      <c r="AD51" s="8"/>
      <c r="AE51" s="8"/>
    </row>
    <row r="52" spans="1:31" ht="12.75" customHeight="1" x14ac:dyDescent="0.2">
      <c r="A52" s="6">
        <f t="shared" si="0"/>
        <v>43</v>
      </c>
      <c r="B52" s="7" t="s">
        <v>83</v>
      </c>
      <c r="C52" s="8">
        <f>ROUND(((T52-T52/100*НАСТРОЙКА!$B$12)+((T52-T52/100*НАСТРОЙКА!$B$12)*НАСТРОЙКА!$B$15)/100),-1)</f>
        <v>21000</v>
      </c>
      <c r="D52" s="8"/>
      <c r="E52" s="8">
        <f>ROUND(((V52-V52/100*НАСТРОЙКА!$B$12)+((V52-V52/100*НАСТРОЙКА!$B$12)*НАСТРОЙКА!$B$15)/100),-1)</f>
        <v>21700</v>
      </c>
      <c r="F52" s="8"/>
      <c r="G52" s="8">
        <f>ROUND(((X52-X52/100*НАСТРОЙКА!$B$12)+((X52-X52/100*НАСТРОЙКА!$B$12)*НАСТРОЙКА!$B$15)/100),-1)</f>
        <v>25200</v>
      </c>
      <c r="H52" s="8"/>
      <c r="I52" s="8">
        <f>ROUND(((Z52-Z52/100*НАСТРОЙКА!$B$12)+((Z52-Z52/100*НАСТРОЙКА!$B$12)*НАСТРОЙКА!$B$15)/100),-1)</f>
        <v>24640</v>
      </c>
      <c r="J52" s="8"/>
      <c r="K52" s="9" t="s">
        <v>485</v>
      </c>
      <c r="L52" s="8">
        <f>ROUND(((AC52-AC52/100*НАСТРОЙКА!$B$12)+((AC52-AC52/100*НАСТРОЙКА!$B$12)*НАСТРОЙКА!$B$15)/100),-1)</f>
        <v>1990</v>
      </c>
      <c r="M52" s="8"/>
      <c r="N52" s="8">
        <f t="shared" si="1"/>
        <v>0</v>
      </c>
      <c r="T52" s="8">
        <v>21000</v>
      </c>
      <c r="U52" s="8"/>
      <c r="V52" s="8">
        <v>21700</v>
      </c>
      <c r="W52" s="8"/>
      <c r="X52" s="8">
        <v>25200</v>
      </c>
      <c r="Y52" s="8"/>
      <c r="Z52" s="8">
        <v>24640</v>
      </c>
      <c r="AA52" s="8"/>
      <c r="AB52" s="9" t="s">
        <v>485</v>
      </c>
      <c r="AC52" s="8">
        <v>1990</v>
      </c>
      <c r="AD52" s="8"/>
      <c r="AE52" s="8"/>
    </row>
    <row r="53" spans="1:31" ht="12.75" customHeight="1" x14ac:dyDescent="0.2">
      <c r="A53" s="6">
        <f t="shared" si="0"/>
        <v>44</v>
      </c>
      <c r="B53" s="7" t="s">
        <v>85</v>
      </c>
      <c r="C53" s="8">
        <f>ROUND(((T53-T53/100*НАСТРОЙКА!$B$12)+((T53-T53/100*НАСТРОЙКА!$B$12)*НАСТРОЙКА!$B$15)/100),-1)</f>
        <v>1260</v>
      </c>
      <c r="D53" s="8"/>
      <c r="E53" s="8">
        <f>ROUND(((V53-V53/100*НАСТРОЙКА!$B$12)+((V53-V53/100*НАСТРОЙКА!$B$12)*НАСТРОЙКА!$B$15)/100),-1)</f>
        <v>1330</v>
      </c>
      <c r="F53" s="8"/>
      <c r="G53" s="8">
        <f>ROUND(((X53-X53/100*НАСТРОЙКА!$B$12)+((X53-X53/100*НАСТРОЙКА!$B$12)*НАСТРОЙКА!$B$15)/100),-1)</f>
        <v>1890</v>
      </c>
      <c r="H53" s="8"/>
      <c r="I53" s="8">
        <f>ROUND(((Z53-Z53/100*НАСТРОЙКА!$B$12)+((Z53-Z53/100*НАСТРОЙКА!$B$12)*НАСТРОЙКА!$B$15)/100),-1)</f>
        <v>1820</v>
      </c>
      <c r="J53" s="8"/>
      <c r="K53" s="9" t="s">
        <v>84</v>
      </c>
      <c r="L53" s="8">
        <f>ROUND(((AC53-AC53/100*НАСТРОЙКА!$B$12)+((AC53-AC53/100*НАСТРОЙКА!$B$12)*НАСТРОЙКА!$B$15)/100),-1)</f>
        <v>990</v>
      </c>
      <c r="M53" s="8"/>
      <c r="N53" s="8">
        <f t="shared" si="1"/>
        <v>0</v>
      </c>
      <c r="T53" s="8">
        <v>1260</v>
      </c>
      <c r="U53" s="8"/>
      <c r="V53" s="8">
        <v>1330</v>
      </c>
      <c r="W53" s="8"/>
      <c r="X53" s="8">
        <v>1890</v>
      </c>
      <c r="Y53" s="8"/>
      <c r="Z53" s="8">
        <v>1820</v>
      </c>
      <c r="AA53" s="8"/>
      <c r="AB53" s="9" t="s">
        <v>84</v>
      </c>
      <c r="AC53" s="8">
        <v>990</v>
      </c>
      <c r="AD53" s="8"/>
      <c r="AE53" s="8"/>
    </row>
    <row r="54" spans="1:31" ht="12.75" customHeight="1" x14ac:dyDescent="0.2">
      <c r="A54" s="6">
        <f t="shared" si="0"/>
        <v>45</v>
      </c>
      <c r="B54" s="7" t="s">
        <v>86</v>
      </c>
      <c r="C54" s="8">
        <f>ROUND(((T54-T54/100*НАСТРОЙКА!$B$12)+((T54-T54/100*НАСТРОЙКА!$B$12)*НАСТРОЙКА!$B$15)/100),-1)</f>
        <v>1390</v>
      </c>
      <c r="D54" s="8"/>
      <c r="E54" s="8">
        <f>ROUND(((V54-V54/100*НАСТРОЙКА!$B$12)+((V54-V54/100*НАСТРОЙКА!$B$12)*НАСТРОЙКА!$B$15)/100),-1)</f>
        <v>1440</v>
      </c>
      <c r="F54" s="8"/>
      <c r="G54" s="8">
        <f>ROUND(((X54-X54/100*НАСТРОЙКА!$B$12)+((X54-X54/100*НАСТРОЙКА!$B$12)*НАСТРОЙКА!$B$15)/100),-1)</f>
        <v>2450</v>
      </c>
      <c r="H54" s="8"/>
      <c r="I54" s="8">
        <f>ROUND(((Z54-Z54/100*НАСТРОЙКА!$B$12)+((Z54-Z54/100*НАСТРОЙКА!$B$12)*НАСТРОЙКА!$B$15)/100),-1)</f>
        <v>2170</v>
      </c>
      <c r="J54" s="8"/>
      <c r="K54" s="9" t="s">
        <v>81</v>
      </c>
      <c r="L54" s="8">
        <f>ROUND(((AC54-AC54/100*НАСТРОЙКА!$B$12)+((AC54-AC54/100*НАСТРОЙКА!$B$12)*НАСТРОЙКА!$B$15)/100),-1)</f>
        <v>780</v>
      </c>
      <c r="M54" s="8"/>
      <c r="N54" s="8">
        <f t="shared" si="1"/>
        <v>0</v>
      </c>
      <c r="T54" s="8">
        <v>1390</v>
      </c>
      <c r="U54" s="8"/>
      <c r="V54" s="8">
        <v>1440</v>
      </c>
      <c r="W54" s="8"/>
      <c r="X54" s="8">
        <v>2450</v>
      </c>
      <c r="Y54" s="8"/>
      <c r="Z54" s="8">
        <v>2170</v>
      </c>
      <c r="AA54" s="8"/>
      <c r="AB54" s="9" t="s">
        <v>81</v>
      </c>
      <c r="AC54" s="8">
        <v>780</v>
      </c>
      <c r="AD54" s="8"/>
      <c r="AE54" s="8"/>
    </row>
    <row r="55" spans="1:31" ht="12.75" customHeight="1" x14ac:dyDescent="0.2">
      <c r="A55" s="6">
        <f t="shared" si="0"/>
        <v>46</v>
      </c>
      <c r="B55" s="7" t="s">
        <v>87</v>
      </c>
      <c r="C55" s="8">
        <f>ROUND(((T55-T55/100*НАСТРОЙКА!$B$12)+((T55-T55/100*НАСТРОЙКА!$B$12)*НАСТРОЙКА!$B$15)/100),-1)</f>
        <v>2240</v>
      </c>
      <c r="D55" s="8"/>
      <c r="E55" s="8">
        <f>ROUND(((V55-V55/100*НАСТРОЙКА!$B$12)+((V55-V55/100*НАСТРОЙКА!$B$12)*НАСТРОЙКА!$B$15)/100),-1)</f>
        <v>2270</v>
      </c>
      <c r="F55" s="8"/>
      <c r="G55" s="8">
        <f>ROUND(((X55-X55/100*НАСТРОЙКА!$B$12)+((X55-X55/100*НАСТРОЙКА!$B$12)*НАСТРОЙКА!$B$15)/100),-1)</f>
        <v>2870</v>
      </c>
      <c r="H55" s="8"/>
      <c r="I55" s="8">
        <f>ROUND(((Z55-Z55/100*НАСТРОЙКА!$B$12)+((Z55-Z55/100*НАСТРОЙКА!$B$12)*НАСТРОЙКА!$B$15)/100),-1)</f>
        <v>2580</v>
      </c>
      <c r="J55" s="8"/>
      <c r="K55" s="9" t="s">
        <v>84</v>
      </c>
      <c r="L55" s="8">
        <f>ROUND(((AC55-AC55/100*НАСТРОЙКА!$B$12)+((AC55-AC55/100*НАСТРОЙКА!$B$12)*НАСТРОЙКА!$B$15)/100),-1)</f>
        <v>990</v>
      </c>
      <c r="M55" s="8"/>
      <c r="N55" s="8">
        <f t="shared" si="1"/>
        <v>0</v>
      </c>
      <c r="T55" s="8">
        <v>2240</v>
      </c>
      <c r="U55" s="8"/>
      <c r="V55" s="8">
        <v>2270</v>
      </c>
      <c r="W55" s="8"/>
      <c r="X55" s="8">
        <v>2870</v>
      </c>
      <c r="Y55" s="8"/>
      <c r="Z55" s="8">
        <v>2580</v>
      </c>
      <c r="AA55" s="8"/>
      <c r="AB55" s="9" t="s">
        <v>84</v>
      </c>
      <c r="AC55" s="8">
        <v>990</v>
      </c>
      <c r="AD55" s="8"/>
      <c r="AE55" s="8"/>
    </row>
    <row r="56" spans="1:31" ht="12.75" customHeight="1" x14ac:dyDescent="0.2">
      <c r="A56" s="6">
        <f t="shared" si="0"/>
        <v>47</v>
      </c>
      <c r="B56" s="7" t="s">
        <v>88</v>
      </c>
      <c r="C56" s="8">
        <f>ROUND(((T56-T56/100*НАСТРОЙКА!$B$12)+((T56-T56/100*НАСТРОЙКА!$B$12)*НАСТРОЙКА!$B$15)/100),-1)</f>
        <v>1330</v>
      </c>
      <c r="D56" s="8"/>
      <c r="E56" s="8">
        <f>ROUND(((V56-V56/100*НАСТРОЙКА!$B$12)+((V56-V56/100*НАСТРОЙКА!$B$12)*НАСТРОЙКА!$B$15)/100),-1)</f>
        <v>1370</v>
      </c>
      <c r="F56" s="8"/>
      <c r="G56" s="8">
        <f>ROUND(((X56-X56/100*НАСТРОЙКА!$B$12)+((X56-X56/100*НАСТРОЙКА!$B$12)*НАСТРОЙКА!$B$15)/100),-1)</f>
        <v>1710</v>
      </c>
      <c r="H56" s="8"/>
      <c r="I56" s="8">
        <f>ROUND(((Z56-Z56/100*НАСТРОЙКА!$B$12)+((Z56-Z56/100*НАСТРОЙКА!$B$12)*НАСТРОЙКА!$B$15)/100),-1)</f>
        <v>1620</v>
      </c>
      <c r="J56" s="8"/>
      <c r="K56" s="9" t="s">
        <v>89</v>
      </c>
      <c r="L56" s="8">
        <f>ROUND(((AC56-AC56/100*НАСТРОЙКА!$B$12)+((AC56-AC56/100*НАСТРОЙКА!$B$12)*НАСТРОЙКА!$B$15)/100),-1)</f>
        <v>890</v>
      </c>
      <c r="M56" s="8"/>
      <c r="N56" s="8">
        <f t="shared" si="1"/>
        <v>0</v>
      </c>
      <c r="T56" s="8">
        <v>1330</v>
      </c>
      <c r="U56" s="8"/>
      <c r="V56" s="8">
        <v>1370</v>
      </c>
      <c r="W56" s="8"/>
      <c r="X56" s="8">
        <v>1710</v>
      </c>
      <c r="Y56" s="8"/>
      <c r="Z56" s="8">
        <v>1620</v>
      </c>
      <c r="AA56" s="8"/>
      <c r="AB56" s="9" t="s">
        <v>89</v>
      </c>
      <c r="AC56" s="8">
        <v>890</v>
      </c>
      <c r="AD56" s="8"/>
      <c r="AE56" s="8"/>
    </row>
    <row r="57" spans="1:31" ht="12.75" customHeight="1" x14ac:dyDescent="0.2">
      <c r="A57" s="6">
        <f t="shared" si="0"/>
        <v>48</v>
      </c>
      <c r="B57" s="7" t="s">
        <v>90</v>
      </c>
      <c r="C57" s="8">
        <f>ROUND(((T57-T57/100*НАСТРОЙКА!$B$12)+((T57-T57/100*НАСТРОЙКА!$B$12)*НАСТРОЙКА!$B$15)/100),-1)</f>
        <v>1540</v>
      </c>
      <c r="D57" s="8"/>
      <c r="E57" s="8">
        <f>ROUND(((V57-V57/100*НАСТРОЙКА!$B$12)+((V57-V57/100*НАСТРОЙКА!$B$12)*НАСТРОЙКА!$B$15)/100),-1)</f>
        <v>1610</v>
      </c>
      <c r="F57" s="8"/>
      <c r="G57" s="8">
        <f>ROUND(((X57-X57/100*НАСТРОЙКА!$B$12)+((X57-X57/100*НАСТРОЙКА!$B$12)*НАСТРОЙКА!$B$15)/100),-1)</f>
        <v>1930</v>
      </c>
      <c r="H57" s="8"/>
      <c r="I57" s="8">
        <f>ROUND(((Z57-Z57/100*НАСТРОЙКА!$B$12)+((Z57-Z57/100*НАСТРОЙКА!$B$12)*НАСТРОЙКА!$B$15)/100),-1)</f>
        <v>1840</v>
      </c>
      <c r="J57" s="8"/>
      <c r="K57" s="9" t="s">
        <v>91</v>
      </c>
      <c r="L57" s="8">
        <f>ROUND(((AC57-AC57/100*НАСТРОЙКА!$B$12)+((AC57-AC57/100*НАСТРОЙКА!$B$12)*НАСТРОЙКА!$B$15)/100),-1)</f>
        <v>1000</v>
      </c>
      <c r="M57" s="8"/>
      <c r="N57" s="8">
        <f t="shared" si="1"/>
        <v>0</v>
      </c>
      <c r="T57" s="8">
        <v>1540</v>
      </c>
      <c r="U57" s="8"/>
      <c r="V57" s="8">
        <v>1610</v>
      </c>
      <c r="W57" s="8"/>
      <c r="X57" s="8">
        <v>1930</v>
      </c>
      <c r="Y57" s="8"/>
      <c r="Z57" s="8">
        <v>1840</v>
      </c>
      <c r="AA57" s="8"/>
      <c r="AB57" s="9" t="s">
        <v>91</v>
      </c>
      <c r="AC57" s="8">
        <v>1000</v>
      </c>
      <c r="AD57" s="8"/>
      <c r="AE57" s="8"/>
    </row>
    <row r="58" spans="1:31" ht="12.75" customHeight="1" x14ac:dyDescent="0.2">
      <c r="A58" s="6">
        <f t="shared" si="0"/>
        <v>49</v>
      </c>
      <c r="B58" s="7" t="s">
        <v>92</v>
      </c>
      <c r="C58" s="8">
        <f>ROUND(((T58-T58/100*НАСТРОЙКА!$B$12)+((T58-T58/100*НАСТРОЙКА!$B$12)*НАСТРОЙКА!$B$15)/100),-1)</f>
        <v>1920</v>
      </c>
      <c r="D58" s="8"/>
      <c r="E58" s="8">
        <f>ROUND(((V58-V58/100*НАСТРОЙКА!$B$12)+((V58-V58/100*НАСТРОЙКА!$B$12)*НАСТРОЙКА!$B$15)/100),-1)</f>
        <v>1970</v>
      </c>
      <c r="F58" s="8"/>
      <c r="G58" s="8">
        <f>ROUND(((X58-X58/100*НАСТРОЙКА!$B$12)+((X58-X58/100*НАСТРОЙКА!$B$12)*НАСТРОЙКА!$B$15)/100),-1)</f>
        <v>2420</v>
      </c>
      <c r="H58" s="8"/>
      <c r="I58" s="8">
        <f>ROUND(((Z58-Z58/100*НАСТРОЙКА!$B$12)+((Z58-Z58/100*НАСТРОЙКА!$B$12)*НАСТРОЙКА!$B$15)/100),-1)</f>
        <v>2240</v>
      </c>
      <c r="J58" s="8"/>
      <c r="K58" s="9" t="s">
        <v>89</v>
      </c>
      <c r="L58" s="8">
        <f>ROUND(((AC58-AC58/100*НАСТРОЙКА!$B$12)+((AC58-AC58/100*НАСТРОЙКА!$B$12)*НАСТРОЙКА!$B$15)/100),-1)</f>
        <v>890</v>
      </c>
      <c r="M58" s="8"/>
      <c r="N58" s="8">
        <f t="shared" si="1"/>
        <v>0</v>
      </c>
      <c r="T58" s="8">
        <v>1920</v>
      </c>
      <c r="U58" s="8"/>
      <c r="V58" s="8">
        <v>1970</v>
      </c>
      <c r="W58" s="8"/>
      <c r="X58" s="8">
        <v>2420</v>
      </c>
      <c r="Y58" s="8"/>
      <c r="Z58" s="8">
        <v>2240</v>
      </c>
      <c r="AA58" s="8"/>
      <c r="AB58" s="9" t="s">
        <v>89</v>
      </c>
      <c r="AC58" s="8">
        <v>890</v>
      </c>
      <c r="AD58" s="8"/>
      <c r="AE58" s="8"/>
    </row>
    <row r="59" spans="1:31" ht="12.75" customHeight="1" x14ac:dyDescent="0.2">
      <c r="A59" s="6">
        <f t="shared" si="0"/>
        <v>50</v>
      </c>
      <c r="B59" s="7" t="s">
        <v>93</v>
      </c>
      <c r="C59" s="8">
        <f>ROUND(((T59-T59/100*НАСТРОЙКА!$B$12)+((T59-T59/100*НАСТРОЙКА!$B$12)*НАСТРОЙКА!$B$15)/100),-1)</f>
        <v>2170</v>
      </c>
      <c r="D59" s="8"/>
      <c r="E59" s="8">
        <f>ROUND(((V59-V59/100*НАСТРОЙКА!$B$12)+((V59-V59/100*НАСТРОЙКА!$B$12)*НАСТРОЙКА!$B$15)/100),-1)</f>
        <v>2240</v>
      </c>
      <c r="F59" s="8"/>
      <c r="G59" s="8">
        <f>ROUND(((X59-X59/100*НАСТРОЙКА!$B$12)+((X59-X59/100*НАСТРОЙКА!$B$12)*НАСТРОЙКА!$B$15)/100),-1)</f>
        <v>2800</v>
      </c>
      <c r="H59" s="8"/>
      <c r="I59" s="8">
        <f>ROUND(((Z59-Z59/100*НАСТРОЙКА!$B$12)+((Z59-Z59/100*НАСТРОЙКА!$B$12)*НАСТРОЙКА!$B$15)/100),-1)</f>
        <v>2660</v>
      </c>
      <c r="J59" s="8"/>
      <c r="K59" s="9" t="s">
        <v>91</v>
      </c>
      <c r="L59" s="8">
        <f>ROUND(((AC59-AC59/100*НАСТРОЙКА!$B$12)+((AC59-AC59/100*НАСТРОЙКА!$B$12)*НАСТРОЙКА!$B$15)/100),-1)</f>
        <v>1000</v>
      </c>
      <c r="M59" s="8"/>
      <c r="N59" s="8">
        <f t="shared" si="1"/>
        <v>0</v>
      </c>
      <c r="T59" s="8">
        <v>2170</v>
      </c>
      <c r="U59" s="8"/>
      <c r="V59" s="8">
        <v>2240</v>
      </c>
      <c r="W59" s="8"/>
      <c r="X59" s="8">
        <v>2800</v>
      </c>
      <c r="Y59" s="8"/>
      <c r="Z59" s="8">
        <v>2660</v>
      </c>
      <c r="AA59" s="8"/>
      <c r="AB59" s="9" t="s">
        <v>91</v>
      </c>
      <c r="AC59" s="8">
        <v>1000</v>
      </c>
      <c r="AD59" s="8"/>
      <c r="AE59" s="8"/>
    </row>
    <row r="60" spans="1:31" ht="12.75" customHeight="1" x14ac:dyDescent="0.2">
      <c r="A60" s="6">
        <f t="shared" si="0"/>
        <v>51</v>
      </c>
      <c r="B60" s="7" t="s">
        <v>94</v>
      </c>
      <c r="C60" s="8">
        <f>ROUND(((T60-T60/100*НАСТРОЙКА!$B$12)+((T60-T60/100*НАСТРОЙКА!$B$12)*НАСТРОЙКА!$B$15)/100),-1)</f>
        <v>1150</v>
      </c>
      <c r="D60" s="8"/>
      <c r="E60" s="8">
        <f>ROUND(((V60-V60/100*НАСТРОЙКА!$B$12)+((V60-V60/100*НАСТРОЙКА!$B$12)*НАСТРОЙКА!$B$15)/100),-1)</f>
        <v>1210</v>
      </c>
      <c r="F60" s="8"/>
      <c r="G60" s="8">
        <f>ROUND(((X60-X60/100*НАСТРОЙКА!$B$12)+((X60-X60/100*НАСТРОЙКА!$B$12)*НАСТРОЙКА!$B$15)/100),-1)</f>
        <v>1820</v>
      </c>
      <c r="H60" s="8"/>
      <c r="I60" s="8">
        <f>ROUND(((Z60-Z60/100*НАСТРОЙКА!$B$12)+((Z60-Z60/100*НАСТРОЙКА!$B$12)*НАСТРОЙКА!$B$15)/100),-1)</f>
        <v>1680</v>
      </c>
      <c r="J60" s="8"/>
      <c r="K60" s="9" t="s">
        <v>95</v>
      </c>
      <c r="L60" s="8">
        <f>ROUND(((AC60-AC60/100*НАСТРОЙКА!$B$12)+((AC60-AC60/100*НАСТРОЙКА!$B$12)*НАСТРОЙКА!$B$15)/100),-1)</f>
        <v>1020</v>
      </c>
      <c r="M60" s="8"/>
      <c r="N60" s="8">
        <f t="shared" si="1"/>
        <v>0</v>
      </c>
      <c r="T60" s="8">
        <v>1150</v>
      </c>
      <c r="U60" s="8"/>
      <c r="V60" s="8">
        <v>1210</v>
      </c>
      <c r="W60" s="8"/>
      <c r="X60" s="8">
        <v>1820</v>
      </c>
      <c r="Y60" s="8"/>
      <c r="Z60" s="8">
        <v>1680</v>
      </c>
      <c r="AA60" s="8"/>
      <c r="AB60" s="9" t="s">
        <v>95</v>
      </c>
      <c r="AC60" s="8">
        <v>1020</v>
      </c>
      <c r="AD60" s="8"/>
      <c r="AE60" s="8"/>
    </row>
    <row r="61" spans="1:31" ht="12.75" customHeight="1" x14ac:dyDescent="0.2">
      <c r="A61" s="6">
        <f t="shared" si="0"/>
        <v>52</v>
      </c>
      <c r="B61" s="7" t="s">
        <v>96</v>
      </c>
      <c r="C61" s="8">
        <f>ROUND(((T61-T61/100*НАСТРОЙКА!$B$12)+((T61-T61/100*НАСТРОЙКА!$B$12)*НАСТРОЙКА!$B$15)/100),-1)</f>
        <v>17500</v>
      </c>
      <c r="D61" s="8"/>
      <c r="E61" s="8">
        <f>ROUND(((V61-V61/100*НАСТРОЙКА!$B$12)+((V61-V61/100*НАСТРОЙКА!$B$12)*НАСТРОЙКА!$B$15)/100),-1)</f>
        <v>17920</v>
      </c>
      <c r="F61" s="8"/>
      <c r="G61" s="8">
        <f>ROUND(((X61-X61/100*НАСТРОЙКА!$B$12)+((X61-X61/100*НАСТРОЙКА!$B$12)*НАСТРОЙКА!$B$15)/100),-1)</f>
        <v>20860</v>
      </c>
      <c r="H61" s="8"/>
      <c r="I61" s="8">
        <f>ROUND(((Z61-Z61/100*НАСТРОЙКА!$B$12)+((Z61-Z61/100*НАСТРОЙКА!$B$12)*НАСТРОЙКА!$B$15)/100),-1)</f>
        <v>20160</v>
      </c>
      <c r="J61" s="8"/>
      <c r="K61" s="9" t="s">
        <v>482</v>
      </c>
      <c r="L61" s="8">
        <f>ROUND(((AC61-AC61/100*НАСТРОЙКА!$B$12)+((AC61-AC61/100*НАСТРОЙКА!$B$12)*НАСТРОЙКА!$B$15)/100),-1)</f>
        <v>2050</v>
      </c>
      <c r="M61" s="8"/>
      <c r="N61" s="8">
        <f t="shared" si="1"/>
        <v>0</v>
      </c>
      <c r="T61" s="8">
        <v>17500</v>
      </c>
      <c r="U61" s="8"/>
      <c r="V61" s="8">
        <v>17920</v>
      </c>
      <c r="W61" s="8"/>
      <c r="X61" s="8">
        <v>20860</v>
      </c>
      <c r="Y61" s="8"/>
      <c r="Z61" s="8">
        <v>20160</v>
      </c>
      <c r="AA61" s="8"/>
      <c r="AB61" s="9" t="s">
        <v>482</v>
      </c>
      <c r="AC61" s="8">
        <v>2050</v>
      </c>
      <c r="AD61" s="8"/>
      <c r="AE61" s="8"/>
    </row>
    <row r="62" spans="1:31" ht="12.75" customHeight="1" x14ac:dyDescent="0.2">
      <c r="A62" s="6">
        <f t="shared" si="0"/>
        <v>53</v>
      </c>
      <c r="B62" s="7" t="s">
        <v>97</v>
      </c>
      <c r="C62" s="8">
        <f>ROUND(((T62-T62/100*НАСТРОЙКА!$B$12)+((T62-T62/100*НАСТРОЙКА!$B$12)*НАСТРОЙКА!$B$15)/100),-1)</f>
        <v>21700</v>
      </c>
      <c r="D62" s="8"/>
      <c r="E62" s="8">
        <f>ROUND(((V62-V62/100*НАСТРОЙКА!$B$12)+((V62-V62/100*НАСТРОЙКА!$B$12)*НАСТРОЙКА!$B$15)/100),-1)</f>
        <v>22120</v>
      </c>
      <c r="F62" s="8"/>
      <c r="G62" s="8">
        <f>ROUND(((X62-X62/100*НАСТРОЙКА!$B$12)+((X62-X62/100*НАСТРОЙКА!$B$12)*НАСТРОЙКА!$B$15)/100),-1)</f>
        <v>25900</v>
      </c>
      <c r="H62" s="8"/>
      <c r="I62" s="8">
        <f>ROUND(((Z62-Z62/100*НАСТРОЙКА!$B$12)+((Z62-Z62/100*НАСТРОЙКА!$B$12)*НАСТРОЙКА!$B$15)/100),-1)</f>
        <v>25200</v>
      </c>
      <c r="J62" s="8"/>
      <c r="K62" s="9" t="s">
        <v>483</v>
      </c>
      <c r="L62" s="8">
        <f>ROUND(((AC62-AC62/100*НАСТРОЙКА!$B$12)+((AC62-AC62/100*НАСТРОЙКА!$B$12)*НАСТРОЙКА!$B$15)/100),-1)</f>
        <v>2650</v>
      </c>
      <c r="M62" s="8"/>
      <c r="N62" s="8">
        <f t="shared" si="1"/>
        <v>0</v>
      </c>
      <c r="T62" s="8">
        <v>21700</v>
      </c>
      <c r="U62" s="8"/>
      <c r="V62" s="8">
        <v>22120</v>
      </c>
      <c r="W62" s="8"/>
      <c r="X62" s="8">
        <v>25900</v>
      </c>
      <c r="Y62" s="8"/>
      <c r="Z62" s="8">
        <v>25200</v>
      </c>
      <c r="AA62" s="8"/>
      <c r="AB62" s="9" t="s">
        <v>483</v>
      </c>
      <c r="AC62" s="8">
        <v>2650</v>
      </c>
      <c r="AD62" s="8"/>
      <c r="AE62" s="8"/>
    </row>
    <row r="63" spans="1:31" ht="12.75" customHeight="1" x14ac:dyDescent="0.2">
      <c r="A63" s="6">
        <f t="shared" si="0"/>
        <v>54</v>
      </c>
      <c r="B63" s="7" t="s">
        <v>99</v>
      </c>
      <c r="C63" s="8">
        <f>ROUND(((T63-T63/100*НАСТРОЙКА!$B$12)+((T63-T63/100*НАСТРОЙКА!$B$12)*НАСТРОЙКА!$B$15)/100),-1)</f>
        <v>1640</v>
      </c>
      <c r="D63" s="8"/>
      <c r="E63" s="8">
        <f>ROUND(((V63-V63/100*НАСТРОЙКА!$B$12)+((V63-V63/100*НАСТРОЙКА!$B$12)*НАСТРОЙКА!$B$15)/100),-1)</f>
        <v>1720</v>
      </c>
      <c r="F63" s="8"/>
      <c r="G63" s="8">
        <f>ROUND(((X63-X63/100*НАСТРОЙКА!$B$12)+((X63-X63/100*НАСТРОЙКА!$B$12)*НАСТРОЙКА!$B$15)/100),-1)</f>
        <v>2450</v>
      </c>
      <c r="H63" s="8"/>
      <c r="I63" s="8">
        <f>ROUND(((Z63-Z63/100*НАСТРОЙКА!$B$12)+((Z63-Z63/100*НАСТРОЙКА!$B$12)*НАСТРОЙКА!$B$15)/100),-1)</f>
        <v>2240</v>
      </c>
      <c r="J63" s="8"/>
      <c r="K63" s="9" t="s">
        <v>98</v>
      </c>
      <c r="L63" s="8">
        <f>ROUND(((AC63-AC63/100*НАСТРОЙКА!$B$12)+((AC63-AC63/100*НАСТРОЙКА!$B$12)*НАСТРОЙКА!$B$15)/100),-1)</f>
        <v>1320</v>
      </c>
      <c r="M63" s="8"/>
      <c r="N63" s="8">
        <f t="shared" si="1"/>
        <v>0</v>
      </c>
      <c r="T63" s="8">
        <v>1640</v>
      </c>
      <c r="U63" s="8"/>
      <c r="V63" s="8">
        <v>1720</v>
      </c>
      <c r="W63" s="8"/>
      <c r="X63" s="8">
        <v>2450</v>
      </c>
      <c r="Y63" s="8"/>
      <c r="Z63" s="8">
        <v>2240</v>
      </c>
      <c r="AA63" s="8"/>
      <c r="AB63" s="9" t="s">
        <v>98</v>
      </c>
      <c r="AC63" s="8">
        <v>1320</v>
      </c>
      <c r="AD63" s="8"/>
      <c r="AE63" s="8"/>
    </row>
    <row r="64" spans="1:31" ht="12.75" customHeight="1" x14ac:dyDescent="0.2">
      <c r="A64" s="6">
        <f t="shared" si="0"/>
        <v>55</v>
      </c>
      <c r="B64" s="7" t="s">
        <v>100</v>
      </c>
      <c r="C64" s="8">
        <f>ROUND(((T64-T64/100*НАСТРОЙКА!$B$12)+((T64-T64/100*НАСТРОЙКА!$B$12)*НАСТРОЙКА!$B$15)/100),-1)</f>
        <v>1640</v>
      </c>
      <c r="D64" s="8"/>
      <c r="E64" s="8">
        <f>ROUND(((V64-V64/100*НАСТРОЙКА!$B$12)+((V64-V64/100*НАСТРОЙКА!$B$12)*НАСТРОЙКА!$B$15)/100),-1)</f>
        <v>1720</v>
      </c>
      <c r="F64" s="8"/>
      <c r="G64" s="8">
        <f>ROUND(((X64-X64/100*НАСТРОЙКА!$B$12)+((X64-X64/100*НАСТРОЙКА!$B$12)*НАСТРОЙКА!$B$15)/100),-1)</f>
        <v>2870</v>
      </c>
      <c r="H64" s="8"/>
      <c r="I64" s="8">
        <f>ROUND(((Z64-Z64/100*НАСТРОЙКА!$B$12)+((Z64-Z64/100*НАСТРОЙКА!$B$12)*НАСТРОЙКА!$B$15)/100),-1)</f>
        <v>2520</v>
      </c>
      <c r="J64" s="8"/>
      <c r="K64" s="9" t="s">
        <v>95</v>
      </c>
      <c r="L64" s="8">
        <f>ROUND(((AC64-AC64/100*НАСТРОЙКА!$B$12)+((AC64-AC64/100*НАСТРОЙКА!$B$12)*НАСТРОЙКА!$B$15)/100),-1)</f>
        <v>1020</v>
      </c>
      <c r="M64" s="8"/>
      <c r="N64" s="8">
        <f t="shared" si="1"/>
        <v>0</v>
      </c>
      <c r="T64" s="8">
        <v>1640</v>
      </c>
      <c r="U64" s="8"/>
      <c r="V64" s="8">
        <v>1720</v>
      </c>
      <c r="W64" s="8"/>
      <c r="X64" s="8">
        <v>2870</v>
      </c>
      <c r="Y64" s="8"/>
      <c r="Z64" s="8">
        <v>2520</v>
      </c>
      <c r="AA64" s="8"/>
      <c r="AB64" s="9" t="s">
        <v>95</v>
      </c>
      <c r="AC64" s="8">
        <v>1020</v>
      </c>
      <c r="AD64" s="8"/>
      <c r="AE64" s="8"/>
    </row>
    <row r="65" spans="1:31" ht="12.75" customHeight="1" x14ac:dyDescent="0.2">
      <c r="A65" s="6">
        <f t="shared" si="0"/>
        <v>56</v>
      </c>
      <c r="B65" s="7" t="s">
        <v>101</v>
      </c>
      <c r="C65" s="8">
        <f>ROUND(((T65-T65/100*НАСТРОЙКА!$B$12)+((T65-T65/100*НАСТРОЙКА!$B$12)*НАСТРОЙКА!$B$15)/100),-1)</f>
        <v>2520</v>
      </c>
      <c r="D65" s="8"/>
      <c r="E65" s="8">
        <f>ROUND(((V65-V65/100*НАСТРОЙКА!$B$12)+((V65-V65/100*НАСТРОЙКА!$B$12)*НАСТРОЙКА!$B$15)/100),-1)</f>
        <v>2590</v>
      </c>
      <c r="F65" s="8"/>
      <c r="G65" s="8">
        <f>ROUND(((X65-X65/100*НАСТРОЙКА!$B$12)+((X65-X65/100*НАСТРОЙКА!$B$12)*НАСТРОЙКА!$B$15)/100),-1)</f>
        <v>3300</v>
      </c>
      <c r="H65" s="8"/>
      <c r="I65" s="8">
        <f>ROUND(((Z65-Z65/100*НАСТРОЙКА!$B$12)+((Z65-Z65/100*НАСТРОЙКА!$B$12)*НАСТРОЙКА!$B$15)/100),-1)</f>
        <v>2940</v>
      </c>
      <c r="J65" s="8"/>
      <c r="K65" s="9" t="s">
        <v>98</v>
      </c>
      <c r="L65" s="8">
        <f>ROUND(((AC65-AC65/100*НАСТРОЙКА!$B$12)+((AC65-AC65/100*НАСТРОЙКА!$B$12)*НАСТРОЙКА!$B$15)/100),-1)</f>
        <v>1320</v>
      </c>
      <c r="M65" s="8"/>
      <c r="N65" s="8">
        <f t="shared" si="1"/>
        <v>0</v>
      </c>
      <c r="T65" s="8">
        <v>2520</v>
      </c>
      <c r="U65" s="8"/>
      <c r="V65" s="8">
        <v>2590</v>
      </c>
      <c r="W65" s="8"/>
      <c r="X65" s="8">
        <v>3300</v>
      </c>
      <c r="Y65" s="8"/>
      <c r="Z65" s="8">
        <v>2940</v>
      </c>
      <c r="AA65" s="8"/>
      <c r="AB65" s="9" t="s">
        <v>98</v>
      </c>
      <c r="AC65" s="8">
        <v>1320</v>
      </c>
      <c r="AD65" s="8"/>
      <c r="AE65" s="8"/>
    </row>
    <row r="66" spans="1:31" ht="12.75" customHeight="1" x14ac:dyDescent="0.2">
      <c r="A66" s="6">
        <f t="shared" si="0"/>
        <v>57</v>
      </c>
      <c r="B66" s="7" t="s">
        <v>102</v>
      </c>
      <c r="C66" s="8">
        <f>ROUND(((T66-T66/100*НАСТРОЙКА!$B$12)+((T66-T66/100*НАСТРОЙКА!$B$12)*НАСТРОЙКА!$B$15)/100),-1)</f>
        <v>2240</v>
      </c>
      <c r="D66" s="8"/>
      <c r="E66" s="8">
        <f>ROUND(((V66-V66/100*НАСТРОЙКА!$B$12)+((V66-V66/100*НАСТРОЙКА!$B$12)*НАСТРОЙКА!$B$15)/100),-1)</f>
        <v>2340</v>
      </c>
      <c r="F66" s="8"/>
      <c r="G66" s="8">
        <f>ROUND(((X66-X66/100*НАСТРОЙКА!$B$12)+((X66-X66/100*НАСТРОЙКА!$B$12)*НАСТРОЙКА!$B$15)/100),-1)</f>
        <v>2870</v>
      </c>
      <c r="H66" s="8"/>
      <c r="I66" s="8">
        <f>ROUND(((Z66-Z66/100*НАСТРОЙКА!$B$12)+((Z66-Z66/100*НАСТРОЙКА!$B$12)*НАСТРОЙКА!$B$15)/100),-1)</f>
        <v>2660</v>
      </c>
      <c r="J66" s="8"/>
      <c r="K66" s="9" t="s">
        <v>81</v>
      </c>
      <c r="L66" s="8">
        <f>ROUND(((AC66-AC66/100*НАСТРОЙКА!$B$12)+((AC66-AC66/100*НАСТРОЙКА!$B$12)*НАСТРОЙКА!$B$15)/100),-1)</f>
        <v>780</v>
      </c>
      <c r="M66" s="8"/>
      <c r="N66" s="8">
        <f t="shared" si="1"/>
        <v>0</v>
      </c>
      <c r="T66" s="8">
        <v>2240</v>
      </c>
      <c r="U66" s="8"/>
      <c r="V66" s="8">
        <v>2340</v>
      </c>
      <c r="W66" s="8"/>
      <c r="X66" s="8">
        <v>2870</v>
      </c>
      <c r="Y66" s="8"/>
      <c r="Z66" s="8">
        <v>2660</v>
      </c>
      <c r="AA66" s="8"/>
      <c r="AB66" s="9" t="s">
        <v>81</v>
      </c>
      <c r="AC66" s="8">
        <v>780</v>
      </c>
      <c r="AD66" s="8"/>
      <c r="AE66" s="8"/>
    </row>
    <row r="67" spans="1:31" ht="12.75" customHeight="1" x14ac:dyDescent="0.2">
      <c r="A67" s="6">
        <f t="shared" si="0"/>
        <v>58</v>
      </c>
      <c r="B67" s="7" t="s">
        <v>103</v>
      </c>
      <c r="C67" s="8">
        <f>ROUND(((T67-T67/100*НАСТРОЙКА!$B$12)+((T67-T67/100*НАСТРОЙКА!$B$12)*НАСТРОЙКА!$B$15)/100),-1)</f>
        <v>2450</v>
      </c>
      <c r="D67" s="8"/>
      <c r="E67" s="8">
        <f>ROUND(((V67-V67/100*НАСТРОЙКА!$B$12)+((V67-V67/100*НАСТРОЙКА!$B$12)*НАСТРОЙКА!$B$15)/100),-1)</f>
        <v>2520</v>
      </c>
      <c r="F67" s="8"/>
      <c r="G67" s="8">
        <f>ROUND(((X67-X67/100*НАСТРОЙКА!$B$12)+((X67-X67/100*НАСТРОЙКА!$B$12)*НАСТРОЙКА!$B$15)/100),-1)</f>
        <v>3150</v>
      </c>
      <c r="H67" s="8"/>
      <c r="I67" s="8">
        <f>ROUND(((Z67-Z67/100*НАСТРОЙКА!$B$12)+((Z67-Z67/100*НАСТРОЙКА!$B$12)*НАСТРОЙКА!$B$15)/100),-1)</f>
        <v>2940</v>
      </c>
      <c r="J67" s="8"/>
      <c r="K67" s="9" t="s">
        <v>84</v>
      </c>
      <c r="L67" s="8">
        <f>ROUND(((AC67-AC67/100*НАСТРОЙКА!$B$12)+((AC67-AC67/100*НАСТРОЙКА!$B$12)*НАСТРОЙКА!$B$15)/100),-1)</f>
        <v>990</v>
      </c>
      <c r="M67" s="8"/>
      <c r="N67" s="8">
        <f t="shared" si="1"/>
        <v>0</v>
      </c>
      <c r="T67" s="8">
        <v>2450</v>
      </c>
      <c r="U67" s="8"/>
      <c r="V67" s="8">
        <v>2520</v>
      </c>
      <c r="W67" s="8"/>
      <c r="X67" s="8">
        <v>3150</v>
      </c>
      <c r="Y67" s="8"/>
      <c r="Z67" s="8">
        <v>2940</v>
      </c>
      <c r="AA67" s="8"/>
      <c r="AB67" s="9" t="s">
        <v>84</v>
      </c>
      <c r="AC67" s="8">
        <v>990</v>
      </c>
      <c r="AD67" s="8"/>
      <c r="AE67" s="8"/>
    </row>
    <row r="68" spans="1:31" ht="12.75" customHeight="1" x14ac:dyDescent="0.2">
      <c r="A68" s="6">
        <f t="shared" si="0"/>
        <v>59</v>
      </c>
      <c r="B68" s="7" t="s">
        <v>104</v>
      </c>
      <c r="C68" s="8">
        <f>ROUND(((T68-T68/100*НАСТРОЙКА!$B$12)+((T68-T68/100*НАСТРОЙКА!$B$12)*НАСТРОЙКА!$B$15)/100),-1)</f>
        <v>2380</v>
      </c>
      <c r="D68" s="8"/>
      <c r="E68" s="8">
        <f>ROUND(((V68-V68/100*НАСТРОЙКА!$B$12)+((V68-V68/100*НАСТРОЙКА!$B$12)*НАСТРОЙКА!$B$15)/100),-1)</f>
        <v>2420</v>
      </c>
      <c r="F68" s="8"/>
      <c r="G68" s="8">
        <f>ROUND(((X68-X68/100*НАСТРОЙКА!$B$12)+((X68-X68/100*НАСТРОЙКА!$B$12)*НАСТРОЙКА!$B$15)/100),-1)</f>
        <v>3150</v>
      </c>
      <c r="H68" s="8"/>
      <c r="I68" s="8">
        <f>ROUND(((Z68-Z68/100*НАСТРОЙКА!$B$12)+((Z68-Z68/100*НАСТРОЙКА!$B$12)*НАСТРОЙКА!$B$15)/100),-1)</f>
        <v>2660</v>
      </c>
      <c r="J68" s="8"/>
      <c r="K68" s="9" t="s">
        <v>105</v>
      </c>
      <c r="L68" s="8">
        <f>ROUND(((AC68-AC68/100*НАСТРОЙКА!$B$12)+((AC68-AC68/100*НАСТРОЙКА!$B$12)*НАСТРОЙКА!$B$15)/100),-1)</f>
        <v>2250</v>
      </c>
      <c r="M68" s="8"/>
      <c r="N68" s="8">
        <f t="shared" si="1"/>
        <v>0</v>
      </c>
      <c r="T68" s="8">
        <v>2380</v>
      </c>
      <c r="U68" s="8"/>
      <c r="V68" s="8">
        <v>2420</v>
      </c>
      <c r="W68" s="8"/>
      <c r="X68" s="8">
        <v>3150</v>
      </c>
      <c r="Y68" s="8"/>
      <c r="Z68" s="8">
        <v>2660</v>
      </c>
      <c r="AA68" s="8"/>
      <c r="AB68" s="9" t="s">
        <v>105</v>
      </c>
      <c r="AC68" s="8">
        <v>2250</v>
      </c>
      <c r="AD68" s="8"/>
      <c r="AE68" s="8"/>
    </row>
    <row r="69" spans="1:31" ht="12.75" customHeight="1" x14ac:dyDescent="0.2">
      <c r="A69" s="6">
        <f t="shared" si="0"/>
        <v>60</v>
      </c>
      <c r="B69" s="7" t="s">
        <v>106</v>
      </c>
      <c r="C69" s="8">
        <f>ROUND(((T69-T69/100*НАСТРОЙКА!$B$12)+((T69-T69/100*НАСТРОЙКА!$B$12)*НАСТРОЙКА!$B$15)/100),-1)</f>
        <v>2380</v>
      </c>
      <c r="D69" s="8"/>
      <c r="E69" s="8">
        <f>ROUND(((V69-V69/100*НАСТРОЙКА!$B$12)+((V69-V69/100*НАСТРОЙКА!$B$12)*НАСТРОЙКА!$B$15)/100),-1)</f>
        <v>2420</v>
      </c>
      <c r="F69" s="8"/>
      <c r="G69" s="8">
        <f>ROUND(((X69-X69/100*НАСТРОЙКА!$B$12)+((X69-X69/100*НАСТРОЙКА!$B$12)*НАСТРОЙКА!$B$15)/100),-1)</f>
        <v>3150</v>
      </c>
      <c r="H69" s="8"/>
      <c r="I69" s="8">
        <f>ROUND(((Z69-Z69/100*НАСТРОЙКА!$B$12)+((Z69-Z69/100*НАСТРОЙКА!$B$12)*НАСТРОЙКА!$B$15)/100),-1)</f>
        <v>2660</v>
      </c>
      <c r="J69" s="8"/>
      <c r="K69" s="9" t="s">
        <v>107</v>
      </c>
      <c r="L69" s="8">
        <f>ROUND(((AC69-AC69/100*НАСТРОЙКА!$B$12)+((AC69-AC69/100*НАСТРОЙКА!$B$12)*НАСТРОЙКА!$B$15)/100),-1)</f>
        <v>2230</v>
      </c>
      <c r="M69" s="8"/>
      <c r="N69" s="8">
        <f t="shared" si="1"/>
        <v>0</v>
      </c>
      <c r="T69" s="8">
        <v>2380</v>
      </c>
      <c r="U69" s="8"/>
      <c r="V69" s="8">
        <v>2420</v>
      </c>
      <c r="W69" s="8"/>
      <c r="X69" s="8">
        <v>3150</v>
      </c>
      <c r="Y69" s="8"/>
      <c r="Z69" s="8">
        <v>2660</v>
      </c>
      <c r="AA69" s="8"/>
      <c r="AB69" s="9" t="s">
        <v>107</v>
      </c>
      <c r="AC69" s="8">
        <v>2230</v>
      </c>
      <c r="AD69" s="8"/>
      <c r="AE69" s="8"/>
    </row>
    <row r="70" spans="1:31" ht="12.75" customHeight="1" x14ac:dyDescent="0.2">
      <c r="A70" s="6">
        <f t="shared" si="0"/>
        <v>61</v>
      </c>
      <c r="B70" s="7" t="s">
        <v>108</v>
      </c>
      <c r="C70" s="8">
        <f>ROUND(((T70-T70/100*НАСТРОЙКА!$B$12)+((T70-T70/100*НАСТРОЙКА!$B$12)*НАСТРОЙКА!$B$15)/100),-1)</f>
        <v>2870</v>
      </c>
      <c r="D70" s="8"/>
      <c r="E70" s="8">
        <f>ROUND(((V70-V70/100*НАСТРОЙКА!$B$12)+((V70-V70/100*НАСТРОЙКА!$B$12)*НАСТРОЙКА!$B$15)/100),-1)</f>
        <v>2930</v>
      </c>
      <c r="F70" s="8"/>
      <c r="G70" s="8">
        <f>ROUND(((X70-X70/100*НАСТРОЙКА!$B$12)+((X70-X70/100*НАСТРОЙКА!$B$12)*НАСТРОЙКА!$B$15)/100),-1)</f>
        <v>3920</v>
      </c>
      <c r="H70" s="8"/>
      <c r="I70" s="8">
        <f>ROUND(((Z70-Z70/100*НАСТРОЙКА!$B$12)+((Z70-Z70/100*НАСТРОЙКА!$B$12)*НАСТРОЙКА!$B$15)/100),-1)</f>
        <v>3290</v>
      </c>
      <c r="J70" s="8"/>
      <c r="K70" s="9" t="s">
        <v>109</v>
      </c>
      <c r="L70" s="8">
        <f>ROUND(((AC70-AC70/100*НАСТРОЙКА!$B$12)+((AC70-AC70/100*НАСТРОЙКА!$B$12)*НАСТРОЙКА!$B$15)/100),-1)</f>
        <v>2620</v>
      </c>
      <c r="M70" s="8"/>
      <c r="N70" s="8">
        <f t="shared" si="1"/>
        <v>0</v>
      </c>
      <c r="T70" s="8">
        <v>2870</v>
      </c>
      <c r="U70" s="8"/>
      <c r="V70" s="8">
        <v>2930</v>
      </c>
      <c r="W70" s="8"/>
      <c r="X70" s="8">
        <v>3920</v>
      </c>
      <c r="Y70" s="8"/>
      <c r="Z70" s="8">
        <v>3290</v>
      </c>
      <c r="AA70" s="8"/>
      <c r="AB70" s="9" t="s">
        <v>109</v>
      </c>
      <c r="AC70" s="8">
        <v>2620</v>
      </c>
      <c r="AD70" s="8"/>
      <c r="AE70" s="8"/>
    </row>
    <row r="71" spans="1:31" ht="12.75" customHeight="1" x14ac:dyDescent="0.2">
      <c r="A71" s="6">
        <f t="shared" si="0"/>
        <v>62</v>
      </c>
      <c r="B71" s="7" t="s">
        <v>110</v>
      </c>
      <c r="C71" s="8">
        <f>ROUND(((T71-T71/100*НАСТРОЙКА!$B$12)+((T71-T71/100*НАСТРОЙКА!$B$12)*НАСТРОЙКА!$B$15)/100),-1)</f>
        <v>2870</v>
      </c>
      <c r="D71" s="8"/>
      <c r="E71" s="8">
        <f>ROUND(((V71-V71/100*НАСТРОЙКА!$B$12)+((V71-V71/100*НАСТРОЙКА!$B$12)*НАСТРОЙКА!$B$15)/100),-1)</f>
        <v>2930</v>
      </c>
      <c r="F71" s="8"/>
      <c r="G71" s="8">
        <f>ROUND(((X71-X71/100*НАСТРОЙКА!$B$12)+((X71-X71/100*НАСТРОЙКА!$B$12)*НАСТРОЙКА!$B$15)/100),-1)</f>
        <v>3920</v>
      </c>
      <c r="H71" s="8"/>
      <c r="I71" s="8">
        <f>ROUND(((Z71-Z71/100*НАСТРОЙКА!$B$12)+((Z71-Z71/100*НАСТРОЙКА!$B$12)*НАСТРОЙКА!$B$15)/100),-1)</f>
        <v>3290</v>
      </c>
      <c r="J71" s="8"/>
      <c r="K71" s="9" t="s">
        <v>111</v>
      </c>
      <c r="L71" s="8">
        <f>ROUND(((AC71-AC71/100*НАСТРОЙКА!$B$12)+((AC71-AC71/100*НАСТРОЙКА!$B$12)*НАСТРОЙКА!$B$15)/100),-1)</f>
        <v>1540</v>
      </c>
      <c r="M71" s="8"/>
      <c r="N71" s="8">
        <f t="shared" si="1"/>
        <v>0</v>
      </c>
      <c r="T71" s="8">
        <v>2870</v>
      </c>
      <c r="U71" s="8"/>
      <c r="V71" s="8">
        <v>2930</v>
      </c>
      <c r="W71" s="8"/>
      <c r="X71" s="8">
        <v>3920</v>
      </c>
      <c r="Y71" s="8"/>
      <c r="Z71" s="8">
        <v>3290</v>
      </c>
      <c r="AA71" s="8"/>
      <c r="AB71" s="9" t="s">
        <v>111</v>
      </c>
      <c r="AC71" s="8">
        <v>1540</v>
      </c>
      <c r="AD71" s="8"/>
      <c r="AE71" s="8"/>
    </row>
    <row r="72" spans="1:31" ht="12.75" customHeight="1" x14ac:dyDescent="0.2">
      <c r="A72" s="6">
        <f t="shared" si="0"/>
        <v>63</v>
      </c>
      <c r="B72" s="7" t="s">
        <v>112</v>
      </c>
      <c r="C72" s="8">
        <f>ROUND(((T72-T72/100*НАСТРОЙКА!$B$12)+((T72-T72/100*НАСТРОЙКА!$B$12)*НАСТРОЙКА!$B$15)/100),-1)</f>
        <v>2640</v>
      </c>
      <c r="D72" s="8"/>
      <c r="E72" s="8">
        <f>ROUND(((V72-V72/100*НАСТРОЙКА!$B$12)+((V72-V72/100*НАСТРОЙКА!$B$12)*НАСТРОЙКА!$B$15)/100),-1)</f>
        <v>2710</v>
      </c>
      <c r="F72" s="8"/>
      <c r="G72" s="8">
        <f>ROUND(((X72-X72/100*НАСТРОЙКА!$B$12)+((X72-X72/100*НАСТРОЙКА!$B$12)*НАСТРОЙКА!$B$15)/100),-1)</f>
        <v>3500</v>
      </c>
      <c r="H72" s="8"/>
      <c r="I72" s="8">
        <f>ROUND(((Z72-Z72/100*НАСТРОЙКА!$B$12)+((Z72-Z72/100*НАСТРОЙКА!$B$12)*НАСТРОЙКА!$B$15)/100),-1)</f>
        <v>3010</v>
      </c>
      <c r="J72" s="8"/>
      <c r="K72" s="9" t="s">
        <v>113</v>
      </c>
      <c r="L72" s="8">
        <f>ROUND(((AC72-AC72/100*НАСТРОЙКА!$B$12)+((AC72-AC72/100*НАСТРОЙКА!$B$12)*НАСТРОЙКА!$B$15)/100),-1)</f>
        <v>2660</v>
      </c>
      <c r="M72" s="8"/>
      <c r="N72" s="8">
        <f t="shared" si="1"/>
        <v>0</v>
      </c>
      <c r="T72" s="8">
        <v>2640</v>
      </c>
      <c r="U72" s="8"/>
      <c r="V72" s="8">
        <v>2710</v>
      </c>
      <c r="W72" s="8"/>
      <c r="X72" s="8">
        <v>3500</v>
      </c>
      <c r="Y72" s="8"/>
      <c r="Z72" s="8">
        <v>3010</v>
      </c>
      <c r="AA72" s="8"/>
      <c r="AB72" s="9" t="s">
        <v>113</v>
      </c>
      <c r="AC72" s="8">
        <v>2660</v>
      </c>
      <c r="AD72" s="8"/>
      <c r="AE72" s="8"/>
    </row>
    <row r="73" spans="1:31" ht="12.75" customHeight="1" x14ac:dyDescent="0.2">
      <c r="A73" s="6">
        <f t="shared" si="0"/>
        <v>64</v>
      </c>
      <c r="B73" s="7" t="s">
        <v>114</v>
      </c>
      <c r="C73" s="8">
        <f>ROUND(((T73-T73/100*НАСТРОЙКА!$B$12)+((T73-T73/100*НАСТРОЙКА!$B$12)*НАСТРОЙКА!$B$15)/100),-1)</f>
        <v>2640</v>
      </c>
      <c r="D73" s="8"/>
      <c r="E73" s="8">
        <f>ROUND(((V73-V73/100*НАСТРОЙКА!$B$12)+((V73-V73/100*НАСТРОЙКА!$B$12)*НАСТРОЙКА!$B$15)/100),-1)</f>
        <v>2710</v>
      </c>
      <c r="F73" s="8"/>
      <c r="G73" s="8">
        <f>ROUND(((X73-X73/100*НАСТРОЙКА!$B$12)+((X73-X73/100*НАСТРОЙКА!$B$12)*НАСТРОЙКА!$B$15)/100),-1)</f>
        <v>3500</v>
      </c>
      <c r="H73" s="8"/>
      <c r="I73" s="8">
        <f>ROUND(((Z73-Z73/100*НАСТРОЙКА!$B$12)+((Z73-Z73/100*НАСТРОЙКА!$B$12)*НАСТРОЙКА!$B$15)/100),-1)</f>
        <v>3010</v>
      </c>
      <c r="J73" s="8"/>
      <c r="K73" s="9" t="s">
        <v>115</v>
      </c>
      <c r="L73" s="8">
        <f>ROUND(((AC73-AC73/100*НАСТРОЙКА!$B$12)+((AC73-AC73/100*НАСТРОЙКА!$B$12)*НАСТРОЙКА!$B$15)/100),-1)</f>
        <v>2640</v>
      </c>
      <c r="M73" s="8"/>
      <c r="N73" s="8">
        <f t="shared" si="1"/>
        <v>0</v>
      </c>
      <c r="T73" s="8">
        <v>2640</v>
      </c>
      <c r="U73" s="8"/>
      <c r="V73" s="8">
        <v>2710</v>
      </c>
      <c r="W73" s="8"/>
      <c r="X73" s="8">
        <v>3500</v>
      </c>
      <c r="Y73" s="8"/>
      <c r="Z73" s="8">
        <v>3010</v>
      </c>
      <c r="AA73" s="8"/>
      <c r="AB73" s="9" t="s">
        <v>115</v>
      </c>
      <c r="AC73" s="8">
        <v>2640</v>
      </c>
      <c r="AD73" s="8"/>
      <c r="AE73" s="8"/>
    </row>
    <row r="74" spans="1:31" ht="12.75" customHeight="1" x14ac:dyDescent="0.2">
      <c r="A74" s="6">
        <f t="shared" si="0"/>
        <v>65</v>
      </c>
      <c r="B74" s="7" t="s">
        <v>116</v>
      </c>
      <c r="C74" s="8">
        <f>ROUND(((T74-T74/100*НАСТРОЙКА!$B$12)+((T74-T74/100*НАСТРОЙКА!$B$12)*НАСТРОЙКА!$B$15)/100),-1)</f>
        <v>3220</v>
      </c>
      <c r="D74" s="8"/>
      <c r="E74" s="8">
        <f>ROUND(((V74-V74/100*НАСТРОЙКА!$B$12)+((V74-V74/100*НАСТРОЙКА!$B$12)*НАСТРОЙКА!$B$15)/100),-1)</f>
        <v>3330</v>
      </c>
      <c r="F74" s="8"/>
      <c r="G74" s="8">
        <f>ROUND(((X74-X74/100*НАСТРОЙКА!$B$12)+((X74-X74/100*НАСТРОЙКА!$B$12)*НАСТРОЙКА!$B$15)/100),-1)</f>
        <v>4410</v>
      </c>
      <c r="H74" s="8"/>
      <c r="I74" s="8">
        <f>ROUND(((Z74-Z74/100*НАСТРОЙКА!$B$12)+((Z74-Z74/100*НАСТРОЙКА!$B$12)*НАСТРОЙКА!$B$15)/100),-1)</f>
        <v>3710</v>
      </c>
      <c r="J74" s="8"/>
      <c r="K74" s="9" t="s">
        <v>117</v>
      </c>
      <c r="L74" s="8">
        <f>ROUND(((AC74-AC74/100*НАСТРОЙКА!$B$12)+((AC74-AC74/100*НАСТРОЙКА!$B$12)*НАСТРОЙКА!$B$15)/100),-1)</f>
        <v>3120</v>
      </c>
      <c r="M74" s="8"/>
      <c r="N74" s="8">
        <f t="shared" si="1"/>
        <v>0</v>
      </c>
      <c r="T74" s="8">
        <v>3220</v>
      </c>
      <c r="U74" s="8"/>
      <c r="V74" s="8">
        <v>3330</v>
      </c>
      <c r="W74" s="8"/>
      <c r="X74" s="8">
        <v>4410</v>
      </c>
      <c r="Y74" s="8"/>
      <c r="Z74" s="8">
        <v>3710</v>
      </c>
      <c r="AA74" s="8"/>
      <c r="AB74" s="9" t="s">
        <v>117</v>
      </c>
      <c r="AC74" s="8">
        <v>3120</v>
      </c>
      <c r="AD74" s="8"/>
      <c r="AE74" s="8"/>
    </row>
    <row r="75" spans="1:31" ht="12.75" customHeight="1" x14ac:dyDescent="0.2">
      <c r="A75" s="6">
        <f t="shared" ref="A75:A138" si="2">ROW()-9</f>
        <v>66</v>
      </c>
      <c r="B75" s="7" t="s">
        <v>118</v>
      </c>
      <c r="C75" s="8">
        <f>ROUND(((T75-T75/100*НАСТРОЙКА!$B$12)+((T75-T75/100*НАСТРОЙКА!$B$12)*НАСТРОЙКА!$B$15)/100),-1)</f>
        <v>3220</v>
      </c>
      <c r="D75" s="8"/>
      <c r="E75" s="8">
        <f>ROUND(((V75-V75/100*НАСТРОЙКА!$B$12)+((V75-V75/100*НАСТРОЙКА!$B$12)*НАСТРОЙКА!$B$15)/100),-1)</f>
        <v>3330</v>
      </c>
      <c r="F75" s="8"/>
      <c r="G75" s="8">
        <f>ROUND(((X75-X75/100*НАСТРОЙКА!$B$12)+((X75-X75/100*НАСТРОЙКА!$B$12)*НАСТРОЙКА!$B$15)/100),-1)</f>
        <v>4410</v>
      </c>
      <c r="H75" s="8"/>
      <c r="I75" s="8">
        <f>ROUND(((Z75-Z75/100*НАСТРОЙКА!$B$12)+((Z75-Z75/100*НАСТРОЙКА!$B$12)*НАСТРОЙКА!$B$15)/100),-1)</f>
        <v>3710</v>
      </c>
      <c r="J75" s="8"/>
      <c r="K75" s="9" t="s">
        <v>119</v>
      </c>
      <c r="L75" s="8">
        <f>ROUND(((AC75-AC75/100*НАСТРОЙКА!$B$12)+((AC75-AC75/100*НАСТРОЙКА!$B$12)*НАСТРОЙКА!$B$15)/100),-1)</f>
        <v>3050</v>
      </c>
      <c r="M75" s="8"/>
      <c r="N75" s="8">
        <f t="shared" ref="N75:N138" si="3">C75*D75+E75*F75+G75*H75+I75*J75+L75*M75</f>
        <v>0</v>
      </c>
      <c r="T75" s="8">
        <v>3220</v>
      </c>
      <c r="U75" s="8"/>
      <c r="V75" s="8">
        <v>3330</v>
      </c>
      <c r="W75" s="8"/>
      <c r="X75" s="8">
        <v>4410</v>
      </c>
      <c r="Y75" s="8"/>
      <c r="Z75" s="8">
        <v>3710</v>
      </c>
      <c r="AA75" s="8"/>
      <c r="AB75" s="9" t="s">
        <v>119</v>
      </c>
      <c r="AC75" s="8">
        <v>3050</v>
      </c>
      <c r="AD75" s="8"/>
      <c r="AE75" s="8"/>
    </row>
    <row r="76" spans="1:31" ht="12.75" customHeight="1" x14ac:dyDescent="0.2">
      <c r="A76" s="6">
        <f t="shared" si="2"/>
        <v>67</v>
      </c>
      <c r="B76" s="7" t="s">
        <v>120</v>
      </c>
      <c r="C76" s="8">
        <f>ROUND(((T76-T76/100*НАСТРОЙКА!$B$12)+((T76-T76/100*НАСТРОЙКА!$B$12)*НАСТРОЙКА!$B$15)/100),-1)</f>
        <v>4060</v>
      </c>
      <c r="D76" s="8"/>
      <c r="E76" s="8">
        <f>ROUND(((V76-V76/100*НАСТРОЙКА!$B$12)+((V76-V76/100*НАСТРОЙКА!$B$12)*НАСТРОЙКА!$B$15)/100),-1)</f>
        <v>4160</v>
      </c>
      <c r="F76" s="8"/>
      <c r="G76" s="8">
        <f>ROUND(((X76-X76/100*НАСТРОЙКА!$B$12)+((X76-X76/100*НАСТРОЙКА!$B$12)*НАСТРОЙКА!$B$15)/100),-1)</f>
        <v>5180</v>
      </c>
      <c r="H76" s="8"/>
      <c r="I76" s="8">
        <f>ROUND(((Z76-Z76/100*НАСТРОЙКА!$B$12)+((Z76-Z76/100*НАСТРОЙКА!$B$12)*НАСТРОЙКА!$B$15)/100),-1)</f>
        <v>4900</v>
      </c>
      <c r="J76" s="8"/>
      <c r="K76" s="9" t="s">
        <v>113</v>
      </c>
      <c r="L76" s="8">
        <f>ROUND(((AC76-AC76/100*НАСТРОЙКА!$B$12)+((AC76-AC76/100*НАСТРОЙКА!$B$12)*НАСТРОЙКА!$B$15)/100),-1)</f>
        <v>2660</v>
      </c>
      <c r="M76" s="8"/>
      <c r="N76" s="8">
        <f t="shared" si="3"/>
        <v>0</v>
      </c>
      <c r="T76" s="8">
        <v>4060</v>
      </c>
      <c r="U76" s="8"/>
      <c r="V76" s="8">
        <v>4160</v>
      </c>
      <c r="W76" s="8"/>
      <c r="X76" s="8">
        <v>5180</v>
      </c>
      <c r="Y76" s="8"/>
      <c r="Z76" s="8">
        <v>4900</v>
      </c>
      <c r="AA76" s="8"/>
      <c r="AB76" s="9" t="s">
        <v>113</v>
      </c>
      <c r="AC76" s="8">
        <v>2660</v>
      </c>
      <c r="AD76" s="8"/>
      <c r="AE76" s="8"/>
    </row>
    <row r="77" spans="1:31" ht="12.75" customHeight="1" x14ac:dyDescent="0.2">
      <c r="A77" s="6">
        <f t="shared" si="2"/>
        <v>68</v>
      </c>
      <c r="B77" s="7" t="s">
        <v>121</v>
      </c>
      <c r="C77" s="8">
        <f>ROUND(((T77-T77/100*НАСТРОЙКА!$B$12)+((T77-T77/100*НАСТРОЙКА!$B$12)*НАСТРОЙКА!$B$15)/100),-1)</f>
        <v>4060</v>
      </c>
      <c r="D77" s="8"/>
      <c r="E77" s="8">
        <f>ROUND(((V77-V77/100*НАСТРОЙКА!$B$12)+((V77-V77/100*НАСТРОЙКА!$B$12)*НАСТРОЙКА!$B$15)/100),-1)</f>
        <v>4160</v>
      </c>
      <c r="F77" s="8"/>
      <c r="G77" s="8">
        <f>ROUND(((X77-X77/100*НАСТРОЙКА!$B$12)+((X77-X77/100*НАСТРОЙКА!$B$12)*НАСТРОЙКА!$B$15)/100),-1)</f>
        <v>5180</v>
      </c>
      <c r="H77" s="8"/>
      <c r="I77" s="8">
        <f>ROUND(((Z77-Z77/100*НАСТРОЙКА!$B$12)+((Z77-Z77/100*НАСТРОЙКА!$B$12)*НАСТРОЙКА!$B$15)/100),-1)</f>
        <v>4900</v>
      </c>
      <c r="J77" s="8"/>
      <c r="K77" s="9" t="s">
        <v>115</v>
      </c>
      <c r="L77" s="8">
        <f>ROUND(((AC77-AC77/100*НАСТРОЙКА!$B$12)+((AC77-AC77/100*НАСТРОЙКА!$B$12)*НАСТРОЙКА!$B$15)/100),-1)</f>
        <v>2640</v>
      </c>
      <c r="M77" s="8"/>
      <c r="N77" s="8">
        <f t="shared" si="3"/>
        <v>0</v>
      </c>
      <c r="T77" s="8">
        <v>4060</v>
      </c>
      <c r="U77" s="8"/>
      <c r="V77" s="8">
        <v>4160</v>
      </c>
      <c r="W77" s="8"/>
      <c r="X77" s="8">
        <v>5180</v>
      </c>
      <c r="Y77" s="8"/>
      <c r="Z77" s="8">
        <v>4900</v>
      </c>
      <c r="AA77" s="8"/>
      <c r="AB77" s="9" t="s">
        <v>115</v>
      </c>
      <c r="AC77" s="8">
        <v>2640</v>
      </c>
      <c r="AD77" s="8"/>
      <c r="AE77" s="8"/>
    </row>
    <row r="78" spans="1:31" ht="12.75" customHeight="1" x14ac:dyDescent="0.2">
      <c r="A78" s="6">
        <f t="shared" si="2"/>
        <v>69</v>
      </c>
      <c r="B78" s="7" t="s">
        <v>122</v>
      </c>
      <c r="C78" s="8">
        <f>ROUND(((T78-T78/100*НАСТРОЙКА!$B$12)+((T78-T78/100*НАСТРОЙКА!$B$12)*НАСТРОЙКА!$B$15)/100),-1)</f>
        <v>4900</v>
      </c>
      <c r="D78" s="8"/>
      <c r="E78" s="8">
        <f>ROUND(((V78-V78/100*НАСТРОЙКА!$B$12)+((V78-V78/100*НАСТРОЙКА!$B$12)*НАСТРОЙКА!$B$15)/100),-1)</f>
        <v>5040</v>
      </c>
      <c r="F78" s="8"/>
      <c r="G78" s="8">
        <f>ROUND(((X78-X78/100*НАСТРОЙКА!$B$12)+((X78-X78/100*НАСТРОЙКА!$B$12)*НАСТРОЙКА!$B$15)/100),-1)</f>
        <v>6160</v>
      </c>
      <c r="H78" s="8"/>
      <c r="I78" s="8">
        <f>ROUND(((Z78-Z78/100*НАСТРОЙКА!$B$12)+((Z78-Z78/100*НАСТРОЙКА!$B$12)*НАСТРОЙКА!$B$15)/100),-1)</f>
        <v>5910</v>
      </c>
      <c r="J78" s="8"/>
      <c r="K78" s="9" t="s">
        <v>117</v>
      </c>
      <c r="L78" s="8">
        <f>ROUND(((AC78-AC78/100*НАСТРОЙКА!$B$12)+((AC78-AC78/100*НАСТРОЙКА!$B$12)*НАСТРОЙКА!$B$15)/100),-1)</f>
        <v>3120</v>
      </c>
      <c r="M78" s="8"/>
      <c r="N78" s="8">
        <f t="shared" si="3"/>
        <v>0</v>
      </c>
      <c r="T78" s="8">
        <v>4900</v>
      </c>
      <c r="U78" s="8"/>
      <c r="V78" s="8">
        <v>5040</v>
      </c>
      <c r="W78" s="8"/>
      <c r="X78" s="8">
        <v>6160</v>
      </c>
      <c r="Y78" s="8"/>
      <c r="Z78" s="8">
        <v>5910</v>
      </c>
      <c r="AA78" s="8"/>
      <c r="AB78" s="9" t="s">
        <v>117</v>
      </c>
      <c r="AC78" s="8">
        <v>3120</v>
      </c>
      <c r="AD78" s="8"/>
      <c r="AE78" s="8"/>
    </row>
    <row r="79" spans="1:31" ht="12.75" customHeight="1" x14ac:dyDescent="0.2">
      <c r="A79" s="6">
        <f t="shared" si="2"/>
        <v>70</v>
      </c>
      <c r="B79" s="7" t="s">
        <v>123</v>
      </c>
      <c r="C79" s="8">
        <f>ROUND(((T79-T79/100*НАСТРОЙКА!$B$12)+((T79-T79/100*НАСТРОЙКА!$B$12)*НАСТРОЙКА!$B$15)/100),-1)</f>
        <v>4900</v>
      </c>
      <c r="D79" s="8"/>
      <c r="E79" s="8">
        <f>ROUND(((V79-V79/100*НАСТРОЙКА!$B$12)+((V79-V79/100*НАСТРОЙКА!$B$12)*НАСТРОЙКА!$B$15)/100),-1)</f>
        <v>5040</v>
      </c>
      <c r="F79" s="8"/>
      <c r="G79" s="8">
        <f>ROUND(((X79-X79/100*НАСТРОЙКА!$B$12)+((X79-X79/100*НАСТРОЙКА!$B$12)*НАСТРОЙКА!$B$15)/100),-1)</f>
        <v>6160</v>
      </c>
      <c r="H79" s="8"/>
      <c r="I79" s="8">
        <f>ROUND(((Z79-Z79/100*НАСТРОЙКА!$B$12)+((Z79-Z79/100*НАСТРОЙКА!$B$12)*НАСТРОЙКА!$B$15)/100),-1)</f>
        <v>5910</v>
      </c>
      <c r="J79" s="8"/>
      <c r="K79" s="9" t="s">
        <v>119</v>
      </c>
      <c r="L79" s="8">
        <f>ROUND(((AC79-AC79/100*НАСТРОЙКА!$B$12)+((AC79-AC79/100*НАСТРОЙКА!$B$12)*НАСТРОЙКА!$B$15)/100),-1)</f>
        <v>3050</v>
      </c>
      <c r="M79" s="8"/>
      <c r="N79" s="8">
        <f t="shared" si="3"/>
        <v>0</v>
      </c>
      <c r="T79" s="8">
        <v>4900</v>
      </c>
      <c r="U79" s="8"/>
      <c r="V79" s="8">
        <v>5040</v>
      </c>
      <c r="W79" s="8"/>
      <c r="X79" s="8">
        <v>6160</v>
      </c>
      <c r="Y79" s="8"/>
      <c r="Z79" s="8">
        <v>5910</v>
      </c>
      <c r="AA79" s="8"/>
      <c r="AB79" s="9" t="s">
        <v>119</v>
      </c>
      <c r="AC79" s="8">
        <v>3050</v>
      </c>
      <c r="AD79" s="8"/>
      <c r="AE79" s="8"/>
    </row>
    <row r="80" spans="1:31" ht="12.75" customHeight="1" x14ac:dyDescent="0.2">
      <c r="A80" s="6">
        <f t="shared" si="2"/>
        <v>71</v>
      </c>
      <c r="B80" s="7" t="s">
        <v>124</v>
      </c>
      <c r="C80" s="8">
        <f>ROUND(((T80-T80/100*НАСТРОЙКА!$B$12)+((T80-T80/100*НАСТРОЙКА!$B$12)*НАСТРОЙКА!$B$15)/100),-1)</f>
        <v>980</v>
      </c>
      <c r="D80" s="8"/>
      <c r="E80" s="8">
        <f>ROUND(((V80-V80/100*НАСТРОЙКА!$B$12)+((V80-V80/100*НАСТРОЙКА!$B$12)*НАСТРОЙКА!$B$15)/100),-1)</f>
        <v>1030</v>
      </c>
      <c r="F80" s="8"/>
      <c r="G80" s="8">
        <f>ROUND(((X80-X80/100*НАСТРОЙКА!$B$12)+((X80-X80/100*НАСТРОЙКА!$B$12)*НАСТРОЙКА!$B$15)/100),-1)</f>
        <v>1400</v>
      </c>
      <c r="H80" s="8"/>
      <c r="I80" s="8">
        <f>ROUND(((Z80-Z80/100*НАСТРОЙКА!$B$12)+((Z80-Z80/100*НАСТРОЙКА!$B$12)*НАСТРОЙКА!$B$15)/100),-1)</f>
        <v>1330</v>
      </c>
      <c r="J80" s="8"/>
      <c r="K80" s="9" t="s">
        <v>20</v>
      </c>
      <c r="L80" s="8">
        <f>ROUND(((AC80-AC80/100*НАСТРОЙКА!$B$12)+((AC80-AC80/100*НАСТРОЙКА!$B$12)*НАСТРОЙКА!$B$15)/100),-1)</f>
        <v>920</v>
      </c>
      <c r="M80" s="8"/>
      <c r="N80" s="8">
        <f t="shared" si="3"/>
        <v>0</v>
      </c>
      <c r="T80" s="8">
        <v>980</v>
      </c>
      <c r="U80" s="8"/>
      <c r="V80" s="8">
        <v>1030</v>
      </c>
      <c r="W80" s="8"/>
      <c r="X80" s="8">
        <v>1400</v>
      </c>
      <c r="Y80" s="8"/>
      <c r="Z80" s="8">
        <v>1330</v>
      </c>
      <c r="AA80" s="8"/>
      <c r="AB80" s="9" t="s">
        <v>20</v>
      </c>
      <c r="AC80" s="8">
        <v>920</v>
      </c>
      <c r="AD80" s="8"/>
      <c r="AE80" s="8"/>
    </row>
    <row r="81" spans="1:31" ht="12.75" customHeight="1" x14ac:dyDescent="0.2">
      <c r="A81" s="6">
        <f t="shared" si="2"/>
        <v>72</v>
      </c>
      <c r="B81" s="7" t="s">
        <v>125</v>
      </c>
      <c r="C81" s="8">
        <f>ROUND(((T81-T81/100*НАСТРОЙКА!$B$12)+((T81-T81/100*НАСТРОЙКА!$B$12)*НАСТРОЙКА!$B$15)/100),-1)</f>
        <v>1610</v>
      </c>
      <c r="D81" s="8"/>
      <c r="E81" s="8">
        <f>ROUND(((V81-V81/100*НАСТРОЙКА!$B$12)+((V81-V81/100*НАСТРОЙКА!$B$12)*НАСТРОЙКА!$B$15)/100),-1)</f>
        <v>1650</v>
      </c>
      <c r="F81" s="8"/>
      <c r="G81" s="8">
        <f>ROUND(((X81-X81/100*НАСТРОЙКА!$B$12)+((X81-X81/100*НАСТРОЙКА!$B$12)*НАСТРОЙКА!$B$15)/100),-1)</f>
        <v>1960</v>
      </c>
      <c r="H81" s="8"/>
      <c r="I81" s="8">
        <f>ROUND(((Z81-Z81/100*НАСТРОЙКА!$B$12)+((Z81-Z81/100*НАСТРОЙКА!$B$12)*НАСТРОЙКА!$B$15)/100),-1)</f>
        <v>1840</v>
      </c>
      <c r="J81" s="8"/>
      <c r="K81" s="9" t="s">
        <v>22</v>
      </c>
      <c r="L81" s="8">
        <f>ROUND(((AC81-AC81/100*НАСТРОЙКА!$B$12)+((AC81-AC81/100*НАСТРОЙКА!$B$12)*НАСТРОЙКА!$B$15)/100),-1)</f>
        <v>1200</v>
      </c>
      <c r="M81" s="8"/>
      <c r="N81" s="8">
        <f t="shared" si="3"/>
        <v>0</v>
      </c>
      <c r="T81" s="8">
        <v>1610</v>
      </c>
      <c r="U81" s="8"/>
      <c r="V81" s="8">
        <v>1650</v>
      </c>
      <c r="W81" s="8"/>
      <c r="X81" s="8">
        <v>1960</v>
      </c>
      <c r="Y81" s="8"/>
      <c r="Z81" s="8">
        <v>1840</v>
      </c>
      <c r="AA81" s="8"/>
      <c r="AB81" s="9" t="s">
        <v>22</v>
      </c>
      <c r="AC81" s="8">
        <v>1200</v>
      </c>
      <c r="AD81" s="8"/>
      <c r="AE81" s="8"/>
    </row>
    <row r="82" spans="1:31" ht="12.75" customHeight="1" x14ac:dyDescent="0.2">
      <c r="A82" s="6">
        <f t="shared" si="2"/>
        <v>73</v>
      </c>
      <c r="B82" s="7" t="s">
        <v>234</v>
      </c>
      <c r="C82" s="8">
        <f>ROUND(((T82-T82/100*НАСТРОЙКА!$B$12)+((T82-T82/100*НАСТРОЙКА!$B$12)*НАСТРОЙКА!$B$15)/100),-1)</f>
        <v>2240</v>
      </c>
      <c r="D82" s="8"/>
      <c r="E82" s="8">
        <f>ROUND(((V82-V82/100*НАСТРОЙКА!$B$12)+((V82-V82/100*НАСТРОЙКА!$B$12)*НАСТРОЙКА!$B$15)/100),-1)</f>
        <v>2360</v>
      </c>
      <c r="F82" s="8"/>
      <c r="G82" s="8">
        <f>ROUND(((X82-X82/100*НАСТРОЙКА!$B$12)+((X82-X82/100*НАСТРОЙКА!$B$12)*НАСТРОЙКА!$B$15)/100),-1)</f>
        <v>3360</v>
      </c>
      <c r="H82" s="8"/>
      <c r="I82" s="8">
        <f>ROUND(((Z82-Z82/100*НАСТРОЙКА!$B$12)+((Z82-Z82/100*НАСТРОЙКА!$B$12)*НАСТРОЙКА!$B$15)/100),-1)</f>
        <v>3220</v>
      </c>
      <c r="J82" s="8"/>
      <c r="K82" s="9" t="s">
        <v>24</v>
      </c>
      <c r="L82" s="8">
        <f>ROUND(((AC82-AC82/100*НАСТРОЙКА!$B$12)+((AC82-AC82/100*НАСТРОЙКА!$B$12)*НАСТРОЙКА!$B$15)/100),-1)</f>
        <v>1020</v>
      </c>
      <c r="M82" s="8"/>
      <c r="N82" s="8">
        <f t="shared" si="3"/>
        <v>0</v>
      </c>
      <c r="T82" s="8">
        <v>2240</v>
      </c>
      <c r="U82" s="8"/>
      <c r="V82" s="8">
        <v>2360</v>
      </c>
      <c r="W82" s="8"/>
      <c r="X82" s="8">
        <v>3360</v>
      </c>
      <c r="Y82" s="8"/>
      <c r="Z82" s="8">
        <v>3220</v>
      </c>
      <c r="AA82" s="8"/>
      <c r="AB82" s="9" t="s">
        <v>24</v>
      </c>
      <c r="AC82" s="8">
        <v>1020</v>
      </c>
      <c r="AD82" s="8"/>
      <c r="AE82" s="8"/>
    </row>
    <row r="83" spans="1:31" ht="12.75" customHeight="1" x14ac:dyDescent="0.2">
      <c r="A83" s="6">
        <f t="shared" si="2"/>
        <v>74</v>
      </c>
      <c r="B83" s="7" t="s">
        <v>235</v>
      </c>
      <c r="C83" s="8">
        <f>ROUND(((T83-T83/100*НАСТРОЙКА!$B$12)+((T83-T83/100*НАСТРОЙКА!$B$12)*НАСТРОЙКА!$B$15)/100),-1)</f>
        <v>3010</v>
      </c>
      <c r="D83" s="8"/>
      <c r="E83" s="8">
        <f>ROUND(((V83-V83/100*НАСТРОЙКА!$B$12)+((V83-V83/100*НАСТРОЙКА!$B$12)*НАСТРОЙКА!$B$15)/100),-1)</f>
        <v>3200</v>
      </c>
      <c r="F83" s="8"/>
      <c r="G83" s="8">
        <f>ROUND(((X83-X83/100*НАСТРОЙКА!$B$12)+((X83-X83/100*НАСТРОЙКА!$B$12)*НАСТРОЙКА!$B$15)/100),-1)</f>
        <v>4340</v>
      </c>
      <c r="H83" s="8"/>
      <c r="I83" s="8">
        <f>ROUND(((Z83-Z83/100*НАСТРОЙКА!$B$12)+((Z83-Z83/100*НАСТРОЙКА!$B$12)*НАСТРОЙКА!$B$15)/100),-1)</f>
        <v>4300</v>
      </c>
      <c r="J83" s="8"/>
      <c r="K83" s="9" t="s">
        <v>26</v>
      </c>
      <c r="L83" s="8">
        <f>ROUND(((AC83-AC83/100*НАСТРОЙКА!$B$12)+((AC83-AC83/100*НАСТРОЙКА!$B$12)*НАСТРОЙКА!$B$15)/100),-1)</f>
        <v>1290</v>
      </c>
      <c r="M83" s="8"/>
      <c r="N83" s="8">
        <f t="shared" si="3"/>
        <v>0</v>
      </c>
      <c r="T83" s="8">
        <v>3010</v>
      </c>
      <c r="U83" s="8"/>
      <c r="V83" s="8">
        <v>3200</v>
      </c>
      <c r="W83" s="8"/>
      <c r="X83" s="8">
        <v>4340</v>
      </c>
      <c r="Y83" s="8"/>
      <c r="Z83" s="8">
        <v>4300</v>
      </c>
      <c r="AA83" s="8"/>
      <c r="AB83" s="9" t="s">
        <v>26</v>
      </c>
      <c r="AC83" s="8">
        <v>1290</v>
      </c>
      <c r="AD83" s="8"/>
      <c r="AE83" s="8"/>
    </row>
    <row r="84" spans="1:31" ht="12.75" customHeight="1" x14ac:dyDescent="0.2">
      <c r="A84" s="6">
        <f t="shared" si="2"/>
        <v>75</v>
      </c>
      <c r="B84" s="7" t="s">
        <v>126</v>
      </c>
      <c r="C84" s="8">
        <f>ROUND(((T84-T84/100*НАСТРОЙКА!$B$12)+((T84-T84/100*НАСТРОЙКА!$B$12)*НАСТРОЙКА!$B$15)/100),-1)</f>
        <v>1890</v>
      </c>
      <c r="D84" s="8"/>
      <c r="E84" s="8">
        <f>ROUND(((V84-V84/100*НАСТРОЙКА!$B$12)+((V84-V84/100*НАСТРОЙКА!$B$12)*НАСТРОЙКА!$B$15)/100),-1)</f>
        <v>1990</v>
      </c>
      <c r="F84" s="8"/>
      <c r="G84" s="8">
        <f>ROUND(((X84-X84/100*НАСТРОЙКА!$B$12)+((X84-X84/100*НАСТРОЙКА!$B$12)*НАСТРОЙКА!$B$15)/100),-1)</f>
        <v>3150</v>
      </c>
      <c r="H84" s="8"/>
      <c r="I84" s="8">
        <f>ROUND(((Z84-Z84/100*НАСТРОЙКА!$B$12)+((Z84-Z84/100*НАСТРОЙКА!$B$12)*НАСТРОЙКА!$B$15)/100),-1)</f>
        <v>2940</v>
      </c>
      <c r="J84" s="8"/>
      <c r="K84" s="9" t="s">
        <v>20</v>
      </c>
      <c r="L84" s="8">
        <f>ROUND(((AC84-AC84/100*НАСТРОЙКА!$B$12)+((AC84-AC84/100*НАСТРОЙКА!$B$12)*НАСТРОЙКА!$B$15)/100),-1)</f>
        <v>920</v>
      </c>
      <c r="M84" s="8"/>
      <c r="N84" s="8">
        <f t="shared" si="3"/>
        <v>0</v>
      </c>
      <c r="T84" s="8">
        <v>1890</v>
      </c>
      <c r="U84" s="8"/>
      <c r="V84" s="8">
        <v>1990</v>
      </c>
      <c r="W84" s="8"/>
      <c r="X84" s="8">
        <v>3150</v>
      </c>
      <c r="Y84" s="8"/>
      <c r="Z84" s="8">
        <v>2940</v>
      </c>
      <c r="AA84" s="8"/>
      <c r="AB84" s="9" t="s">
        <v>20</v>
      </c>
      <c r="AC84" s="8">
        <v>920</v>
      </c>
      <c r="AD84" s="8"/>
      <c r="AE84" s="8"/>
    </row>
    <row r="85" spans="1:31" ht="12.75" customHeight="1" x14ac:dyDescent="0.2">
      <c r="A85" s="6">
        <f t="shared" si="2"/>
        <v>76</v>
      </c>
      <c r="B85" s="7" t="s">
        <v>126</v>
      </c>
      <c r="C85" s="8">
        <f>ROUND(((T85-T85/100*НАСТРОЙКА!$B$12)+((T85-T85/100*НАСТРОЙКА!$B$12)*НАСТРОЙКА!$B$15)/100),-1)</f>
        <v>1890</v>
      </c>
      <c r="D85" s="8"/>
      <c r="E85" s="8">
        <f>ROUND(((V85-V85/100*НАСТРОЙКА!$B$12)+((V85-V85/100*НАСТРОЙКА!$B$12)*НАСТРОЙКА!$B$15)/100),-1)</f>
        <v>1990</v>
      </c>
      <c r="F85" s="8"/>
      <c r="G85" s="8">
        <f>ROUND(((X85-X85/100*НАСТРОЙКА!$B$12)+((X85-X85/100*НАСТРОЙКА!$B$12)*НАСТРОЙКА!$B$15)/100),-1)</f>
        <v>3150</v>
      </c>
      <c r="H85" s="8"/>
      <c r="I85" s="8">
        <f>ROUND(((Z85-Z85/100*НАСТРОЙКА!$B$12)+((Z85-Z85/100*НАСТРОЙКА!$B$12)*НАСТРОЙКА!$B$15)/100),-1)</f>
        <v>2940</v>
      </c>
      <c r="J85" s="8"/>
      <c r="K85" s="9" t="s">
        <v>127</v>
      </c>
      <c r="L85" s="8">
        <f>ROUND(((AC85-AC85/100*НАСТРОЙКА!$B$12)+((AC85-AC85/100*НАСТРОЙКА!$B$12)*НАСТРОЙКА!$B$15)/100),-1)</f>
        <v>260</v>
      </c>
      <c r="M85" s="8"/>
      <c r="N85" s="8">
        <f t="shared" si="3"/>
        <v>0</v>
      </c>
      <c r="T85" s="8">
        <v>1890</v>
      </c>
      <c r="U85" s="8"/>
      <c r="V85" s="8">
        <v>1990</v>
      </c>
      <c r="W85" s="8"/>
      <c r="X85" s="8">
        <v>3150</v>
      </c>
      <c r="Y85" s="8"/>
      <c r="Z85" s="8">
        <v>2940</v>
      </c>
      <c r="AA85" s="8"/>
      <c r="AB85" s="9" t="s">
        <v>127</v>
      </c>
      <c r="AC85" s="8">
        <v>260</v>
      </c>
      <c r="AD85" s="8"/>
      <c r="AE85" s="8"/>
    </row>
    <row r="86" spans="1:31" ht="12.75" customHeight="1" x14ac:dyDescent="0.2">
      <c r="A86" s="6">
        <f t="shared" si="2"/>
        <v>77</v>
      </c>
      <c r="B86" s="7" t="s">
        <v>128</v>
      </c>
      <c r="C86" s="8">
        <f>ROUND(((T86-T86/100*НАСТРОЙКА!$B$12)+((T86-T86/100*НАСТРОЙКА!$B$12)*НАСТРОЙКА!$B$15)/100),-1)</f>
        <v>3220</v>
      </c>
      <c r="D86" s="8"/>
      <c r="E86" s="8">
        <f>ROUND(((V86-V86/100*НАСТРОЙКА!$B$12)+((V86-V86/100*НАСТРОЙКА!$B$12)*НАСТРОЙКА!$B$15)/100),-1)</f>
        <v>3290</v>
      </c>
      <c r="F86" s="8"/>
      <c r="G86" s="8">
        <f>ROUND(((X86-X86/100*НАСТРОЙКА!$B$12)+((X86-X86/100*НАСТРОЙКА!$B$12)*НАСТРОЙКА!$B$15)/100),-1)</f>
        <v>3990</v>
      </c>
      <c r="H86" s="8"/>
      <c r="I86" s="8">
        <f>ROUND(((Z86-Z86/100*НАСТРОЙКА!$B$12)+((Z86-Z86/100*НАСТРОЙКА!$B$12)*НАСТРОЙКА!$B$15)/100),-1)</f>
        <v>3780</v>
      </c>
      <c r="J86" s="8"/>
      <c r="K86" s="9" t="s">
        <v>22</v>
      </c>
      <c r="L86" s="8">
        <f>ROUND(((AC86-AC86/100*НАСТРОЙКА!$B$12)+((AC86-AC86/100*НАСТРОЙКА!$B$12)*НАСТРОЙКА!$B$15)/100),-1)</f>
        <v>1200</v>
      </c>
      <c r="M86" s="8"/>
      <c r="N86" s="8">
        <f t="shared" si="3"/>
        <v>0</v>
      </c>
      <c r="T86" s="8">
        <v>3220</v>
      </c>
      <c r="U86" s="8"/>
      <c r="V86" s="8">
        <v>3290</v>
      </c>
      <c r="W86" s="8"/>
      <c r="X86" s="8">
        <v>3990</v>
      </c>
      <c r="Y86" s="8"/>
      <c r="Z86" s="8">
        <v>3780</v>
      </c>
      <c r="AA86" s="8"/>
      <c r="AB86" s="9" t="s">
        <v>22</v>
      </c>
      <c r="AC86" s="8">
        <v>1200</v>
      </c>
      <c r="AD86" s="8"/>
      <c r="AE86" s="8"/>
    </row>
    <row r="87" spans="1:31" ht="12.75" customHeight="1" x14ac:dyDescent="0.2">
      <c r="A87" s="6">
        <f t="shared" si="2"/>
        <v>78</v>
      </c>
      <c r="B87" s="7" t="s">
        <v>128</v>
      </c>
      <c r="C87" s="8">
        <f>ROUND(((T87-T87/100*НАСТРОЙКА!$B$12)+((T87-T87/100*НАСТРОЙКА!$B$12)*НАСТРОЙКА!$B$15)/100),-1)</f>
        <v>3220</v>
      </c>
      <c r="D87" s="8"/>
      <c r="E87" s="8">
        <f>ROUND(((V87-V87/100*НАСТРОЙКА!$B$12)+((V87-V87/100*НАСТРОЙКА!$B$12)*НАСТРОЙКА!$B$15)/100),-1)</f>
        <v>3290</v>
      </c>
      <c r="F87" s="8"/>
      <c r="G87" s="8">
        <f>ROUND(((X87-X87/100*НАСТРОЙКА!$B$12)+((X87-X87/100*НАСТРОЙКА!$B$12)*НАСТРОЙКА!$B$15)/100),-1)</f>
        <v>3990</v>
      </c>
      <c r="H87" s="8"/>
      <c r="I87" s="8">
        <f>ROUND(((Z87-Z87/100*НАСТРОЙКА!$B$12)+((Z87-Z87/100*НАСТРОЙКА!$B$12)*НАСТРОЙКА!$B$15)/100),-1)</f>
        <v>3780</v>
      </c>
      <c r="J87" s="8"/>
      <c r="K87" s="9" t="s">
        <v>129</v>
      </c>
      <c r="L87" s="8">
        <f>ROUND(((AC87-AC87/100*НАСТРОЙКА!$B$12)+((AC87-AC87/100*НАСТРОЙКА!$B$12)*НАСТРОЙКА!$B$15)/100),-1)</f>
        <v>330</v>
      </c>
      <c r="M87" s="8"/>
      <c r="N87" s="8">
        <f t="shared" si="3"/>
        <v>0</v>
      </c>
      <c r="T87" s="8">
        <v>3220</v>
      </c>
      <c r="U87" s="8"/>
      <c r="V87" s="8">
        <v>3290</v>
      </c>
      <c r="W87" s="8"/>
      <c r="X87" s="8">
        <v>3990</v>
      </c>
      <c r="Y87" s="8"/>
      <c r="Z87" s="8">
        <v>3780</v>
      </c>
      <c r="AA87" s="8"/>
      <c r="AB87" s="9" t="s">
        <v>129</v>
      </c>
      <c r="AC87" s="8">
        <v>330</v>
      </c>
      <c r="AD87" s="8"/>
      <c r="AE87" s="8"/>
    </row>
    <row r="88" spans="1:31" ht="12.75" customHeight="1" x14ac:dyDescent="0.2">
      <c r="A88" s="6">
        <f t="shared" si="2"/>
        <v>79</v>
      </c>
      <c r="B88" s="7" t="s">
        <v>130</v>
      </c>
      <c r="C88" s="8">
        <f>ROUND(((T88-T88/100*НАСТРОЙКА!$B$12)+((T88-T88/100*НАСТРОЙКА!$B$12)*НАСТРОЙКА!$B$15)/100),-1)</f>
        <v>2520</v>
      </c>
      <c r="D88" s="8"/>
      <c r="E88" s="8">
        <f>ROUND(((V88-V88/100*НАСТРОЙКА!$B$12)+((V88-V88/100*НАСТРОЙКА!$B$12)*НАСТРОЙКА!$B$15)/100),-1)</f>
        <v>2660</v>
      </c>
      <c r="F88" s="8"/>
      <c r="G88" s="8">
        <f>ROUND(((X88-X88/100*НАСТРОЙКА!$B$12)+((X88-X88/100*НАСТРОЙКА!$B$12)*НАСТРОЙКА!$B$15)/100),-1)</f>
        <v>3290</v>
      </c>
      <c r="H88" s="8"/>
      <c r="I88" s="8">
        <f>ROUND(((Z88-Z88/100*НАСТРОЙКА!$B$12)+((Z88-Z88/100*НАСТРОЙКА!$B$12)*НАСТРОЙКА!$B$15)/100),-1)</f>
        <v>3080</v>
      </c>
      <c r="J88" s="8"/>
      <c r="K88" s="9" t="s">
        <v>131</v>
      </c>
      <c r="L88" s="8">
        <f>ROUND(((AC88-AC88/100*НАСТРОЙКА!$B$12)+((AC88-AC88/100*НАСТРОЙКА!$B$12)*НАСТРОЙКА!$B$15)/100),-1)</f>
        <v>1010</v>
      </c>
      <c r="M88" s="8"/>
      <c r="N88" s="8">
        <f t="shared" si="3"/>
        <v>0</v>
      </c>
      <c r="T88" s="8">
        <v>2520</v>
      </c>
      <c r="U88" s="8"/>
      <c r="V88" s="8">
        <v>2660</v>
      </c>
      <c r="W88" s="8"/>
      <c r="X88" s="8">
        <v>3290</v>
      </c>
      <c r="Y88" s="8"/>
      <c r="Z88" s="8">
        <v>3080</v>
      </c>
      <c r="AA88" s="8"/>
      <c r="AB88" s="9" t="s">
        <v>131</v>
      </c>
      <c r="AC88" s="8">
        <v>1010</v>
      </c>
      <c r="AD88" s="8"/>
      <c r="AE88" s="8"/>
    </row>
    <row r="89" spans="1:31" ht="12.75" customHeight="1" x14ac:dyDescent="0.2">
      <c r="A89" s="6">
        <f t="shared" si="2"/>
        <v>80</v>
      </c>
      <c r="B89" s="7" t="s">
        <v>132</v>
      </c>
      <c r="C89" s="8">
        <f>ROUND(((T89-T89/100*НАСТРОЙКА!$B$12)+((T89-T89/100*НАСТРОЙКА!$B$12)*НАСТРОЙКА!$B$15)/100),-1)</f>
        <v>2940</v>
      </c>
      <c r="D89" s="8"/>
      <c r="E89" s="8">
        <f>ROUND(((V89-V89/100*НАСТРОЙКА!$B$12)+((V89-V89/100*НАСТРОЙКА!$B$12)*НАСТРОЙКА!$B$15)/100),-1)</f>
        <v>3010</v>
      </c>
      <c r="F89" s="8"/>
      <c r="G89" s="8">
        <f>ROUND(((X89-X89/100*НАСТРОЙКА!$B$12)+((X89-X89/100*НАСТРОЙКА!$B$12)*НАСТРОЙКА!$B$15)/100),-1)</f>
        <v>3710</v>
      </c>
      <c r="H89" s="8"/>
      <c r="I89" s="8">
        <f>ROUND(((Z89-Z89/100*НАСТРОЙКА!$B$12)+((Z89-Z89/100*НАСТРОЙКА!$B$12)*НАСТРОЙКА!$B$15)/100),-1)</f>
        <v>3500</v>
      </c>
      <c r="J89" s="8"/>
      <c r="K89" s="9" t="s">
        <v>133</v>
      </c>
      <c r="L89" s="8">
        <f>ROUND(((AC89-AC89/100*НАСТРОЙКА!$B$12)+((AC89-AC89/100*НАСТРОЙКА!$B$12)*НАСТРОЙКА!$B$15)/100),-1)</f>
        <v>1100</v>
      </c>
      <c r="M89" s="8"/>
      <c r="N89" s="8">
        <f t="shared" si="3"/>
        <v>0</v>
      </c>
      <c r="T89" s="8">
        <v>2940</v>
      </c>
      <c r="U89" s="8"/>
      <c r="V89" s="8">
        <v>3010</v>
      </c>
      <c r="W89" s="8"/>
      <c r="X89" s="8">
        <v>3710</v>
      </c>
      <c r="Y89" s="8"/>
      <c r="Z89" s="8">
        <v>3500</v>
      </c>
      <c r="AA89" s="8"/>
      <c r="AB89" s="9" t="s">
        <v>133</v>
      </c>
      <c r="AC89" s="8">
        <v>1100</v>
      </c>
      <c r="AD89" s="8"/>
      <c r="AE89" s="8"/>
    </row>
    <row r="90" spans="1:31" ht="12.75" customHeight="1" x14ac:dyDescent="0.2">
      <c r="A90" s="6">
        <f t="shared" si="2"/>
        <v>81</v>
      </c>
      <c r="B90" s="7" t="s">
        <v>134</v>
      </c>
      <c r="C90" s="8">
        <f>ROUND(((T90-T90/100*НАСТРОЙКА!$B$12)+((T90-T90/100*НАСТРОЙКА!$B$12)*НАСТРОЙКА!$B$15)/100),-1)</f>
        <v>3290</v>
      </c>
      <c r="D90" s="8"/>
      <c r="E90" s="8">
        <f>ROUND(((V90-V90/100*НАСТРОЙКА!$B$12)+((V90-V90/100*НАСТРОЙКА!$B$12)*НАСТРОЙКА!$B$15)/100),-1)</f>
        <v>3460</v>
      </c>
      <c r="F90" s="8"/>
      <c r="G90" s="8">
        <f>ROUND(((X90-X90/100*НАСТРОЙКА!$B$12)+((X90-X90/100*НАСТРОЙКА!$B$12)*НАСТРОЙКА!$B$15)/100),-1)</f>
        <v>4690</v>
      </c>
      <c r="H90" s="8"/>
      <c r="I90" s="8">
        <f>ROUND(((Z90-Z90/100*НАСТРОЙКА!$B$12)+((Z90-Z90/100*НАСТРОЙКА!$B$12)*НАСТРОЙКА!$B$15)/100),-1)</f>
        <v>4200</v>
      </c>
      <c r="J90" s="8"/>
      <c r="K90" s="9" t="s">
        <v>135</v>
      </c>
      <c r="L90" s="8">
        <f>ROUND(((AC90-AC90/100*НАСТРОЙКА!$B$12)+((AC90-AC90/100*НАСТРОЙКА!$B$12)*НАСТРОЙКА!$B$15)/100),-1)</f>
        <v>680</v>
      </c>
      <c r="M90" s="8"/>
      <c r="N90" s="8">
        <f t="shared" si="3"/>
        <v>0</v>
      </c>
      <c r="T90" s="8">
        <v>3290</v>
      </c>
      <c r="U90" s="8"/>
      <c r="V90" s="8">
        <v>3460</v>
      </c>
      <c r="W90" s="8"/>
      <c r="X90" s="8">
        <v>4690</v>
      </c>
      <c r="Y90" s="8"/>
      <c r="Z90" s="8">
        <v>4200</v>
      </c>
      <c r="AA90" s="8"/>
      <c r="AB90" s="9" t="s">
        <v>135</v>
      </c>
      <c r="AC90" s="8">
        <v>680</v>
      </c>
      <c r="AD90" s="8"/>
      <c r="AE90" s="8"/>
    </row>
    <row r="91" spans="1:31" ht="12.75" customHeight="1" x14ac:dyDescent="0.2">
      <c r="A91" s="6">
        <f t="shared" si="2"/>
        <v>82</v>
      </c>
      <c r="B91" s="7" t="s">
        <v>136</v>
      </c>
      <c r="C91" s="8">
        <f>ROUND(((T91-T91/100*НАСТРОЙКА!$B$12)+((T91-T91/100*НАСТРОЙКА!$B$12)*НАСТРОЙКА!$B$15)/100),-1)</f>
        <v>4200</v>
      </c>
      <c r="D91" s="8"/>
      <c r="E91" s="8">
        <f>ROUND(((V91-V91/100*НАСТРОЙКА!$B$12)+((V91-V91/100*НАСТРОЙКА!$B$12)*НАСТРОЙКА!$B$15)/100),-1)</f>
        <v>4340</v>
      </c>
      <c r="F91" s="8"/>
      <c r="G91" s="8">
        <f>ROUND(((X91-X91/100*НАСТРОЙКА!$B$12)+((X91-X91/100*НАСТРОЙКА!$B$12)*НАСТРОЙКА!$B$15)/100),-1)</f>
        <v>5390</v>
      </c>
      <c r="H91" s="8"/>
      <c r="I91" s="8">
        <f>ROUND(((Z91-Z91/100*НАСТРОЙКА!$B$12)+((Z91-Z91/100*НАСТРОЙКА!$B$12)*НАСТРОЙКА!$B$15)/100),-1)</f>
        <v>5180</v>
      </c>
      <c r="J91" s="8"/>
      <c r="K91" s="9" t="s">
        <v>137</v>
      </c>
      <c r="L91" s="8">
        <f>ROUND(((AC91-AC91/100*НАСТРОЙКА!$B$12)+((AC91-AC91/100*НАСТРОЙКА!$B$12)*НАСТРОЙКА!$B$15)/100),-1)</f>
        <v>960</v>
      </c>
      <c r="M91" s="8"/>
      <c r="N91" s="8">
        <f t="shared" si="3"/>
        <v>0</v>
      </c>
      <c r="T91" s="8">
        <v>4200</v>
      </c>
      <c r="U91" s="8"/>
      <c r="V91" s="8">
        <v>4340</v>
      </c>
      <c r="W91" s="8"/>
      <c r="X91" s="8">
        <v>5390</v>
      </c>
      <c r="Y91" s="8"/>
      <c r="Z91" s="8">
        <v>5180</v>
      </c>
      <c r="AA91" s="8"/>
      <c r="AB91" s="9" t="s">
        <v>137</v>
      </c>
      <c r="AC91" s="8">
        <v>960</v>
      </c>
      <c r="AD91" s="8"/>
      <c r="AE91" s="8"/>
    </row>
    <row r="92" spans="1:31" ht="12.75" customHeight="1" x14ac:dyDescent="0.2">
      <c r="A92" s="6">
        <f t="shared" si="2"/>
        <v>83</v>
      </c>
      <c r="B92" s="7" t="s">
        <v>138</v>
      </c>
      <c r="C92" s="8">
        <f>ROUND(((T92-T92/100*НАСТРОЙКА!$B$12)+((T92-T92/100*НАСТРОЙКА!$B$12)*НАСТРОЙКА!$B$15)/100),-1)</f>
        <v>1960</v>
      </c>
      <c r="D92" s="8"/>
      <c r="E92" s="8">
        <f>ROUND(((V92-V92/100*НАСТРОЙКА!$B$12)+((V92-V92/100*НАСТРОЙКА!$B$12)*НАСТРОЙКА!$B$15)/100),-1)</f>
        <v>2080</v>
      </c>
      <c r="F92" s="8"/>
      <c r="G92" s="8">
        <f>ROUND(((X92-X92/100*НАСТРОЙКА!$B$12)+((X92-X92/100*НАСТРОЙКА!$B$12)*НАСТРОЙКА!$B$15)/100),-1)</f>
        <v>2550</v>
      </c>
      <c r="H92" s="8"/>
      <c r="I92" s="8">
        <f>ROUND(((Z92-Z92/100*НАСТРОЙКА!$B$12)+((Z92-Z92/100*НАСТРОЙКА!$B$12)*НАСТРОЙКА!$B$15)/100),-1)</f>
        <v>2380</v>
      </c>
      <c r="J92" s="8"/>
      <c r="K92" s="9" t="s">
        <v>139</v>
      </c>
      <c r="L92" s="8">
        <f>ROUND(((AC92-AC92/100*НАСТРОЙКА!$B$12)+((AC92-AC92/100*НАСТРОЙКА!$B$12)*НАСТРОЙКА!$B$15)/100),-1)</f>
        <v>630</v>
      </c>
      <c r="M92" s="8"/>
      <c r="N92" s="8">
        <f t="shared" si="3"/>
        <v>0</v>
      </c>
      <c r="T92" s="8">
        <v>1960</v>
      </c>
      <c r="U92" s="8"/>
      <c r="V92" s="8">
        <v>2080</v>
      </c>
      <c r="W92" s="8"/>
      <c r="X92" s="8">
        <v>2550</v>
      </c>
      <c r="Y92" s="8"/>
      <c r="Z92" s="8">
        <v>2380</v>
      </c>
      <c r="AA92" s="8"/>
      <c r="AB92" s="9" t="s">
        <v>139</v>
      </c>
      <c r="AC92" s="8">
        <v>630</v>
      </c>
      <c r="AD92" s="8"/>
      <c r="AE92" s="8"/>
    </row>
    <row r="93" spans="1:31" ht="12.75" customHeight="1" x14ac:dyDescent="0.2">
      <c r="A93" s="6">
        <f t="shared" si="2"/>
        <v>84</v>
      </c>
      <c r="B93" s="7" t="s">
        <v>140</v>
      </c>
      <c r="C93" s="8">
        <f>ROUND(((T93-T93/100*НАСТРОЙКА!$B$12)+((T93-T93/100*НАСТРОЙКА!$B$12)*НАСТРОЙКА!$B$15)/100),-1)</f>
        <v>2380</v>
      </c>
      <c r="D93" s="8"/>
      <c r="E93" s="8">
        <f>ROUND(((V93-V93/100*НАСТРОЙКА!$B$12)+((V93-V93/100*НАСТРОЙКА!$B$12)*НАСТРОЙКА!$B$15)/100),-1)</f>
        <v>2450</v>
      </c>
      <c r="F93" s="8"/>
      <c r="G93" s="8">
        <f>ROUND(((X93-X93/100*НАСТРОЙКА!$B$12)+((X93-X93/100*НАСТРОЙКА!$B$12)*НАСТРОЙКА!$B$15)/100),-1)</f>
        <v>3010</v>
      </c>
      <c r="H93" s="8"/>
      <c r="I93" s="8">
        <f>ROUND(((Z93-Z93/100*НАСТРОЙКА!$B$12)+((Z93-Z93/100*НАСТРОЙКА!$B$12)*НАСТРОЙКА!$B$15)/100),-1)</f>
        <v>2800</v>
      </c>
      <c r="J93" s="8"/>
      <c r="K93" s="9" t="s">
        <v>141</v>
      </c>
      <c r="L93" s="8">
        <f>ROUND(((AC93-AC93/100*НАСТРОЙКА!$B$12)+((AC93-AC93/100*НАСТРОЙКА!$B$12)*НАСТРОЙКА!$B$15)/100),-1)</f>
        <v>870</v>
      </c>
      <c r="M93" s="8"/>
      <c r="N93" s="8">
        <f t="shared" si="3"/>
        <v>0</v>
      </c>
      <c r="T93" s="8">
        <v>2380</v>
      </c>
      <c r="U93" s="8"/>
      <c r="V93" s="8">
        <v>2450</v>
      </c>
      <c r="W93" s="8"/>
      <c r="X93" s="8">
        <v>3010</v>
      </c>
      <c r="Y93" s="8"/>
      <c r="Z93" s="8">
        <v>2800</v>
      </c>
      <c r="AA93" s="8"/>
      <c r="AB93" s="9" t="s">
        <v>141</v>
      </c>
      <c r="AC93" s="8">
        <v>870</v>
      </c>
      <c r="AD93" s="8"/>
      <c r="AE93" s="8"/>
    </row>
    <row r="94" spans="1:31" ht="12.75" customHeight="1" x14ac:dyDescent="0.2">
      <c r="A94" s="6">
        <f t="shared" si="2"/>
        <v>85</v>
      </c>
      <c r="B94" s="7" t="s">
        <v>142</v>
      </c>
      <c r="C94" s="8">
        <f>ROUND(((T94-T94/100*НАСТРОЙКА!$B$12)+((T94-T94/100*НАСТРОЙКА!$B$12)*НАСТРОЙКА!$B$15)/100),-1)</f>
        <v>1610</v>
      </c>
      <c r="D94" s="8"/>
      <c r="E94" s="8">
        <f>ROUND(((V94-V94/100*НАСТРОЙКА!$B$12)+((V94-V94/100*НАСТРОЙКА!$B$12)*НАСТРОЙКА!$B$15)/100),-1)</f>
        <v>1610</v>
      </c>
      <c r="F94" s="8"/>
      <c r="G94" s="8">
        <f>ROUND(((X94-X94/100*НАСТРОЙКА!$B$12)+((X94-X94/100*НАСТРОЙКА!$B$12)*НАСТРОЙКА!$B$15)/100),-1)</f>
        <v>2030</v>
      </c>
      <c r="H94" s="8"/>
      <c r="I94" s="8">
        <f>ROUND(((Z94-Z94/100*НАСТРОЙКА!$B$12)+((Z94-Z94/100*НАСТРОЙКА!$B$12)*НАСТРОЙКА!$B$15)/100),-1)</f>
        <v>1820</v>
      </c>
      <c r="J94" s="8"/>
      <c r="K94" s="9" t="s">
        <v>53</v>
      </c>
      <c r="L94" s="8">
        <f>ROUND(((AC94-AC94/100*НАСТРОЙКА!$B$12)+((AC94-AC94/100*НАСТРОЙКА!$B$12)*НАСТРОЙКА!$B$15)/100),-1)</f>
        <v>690</v>
      </c>
      <c r="M94" s="8"/>
      <c r="N94" s="8">
        <f t="shared" si="3"/>
        <v>0</v>
      </c>
      <c r="T94" s="8">
        <v>1610</v>
      </c>
      <c r="U94" s="8"/>
      <c r="V94" s="8">
        <v>1610</v>
      </c>
      <c r="W94" s="8"/>
      <c r="X94" s="8">
        <v>2030</v>
      </c>
      <c r="Y94" s="8"/>
      <c r="Z94" s="8">
        <v>1820</v>
      </c>
      <c r="AA94" s="8"/>
      <c r="AB94" s="9" t="s">
        <v>53</v>
      </c>
      <c r="AC94" s="8">
        <v>690</v>
      </c>
      <c r="AD94" s="8"/>
      <c r="AE94" s="8"/>
    </row>
    <row r="95" spans="1:31" ht="12.75" customHeight="1" x14ac:dyDescent="0.2">
      <c r="A95" s="6">
        <f t="shared" si="2"/>
        <v>86</v>
      </c>
      <c r="B95" s="7" t="s">
        <v>143</v>
      </c>
      <c r="C95" s="8">
        <f>ROUND(((T95-T95/100*НАСТРОЙКА!$B$12)+((T95-T95/100*НАСТРОЙКА!$B$12)*НАСТРОЙКА!$B$15)/100),-1)</f>
        <v>1330</v>
      </c>
      <c r="D95" s="8"/>
      <c r="E95" s="8">
        <f>ROUND(((V95-V95/100*НАСТРОЙКА!$B$12)+((V95-V95/100*НАСТРОЙКА!$B$12)*НАСТРОЙКА!$B$15)/100),-1)</f>
        <v>1390</v>
      </c>
      <c r="F95" s="8"/>
      <c r="G95" s="8">
        <f>ROUND(((X95-X95/100*НАСТРОЙКА!$B$12)+((X95-X95/100*НАСТРОЙКА!$B$12)*НАСТРОЙКА!$B$15)/100),-1)</f>
        <v>2170</v>
      </c>
      <c r="H95" s="8"/>
      <c r="I95" s="8">
        <f>ROUND(((Z95-Z95/100*НАСТРОЙКА!$B$12)+((Z95-Z95/100*НАСТРОЙКА!$B$12)*НАСТРОЙКА!$B$15)/100),-1)</f>
        <v>1960</v>
      </c>
      <c r="J95" s="8"/>
      <c r="K95" s="9" t="s">
        <v>16</v>
      </c>
      <c r="L95" s="8">
        <f>ROUND(((AC95-AC95/100*НАСТРОЙКА!$B$12)+((AC95-AC95/100*НАСТРОЙКА!$B$12)*НАСТРОЙКА!$B$15)/100),-1)</f>
        <v>780</v>
      </c>
      <c r="M95" s="8"/>
      <c r="N95" s="8">
        <f t="shared" si="3"/>
        <v>0</v>
      </c>
      <c r="T95" s="8">
        <v>1330</v>
      </c>
      <c r="U95" s="8"/>
      <c r="V95" s="8">
        <v>1390</v>
      </c>
      <c r="W95" s="8"/>
      <c r="X95" s="8">
        <v>2170</v>
      </c>
      <c r="Y95" s="8"/>
      <c r="Z95" s="8">
        <v>1960</v>
      </c>
      <c r="AA95" s="8"/>
      <c r="AB95" s="9" t="s">
        <v>16</v>
      </c>
      <c r="AC95" s="8">
        <v>780</v>
      </c>
      <c r="AD95" s="8"/>
      <c r="AE95" s="8"/>
    </row>
    <row r="96" spans="1:31" ht="12.75" customHeight="1" x14ac:dyDescent="0.2">
      <c r="A96" s="6">
        <f t="shared" si="2"/>
        <v>87</v>
      </c>
      <c r="B96" s="7" t="s">
        <v>144</v>
      </c>
      <c r="C96" s="8">
        <f>ROUND(((T96-T96/100*НАСТРОЙКА!$B$12)+((T96-T96/100*НАСТРОЙКА!$B$12)*НАСТРОЙКА!$B$15)/100),-1)</f>
        <v>2100</v>
      </c>
      <c r="D96" s="8"/>
      <c r="E96" s="8">
        <f>ROUND(((V96-V96/100*НАСТРОЙКА!$B$12)+((V96-V96/100*НАСТРОЙКА!$B$12)*НАСТРОЙКА!$B$15)/100),-1)</f>
        <v>2170</v>
      </c>
      <c r="F96" s="8"/>
      <c r="G96" s="8">
        <f>ROUND(((X96-X96/100*НАСТРОЙКА!$B$12)+((X96-X96/100*НАСТРОЙКА!$B$12)*НАСТРОЙКА!$B$15)/100),-1)</f>
        <v>2590</v>
      </c>
      <c r="H96" s="8"/>
      <c r="I96" s="8">
        <f>ROUND(((Z96-Z96/100*НАСТРОЙКА!$B$12)+((Z96-Z96/100*НАСТРОЙКА!$B$12)*НАСТРОЙКА!$B$15)/100),-1)</f>
        <v>2400</v>
      </c>
      <c r="J96" s="8"/>
      <c r="K96" s="9" t="s">
        <v>145</v>
      </c>
      <c r="L96" s="8">
        <f>ROUND(((AC96-AC96/100*НАСТРОЙКА!$B$12)+((AC96-AC96/100*НАСТРОЙКА!$B$12)*НАСТРОЙКА!$B$15)/100),-1)</f>
        <v>800</v>
      </c>
      <c r="M96" s="8"/>
      <c r="N96" s="8">
        <f t="shared" si="3"/>
        <v>0</v>
      </c>
      <c r="T96" s="8">
        <v>2100</v>
      </c>
      <c r="U96" s="8"/>
      <c r="V96" s="8">
        <v>2170</v>
      </c>
      <c r="W96" s="8"/>
      <c r="X96" s="8">
        <v>2590</v>
      </c>
      <c r="Y96" s="8"/>
      <c r="Z96" s="8">
        <v>2400</v>
      </c>
      <c r="AA96" s="8"/>
      <c r="AB96" s="9" t="s">
        <v>145</v>
      </c>
      <c r="AC96" s="8">
        <v>800</v>
      </c>
      <c r="AD96" s="8"/>
      <c r="AE96" s="8"/>
    </row>
    <row r="97" spans="1:31" ht="12.75" customHeight="1" x14ac:dyDescent="0.2">
      <c r="A97" s="6">
        <f t="shared" si="2"/>
        <v>88</v>
      </c>
      <c r="B97" s="7" t="s">
        <v>146</v>
      </c>
      <c r="C97" s="8">
        <f>ROUND(((T97-T97/100*НАСТРОЙКА!$B$12)+((T97-T97/100*НАСТРОЙКА!$B$12)*НАСТРОЙКА!$B$15)/100),-1)</f>
        <v>2800</v>
      </c>
      <c r="D97" s="8"/>
      <c r="E97" s="8">
        <f>ROUND(((V97-V97/100*НАСТРОЙКА!$B$12)+((V97-V97/100*НАСТРОЙКА!$B$12)*НАСТРОЙКА!$B$15)/100),-1)</f>
        <v>2870</v>
      </c>
      <c r="F97" s="8"/>
      <c r="G97" s="8">
        <f>ROUND(((X97-X97/100*НАСТРОЙКА!$B$12)+((X97-X97/100*НАСТРОЙКА!$B$12)*НАСТРОЙКА!$B$15)/100),-1)</f>
        <v>3360</v>
      </c>
      <c r="H97" s="8"/>
      <c r="I97" s="8">
        <f>ROUND(((Z97-Z97/100*НАСТРОЙКА!$B$12)+((Z97-Z97/100*НАСТРОЙКА!$B$12)*НАСТРОЙКА!$B$15)/100),-1)</f>
        <v>3200</v>
      </c>
      <c r="J97" s="8"/>
      <c r="K97" s="9" t="s">
        <v>147</v>
      </c>
      <c r="L97" s="8">
        <f>ROUND(((AC97-AC97/100*НАСТРОЙКА!$B$12)+((AC97-AC97/100*НАСТРОЙКА!$B$12)*НАСТРОЙКА!$B$15)/100),-1)</f>
        <v>810</v>
      </c>
      <c r="M97" s="8"/>
      <c r="N97" s="8">
        <f t="shared" si="3"/>
        <v>0</v>
      </c>
      <c r="T97" s="8">
        <v>2800</v>
      </c>
      <c r="U97" s="8"/>
      <c r="V97" s="8">
        <v>2870</v>
      </c>
      <c r="W97" s="8"/>
      <c r="X97" s="8">
        <v>3360</v>
      </c>
      <c r="Y97" s="8"/>
      <c r="Z97" s="8">
        <v>3200</v>
      </c>
      <c r="AA97" s="8"/>
      <c r="AB97" s="9" t="s">
        <v>147</v>
      </c>
      <c r="AC97" s="8">
        <v>810</v>
      </c>
      <c r="AD97" s="8"/>
      <c r="AE97" s="8"/>
    </row>
    <row r="98" spans="1:31" ht="12.75" customHeight="1" x14ac:dyDescent="0.2">
      <c r="A98" s="6">
        <f t="shared" si="2"/>
        <v>89</v>
      </c>
      <c r="B98" s="7" t="s">
        <v>148</v>
      </c>
      <c r="C98" s="8">
        <f>ROUND(((T98-T98/100*НАСТРОЙКА!$B$12)+((T98-T98/100*НАСТРОЙКА!$B$12)*НАСТРОЙКА!$B$15)/100),-1)</f>
        <v>2870</v>
      </c>
      <c r="D98" s="8"/>
      <c r="E98" s="8">
        <f>ROUND(((V98-V98/100*НАСТРОЙКА!$B$12)+((V98-V98/100*НАСТРОЙКА!$B$12)*НАСТРОЙКА!$B$15)/100),-1)</f>
        <v>2940</v>
      </c>
      <c r="F98" s="8"/>
      <c r="G98" s="8">
        <f>ROUND(((X98-X98/100*НАСТРОЙКА!$B$12)+((X98-X98/100*НАСТРОЙКА!$B$12)*НАСТРОЙКА!$B$15)/100),-1)</f>
        <v>3430</v>
      </c>
      <c r="H98" s="8"/>
      <c r="I98" s="8">
        <f>ROUND(((Z98-Z98/100*НАСТРОЙКА!$B$12)+((Z98-Z98/100*НАСТРОЙКА!$B$12)*НАСТРОЙКА!$B$15)/100),-1)</f>
        <v>3320</v>
      </c>
      <c r="J98" s="8"/>
      <c r="K98" s="9" t="s">
        <v>149</v>
      </c>
      <c r="L98" s="8">
        <f>ROUND(((AC98-AC98/100*НАСТРОЙКА!$B$12)+((AC98-AC98/100*НАСТРОЙКА!$B$12)*НАСТРОЙКА!$B$15)/100),-1)</f>
        <v>810</v>
      </c>
      <c r="M98" s="8"/>
      <c r="N98" s="8">
        <f t="shared" si="3"/>
        <v>0</v>
      </c>
      <c r="T98" s="8">
        <v>2870</v>
      </c>
      <c r="U98" s="8"/>
      <c r="V98" s="8">
        <v>2940</v>
      </c>
      <c r="W98" s="8"/>
      <c r="X98" s="8">
        <v>3430</v>
      </c>
      <c r="Y98" s="8"/>
      <c r="Z98" s="8">
        <v>3320</v>
      </c>
      <c r="AA98" s="8"/>
      <c r="AB98" s="9" t="s">
        <v>149</v>
      </c>
      <c r="AC98" s="8">
        <v>810</v>
      </c>
      <c r="AD98" s="8"/>
      <c r="AE98" s="8"/>
    </row>
    <row r="99" spans="1:31" ht="12.75" customHeight="1" x14ac:dyDescent="0.2">
      <c r="A99" s="6">
        <f t="shared" si="2"/>
        <v>90</v>
      </c>
      <c r="B99" s="7" t="s">
        <v>150</v>
      </c>
      <c r="C99" s="8">
        <f>ROUND(((T99-T99/100*НАСТРОЙКА!$B$12)+((T99-T99/100*НАСТРОЙКА!$B$12)*НАСТРОЙКА!$B$15)/100),-1)</f>
        <v>1820</v>
      </c>
      <c r="D99" s="8"/>
      <c r="E99" s="8">
        <f>ROUND(((V99-V99/100*НАСТРОЙКА!$B$12)+((V99-V99/100*НАСТРОЙКА!$B$12)*НАСТРОЙКА!$B$15)/100),-1)</f>
        <v>1870</v>
      </c>
      <c r="F99" s="8"/>
      <c r="G99" s="8">
        <f>ROUND(((X99-X99/100*НАСТРОЙКА!$B$12)+((X99-X99/100*НАСТРОЙКА!$B$12)*НАСТРОЙКА!$B$15)/100),-1)</f>
        <v>2360</v>
      </c>
      <c r="H99" s="8"/>
      <c r="I99" s="8">
        <f>ROUND(((Z99-Z99/100*НАСТРОЙКА!$B$12)+((Z99-Z99/100*НАСТРОЙКА!$B$12)*НАСТРОЙКА!$B$15)/100),-1)</f>
        <v>2030</v>
      </c>
      <c r="J99" s="8"/>
      <c r="K99" s="9" t="s">
        <v>20</v>
      </c>
      <c r="L99" s="8">
        <f>ROUND(((AC99-AC99/100*НАСТРОЙКА!$B$12)+((AC99-AC99/100*НАСТРОЙКА!$B$12)*НАСТРОЙКА!$B$15)/100),-1)</f>
        <v>920</v>
      </c>
      <c r="M99" s="8"/>
      <c r="N99" s="8">
        <f t="shared" si="3"/>
        <v>0</v>
      </c>
      <c r="T99" s="8">
        <v>1820</v>
      </c>
      <c r="U99" s="8"/>
      <c r="V99" s="8">
        <v>1870</v>
      </c>
      <c r="W99" s="8"/>
      <c r="X99" s="8">
        <v>2360</v>
      </c>
      <c r="Y99" s="8"/>
      <c r="Z99" s="8">
        <v>2030</v>
      </c>
      <c r="AA99" s="8"/>
      <c r="AB99" s="9" t="s">
        <v>20</v>
      </c>
      <c r="AC99" s="8">
        <v>920</v>
      </c>
      <c r="AD99" s="8"/>
      <c r="AE99" s="8"/>
    </row>
    <row r="100" spans="1:31" ht="12.75" customHeight="1" x14ac:dyDescent="0.2">
      <c r="A100" s="6">
        <f t="shared" si="2"/>
        <v>91</v>
      </c>
      <c r="B100" s="7" t="s">
        <v>151</v>
      </c>
      <c r="C100" s="8">
        <f>ROUND(((T100-T100/100*НАСТРОЙКА!$B$12)+((T100-T100/100*НАСТРОЙКА!$B$12)*НАСТРОЙКА!$B$15)/100),-1)</f>
        <v>1430</v>
      </c>
      <c r="D100" s="8"/>
      <c r="E100" s="8">
        <f>ROUND(((V100-V100/100*НАСТРОЙКА!$B$12)+((V100-V100/100*НАСТРОЙКА!$B$12)*НАСТРОЙКА!$B$15)/100),-1)</f>
        <v>1500</v>
      </c>
      <c r="F100" s="8"/>
      <c r="G100" s="8">
        <f>ROUND(((X100-X100/100*НАСТРОЙКА!$B$12)+((X100-X100/100*НАСТРОЙКА!$B$12)*НАСТРОЙКА!$B$15)/100),-1)</f>
        <v>2360</v>
      </c>
      <c r="H100" s="8"/>
      <c r="I100" s="8">
        <f>ROUND(((Z100-Z100/100*НАСТРОЙКА!$B$12)+((Z100-Z100/100*НАСТРОЙКА!$B$12)*НАСТРОЙКА!$B$15)/100),-1)</f>
        <v>2150</v>
      </c>
      <c r="J100" s="8"/>
      <c r="K100" s="9" t="s">
        <v>24</v>
      </c>
      <c r="L100" s="8">
        <f>ROUND(((AC100-AC100/100*НАСТРОЙКА!$B$12)+((AC100-AC100/100*НАСТРОЙКА!$B$12)*НАСТРОЙКА!$B$15)/100),-1)</f>
        <v>1020</v>
      </c>
      <c r="M100" s="8"/>
      <c r="N100" s="8">
        <f t="shared" si="3"/>
        <v>0</v>
      </c>
      <c r="T100" s="8">
        <v>1430</v>
      </c>
      <c r="U100" s="8"/>
      <c r="V100" s="8">
        <v>1500</v>
      </c>
      <c r="W100" s="8"/>
      <c r="X100" s="8">
        <v>2360</v>
      </c>
      <c r="Y100" s="8"/>
      <c r="Z100" s="8">
        <v>2150</v>
      </c>
      <c r="AA100" s="8"/>
      <c r="AB100" s="9" t="s">
        <v>24</v>
      </c>
      <c r="AC100" s="8">
        <v>1020</v>
      </c>
      <c r="AD100" s="8"/>
      <c r="AE100" s="8"/>
    </row>
    <row r="101" spans="1:31" ht="12.75" customHeight="1" x14ac:dyDescent="0.2">
      <c r="A101" s="6">
        <f t="shared" si="2"/>
        <v>92</v>
      </c>
      <c r="B101" s="7" t="s">
        <v>152</v>
      </c>
      <c r="C101" s="8">
        <f>ROUND(((T101-T101/100*НАСТРОЙКА!$B$12)+((T101-T101/100*НАСТРОЙКА!$B$12)*НАСТРОЙКА!$B$15)/100),-1)</f>
        <v>2310</v>
      </c>
      <c r="D101" s="8"/>
      <c r="E101" s="8">
        <f>ROUND(((V101-V101/100*НАСТРОЙКА!$B$12)+((V101-V101/100*НАСТРОЙКА!$B$12)*НАСТРОЙКА!$B$15)/100),-1)</f>
        <v>2380</v>
      </c>
      <c r="F101" s="8"/>
      <c r="G101" s="8">
        <f>ROUND(((X101-X101/100*НАСТРОЙКА!$B$12)+((X101-X101/100*НАСТРОЙКА!$B$12)*НАСТРОЙКА!$B$15)/100),-1)</f>
        <v>2830</v>
      </c>
      <c r="H101" s="8"/>
      <c r="I101" s="8">
        <f>ROUND(((Z101-Z101/100*НАСТРОЙКА!$B$12)+((Z101-Z101/100*НАСТРОЙКА!$B$12)*НАСТРОЙКА!$B$15)/100),-1)</f>
        <v>2660</v>
      </c>
      <c r="J101" s="8"/>
      <c r="K101" s="9" t="s">
        <v>153</v>
      </c>
      <c r="L101" s="8">
        <f>ROUND(((AC101-AC101/100*НАСТРОЙКА!$B$12)+((AC101-AC101/100*НАСТРОЙКА!$B$12)*НАСТРОЙКА!$B$15)/100),-1)</f>
        <v>1270</v>
      </c>
      <c r="M101" s="8"/>
      <c r="N101" s="8">
        <f t="shared" si="3"/>
        <v>0</v>
      </c>
      <c r="T101" s="8">
        <v>2310</v>
      </c>
      <c r="U101" s="8"/>
      <c r="V101" s="8">
        <v>2380</v>
      </c>
      <c r="W101" s="8"/>
      <c r="X101" s="8">
        <v>2830</v>
      </c>
      <c r="Y101" s="8"/>
      <c r="Z101" s="8">
        <v>2660</v>
      </c>
      <c r="AA101" s="8"/>
      <c r="AB101" s="9" t="s">
        <v>153</v>
      </c>
      <c r="AC101" s="8">
        <v>1270</v>
      </c>
      <c r="AD101" s="8"/>
      <c r="AE101" s="8"/>
    </row>
    <row r="102" spans="1:31" ht="12.75" customHeight="1" x14ac:dyDescent="0.2">
      <c r="A102" s="6">
        <f t="shared" si="2"/>
        <v>93</v>
      </c>
      <c r="B102" s="7" t="s">
        <v>154</v>
      </c>
      <c r="C102" s="8">
        <f>ROUND(((T102-T102/100*НАСТРОЙКА!$B$12)+((T102-T102/100*НАСТРОЙКА!$B$12)*НАСТРОЙКА!$B$15)/100),-1)</f>
        <v>2660</v>
      </c>
      <c r="D102" s="8"/>
      <c r="E102" s="8">
        <f>ROUND(((V102-V102/100*НАСТРОЙКА!$B$12)+((V102-V102/100*НАСТРОЙКА!$B$12)*НАСТРОЙКА!$B$15)/100),-1)</f>
        <v>2800</v>
      </c>
      <c r="F102" s="8"/>
      <c r="G102" s="8">
        <f>ROUND(((X102-X102/100*НАСТРОЙКА!$B$12)+((X102-X102/100*НАСТРОЙКА!$B$12)*НАСТРОЙКА!$B$15)/100),-1)</f>
        <v>3640</v>
      </c>
      <c r="H102" s="8"/>
      <c r="I102" s="8">
        <f>ROUND(((Z102-Z102/100*НАСТРОЙКА!$B$12)+((Z102-Z102/100*НАСТРОЙКА!$B$12)*НАСТРОЙКА!$B$15)/100),-1)</f>
        <v>3360</v>
      </c>
      <c r="J102" s="8"/>
      <c r="K102" s="9" t="s">
        <v>155</v>
      </c>
      <c r="L102" s="8">
        <f>ROUND(((AC102-AC102/100*НАСТРОЙКА!$B$12)+((AC102-AC102/100*НАСТРОЙКА!$B$12)*НАСТРОЙКА!$B$15)/100),-1)</f>
        <v>1030</v>
      </c>
      <c r="M102" s="8"/>
      <c r="N102" s="8">
        <f t="shared" si="3"/>
        <v>0</v>
      </c>
      <c r="T102" s="8">
        <v>2660</v>
      </c>
      <c r="U102" s="8"/>
      <c r="V102" s="8">
        <v>2800</v>
      </c>
      <c r="W102" s="8"/>
      <c r="X102" s="8">
        <v>3640</v>
      </c>
      <c r="Y102" s="8"/>
      <c r="Z102" s="8">
        <v>3360</v>
      </c>
      <c r="AA102" s="8"/>
      <c r="AB102" s="9" t="s">
        <v>155</v>
      </c>
      <c r="AC102" s="8">
        <v>1030</v>
      </c>
      <c r="AD102" s="8"/>
      <c r="AE102" s="8"/>
    </row>
    <row r="103" spans="1:31" ht="12.75" customHeight="1" x14ac:dyDescent="0.2">
      <c r="A103" s="6">
        <f t="shared" si="2"/>
        <v>94</v>
      </c>
      <c r="B103" s="7" t="s">
        <v>156</v>
      </c>
      <c r="C103" s="8">
        <f>ROUND(((T103-T103/100*НАСТРОЙКА!$B$12)+((T103-T103/100*НАСТРОЙКА!$B$12)*НАСТРОЙКА!$B$15)/100),-1)</f>
        <v>2800</v>
      </c>
      <c r="D103" s="8"/>
      <c r="E103" s="8">
        <f>ROUND(((V103-V103/100*НАСТРОЙКА!$B$12)+((V103-V103/100*НАСТРОЙКА!$B$12)*НАСТРОЙКА!$B$15)/100),-1)</f>
        <v>2940</v>
      </c>
      <c r="F103" s="8"/>
      <c r="G103" s="8">
        <f>ROUND(((X103-X103/100*НАСТРОЙКА!$B$12)+((X103-X103/100*НАСТРОЙКА!$B$12)*НАСТРОЙКА!$B$15)/100),-1)</f>
        <v>3850</v>
      </c>
      <c r="H103" s="8"/>
      <c r="I103" s="8">
        <f>ROUND(((Z103-Z103/100*НАСТРОЙКА!$B$12)+((Z103-Z103/100*НАСТРОЙКА!$B$12)*НАСТРОЙКА!$B$15)/100),-1)</f>
        <v>3640</v>
      </c>
      <c r="J103" s="8"/>
      <c r="K103" s="9" t="s">
        <v>157</v>
      </c>
      <c r="L103" s="8">
        <f>ROUND(((AC103-AC103/100*НАСТРОЙКА!$B$12)+((AC103-AC103/100*НАСТРОЙКА!$B$12)*НАСТРОЙКА!$B$15)/100),-1)</f>
        <v>1040</v>
      </c>
      <c r="M103" s="8"/>
      <c r="N103" s="8">
        <f t="shared" si="3"/>
        <v>0</v>
      </c>
      <c r="T103" s="8">
        <v>2800</v>
      </c>
      <c r="U103" s="8"/>
      <c r="V103" s="8">
        <v>2940</v>
      </c>
      <c r="W103" s="8"/>
      <c r="X103" s="8">
        <v>3850</v>
      </c>
      <c r="Y103" s="8"/>
      <c r="Z103" s="8">
        <v>3640</v>
      </c>
      <c r="AA103" s="8"/>
      <c r="AB103" s="9" t="s">
        <v>157</v>
      </c>
      <c r="AC103" s="8">
        <v>1040</v>
      </c>
      <c r="AD103" s="8"/>
      <c r="AE103" s="8"/>
    </row>
    <row r="104" spans="1:31" ht="12.75" customHeight="1" x14ac:dyDescent="0.2">
      <c r="A104" s="6">
        <f t="shared" si="2"/>
        <v>95</v>
      </c>
      <c r="B104" s="7" t="s">
        <v>158</v>
      </c>
      <c r="C104" s="8">
        <f>ROUND(((T104-T104/100*НАСТРОЙКА!$B$12)+((T104-T104/100*НАСТРОЙКА!$B$12)*НАСТРОЙКА!$B$15)/100),-1)</f>
        <v>1500</v>
      </c>
      <c r="D104" s="8"/>
      <c r="E104" s="8">
        <f>ROUND(((V104-V104/100*НАСТРОЙКА!$B$12)+((V104-V104/100*НАСТРОЙКА!$B$12)*НАСТРОЙКА!$B$15)/100),-1)</f>
        <v>1560</v>
      </c>
      <c r="F104" s="8"/>
      <c r="G104" s="8">
        <f>ROUND(((X104-X104/100*НАСТРОЙКА!$B$12)+((X104-X104/100*НАСТРОЙКА!$B$12)*НАСТРОЙКА!$B$15)/100),-1)</f>
        <v>2490</v>
      </c>
      <c r="H104" s="8"/>
      <c r="I104" s="8">
        <f>ROUND(((Z104-Z104/100*НАСТРОЙКА!$B$12)+((Z104-Z104/100*НАСТРОЙКА!$B$12)*НАСТРОЙКА!$B$15)/100),-1)</f>
        <v>2210</v>
      </c>
      <c r="J104" s="8"/>
      <c r="K104" s="9" t="s">
        <v>28</v>
      </c>
      <c r="L104" s="8">
        <f>ROUND(((AC104-AC104/100*НАСТРОЙКА!$B$12)+((AC104-AC104/100*НАСТРОЙКА!$B$12)*НАСТРОЙКА!$B$15)/100),-1)</f>
        <v>1150</v>
      </c>
      <c r="M104" s="8"/>
      <c r="N104" s="8">
        <f t="shared" si="3"/>
        <v>0</v>
      </c>
      <c r="T104" s="8">
        <v>1500</v>
      </c>
      <c r="U104" s="8"/>
      <c r="V104" s="8">
        <v>1560</v>
      </c>
      <c r="W104" s="8"/>
      <c r="X104" s="8">
        <v>2490</v>
      </c>
      <c r="Y104" s="8"/>
      <c r="Z104" s="8">
        <v>2210</v>
      </c>
      <c r="AA104" s="8"/>
      <c r="AB104" s="9" t="s">
        <v>28</v>
      </c>
      <c r="AC104" s="8">
        <v>1150</v>
      </c>
      <c r="AD104" s="8"/>
      <c r="AE104" s="8"/>
    </row>
    <row r="105" spans="1:31" ht="12.75" customHeight="1" x14ac:dyDescent="0.2">
      <c r="A105" s="6">
        <f t="shared" si="2"/>
        <v>96</v>
      </c>
      <c r="B105" s="7" t="s">
        <v>159</v>
      </c>
      <c r="C105" s="8">
        <f>ROUND(((T105-T105/100*НАСТРОЙКА!$B$12)+((T105-T105/100*НАСТРОЙКА!$B$12)*НАСТРОЙКА!$B$15)/100),-1)</f>
        <v>1580</v>
      </c>
      <c r="D105" s="8"/>
      <c r="E105" s="8">
        <f>ROUND(((V105-V105/100*НАСТРОЙКА!$B$12)+((V105-V105/100*НАСТРОЙКА!$B$12)*НАСТРОЙКА!$B$15)/100),-1)</f>
        <v>1670</v>
      </c>
      <c r="F105" s="8"/>
      <c r="G105" s="8">
        <f>ROUND(((X105-X105/100*НАСТРОЙКА!$B$12)+((X105-X105/100*НАСТРОЙКА!$B$12)*НАСТРОЙКА!$B$15)/100),-1)</f>
        <v>2660</v>
      </c>
      <c r="H105" s="8"/>
      <c r="I105" s="8">
        <f>ROUND(((Z105-Z105/100*НАСТРОЙКА!$B$12)+((Z105-Z105/100*НАСТРОЙКА!$B$12)*НАСТРОЙКА!$B$15)/100),-1)</f>
        <v>2380</v>
      </c>
      <c r="J105" s="8"/>
      <c r="K105" s="9" t="s">
        <v>32</v>
      </c>
      <c r="L105" s="8">
        <f>ROUND(((AC105-AC105/100*НАСТРОЙКА!$B$12)+((AC105-AC105/100*НАСТРОЙКА!$B$12)*НАСТРОЙКА!$B$15)/100),-1)</f>
        <v>1250</v>
      </c>
      <c r="M105" s="8"/>
      <c r="N105" s="8">
        <f t="shared" si="3"/>
        <v>0</v>
      </c>
      <c r="T105" s="8">
        <v>1580</v>
      </c>
      <c r="U105" s="8"/>
      <c r="V105" s="8">
        <v>1670</v>
      </c>
      <c r="W105" s="8"/>
      <c r="X105" s="8">
        <v>2660</v>
      </c>
      <c r="Y105" s="8"/>
      <c r="Z105" s="8">
        <v>2380</v>
      </c>
      <c r="AA105" s="8"/>
      <c r="AB105" s="9" t="s">
        <v>32</v>
      </c>
      <c r="AC105" s="8">
        <v>1250</v>
      </c>
      <c r="AD105" s="8"/>
      <c r="AE105" s="8"/>
    </row>
    <row r="106" spans="1:31" ht="12.75" customHeight="1" x14ac:dyDescent="0.2">
      <c r="A106" s="6">
        <f t="shared" si="2"/>
        <v>97</v>
      </c>
      <c r="B106" s="7" t="s">
        <v>160</v>
      </c>
      <c r="C106" s="8">
        <f>ROUND(((T106-T106/100*НАСТРОЙКА!$B$12)+((T106-T106/100*НАСТРОЙКА!$B$12)*НАСТРОЙКА!$B$15)/100),-1)</f>
        <v>2520</v>
      </c>
      <c r="D106" s="8"/>
      <c r="E106" s="8">
        <f>ROUND(((V106-V106/100*НАСТРОЙКА!$B$12)+((V106-V106/100*НАСТРОЙКА!$B$12)*НАСТРОЙКА!$B$15)/100),-1)</f>
        <v>2590</v>
      </c>
      <c r="F106" s="8"/>
      <c r="G106" s="8">
        <f>ROUND(((X106-X106/100*НАСТРОЙКА!$B$12)+((X106-X106/100*НАСТРОЙКА!$B$12)*НАСТРОЙКА!$B$15)/100),-1)</f>
        <v>3080</v>
      </c>
      <c r="H106" s="8"/>
      <c r="I106" s="8">
        <f>ROUND(((Z106-Z106/100*НАСТРОЙКА!$B$12)+((Z106-Z106/100*НАСТРОЙКА!$B$12)*НАСТРОЙКА!$B$15)/100),-1)</f>
        <v>2870</v>
      </c>
      <c r="J106" s="8"/>
      <c r="K106" s="9" t="s">
        <v>161</v>
      </c>
      <c r="L106" s="8">
        <f>ROUND(((AC106-AC106/100*НАСТРОЙКА!$B$12)+((AC106-AC106/100*НАСТРОЙКА!$B$12)*НАСТРОЙКА!$B$15)/100),-1)</f>
        <v>1310</v>
      </c>
      <c r="M106" s="8"/>
      <c r="N106" s="8">
        <f t="shared" si="3"/>
        <v>0</v>
      </c>
      <c r="T106" s="8">
        <v>2520</v>
      </c>
      <c r="U106" s="8"/>
      <c r="V106" s="8">
        <v>2590</v>
      </c>
      <c r="W106" s="8"/>
      <c r="X106" s="8">
        <v>3080</v>
      </c>
      <c r="Y106" s="8"/>
      <c r="Z106" s="8">
        <v>2870</v>
      </c>
      <c r="AA106" s="8"/>
      <c r="AB106" s="9" t="s">
        <v>161</v>
      </c>
      <c r="AC106" s="8">
        <v>1310</v>
      </c>
      <c r="AD106" s="8"/>
      <c r="AE106" s="8"/>
    </row>
    <row r="107" spans="1:31" ht="12.75" customHeight="1" x14ac:dyDescent="0.2">
      <c r="A107" s="6">
        <f t="shared" si="2"/>
        <v>98</v>
      </c>
      <c r="B107" s="7" t="s">
        <v>162</v>
      </c>
      <c r="C107" s="8">
        <f>ROUND(((T107-T107/100*НАСТРОЙКА!$B$12)+((T107-T107/100*НАСТРОЙКА!$B$12)*НАСТРОЙКА!$B$15)/100),-1)</f>
        <v>2730</v>
      </c>
      <c r="D107" s="8"/>
      <c r="E107" s="8">
        <f>ROUND(((V107-V107/100*НАСТРОЙКА!$B$12)+((V107-V107/100*НАСТРОЙКА!$B$12)*НАСТРОЙКА!$B$15)/100),-1)</f>
        <v>2870</v>
      </c>
      <c r="F107" s="8"/>
      <c r="G107" s="8">
        <f>ROUND(((X107-X107/100*НАСТРОЙКА!$B$12)+((X107-X107/100*НАСТРОЙКА!$B$12)*НАСТРОЙКА!$B$15)/100),-1)</f>
        <v>3850</v>
      </c>
      <c r="H107" s="8"/>
      <c r="I107" s="8">
        <f>ROUND(((Z107-Z107/100*НАСТРОЙКА!$B$12)+((Z107-Z107/100*НАСТРОЙКА!$B$12)*НАСТРОЙКА!$B$15)/100),-1)</f>
        <v>3500</v>
      </c>
      <c r="J107" s="8"/>
      <c r="K107" s="9" t="s">
        <v>163</v>
      </c>
      <c r="L107" s="8">
        <f>ROUND(((AC107-AC107/100*НАСТРОЙКА!$B$12)+((AC107-AC107/100*НАСТРОЙКА!$B$12)*НАСТРОЙКА!$B$15)/100),-1)</f>
        <v>1260</v>
      </c>
      <c r="M107" s="8"/>
      <c r="N107" s="8">
        <f t="shared" si="3"/>
        <v>0</v>
      </c>
      <c r="T107" s="8">
        <v>2730</v>
      </c>
      <c r="U107" s="8"/>
      <c r="V107" s="8">
        <v>2870</v>
      </c>
      <c r="W107" s="8"/>
      <c r="X107" s="8">
        <v>3850</v>
      </c>
      <c r="Y107" s="8"/>
      <c r="Z107" s="8">
        <v>3500</v>
      </c>
      <c r="AA107" s="8"/>
      <c r="AB107" s="9" t="s">
        <v>163</v>
      </c>
      <c r="AC107" s="8">
        <v>1260</v>
      </c>
      <c r="AD107" s="8"/>
      <c r="AE107" s="8"/>
    </row>
    <row r="108" spans="1:31" ht="12.75" customHeight="1" x14ac:dyDescent="0.2">
      <c r="A108" s="6">
        <f t="shared" si="2"/>
        <v>99</v>
      </c>
      <c r="B108" s="7" t="s">
        <v>164</v>
      </c>
      <c r="C108" s="8">
        <f>ROUND(((T108-T108/100*НАСТРОЙКА!$B$12)+((T108-T108/100*НАСТРОЙКА!$B$12)*НАСТРОЙКА!$B$15)/100),-1)</f>
        <v>3080</v>
      </c>
      <c r="D108" s="8"/>
      <c r="E108" s="8">
        <f>ROUND(((V108-V108/100*НАСТРОЙКА!$B$12)+((V108-V108/100*НАСТРОЙКА!$B$12)*НАСТРОЙКА!$B$15)/100),-1)</f>
        <v>3290</v>
      </c>
      <c r="F108" s="8"/>
      <c r="G108" s="8">
        <f>ROUND(((X108-X108/100*НАСТРОЙКА!$B$12)+((X108-X108/100*НАСТРОЙКА!$B$12)*НАСТРОЙКА!$B$15)/100),-1)</f>
        <v>4130</v>
      </c>
      <c r="H108" s="8"/>
      <c r="I108" s="8">
        <f>ROUND(((Z108-Z108/100*НАСТРОЙКА!$B$12)+((Z108-Z108/100*НАСТРОЙКА!$B$12)*НАСТРОЙКА!$B$15)/100),-1)</f>
        <v>3920</v>
      </c>
      <c r="J108" s="8"/>
      <c r="K108" s="9" t="s">
        <v>165</v>
      </c>
      <c r="L108" s="8">
        <f>ROUND(((AC108-AC108/100*НАСТРОЙКА!$B$12)+((AC108-AC108/100*НАСТРОЙКА!$B$12)*НАСТРОЙКА!$B$15)/100),-1)</f>
        <v>1290</v>
      </c>
      <c r="M108" s="8"/>
      <c r="N108" s="8">
        <f t="shared" si="3"/>
        <v>0</v>
      </c>
      <c r="T108" s="8">
        <v>3080</v>
      </c>
      <c r="U108" s="8"/>
      <c r="V108" s="8">
        <v>3290</v>
      </c>
      <c r="W108" s="8"/>
      <c r="X108" s="8">
        <v>4130</v>
      </c>
      <c r="Y108" s="8"/>
      <c r="Z108" s="8">
        <v>3920</v>
      </c>
      <c r="AA108" s="8"/>
      <c r="AB108" s="9" t="s">
        <v>165</v>
      </c>
      <c r="AC108" s="8">
        <v>1290</v>
      </c>
      <c r="AD108" s="8"/>
      <c r="AE108" s="8"/>
    </row>
    <row r="109" spans="1:31" ht="12.75" customHeight="1" x14ac:dyDescent="0.2">
      <c r="A109" s="6">
        <f t="shared" si="2"/>
        <v>100</v>
      </c>
      <c r="B109" s="7" t="s">
        <v>166</v>
      </c>
      <c r="C109" s="8">
        <f>ROUND(((T109-T109/100*НАСТРОЙКА!$B$12)+((T109-T109/100*НАСТРОЙКА!$B$12)*НАСТРОЙКА!$B$15)/100),-1)</f>
        <v>1800</v>
      </c>
      <c r="D109" s="8"/>
      <c r="E109" s="8">
        <f>ROUND(((V109-V109/100*НАСТРОЙКА!$B$12)+((V109-V109/100*НАСТРОЙКА!$B$12)*НАСТРОЙКА!$B$15)/100),-1)</f>
        <v>1870</v>
      </c>
      <c r="F109" s="8"/>
      <c r="G109" s="8">
        <f>ROUND(((X109-X109/100*НАСТРОЙКА!$B$12)+((X109-X109/100*НАСТРОЙКА!$B$12)*НАСТРОЙКА!$B$15)/100),-1)</f>
        <v>3010</v>
      </c>
      <c r="H109" s="8"/>
      <c r="I109" s="8">
        <f>ROUND(((Z109-Z109/100*НАСТРОЙКА!$B$12)+((Z109-Z109/100*НАСТРОЙКА!$B$12)*НАСТРОЙКА!$B$15)/100),-1)</f>
        <v>2520</v>
      </c>
      <c r="J109" s="8"/>
      <c r="K109" s="9" t="s">
        <v>487</v>
      </c>
      <c r="L109" s="8">
        <f>ROUND(((AC109-AC109/100*НАСТРОЙКА!$B$12)+((AC109-AC109/100*НАСТРОЙКА!$B$12)*НАСТРОЙКА!$B$15)/100),-1)</f>
        <v>1560</v>
      </c>
      <c r="M109" s="8"/>
      <c r="N109" s="8">
        <f t="shared" si="3"/>
        <v>0</v>
      </c>
      <c r="T109" s="8">
        <v>1800</v>
      </c>
      <c r="U109" s="8"/>
      <c r="V109" s="8">
        <v>1870</v>
      </c>
      <c r="W109" s="8"/>
      <c r="X109" s="8">
        <v>3010</v>
      </c>
      <c r="Y109" s="8"/>
      <c r="Z109" s="8">
        <v>2520</v>
      </c>
      <c r="AA109" s="8"/>
      <c r="AB109" s="9" t="s">
        <v>487</v>
      </c>
      <c r="AC109" s="8">
        <v>1560</v>
      </c>
      <c r="AD109" s="8"/>
      <c r="AE109" s="8"/>
    </row>
    <row r="110" spans="1:31" ht="12.75" customHeight="1" x14ac:dyDescent="0.2">
      <c r="A110" s="6">
        <f t="shared" si="2"/>
        <v>101</v>
      </c>
      <c r="B110" s="7" t="s">
        <v>166</v>
      </c>
      <c r="C110" s="8">
        <f>ROUND(((T110-T110/100*НАСТРОЙКА!$B$12)+((T110-T110/100*НАСТРОЙКА!$B$12)*НАСТРОЙКА!$B$15)/100),-1)</f>
        <v>1800</v>
      </c>
      <c r="D110" s="8"/>
      <c r="E110" s="8">
        <f>ROUND(((V110-V110/100*НАСТРОЙКА!$B$12)+((V110-V110/100*НАСТРОЙКА!$B$12)*НАСТРОЙКА!$B$15)/100),-1)</f>
        <v>1870</v>
      </c>
      <c r="F110" s="8"/>
      <c r="G110" s="8">
        <f>ROUND(((X110-X110/100*НАСТРОЙКА!$B$12)+((X110-X110/100*НАСТРОЙКА!$B$12)*НАСТРОЙКА!$B$15)/100),-1)</f>
        <v>3010</v>
      </c>
      <c r="H110" s="8"/>
      <c r="I110" s="8">
        <f>ROUND(((Z110-Z110/100*НАСТРОЙКА!$B$12)+((Z110-Z110/100*НАСТРОЙКА!$B$12)*НАСТРОЙКА!$B$15)/100),-1)</f>
        <v>2520</v>
      </c>
      <c r="J110" s="8"/>
      <c r="K110" s="9" t="s">
        <v>37</v>
      </c>
      <c r="L110" s="8">
        <f>ROUND(((AC110-AC110/100*НАСТРОЙКА!$B$12)+((AC110-AC110/100*НАСТРОЙКА!$B$12)*НАСТРОЙКА!$B$15)/100),-1)</f>
        <v>1510</v>
      </c>
      <c r="M110" s="8"/>
      <c r="N110" s="8">
        <f t="shared" si="3"/>
        <v>0</v>
      </c>
      <c r="T110" s="8">
        <v>1800</v>
      </c>
      <c r="U110" s="8"/>
      <c r="V110" s="8">
        <v>1870</v>
      </c>
      <c r="W110" s="8"/>
      <c r="X110" s="8">
        <v>3010</v>
      </c>
      <c r="Y110" s="8"/>
      <c r="Z110" s="8">
        <v>2520</v>
      </c>
      <c r="AA110" s="8"/>
      <c r="AB110" s="9" t="s">
        <v>37</v>
      </c>
      <c r="AC110" s="8">
        <v>1510</v>
      </c>
      <c r="AD110" s="8"/>
      <c r="AE110" s="8"/>
    </row>
    <row r="111" spans="1:31" ht="12.75" customHeight="1" x14ac:dyDescent="0.2">
      <c r="A111" s="6">
        <f t="shared" si="2"/>
        <v>102</v>
      </c>
      <c r="B111" s="7" t="s">
        <v>167</v>
      </c>
      <c r="C111" s="8">
        <f>ROUND(((T111-T111/100*НАСТРОЙКА!$B$12)+((T111-T111/100*НАСТРОЙКА!$B$12)*НАСТРОЙКА!$B$15)/100),-1)</f>
        <v>2330</v>
      </c>
      <c r="D111" s="8"/>
      <c r="E111" s="8">
        <f>ROUND(((V111-V111/100*НАСТРОЙКА!$B$12)+((V111-V111/100*НАСТРОЙКА!$B$12)*НАСТРОЙКА!$B$15)/100),-1)</f>
        <v>2430</v>
      </c>
      <c r="F111" s="8"/>
      <c r="G111" s="8">
        <f>ROUND(((X111-X111/100*НАСТРОЙКА!$B$12)+((X111-X111/100*НАСТРОЙКА!$B$12)*НАСТРОЙКА!$B$15)/100),-1)</f>
        <v>3430</v>
      </c>
      <c r="H111" s="8"/>
      <c r="I111" s="8">
        <f>ROUND(((Z111-Z111/100*НАСТРОЙКА!$B$12)+((Z111-Z111/100*НАСТРОЙКА!$B$12)*НАСТРОЙКА!$B$15)/100),-1)</f>
        <v>3150</v>
      </c>
      <c r="J111" s="8"/>
      <c r="K111" s="9" t="s">
        <v>168</v>
      </c>
      <c r="L111" s="8">
        <f>ROUND(((AC111-AC111/100*НАСТРОЙКА!$B$12)+((AC111-AC111/100*НАСТРОЙКА!$B$12)*НАСТРОЙКА!$B$15)/100),-1)</f>
        <v>1500</v>
      </c>
      <c r="M111" s="8"/>
      <c r="N111" s="8">
        <f t="shared" si="3"/>
        <v>0</v>
      </c>
      <c r="T111" s="8">
        <v>2330</v>
      </c>
      <c r="U111" s="8"/>
      <c r="V111" s="8">
        <v>2430</v>
      </c>
      <c r="W111" s="8"/>
      <c r="X111" s="8">
        <v>3430</v>
      </c>
      <c r="Y111" s="8"/>
      <c r="Z111" s="8">
        <v>3150</v>
      </c>
      <c r="AA111" s="8"/>
      <c r="AB111" s="9" t="s">
        <v>168</v>
      </c>
      <c r="AC111" s="8">
        <v>1500</v>
      </c>
      <c r="AD111" s="8"/>
      <c r="AE111" s="8"/>
    </row>
    <row r="112" spans="1:31" ht="12.75" customHeight="1" x14ac:dyDescent="0.2">
      <c r="A112" s="6">
        <f t="shared" si="2"/>
        <v>103</v>
      </c>
      <c r="B112" s="7" t="s">
        <v>167</v>
      </c>
      <c r="C112" s="8">
        <f>ROUND(((T112-T112/100*НАСТРОЙКА!$B$12)+((T112-T112/100*НАСТРОЙКА!$B$12)*НАСТРОЙКА!$B$15)/100),-1)</f>
        <v>2330</v>
      </c>
      <c r="D112" s="8"/>
      <c r="E112" s="8">
        <f>ROUND(((V112-V112/100*НАСТРОЙКА!$B$12)+((V112-V112/100*НАСТРОЙКА!$B$12)*НАСТРОЙКА!$B$15)/100),-1)</f>
        <v>2430</v>
      </c>
      <c r="F112" s="8"/>
      <c r="G112" s="8">
        <f>ROUND(((X112-X112/100*НАСТРОЙКА!$B$12)+((X112-X112/100*НАСТРОЙКА!$B$12)*НАСТРОЙКА!$B$15)/100),-1)</f>
        <v>3430</v>
      </c>
      <c r="H112" s="8"/>
      <c r="I112" s="8">
        <f>ROUND(((Z112-Z112/100*НАСТРОЙКА!$B$12)+((Z112-Z112/100*НАСТРОЙКА!$B$12)*НАСТРОЙКА!$B$15)/100),-1)</f>
        <v>3150</v>
      </c>
      <c r="J112" s="8"/>
      <c r="K112" s="9" t="s">
        <v>169</v>
      </c>
      <c r="L112" s="8">
        <f>ROUND(((AC112-AC112/100*НАСТРОЙКА!$B$12)+((AC112-AC112/100*НАСТРОЙКА!$B$12)*НАСТРОЙКА!$B$15)/100),-1)</f>
        <v>1570</v>
      </c>
      <c r="M112" s="8"/>
      <c r="N112" s="8">
        <f t="shared" si="3"/>
        <v>0</v>
      </c>
      <c r="T112" s="8">
        <v>2330</v>
      </c>
      <c r="U112" s="8"/>
      <c r="V112" s="8">
        <v>2430</v>
      </c>
      <c r="W112" s="8"/>
      <c r="X112" s="8">
        <v>3430</v>
      </c>
      <c r="Y112" s="8"/>
      <c r="Z112" s="8">
        <v>3150</v>
      </c>
      <c r="AA112" s="8"/>
      <c r="AB112" s="9" t="s">
        <v>169</v>
      </c>
      <c r="AC112" s="8">
        <v>1570</v>
      </c>
      <c r="AD112" s="8"/>
      <c r="AE112" s="8"/>
    </row>
    <row r="113" spans="1:31" ht="12.75" customHeight="1" x14ac:dyDescent="0.2">
      <c r="A113" s="6">
        <f t="shared" si="2"/>
        <v>104</v>
      </c>
      <c r="B113" s="7" t="s">
        <v>170</v>
      </c>
      <c r="C113" s="8">
        <f>ROUND(((T113-T113/100*НАСТРОЙКА!$B$12)+((T113-T113/100*НАСТРОЙКА!$B$12)*НАСТРОЙКА!$B$15)/100),-1)</f>
        <v>2800</v>
      </c>
      <c r="D113" s="8"/>
      <c r="E113" s="8">
        <f>ROUND(((V113-V113/100*НАСТРОЙКА!$B$12)+((V113-V113/100*НАСТРОЙКА!$B$12)*НАСТРОЙКА!$B$15)/100),-1)</f>
        <v>2940</v>
      </c>
      <c r="F113" s="8"/>
      <c r="G113" s="8">
        <f>ROUND(((X113-X113/100*НАСТРОЙКА!$B$12)+((X113-X113/100*НАСТРОЙКА!$B$12)*НАСТРОЙКА!$B$15)/100),-1)</f>
        <v>4060</v>
      </c>
      <c r="H113" s="8"/>
      <c r="I113" s="8">
        <f>ROUND(((Z113-Z113/100*НАСТРОЙКА!$B$12)+((Z113-Z113/100*НАСТРОЙКА!$B$12)*НАСТРОЙКА!$B$15)/100),-1)</f>
        <v>3780</v>
      </c>
      <c r="J113" s="8"/>
      <c r="K113" s="9" t="s">
        <v>171</v>
      </c>
      <c r="L113" s="8">
        <f>ROUND(((AC113-AC113/100*НАСТРОЙКА!$B$12)+((AC113-AC113/100*НАСТРОЙКА!$B$12)*НАСТРОЙКА!$B$15)/100),-1)</f>
        <v>1520</v>
      </c>
      <c r="M113" s="8"/>
      <c r="N113" s="8">
        <f t="shared" si="3"/>
        <v>0</v>
      </c>
      <c r="T113" s="8">
        <v>2800</v>
      </c>
      <c r="U113" s="8"/>
      <c r="V113" s="8">
        <v>2940</v>
      </c>
      <c r="W113" s="8"/>
      <c r="X113" s="8">
        <v>4060</v>
      </c>
      <c r="Y113" s="8"/>
      <c r="Z113" s="8">
        <v>3780</v>
      </c>
      <c r="AA113" s="8"/>
      <c r="AB113" s="9" t="s">
        <v>171</v>
      </c>
      <c r="AC113" s="8">
        <v>1520</v>
      </c>
      <c r="AD113" s="8"/>
      <c r="AE113" s="8"/>
    </row>
    <row r="114" spans="1:31" ht="12.75" customHeight="1" x14ac:dyDescent="0.2">
      <c r="A114" s="6">
        <f t="shared" si="2"/>
        <v>105</v>
      </c>
      <c r="B114" s="7" t="s">
        <v>172</v>
      </c>
      <c r="C114" s="8">
        <f>ROUND(((T114-T114/100*НАСТРОЙКА!$B$12)+((T114-T114/100*НАСТРОЙКА!$B$12)*НАСТРОЙКА!$B$15)/100),-1)</f>
        <v>3080</v>
      </c>
      <c r="D114" s="8"/>
      <c r="E114" s="8">
        <f>ROUND(((V114-V114/100*НАСТРОЙКА!$B$12)+((V114-V114/100*НАСТРОЙКА!$B$12)*НАСТРОЙКА!$B$15)/100),-1)</f>
        <v>3230</v>
      </c>
      <c r="F114" s="8"/>
      <c r="G114" s="8">
        <f>ROUND(((X114-X114/100*НАСТРОЙКА!$B$12)+((X114-X114/100*НАСТРОЙКА!$B$12)*НАСТРОЙКА!$B$15)/100),-1)</f>
        <v>4410</v>
      </c>
      <c r="H114" s="8"/>
      <c r="I114" s="8">
        <f>ROUND(((Z114-Z114/100*НАСТРОЙКА!$B$12)+((Z114-Z114/100*НАСТРОЙКА!$B$12)*НАСТРОЙКА!$B$15)/100),-1)</f>
        <v>4200</v>
      </c>
      <c r="J114" s="8"/>
      <c r="K114" s="9" t="s">
        <v>173</v>
      </c>
      <c r="L114" s="8">
        <f>ROUND(((AC114-AC114/100*НАСТРОЙКА!$B$12)+((AC114-AC114/100*НАСТРОЙКА!$B$12)*НАСТРОЙКА!$B$15)/100),-1)</f>
        <v>1540</v>
      </c>
      <c r="M114" s="8"/>
      <c r="N114" s="8">
        <f t="shared" si="3"/>
        <v>0</v>
      </c>
      <c r="T114" s="8">
        <v>3080</v>
      </c>
      <c r="U114" s="8"/>
      <c r="V114" s="8">
        <v>3230</v>
      </c>
      <c r="W114" s="8"/>
      <c r="X114" s="8">
        <v>4410</v>
      </c>
      <c r="Y114" s="8"/>
      <c r="Z114" s="8">
        <v>4200</v>
      </c>
      <c r="AA114" s="8"/>
      <c r="AB114" s="9" t="s">
        <v>173</v>
      </c>
      <c r="AC114" s="8">
        <v>1540</v>
      </c>
      <c r="AD114" s="8"/>
      <c r="AE114" s="8"/>
    </row>
    <row r="115" spans="1:31" ht="12.75" customHeight="1" x14ac:dyDescent="0.2">
      <c r="A115" s="6">
        <f t="shared" si="2"/>
        <v>106</v>
      </c>
      <c r="B115" s="7" t="s">
        <v>174</v>
      </c>
      <c r="C115" s="8">
        <f>ROUND(((T115-T115/100*НАСТРОЙКА!$B$12)+((T115-T115/100*НАСТРОЙКА!$B$12)*НАСТРОЙКА!$B$15)/100),-1)</f>
        <v>2080</v>
      </c>
      <c r="D115" s="8"/>
      <c r="E115" s="8">
        <f>ROUND(((V115-V115/100*НАСТРОЙКА!$B$12)+((V115-V115/100*НАСТРОЙКА!$B$12)*НАСТРОЙКА!$B$15)/100),-1)</f>
        <v>2170</v>
      </c>
      <c r="F115" s="8"/>
      <c r="G115" s="8">
        <f>ROUND(((X115-X115/100*НАСТРОЙКА!$B$12)+((X115-X115/100*НАСТРОЙКА!$B$12)*НАСТРОЙКА!$B$15)/100),-1)</f>
        <v>3290</v>
      </c>
      <c r="H115" s="8"/>
      <c r="I115" s="8">
        <f>ROUND(((Z115-Z115/100*НАСТРОЙКА!$B$12)+((Z115-Z115/100*НАСТРОЙКА!$B$12)*НАСТРОЙКА!$B$15)/100),-1)</f>
        <v>2870</v>
      </c>
      <c r="J115" s="8"/>
      <c r="K115" s="9" t="s">
        <v>488</v>
      </c>
      <c r="L115" s="8">
        <f>ROUND(((AC115-AC115/100*НАСТРОЙКА!$B$12)+((AC115-AC115/100*НАСТРОЙКА!$B$12)*НАСТРОЙКА!$B$15)/100),-1)</f>
        <v>1830</v>
      </c>
      <c r="M115" s="8"/>
      <c r="N115" s="8">
        <f t="shared" si="3"/>
        <v>0</v>
      </c>
      <c r="T115" s="8">
        <v>2080</v>
      </c>
      <c r="U115" s="8"/>
      <c r="V115" s="8">
        <v>2170</v>
      </c>
      <c r="W115" s="8"/>
      <c r="X115" s="8">
        <v>3290</v>
      </c>
      <c r="Y115" s="8"/>
      <c r="Z115" s="8">
        <v>2870</v>
      </c>
      <c r="AA115" s="8"/>
      <c r="AB115" s="9" t="s">
        <v>488</v>
      </c>
      <c r="AC115" s="8">
        <v>1830</v>
      </c>
      <c r="AD115" s="8"/>
      <c r="AE115" s="8"/>
    </row>
    <row r="116" spans="1:31" ht="12.75" customHeight="1" x14ac:dyDescent="0.2">
      <c r="A116" s="6">
        <f t="shared" si="2"/>
        <v>107</v>
      </c>
      <c r="B116" s="7" t="s">
        <v>175</v>
      </c>
      <c r="C116" s="8">
        <f>ROUND(((T116-T116/100*НАСТРОЙКА!$B$12)+((T116-T116/100*НАСТРОЙКА!$B$12)*НАСТРОЙКА!$B$15)/100),-1)</f>
        <v>2080</v>
      </c>
      <c r="D116" s="8"/>
      <c r="E116" s="8">
        <f>ROUND(((V116-V116/100*НАСТРОЙКА!$B$12)+((V116-V116/100*НАСТРОЙКА!$B$12)*НАСТРОЙКА!$B$15)/100),-1)</f>
        <v>2170</v>
      </c>
      <c r="F116" s="8"/>
      <c r="G116" s="8">
        <f>ROUND(((X116-X116/100*НАСТРОЙКА!$B$12)+((X116-X116/100*НАСТРОЙКА!$B$12)*НАСТРОЙКА!$B$15)/100),-1)</f>
        <v>3480</v>
      </c>
      <c r="H116" s="8"/>
      <c r="I116" s="8">
        <f>ROUND(((Z116-Z116/100*НАСТРОЙКА!$B$12)+((Z116-Z116/100*НАСТРОЙКА!$B$12)*НАСТРОЙКА!$B$15)/100),-1)</f>
        <v>3010</v>
      </c>
      <c r="J116" s="8"/>
      <c r="K116" s="9" t="s">
        <v>486</v>
      </c>
      <c r="L116" s="8">
        <f>ROUND(((AC116-AC116/100*НАСТРОЙКА!$B$12)+((AC116-AC116/100*НАСТРОЙКА!$B$12)*НАСТРОЙКА!$B$15)/100),-1)</f>
        <v>2050</v>
      </c>
      <c r="M116" s="8"/>
      <c r="N116" s="8">
        <f t="shared" si="3"/>
        <v>0</v>
      </c>
      <c r="T116" s="8">
        <v>2080</v>
      </c>
      <c r="U116" s="8"/>
      <c r="V116" s="8">
        <v>2170</v>
      </c>
      <c r="W116" s="8"/>
      <c r="X116" s="8">
        <v>3480</v>
      </c>
      <c r="Y116" s="8"/>
      <c r="Z116" s="8">
        <v>3010</v>
      </c>
      <c r="AA116" s="8"/>
      <c r="AB116" s="9" t="s">
        <v>486</v>
      </c>
      <c r="AC116" s="8">
        <v>2050</v>
      </c>
      <c r="AD116" s="8"/>
      <c r="AE116" s="8"/>
    </row>
    <row r="117" spans="1:31" ht="12.75" customHeight="1" x14ac:dyDescent="0.2">
      <c r="A117" s="6">
        <f t="shared" si="2"/>
        <v>108</v>
      </c>
      <c r="B117" s="7" t="s">
        <v>176</v>
      </c>
      <c r="C117" s="8">
        <f>ROUND(((T117-T117/100*НАСТРОЙКА!$B$12)+((T117-T117/100*НАСТРОЙКА!$B$12)*НАСТРОЙКА!$B$15)/100),-1)</f>
        <v>2730</v>
      </c>
      <c r="D117" s="8"/>
      <c r="E117" s="8">
        <f>ROUND(((V117-V117/100*НАСТРОЙКА!$B$12)+((V117-V117/100*НАСТРОЙКА!$B$12)*НАСТРОЙКА!$B$15)/100),-1)</f>
        <v>2870</v>
      </c>
      <c r="F117" s="8"/>
      <c r="G117" s="8">
        <f>ROUND(((X117-X117/100*НАСТРОЙКА!$B$12)+((X117-X117/100*НАСТРОЙКА!$B$12)*НАСТРОЙКА!$B$15)/100),-1)</f>
        <v>4620</v>
      </c>
      <c r="H117" s="8"/>
      <c r="I117" s="8">
        <f>ROUND(((Z117-Z117/100*НАСТРОЙКА!$B$12)+((Z117-Z117/100*НАСТРОЙКА!$B$12)*НАСТРОЙКА!$B$15)/100),-1)</f>
        <v>4480</v>
      </c>
      <c r="J117" s="8"/>
      <c r="K117" s="9" t="s">
        <v>177</v>
      </c>
      <c r="L117" s="8">
        <f>ROUND(((AC117-AC117/100*НАСТРОЙКА!$B$12)+((AC117-AC117/100*НАСТРОЙКА!$B$12)*НАСТРОЙКА!$B$15)/100),-1)</f>
        <v>2090</v>
      </c>
      <c r="M117" s="8"/>
      <c r="N117" s="8">
        <f t="shared" si="3"/>
        <v>0</v>
      </c>
      <c r="T117" s="8">
        <v>2730</v>
      </c>
      <c r="U117" s="8"/>
      <c r="V117" s="8">
        <v>2870</v>
      </c>
      <c r="W117" s="8"/>
      <c r="X117" s="8">
        <v>4620</v>
      </c>
      <c r="Y117" s="8"/>
      <c r="Z117" s="8">
        <v>4480</v>
      </c>
      <c r="AA117" s="8"/>
      <c r="AB117" s="9" t="s">
        <v>177</v>
      </c>
      <c r="AC117" s="8">
        <v>2090</v>
      </c>
      <c r="AD117" s="8"/>
      <c r="AE117" s="8"/>
    </row>
    <row r="118" spans="1:31" ht="12.75" customHeight="1" x14ac:dyDescent="0.2">
      <c r="A118" s="6">
        <f t="shared" si="2"/>
        <v>109</v>
      </c>
      <c r="B118" s="7" t="s">
        <v>178</v>
      </c>
      <c r="C118" s="8">
        <f>ROUND(((T118-T118/100*НАСТРОЙКА!$B$12)+((T118-T118/100*НАСТРОЙКА!$B$12)*НАСТРОЙКА!$B$15)/100),-1)</f>
        <v>3710</v>
      </c>
      <c r="D118" s="8"/>
      <c r="E118" s="8">
        <f>ROUND(((V118-V118/100*НАСТРОЙКА!$B$12)+((V118-V118/100*НАСТРОЙКА!$B$12)*НАСТРОЙКА!$B$15)/100),-1)</f>
        <v>3850</v>
      </c>
      <c r="F118" s="8"/>
      <c r="G118" s="8">
        <f>ROUND(((X118-X118/100*НАСТРОЙКА!$B$12)+((X118-X118/100*НАСТРОЙКА!$B$12)*НАСТРОЙКА!$B$15)/100),-1)</f>
        <v>4550</v>
      </c>
      <c r="H118" s="8"/>
      <c r="I118" s="8">
        <f>ROUND(((Z118-Z118/100*НАСТРОЙКА!$B$12)+((Z118-Z118/100*НАСТРОЙКА!$B$12)*НАСТРОЙКА!$B$15)/100),-1)</f>
        <v>4200</v>
      </c>
      <c r="J118" s="8"/>
      <c r="K118" s="9" t="s">
        <v>179</v>
      </c>
      <c r="L118" s="8">
        <f>ROUND(((AC118-AC118/100*НАСТРОЙКА!$B$12)+((AC118-AC118/100*НАСТРОЙКА!$B$12)*НАСТРОЙКА!$B$15)/100),-1)</f>
        <v>2020</v>
      </c>
      <c r="M118" s="8"/>
      <c r="N118" s="8">
        <f t="shared" si="3"/>
        <v>0</v>
      </c>
      <c r="T118" s="8">
        <v>3710</v>
      </c>
      <c r="U118" s="8"/>
      <c r="V118" s="8">
        <v>3850</v>
      </c>
      <c r="W118" s="8"/>
      <c r="X118" s="8">
        <v>4550</v>
      </c>
      <c r="Y118" s="8"/>
      <c r="Z118" s="8">
        <v>4200</v>
      </c>
      <c r="AA118" s="8"/>
      <c r="AB118" s="9" t="s">
        <v>179</v>
      </c>
      <c r="AC118" s="8">
        <v>2020</v>
      </c>
      <c r="AD118" s="8"/>
      <c r="AE118" s="8"/>
    </row>
    <row r="119" spans="1:31" ht="12.75" customHeight="1" x14ac:dyDescent="0.2">
      <c r="A119" s="6">
        <f t="shared" si="2"/>
        <v>110</v>
      </c>
      <c r="B119" s="7" t="s">
        <v>180</v>
      </c>
      <c r="C119" s="8">
        <f>ROUND(((T119-T119/100*НАСТРОЙКА!$B$12)+((T119-T119/100*НАСТРОЙКА!$B$12)*НАСТРОЙКА!$B$15)/100),-1)</f>
        <v>3780</v>
      </c>
      <c r="D119" s="8"/>
      <c r="E119" s="8">
        <f>ROUND(((V119-V119/100*НАСТРОЙКА!$B$12)+((V119-V119/100*НАСТРОЙКА!$B$12)*НАСТРОЙКА!$B$15)/100),-1)</f>
        <v>3980</v>
      </c>
      <c r="F119" s="8"/>
      <c r="G119" s="8">
        <f>ROUND(((X119-X119/100*НАСТРОЙКА!$B$12)+((X119-X119/100*НАСТРОЙКА!$B$12)*НАСТРОЙКА!$B$15)/100),-1)</f>
        <v>4760</v>
      </c>
      <c r="H119" s="8"/>
      <c r="I119" s="8">
        <f>ROUND(((Z119-Z119/100*НАСТРОЙКА!$B$12)+((Z119-Z119/100*НАСТРОЙКА!$B$12)*НАСТРОЙКА!$B$15)/100),-1)</f>
        <v>4480</v>
      </c>
      <c r="J119" s="8"/>
      <c r="K119" s="9" t="s">
        <v>181</v>
      </c>
      <c r="L119" s="8">
        <f>ROUND(((AC119-AC119/100*НАСТРОЙКА!$B$12)+((AC119-AC119/100*НАСТРОЙКА!$B$12)*НАСТРОЙКА!$B$15)/100),-1)</f>
        <v>2380</v>
      </c>
      <c r="M119" s="8"/>
      <c r="N119" s="8">
        <f t="shared" si="3"/>
        <v>0</v>
      </c>
      <c r="T119" s="8">
        <v>3780</v>
      </c>
      <c r="U119" s="8"/>
      <c r="V119" s="8">
        <v>3980</v>
      </c>
      <c r="W119" s="8"/>
      <c r="X119" s="8">
        <v>4760</v>
      </c>
      <c r="Y119" s="8"/>
      <c r="Z119" s="8">
        <v>4480</v>
      </c>
      <c r="AA119" s="8"/>
      <c r="AB119" s="9" t="s">
        <v>181</v>
      </c>
      <c r="AC119" s="8">
        <v>2380</v>
      </c>
      <c r="AD119" s="8"/>
      <c r="AE119" s="8"/>
    </row>
    <row r="120" spans="1:31" ht="12.75" customHeight="1" x14ac:dyDescent="0.2">
      <c r="A120" s="6">
        <f t="shared" si="2"/>
        <v>111</v>
      </c>
      <c r="B120" s="7" t="s">
        <v>182</v>
      </c>
      <c r="C120" s="8">
        <f>ROUND(((T120-T120/100*НАСТРОЙКА!$B$12)+((T120-T120/100*НАСТРОЙКА!$B$12)*НАСТРОЙКА!$B$15)/100),-1)</f>
        <v>2450</v>
      </c>
      <c r="D120" s="8"/>
      <c r="E120" s="8">
        <f>ROUND(((V120-V120/100*НАСТРОЙКА!$B$12)+((V120-V120/100*НАСТРОЙКА!$B$12)*НАСТРОЙКА!$B$15)/100),-1)</f>
        <v>2520</v>
      </c>
      <c r="F120" s="8"/>
      <c r="G120" s="8">
        <f>ROUND(((X120-X120/100*НАСТРОЙКА!$B$12)+((X120-X120/100*НАСТРОЙКА!$B$12)*НАСТРОЙКА!$B$15)/100),-1)</f>
        <v>3220</v>
      </c>
      <c r="H120" s="8"/>
      <c r="I120" s="8">
        <f>ROUND(((Z120-Z120/100*НАСТРОЙКА!$B$12)+((Z120-Z120/100*НАСТРОЙКА!$B$12)*НАСТРОЙКА!$B$15)/100),-1)</f>
        <v>2940</v>
      </c>
      <c r="J120" s="8"/>
      <c r="K120" s="9" t="s">
        <v>183</v>
      </c>
      <c r="L120" s="9"/>
      <c r="M120" s="8"/>
      <c r="N120" s="8">
        <f t="shared" si="3"/>
        <v>0</v>
      </c>
      <c r="T120" s="8">
        <v>2450</v>
      </c>
      <c r="U120" s="8"/>
      <c r="V120" s="8">
        <v>2520</v>
      </c>
      <c r="W120" s="8"/>
      <c r="X120" s="8">
        <v>3220</v>
      </c>
      <c r="Y120" s="8"/>
      <c r="Z120" s="8">
        <v>2940</v>
      </c>
      <c r="AA120" s="8"/>
      <c r="AB120" s="9" t="s">
        <v>183</v>
      </c>
      <c r="AC120" s="8">
        <v>0</v>
      </c>
      <c r="AD120" s="8"/>
      <c r="AE120" s="8"/>
    </row>
    <row r="121" spans="1:31" ht="12.75" customHeight="1" x14ac:dyDescent="0.2">
      <c r="A121" s="6">
        <f t="shared" si="2"/>
        <v>112</v>
      </c>
      <c r="B121" s="7" t="s">
        <v>184</v>
      </c>
      <c r="C121" s="8">
        <f>ROUND(((T121-T121/100*НАСТРОЙКА!$B$12)+((T121-T121/100*НАСТРОЙКА!$B$12)*НАСТРОЙКА!$B$15)/100),-1)</f>
        <v>1330</v>
      </c>
      <c r="D121" s="8"/>
      <c r="E121" s="8">
        <f>ROUND(((V121-V121/100*НАСТРОЙКА!$B$12)+((V121-V121/100*НАСТРОЙКА!$B$12)*НАСТРОЙКА!$B$15)/100),-1)</f>
        <v>1400</v>
      </c>
      <c r="F121" s="8"/>
      <c r="G121" s="8">
        <f>ROUND(((X121-X121/100*НАСТРОЙКА!$B$12)+((X121-X121/100*НАСТРОЙКА!$B$12)*НАСТРОЙКА!$B$15)/100),-1)</f>
        <v>1960</v>
      </c>
      <c r="H121" s="8"/>
      <c r="I121" s="8">
        <f>ROUND(((Z121-Z121/100*НАСТРОЙКА!$B$12)+((Z121-Z121/100*НАСТРОЙКА!$B$12)*НАСТРОЙКА!$B$15)/100),-1)</f>
        <v>1680</v>
      </c>
      <c r="J121" s="8"/>
      <c r="K121" s="9" t="s">
        <v>49</v>
      </c>
      <c r="L121" s="10">
        <v>590</v>
      </c>
      <c r="M121" s="8"/>
      <c r="N121" s="8">
        <f t="shared" si="3"/>
        <v>0</v>
      </c>
      <c r="T121" s="8">
        <v>1330</v>
      </c>
      <c r="U121" s="8"/>
      <c r="V121" s="8">
        <v>1400</v>
      </c>
      <c r="W121" s="8"/>
      <c r="X121" s="8">
        <v>1960</v>
      </c>
      <c r="Y121" s="8"/>
      <c r="Z121" s="8">
        <v>1680</v>
      </c>
      <c r="AA121" s="8"/>
      <c r="AB121" s="9" t="s">
        <v>49</v>
      </c>
      <c r="AC121" s="8">
        <v>570</v>
      </c>
      <c r="AD121" s="8"/>
      <c r="AE121" s="8"/>
    </row>
    <row r="122" spans="1:31" ht="12.75" customHeight="1" x14ac:dyDescent="0.2">
      <c r="A122" s="6">
        <f t="shared" si="2"/>
        <v>113</v>
      </c>
      <c r="B122" s="7" t="s">
        <v>185</v>
      </c>
      <c r="C122" s="8">
        <f>ROUND(((T122-T122/100*НАСТРОЙКА!$B$12)+((T122-T122/100*НАСТРОЙКА!$B$12)*НАСТРОЙКА!$B$15)/100),-1)</f>
        <v>1400</v>
      </c>
      <c r="D122" s="8"/>
      <c r="E122" s="8">
        <f>ROUND(((V122-V122/100*НАСТРОЙКА!$B$12)+((V122-V122/100*НАСТРОЙКА!$B$12)*НАСТРОЙКА!$B$15)/100),-1)</f>
        <v>1680</v>
      </c>
      <c r="F122" s="8"/>
      <c r="G122" s="8">
        <f>ROUND(((X122-X122/100*НАСТРОЙКА!$B$12)+((X122-X122/100*НАСТРОЙКА!$B$12)*НАСТРОЙКА!$B$15)/100),-1)</f>
        <v>2380</v>
      </c>
      <c r="H122" s="8"/>
      <c r="I122" s="8">
        <f>ROUND(((Z122-Z122/100*НАСТРОЙКА!$B$12)+((Z122-Z122/100*НАСТРОЙКА!$B$12)*НАСТРОЙКА!$B$15)/100),-1)</f>
        <v>1960</v>
      </c>
      <c r="J122" s="8"/>
      <c r="K122" s="9" t="s">
        <v>53</v>
      </c>
      <c r="L122" s="10">
        <v>710</v>
      </c>
      <c r="M122" s="8"/>
      <c r="N122" s="8">
        <f t="shared" si="3"/>
        <v>0</v>
      </c>
      <c r="T122" s="8">
        <v>1400</v>
      </c>
      <c r="U122" s="8"/>
      <c r="V122" s="8">
        <v>1680</v>
      </c>
      <c r="W122" s="8"/>
      <c r="X122" s="8">
        <v>2380</v>
      </c>
      <c r="Y122" s="8"/>
      <c r="Z122" s="8">
        <v>1960</v>
      </c>
      <c r="AA122" s="8"/>
      <c r="AB122" s="9" t="s">
        <v>53</v>
      </c>
      <c r="AC122" s="8">
        <v>690</v>
      </c>
      <c r="AD122" s="8"/>
      <c r="AE122" s="8"/>
    </row>
    <row r="123" spans="1:31" ht="12.75" customHeight="1" x14ac:dyDescent="0.2">
      <c r="A123" s="6">
        <f t="shared" si="2"/>
        <v>114</v>
      </c>
      <c r="B123" s="7" t="s">
        <v>186</v>
      </c>
      <c r="C123" s="8">
        <f>ROUND(((T123-T123/100*НАСТРОЙКА!$B$12)+((T123-T123/100*НАСТРОЙКА!$B$12)*НАСТРОЙКА!$B$15)/100),-1)</f>
        <v>3850</v>
      </c>
      <c r="D123" s="8"/>
      <c r="E123" s="8">
        <f>ROUND(((V123-V123/100*НАСТРОЙКА!$B$12)+((V123-V123/100*НАСТРОЙКА!$B$12)*НАСТРОЙКА!$B$15)/100),-1)</f>
        <v>3990</v>
      </c>
      <c r="F123" s="8"/>
      <c r="G123" s="8">
        <f>ROUND(((X123-X123/100*НАСТРОЙКА!$B$12)+((X123-X123/100*НАСТРОЙКА!$B$12)*НАСТРОЙКА!$B$15)/100),-1)</f>
        <v>5040</v>
      </c>
      <c r="H123" s="8"/>
      <c r="I123" s="8">
        <f>ROUND(((Z123-Z123/100*НАСТРОЙКА!$B$12)+((Z123-Z123/100*НАСТРОЙКА!$B$12)*НАСТРОЙКА!$B$15)/100),-1)</f>
        <v>4620</v>
      </c>
      <c r="J123" s="8"/>
      <c r="K123" s="9" t="s">
        <v>187</v>
      </c>
      <c r="L123" s="9"/>
      <c r="M123" s="8"/>
      <c r="N123" s="8">
        <f t="shared" si="3"/>
        <v>0</v>
      </c>
      <c r="T123" s="8">
        <v>3850</v>
      </c>
      <c r="U123" s="8"/>
      <c r="V123" s="8">
        <v>3990</v>
      </c>
      <c r="W123" s="8"/>
      <c r="X123" s="8">
        <v>5040</v>
      </c>
      <c r="Y123" s="8"/>
      <c r="Z123" s="8">
        <v>4620</v>
      </c>
      <c r="AA123" s="8"/>
      <c r="AB123" s="9" t="s">
        <v>187</v>
      </c>
      <c r="AC123" s="8">
        <v>0</v>
      </c>
      <c r="AD123" s="8"/>
      <c r="AE123" s="8"/>
    </row>
    <row r="124" spans="1:31" ht="12.75" customHeight="1" x14ac:dyDescent="0.2">
      <c r="A124" s="6">
        <f t="shared" si="2"/>
        <v>115</v>
      </c>
      <c r="B124" s="7" t="s">
        <v>188</v>
      </c>
      <c r="C124" s="8">
        <f>ROUND(((T124-T124/100*НАСТРОЙКА!$B$12)+((T124-T124/100*НАСТРОЙКА!$B$12)*НАСТРОЙКА!$B$15)/100),-1)</f>
        <v>1820</v>
      </c>
      <c r="D124" s="8"/>
      <c r="E124" s="8">
        <f>ROUND(((V124-V124/100*НАСТРОЙКА!$B$12)+((V124-V124/100*НАСТРОЙКА!$B$12)*НАСТРОЙКА!$B$15)/100),-1)</f>
        <v>1900</v>
      </c>
      <c r="F124" s="8"/>
      <c r="G124" s="8">
        <f>ROUND(((X124-X124/100*НАСТРОЙКА!$B$12)+((X124-X124/100*НАСТРОЙКА!$B$12)*НАСТРОЙКА!$B$15)/100),-1)</f>
        <v>2870</v>
      </c>
      <c r="H124" s="8"/>
      <c r="I124" s="8">
        <f>ROUND(((Z124-Z124/100*НАСТРОЙКА!$B$12)+((Z124-Z124/100*НАСТРОЙКА!$B$12)*НАСТРОЙКА!$B$15)/100),-1)</f>
        <v>2520</v>
      </c>
      <c r="J124" s="8"/>
      <c r="K124" s="9" t="s">
        <v>189</v>
      </c>
      <c r="L124" s="10">
        <v>220</v>
      </c>
      <c r="M124" s="8"/>
      <c r="N124" s="8">
        <f t="shared" si="3"/>
        <v>0</v>
      </c>
      <c r="T124" s="8">
        <v>1820</v>
      </c>
      <c r="U124" s="8"/>
      <c r="V124" s="8">
        <v>1900</v>
      </c>
      <c r="W124" s="8"/>
      <c r="X124" s="8">
        <v>2870</v>
      </c>
      <c r="Y124" s="8"/>
      <c r="Z124" s="8">
        <v>2520</v>
      </c>
      <c r="AA124" s="8"/>
      <c r="AB124" s="9" t="s">
        <v>189</v>
      </c>
      <c r="AC124" s="8">
        <v>210</v>
      </c>
      <c r="AD124" s="8"/>
      <c r="AE124" s="8"/>
    </row>
    <row r="125" spans="1:31" ht="12.75" customHeight="1" x14ac:dyDescent="0.2">
      <c r="A125" s="6">
        <f t="shared" si="2"/>
        <v>116</v>
      </c>
      <c r="B125" s="7" t="s">
        <v>190</v>
      </c>
      <c r="C125" s="8">
        <f>ROUND(((T125-T125/100*НАСТРОЙКА!$B$12)+((T125-T125/100*НАСТРОЙКА!$B$12)*НАСТРОЙКА!$B$15)/100),-1)</f>
        <v>1820</v>
      </c>
      <c r="D125" s="8"/>
      <c r="E125" s="8">
        <f>ROUND(((V125-V125/100*НАСТРОЙКА!$B$12)+((V125-V125/100*НАСТРОЙКА!$B$12)*НАСТРОЙКА!$B$15)/100),-1)</f>
        <v>1900</v>
      </c>
      <c r="F125" s="8"/>
      <c r="G125" s="8">
        <f>ROUND(((X125-X125/100*НАСТРОЙКА!$B$12)+((X125-X125/100*НАСТРОЙКА!$B$12)*НАСТРОЙКА!$B$15)/100),-1)</f>
        <v>2870</v>
      </c>
      <c r="H125" s="8"/>
      <c r="I125" s="8">
        <f>ROUND(((Z125-Z125/100*НАСТРОЙКА!$B$12)+((Z125-Z125/100*НАСТРОЙКА!$B$12)*НАСТРОЙКА!$B$15)/100),-1)</f>
        <v>2520</v>
      </c>
      <c r="J125" s="8"/>
      <c r="K125" s="9" t="s">
        <v>191</v>
      </c>
      <c r="L125" s="10">
        <v>290</v>
      </c>
      <c r="M125" s="8"/>
      <c r="N125" s="8">
        <f t="shared" si="3"/>
        <v>0</v>
      </c>
      <c r="T125" s="8">
        <v>1820</v>
      </c>
      <c r="U125" s="8"/>
      <c r="V125" s="8">
        <v>1900</v>
      </c>
      <c r="W125" s="8"/>
      <c r="X125" s="8">
        <v>2870</v>
      </c>
      <c r="Y125" s="8"/>
      <c r="Z125" s="8">
        <v>2520</v>
      </c>
      <c r="AA125" s="8"/>
      <c r="AB125" s="9" t="s">
        <v>191</v>
      </c>
      <c r="AC125" s="8">
        <v>280</v>
      </c>
      <c r="AD125" s="8"/>
      <c r="AE125" s="8"/>
    </row>
    <row r="126" spans="1:31" ht="12.75" customHeight="1" x14ac:dyDescent="0.2">
      <c r="A126" s="6">
        <f t="shared" si="2"/>
        <v>117</v>
      </c>
      <c r="B126" s="7" t="s">
        <v>192</v>
      </c>
      <c r="C126" s="8">
        <f>ROUND(((T126-T126/100*НАСТРОЙКА!$B$12)+((T126-T126/100*НАСТРОЙКА!$B$12)*НАСТРОЙКА!$B$15)/100),-1)</f>
        <v>1540</v>
      </c>
      <c r="D126" s="8"/>
      <c r="E126" s="8">
        <f>ROUND(((V126-V126/100*НАСТРОЙКА!$B$12)+((V126-V126/100*НАСТРОЙКА!$B$12)*НАСТРОЙКА!$B$15)/100),-1)</f>
        <v>1620</v>
      </c>
      <c r="F126" s="8"/>
      <c r="G126" s="8">
        <f>ROUND(((X126-X126/100*НАСТРОЙКА!$B$12)+((X126-X126/100*НАСТРОЙКА!$B$12)*НАСТРОЙКА!$B$15)/100),-1)</f>
        <v>2310</v>
      </c>
      <c r="H126" s="8"/>
      <c r="I126" s="8">
        <f>ROUND(((Z126-Z126/100*НАСТРОЙКА!$B$12)+((Z126-Z126/100*НАСТРОЙКА!$B$12)*НАСТРОЙКА!$B$15)/100),-1)</f>
        <v>2030</v>
      </c>
      <c r="J126" s="8"/>
      <c r="K126" s="9" t="s">
        <v>24</v>
      </c>
      <c r="L126" s="8">
        <v>1060</v>
      </c>
      <c r="M126" s="8"/>
      <c r="N126" s="8">
        <f t="shared" si="3"/>
        <v>0</v>
      </c>
      <c r="T126" s="8">
        <v>1540</v>
      </c>
      <c r="U126" s="8"/>
      <c r="V126" s="8">
        <v>1620</v>
      </c>
      <c r="W126" s="8"/>
      <c r="X126" s="8">
        <v>2310</v>
      </c>
      <c r="Y126" s="8"/>
      <c r="Z126" s="8">
        <v>2030</v>
      </c>
      <c r="AA126" s="8"/>
      <c r="AB126" s="9" t="s">
        <v>24</v>
      </c>
      <c r="AC126" s="8">
        <v>1020</v>
      </c>
      <c r="AD126" s="8"/>
      <c r="AE126" s="8"/>
    </row>
    <row r="127" spans="1:31" ht="12.75" customHeight="1" x14ac:dyDescent="0.2">
      <c r="A127" s="6">
        <f t="shared" si="2"/>
        <v>118</v>
      </c>
      <c r="B127" s="7" t="s">
        <v>193</v>
      </c>
      <c r="C127" s="8">
        <f>ROUND(((T127-T127/100*НАСТРОЙКА!$B$12)+((T127-T127/100*НАСТРОЙКА!$B$12)*НАСТРОЙКА!$B$15)/100),-1)</f>
        <v>2140</v>
      </c>
      <c r="D127" s="8"/>
      <c r="E127" s="8">
        <f>ROUND(((V127-V127/100*НАСТРОЙКА!$B$12)+((V127-V127/100*НАСТРОЙКА!$B$12)*НАСТРОЙКА!$B$15)/100),-1)</f>
        <v>2240</v>
      </c>
      <c r="F127" s="8"/>
      <c r="G127" s="8">
        <f>ROUND(((X127-X127/100*НАСТРОЙКА!$B$12)+((X127-X127/100*НАСТРОЙКА!$B$12)*НАСТРОЙКА!$B$15)/100),-1)</f>
        <v>3360</v>
      </c>
      <c r="H127" s="8"/>
      <c r="I127" s="8">
        <f>ROUND(((Z127-Z127/100*НАСТРОЙКА!$B$12)+((Z127-Z127/100*НАСТРОЙКА!$B$12)*НАСТРОЙКА!$B$15)/100),-1)</f>
        <v>2940</v>
      </c>
      <c r="J127" s="8"/>
      <c r="K127" s="9" t="s">
        <v>24</v>
      </c>
      <c r="L127" s="8">
        <v>1060</v>
      </c>
      <c r="M127" s="8"/>
      <c r="N127" s="8">
        <f t="shared" si="3"/>
        <v>0</v>
      </c>
      <c r="T127" s="8">
        <v>2140</v>
      </c>
      <c r="U127" s="8"/>
      <c r="V127" s="8">
        <v>2240</v>
      </c>
      <c r="W127" s="8"/>
      <c r="X127" s="8">
        <v>3360</v>
      </c>
      <c r="Y127" s="8"/>
      <c r="Z127" s="8">
        <v>2940</v>
      </c>
      <c r="AA127" s="8"/>
      <c r="AB127" s="9" t="s">
        <v>24</v>
      </c>
      <c r="AC127" s="8">
        <v>1020</v>
      </c>
      <c r="AD127" s="8"/>
      <c r="AE127" s="8"/>
    </row>
    <row r="128" spans="1:31" ht="12.75" customHeight="1" x14ac:dyDescent="0.2">
      <c r="A128" s="6">
        <f t="shared" si="2"/>
        <v>119</v>
      </c>
      <c r="B128" s="7" t="s">
        <v>193</v>
      </c>
      <c r="C128" s="8">
        <f>ROUND(((T128-T128/100*НАСТРОЙКА!$B$12)+((T128-T128/100*НАСТРОЙКА!$B$12)*НАСТРОЙКА!$B$15)/100),-1)</f>
        <v>2140</v>
      </c>
      <c r="D128" s="8"/>
      <c r="E128" s="8">
        <f>ROUND(((V128-V128/100*НАСТРОЙКА!$B$12)+((V128-V128/100*НАСТРОЙКА!$B$12)*НАСТРОЙКА!$B$15)/100),-1)</f>
        <v>2240</v>
      </c>
      <c r="F128" s="8"/>
      <c r="G128" s="8">
        <f>ROUND(((X128-X128/100*НАСТРОЙКА!$B$12)+((X128-X128/100*НАСТРОЙКА!$B$12)*НАСТРОЙКА!$B$15)/100),-1)</f>
        <v>3360</v>
      </c>
      <c r="H128" s="8"/>
      <c r="I128" s="8">
        <f>ROUND(((Z128-Z128/100*НАСТРОЙКА!$B$12)+((Z128-Z128/100*НАСТРОЙКА!$B$12)*НАСТРОЙКА!$B$15)/100),-1)</f>
        <v>2940</v>
      </c>
      <c r="J128" s="8"/>
      <c r="K128" s="9" t="s">
        <v>127</v>
      </c>
      <c r="L128" s="10">
        <v>270</v>
      </c>
      <c r="M128" s="8"/>
      <c r="N128" s="8">
        <f t="shared" si="3"/>
        <v>0</v>
      </c>
      <c r="T128" s="8">
        <v>2140</v>
      </c>
      <c r="U128" s="8"/>
      <c r="V128" s="8">
        <v>2240</v>
      </c>
      <c r="W128" s="8"/>
      <c r="X128" s="8">
        <v>3360</v>
      </c>
      <c r="Y128" s="8"/>
      <c r="Z128" s="8">
        <v>2940</v>
      </c>
      <c r="AA128" s="8"/>
      <c r="AB128" s="9" t="s">
        <v>127</v>
      </c>
      <c r="AC128" s="8">
        <v>260</v>
      </c>
      <c r="AD128" s="8"/>
      <c r="AE128" s="8"/>
    </row>
    <row r="129" spans="1:31" ht="12.75" customHeight="1" x14ac:dyDescent="0.2">
      <c r="A129" s="6">
        <f t="shared" si="2"/>
        <v>120</v>
      </c>
      <c r="B129" s="7" t="s">
        <v>195</v>
      </c>
      <c r="C129" s="8">
        <f>ROUND(((T129-T129/100*НАСТРОЙКА!$B$12)+((T129-T129/100*НАСТРОЙКА!$B$12)*НАСТРОЙКА!$B$15)/100),-1)</f>
        <v>4550</v>
      </c>
      <c r="D129" s="8"/>
      <c r="E129" s="8">
        <f>ROUND(((V129-V129/100*НАСТРОЙКА!$B$12)+((V129-V129/100*НАСТРОЙКА!$B$12)*НАСТРОЙКА!$B$15)/100),-1)</f>
        <v>4760</v>
      </c>
      <c r="F129" s="8"/>
      <c r="G129" s="8">
        <f>ROUND(((X129-X129/100*НАСТРОЙКА!$B$12)+((X129-X129/100*НАСТРОЙКА!$B$12)*НАСТРОЙКА!$B$15)/100),-1)</f>
        <v>7000</v>
      </c>
      <c r="H129" s="8"/>
      <c r="I129" s="8">
        <f>ROUND(((Z129-Z129/100*НАСТРОЙКА!$B$12)+((Z129-Z129/100*НАСТРОЙКА!$B$12)*НАСТРОЙКА!$B$15)/100),-1)</f>
        <v>5880</v>
      </c>
      <c r="J129" s="8"/>
      <c r="K129" s="9" t="s">
        <v>24</v>
      </c>
      <c r="L129" s="8">
        <v>1060</v>
      </c>
      <c r="M129" s="8"/>
      <c r="N129" s="8">
        <f t="shared" si="3"/>
        <v>0</v>
      </c>
      <c r="T129" s="8">
        <v>4550</v>
      </c>
      <c r="U129" s="8"/>
      <c r="V129" s="8">
        <v>4760</v>
      </c>
      <c r="W129" s="8"/>
      <c r="X129" s="8">
        <v>7000</v>
      </c>
      <c r="Y129" s="8"/>
      <c r="Z129" s="8">
        <v>5880</v>
      </c>
      <c r="AA129" s="8"/>
      <c r="AB129" s="9" t="s">
        <v>24</v>
      </c>
      <c r="AC129" s="8">
        <v>1020</v>
      </c>
      <c r="AD129" s="8"/>
      <c r="AE129" s="8"/>
    </row>
    <row r="130" spans="1:31" ht="12.75" customHeight="1" x14ac:dyDescent="0.2">
      <c r="A130" s="6">
        <f t="shared" si="2"/>
        <v>121</v>
      </c>
      <c r="B130" s="7" t="s">
        <v>195</v>
      </c>
      <c r="C130" s="8">
        <f>ROUND(((T130-T130/100*НАСТРОЙКА!$B$12)+((T130-T130/100*НАСТРОЙКА!$B$12)*НАСТРОЙКА!$B$15)/100),-1)</f>
        <v>4550</v>
      </c>
      <c r="D130" s="8"/>
      <c r="E130" s="8">
        <f>ROUND(((V130-V130/100*НАСТРОЙКА!$B$12)+((V130-V130/100*НАСТРОЙКА!$B$12)*НАСТРОЙКА!$B$15)/100),-1)</f>
        <v>4760</v>
      </c>
      <c r="F130" s="8"/>
      <c r="G130" s="8">
        <f>ROUND(((X130-X130/100*НАСТРОЙКА!$B$12)+((X130-X130/100*НАСТРОЙКА!$B$12)*НАСТРОЙКА!$B$15)/100),-1)</f>
        <v>7000</v>
      </c>
      <c r="H130" s="8"/>
      <c r="I130" s="8">
        <f>ROUND(((Z130-Z130/100*НАСТРОЙКА!$B$12)+((Z130-Z130/100*НАСТРОЙКА!$B$12)*НАСТРОЙКА!$B$15)/100),-1)</f>
        <v>5880</v>
      </c>
      <c r="J130" s="8"/>
      <c r="K130" s="9" t="s">
        <v>194</v>
      </c>
      <c r="L130" s="8">
        <v>1910</v>
      </c>
      <c r="M130" s="8"/>
      <c r="N130" s="8">
        <f t="shared" si="3"/>
        <v>0</v>
      </c>
      <c r="T130" s="8">
        <v>4550</v>
      </c>
      <c r="U130" s="8"/>
      <c r="V130" s="8">
        <v>4760</v>
      </c>
      <c r="W130" s="8"/>
      <c r="X130" s="8">
        <v>7000</v>
      </c>
      <c r="Y130" s="8"/>
      <c r="Z130" s="8">
        <v>5880</v>
      </c>
      <c r="AA130" s="8"/>
      <c r="AB130" s="9" t="s">
        <v>194</v>
      </c>
      <c r="AC130" s="8">
        <v>1840</v>
      </c>
      <c r="AD130" s="8"/>
      <c r="AE130" s="8"/>
    </row>
    <row r="131" spans="1:31" ht="12.75" customHeight="1" x14ac:dyDescent="0.2">
      <c r="A131" s="6">
        <f t="shared" si="2"/>
        <v>122</v>
      </c>
      <c r="B131" s="7" t="s">
        <v>197</v>
      </c>
      <c r="C131" s="8">
        <f>ROUND(((T131-T131/100*НАСТРОЙКА!$B$12)+((T131-T131/100*НАСТРОЙКА!$B$12)*НАСТРОЙКА!$B$15)/100),-1)</f>
        <v>5040</v>
      </c>
      <c r="D131" s="8"/>
      <c r="E131" s="8">
        <f>ROUND(((V131-V131/100*НАСТРОЙКА!$B$12)+((V131-V131/100*НАСТРОЙКА!$B$12)*НАСТРОЙКА!$B$15)/100),-1)</f>
        <v>5250</v>
      </c>
      <c r="F131" s="8"/>
      <c r="G131" s="8">
        <f>ROUND(((X131-X131/100*НАСТРОЙКА!$B$12)+((X131-X131/100*НАСТРОЙКА!$B$12)*НАСТРОЙКА!$B$15)/100),-1)</f>
        <v>8400</v>
      </c>
      <c r="H131" s="8"/>
      <c r="I131" s="8">
        <f>ROUND(((Z131-Z131/100*НАСТРОЙКА!$B$12)+((Z131-Z131/100*НАСТРОЙКА!$B$12)*НАСТРОЙКА!$B$15)/100),-1)</f>
        <v>7280</v>
      </c>
      <c r="J131" s="8"/>
      <c r="K131" s="9" t="s">
        <v>24</v>
      </c>
      <c r="L131" s="8">
        <v>1060</v>
      </c>
      <c r="M131" s="8"/>
      <c r="N131" s="8">
        <f t="shared" si="3"/>
        <v>0</v>
      </c>
      <c r="T131" s="8">
        <v>5040</v>
      </c>
      <c r="U131" s="8"/>
      <c r="V131" s="8">
        <v>5250</v>
      </c>
      <c r="W131" s="8"/>
      <c r="X131" s="8">
        <v>8400</v>
      </c>
      <c r="Y131" s="8"/>
      <c r="Z131" s="8">
        <v>7280</v>
      </c>
      <c r="AA131" s="8"/>
      <c r="AB131" s="9" t="s">
        <v>24</v>
      </c>
      <c r="AC131" s="8">
        <v>1020</v>
      </c>
      <c r="AD131" s="8"/>
      <c r="AE131" s="8"/>
    </row>
    <row r="132" spans="1:31" ht="12.75" customHeight="1" x14ac:dyDescent="0.2">
      <c r="A132" s="6">
        <f t="shared" si="2"/>
        <v>123</v>
      </c>
      <c r="B132" s="7" t="s">
        <v>197</v>
      </c>
      <c r="C132" s="8">
        <f>ROUND(((T132-T132/100*НАСТРОЙКА!$B$12)+((T132-T132/100*НАСТРОЙКА!$B$12)*НАСТРОЙКА!$B$15)/100),-1)</f>
        <v>5040</v>
      </c>
      <c r="D132" s="8"/>
      <c r="E132" s="8">
        <f>ROUND(((V132-V132/100*НАСТРОЙКА!$B$12)+((V132-V132/100*НАСТРОЙКА!$B$12)*НАСТРОЙКА!$B$15)/100),-1)</f>
        <v>5250</v>
      </c>
      <c r="F132" s="8"/>
      <c r="G132" s="8">
        <f>ROUND(((X132-X132/100*НАСТРОЙКА!$B$12)+((X132-X132/100*НАСТРОЙКА!$B$12)*НАСТРОЙКА!$B$15)/100),-1)</f>
        <v>8400</v>
      </c>
      <c r="H132" s="8"/>
      <c r="I132" s="8">
        <f>ROUND(((Z132-Z132/100*НАСТРОЙКА!$B$12)+((Z132-Z132/100*НАСТРОЙКА!$B$12)*НАСТРОЙКА!$B$15)/100),-1)</f>
        <v>7280</v>
      </c>
      <c r="J132" s="8"/>
      <c r="K132" s="9" t="s">
        <v>196</v>
      </c>
      <c r="L132" s="8">
        <v>2290</v>
      </c>
      <c r="M132" s="8"/>
      <c r="N132" s="8">
        <f t="shared" si="3"/>
        <v>0</v>
      </c>
      <c r="T132" s="8">
        <v>5040</v>
      </c>
      <c r="U132" s="8"/>
      <c r="V132" s="8">
        <v>5250</v>
      </c>
      <c r="W132" s="8"/>
      <c r="X132" s="8">
        <v>8400</v>
      </c>
      <c r="Y132" s="8"/>
      <c r="Z132" s="8">
        <v>7280</v>
      </c>
      <c r="AA132" s="8"/>
      <c r="AB132" s="9" t="s">
        <v>196</v>
      </c>
      <c r="AC132" s="8">
        <v>2210</v>
      </c>
      <c r="AD132" s="8"/>
      <c r="AE132" s="8"/>
    </row>
    <row r="133" spans="1:31" ht="12.75" customHeight="1" x14ac:dyDescent="0.2">
      <c r="A133" s="6">
        <f t="shared" si="2"/>
        <v>124</v>
      </c>
      <c r="B133" s="7" t="s">
        <v>199</v>
      </c>
      <c r="C133" s="8">
        <f>ROUND(((T133-T133/100*НАСТРОЙКА!$B$12)+((T133-T133/100*НАСТРОЙКА!$B$12)*НАСТРОЙКА!$B$15)/100),-1)</f>
        <v>5200</v>
      </c>
      <c r="D133" s="8"/>
      <c r="E133" s="8">
        <f>ROUND(((V133-V133/100*НАСТРОЙКА!$B$12)+((V133-V133/100*НАСТРОЙКА!$B$12)*НАСТРОЙКА!$B$15)/100),-1)</f>
        <v>5420</v>
      </c>
      <c r="F133" s="8"/>
      <c r="G133" s="8">
        <f>ROUND(((X133-X133/100*НАСТРОЙКА!$B$12)+((X133-X133/100*НАСТРОЙКА!$B$12)*НАСТРОЙКА!$B$15)/100),-1)</f>
        <v>8680</v>
      </c>
      <c r="H133" s="8"/>
      <c r="I133" s="8">
        <f>ROUND(((Z133-Z133/100*НАСТРОЙКА!$B$12)+((Z133-Z133/100*НАСТРОЙКА!$B$12)*НАСТРОЙКА!$B$15)/100),-1)</f>
        <v>7000</v>
      </c>
      <c r="J133" s="8"/>
      <c r="K133" s="9" t="s">
        <v>37</v>
      </c>
      <c r="L133" s="8">
        <v>1560</v>
      </c>
      <c r="M133" s="8"/>
      <c r="N133" s="8">
        <f t="shared" si="3"/>
        <v>0</v>
      </c>
      <c r="T133" s="8">
        <v>5200</v>
      </c>
      <c r="U133" s="8"/>
      <c r="V133" s="8">
        <v>5420</v>
      </c>
      <c r="W133" s="8"/>
      <c r="X133" s="8">
        <v>8680</v>
      </c>
      <c r="Y133" s="8"/>
      <c r="Z133" s="8">
        <v>7000</v>
      </c>
      <c r="AA133" s="8"/>
      <c r="AB133" s="9" t="s">
        <v>37</v>
      </c>
      <c r="AC133" s="8">
        <v>1510</v>
      </c>
      <c r="AD133" s="8"/>
      <c r="AE133" s="8"/>
    </row>
    <row r="134" spans="1:31" ht="12.75" customHeight="1" x14ac:dyDescent="0.2">
      <c r="A134" s="6">
        <f t="shared" si="2"/>
        <v>125</v>
      </c>
      <c r="B134" s="7" t="s">
        <v>199</v>
      </c>
      <c r="C134" s="8">
        <f>ROUND(((T134-T134/100*НАСТРОЙКА!$B$12)+((T134-T134/100*НАСТРОЙКА!$B$12)*НАСТРОЙКА!$B$15)/100),-1)</f>
        <v>5200</v>
      </c>
      <c r="D134" s="8"/>
      <c r="E134" s="8">
        <f>ROUND(((V134-V134/100*НАСТРОЙКА!$B$12)+((V134-V134/100*НАСТРОЙКА!$B$12)*НАСТРОЙКА!$B$15)/100),-1)</f>
        <v>5420</v>
      </c>
      <c r="F134" s="8"/>
      <c r="G134" s="8">
        <f>ROUND(((X134-X134/100*НАСТРОЙКА!$B$12)+((X134-X134/100*НАСТРОЙКА!$B$12)*НАСТРОЙКА!$B$15)/100),-1)</f>
        <v>8680</v>
      </c>
      <c r="H134" s="8"/>
      <c r="I134" s="8">
        <f>ROUND(((Z134-Z134/100*НАСТРОЙКА!$B$12)+((Z134-Z134/100*НАСТРОЙКА!$B$12)*НАСТРОЙКА!$B$15)/100),-1)</f>
        <v>7000</v>
      </c>
      <c r="J134" s="8"/>
      <c r="K134" s="9" t="s">
        <v>198</v>
      </c>
      <c r="L134" s="8">
        <v>2860</v>
      </c>
      <c r="M134" s="8"/>
      <c r="N134" s="8">
        <f t="shared" si="3"/>
        <v>0</v>
      </c>
      <c r="T134" s="8">
        <v>5200</v>
      </c>
      <c r="U134" s="8"/>
      <c r="V134" s="8">
        <v>5420</v>
      </c>
      <c r="W134" s="8"/>
      <c r="X134" s="8">
        <v>8680</v>
      </c>
      <c r="Y134" s="8"/>
      <c r="Z134" s="8">
        <v>7000</v>
      </c>
      <c r="AA134" s="8"/>
      <c r="AB134" s="9" t="s">
        <v>198</v>
      </c>
      <c r="AC134" s="8">
        <v>2760</v>
      </c>
      <c r="AD134" s="8"/>
      <c r="AE134" s="8"/>
    </row>
    <row r="135" spans="1:31" ht="12.75" customHeight="1" x14ac:dyDescent="0.2">
      <c r="A135" s="6">
        <f t="shared" si="2"/>
        <v>126</v>
      </c>
      <c r="B135" s="7" t="s">
        <v>201</v>
      </c>
      <c r="C135" s="8">
        <f>ROUND(((T135-T135/100*НАСТРОЙКА!$B$12)+((T135-T135/100*НАСТРОЙКА!$B$12)*НАСТРОЙКА!$B$15)/100),-1)</f>
        <v>5600</v>
      </c>
      <c r="D135" s="8"/>
      <c r="E135" s="8">
        <f>ROUND(((V135-V135/100*НАСТРОЙКА!$B$12)+((V135-V135/100*НАСТРОЙКА!$B$12)*НАСТРОЙКА!$B$15)/100),-1)</f>
        <v>5880</v>
      </c>
      <c r="F135" s="8"/>
      <c r="G135" s="8">
        <f>ROUND(((X135-X135/100*НАСТРОЙКА!$B$12)+((X135-X135/100*НАСТРОЙКА!$B$12)*НАСТРОЙКА!$B$15)/100),-1)</f>
        <v>8400</v>
      </c>
      <c r="H135" s="8"/>
      <c r="I135" s="8">
        <f>ROUND(((Z135-Z135/100*НАСТРОЙКА!$B$12)+((Z135-Z135/100*НАСТРОЙКА!$B$12)*НАСТРОЙКА!$B$15)/100),-1)</f>
        <v>7700</v>
      </c>
      <c r="J135" s="8"/>
      <c r="K135" s="9" t="s">
        <v>37</v>
      </c>
      <c r="L135" s="8">
        <v>1560</v>
      </c>
      <c r="M135" s="8"/>
      <c r="N135" s="8">
        <f t="shared" si="3"/>
        <v>0</v>
      </c>
      <c r="T135" s="8">
        <v>5600</v>
      </c>
      <c r="U135" s="8"/>
      <c r="V135" s="8">
        <v>5880</v>
      </c>
      <c r="W135" s="8"/>
      <c r="X135" s="8">
        <v>8400</v>
      </c>
      <c r="Y135" s="8"/>
      <c r="Z135" s="8">
        <v>7700</v>
      </c>
      <c r="AA135" s="8"/>
      <c r="AB135" s="9" t="s">
        <v>37</v>
      </c>
      <c r="AC135" s="8">
        <v>1510</v>
      </c>
      <c r="AD135" s="8"/>
      <c r="AE135" s="8"/>
    </row>
    <row r="136" spans="1:31" ht="12.75" customHeight="1" x14ac:dyDescent="0.2">
      <c r="A136" s="6">
        <f t="shared" si="2"/>
        <v>127</v>
      </c>
      <c r="B136" s="7" t="s">
        <v>201</v>
      </c>
      <c r="C136" s="8">
        <f>ROUND(((T136-T136/100*НАСТРОЙКА!$B$12)+((T136-T136/100*НАСТРОЙКА!$B$12)*НАСТРОЙКА!$B$15)/100),-1)</f>
        <v>5600</v>
      </c>
      <c r="D136" s="8"/>
      <c r="E136" s="8">
        <f>ROUND(((V136-V136/100*НАСТРОЙКА!$B$12)+((V136-V136/100*НАСТРОЙКА!$B$12)*НАСТРОЙКА!$B$15)/100),-1)</f>
        <v>5880</v>
      </c>
      <c r="F136" s="8"/>
      <c r="G136" s="8">
        <f>ROUND(((X136-X136/100*НАСТРОЙКА!$B$12)+((X136-X136/100*НАСТРОЙКА!$B$12)*НАСТРОЙКА!$B$15)/100),-1)</f>
        <v>8400</v>
      </c>
      <c r="H136" s="8"/>
      <c r="I136" s="8">
        <f>ROUND(((Z136-Z136/100*НАСТРОЙКА!$B$12)+((Z136-Z136/100*НАСТРОЙКА!$B$12)*НАСТРОЙКА!$B$15)/100),-1)</f>
        <v>7700</v>
      </c>
      <c r="J136" s="8"/>
      <c r="K136" s="9" t="s">
        <v>40</v>
      </c>
      <c r="L136" s="8">
        <v>1970</v>
      </c>
      <c r="M136" s="8"/>
      <c r="N136" s="8">
        <f t="shared" si="3"/>
        <v>0</v>
      </c>
      <c r="T136" s="8">
        <v>5600</v>
      </c>
      <c r="U136" s="8"/>
      <c r="V136" s="8">
        <v>5880</v>
      </c>
      <c r="W136" s="8"/>
      <c r="X136" s="8">
        <v>8400</v>
      </c>
      <c r="Y136" s="8"/>
      <c r="Z136" s="8">
        <v>7700</v>
      </c>
      <c r="AA136" s="8"/>
      <c r="AB136" s="9" t="s">
        <v>40</v>
      </c>
      <c r="AC136" s="8">
        <v>1900</v>
      </c>
      <c r="AD136" s="8"/>
      <c r="AE136" s="8"/>
    </row>
    <row r="137" spans="1:31" ht="12.75" customHeight="1" x14ac:dyDescent="0.2">
      <c r="A137" s="6">
        <f t="shared" si="2"/>
        <v>128</v>
      </c>
      <c r="B137" s="7" t="s">
        <v>201</v>
      </c>
      <c r="C137" s="8">
        <f>ROUND(((T137-T137/100*НАСТРОЙКА!$B$12)+((T137-T137/100*НАСТРОЙКА!$B$12)*НАСТРОЙКА!$B$15)/100),-1)</f>
        <v>5600</v>
      </c>
      <c r="D137" s="8"/>
      <c r="E137" s="8">
        <f>ROUND(((V137-V137/100*НАСТРОЙКА!$B$12)+((V137-V137/100*НАСТРОЙКА!$B$12)*НАСТРОЙКА!$B$15)/100),-1)</f>
        <v>5880</v>
      </c>
      <c r="F137" s="8"/>
      <c r="G137" s="8">
        <f>ROUND(((X137-X137/100*НАСТРОЙКА!$B$12)+((X137-X137/100*НАСТРОЙКА!$B$12)*НАСТРОЙКА!$B$15)/100),-1)</f>
        <v>8400</v>
      </c>
      <c r="H137" s="8"/>
      <c r="I137" s="8">
        <f>ROUND(((Z137-Z137/100*НАСТРОЙКА!$B$12)+((Z137-Z137/100*НАСТРОЙКА!$B$12)*НАСТРОЙКА!$B$15)/100),-1)</f>
        <v>7700</v>
      </c>
      <c r="J137" s="8"/>
      <c r="K137" s="9" t="s">
        <v>200</v>
      </c>
      <c r="L137" s="8">
        <v>3590</v>
      </c>
      <c r="M137" s="8"/>
      <c r="N137" s="8">
        <f t="shared" si="3"/>
        <v>0</v>
      </c>
      <c r="T137" s="8">
        <v>5600</v>
      </c>
      <c r="U137" s="8"/>
      <c r="V137" s="8">
        <v>5880</v>
      </c>
      <c r="W137" s="8"/>
      <c r="X137" s="8">
        <v>8400</v>
      </c>
      <c r="Y137" s="8"/>
      <c r="Z137" s="8">
        <v>7700</v>
      </c>
      <c r="AA137" s="8"/>
      <c r="AB137" s="9" t="s">
        <v>200</v>
      </c>
      <c r="AC137" s="8">
        <v>3470</v>
      </c>
      <c r="AD137" s="8"/>
      <c r="AE137" s="8"/>
    </row>
    <row r="138" spans="1:31" ht="12.75" customHeight="1" x14ac:dyDescent="0.2">
      <c r="A138" s="6">
        <f t="shared" si="2"/>
        <v>129</v>
      </c>
      <c r="B138" s="7" t="s">
        <v>204</v>
      </c>
      <c r="C138" s="8">
        <f>ROUND(((T138-T138/100*НАСТРОЙКА!$B$12)+((T138-T138/100*НАСТРОЙКА!$B$12)*НАСТРОЙКА!$B$15)/100),-1)</f>
        <v>5670</v>
      </c>
      <c r="D138" s="8"/>
      <c r="E138" s="8">
        <f>ROUND(((V138-V138/100*НАСТРОЙКА!$B$12)+((V138-V138/100*НАСТРОЙКА!$B$12)*НАСТРОЙКА!$B$15)/100),-1)</f>
        <v>5950</v>
      </c>
      <c r="F138" s="8"/>
      <c r="G138" s="8">
        <f>ROUND(((X138-X138/100*НАСТРОЙКА!$B$12)+((X138-X138/100*НАСТРОЙКА!$B$12)*НАСТРОЙКА!$B$15)/100),-1)</f>
        <v>8260</v>
      </c>
      <c r="H138" s="8"/>
      <c r="I138" s="8">
        <f>ROUND(((Z138-Z138/100*НАСТРОЙКА!$B$12)+((Z138-Z138/100*НАСТРОЙКА!$B$12)*НАСТРОЙКА!$B$15)/100),-1)</f>
        <v>7840</v>
      </c>
      <c r="J138" s="8"/>
      <c r="K138" s="9" t="s">
        <v>202</v>
      </c>
      <c r="L138" s="8">
        <v>1440</v>
      </c>
      <c r="M138" s="8"/>
      <c r="N138" s="8">
        <f t="shared" si="3"/>
        <v>0</v>
      </c>
      <c r="T138" s="8">
        <v>5670</v>
      </c>
      <c r="U138" s="8"/>
      <c r="V138" s="8">
        <v>5950</v>
      </c>
      <c r="W138" s="8"/>
      <c r="X138" s="8">
        <v>8260</v>
      </c>
      <c r="Y138" s="8"/>
      <c r="Z138" s="8">
        <v>7840</v>
      </c>
      <c r="AA138" s="8"/>
      <c r="AB138" s="9" t="s">
        <v>202</v>
      </c>
      <c r="AC138" s="8">
        <v>1390</v>
      </c>
      <c r="AD138" s="8"/>
      <c r="AE138" s="8"/>
    </row>
    <row r="139" spans="1:31" ht="12.75" customHeight="1" x14ac:dyDescent="0.2">
      <c r="A139" s="6">
        <f t="shared" ref="A139:A183" si="4">ROW()-9</f>
        <v>130</v>
      </c>
      <c r="B139" s="7" t="s">
        <v>204</v>
      </c>
      <c r="C139" s="8">
        <f>ROUND(((T139-T139/100*НАСТРОЙКА!$B$12)+((T139-T139/100*НАСТРОЙКА!$B$12)*НАСТРОЙКА!$B$15)/100),-1)</f>
        <v>5670</v>
      </c>
      <c r="D139" s="8"/>
      <c r="E139" s="8">
        <f>ROUND(((V139-V139/100*НАСТРОЙКА!$B$12)+((V139-V139/100*НАСТРОЙКА!$B$12)*НАСТРОЙКА!$B$15)/100),-1)</f>
        <v>5950</v>
      </c>
      <c r="F139" s="8"/>
      <c r="G139" s="8">
        <f>ROUND(((X139-X139/100*НАСТРОЙКА!$B$12)+((X139-X139/100*НАСТРОЙКА!$B$12)*НАСТРОЙКА!$B$15)/100),-1)</f>
        <v>8260</v>
      </c>
      <c r="H139" s="8"/>
      <c r="I139" s="8">
        <f>ROUND(((Z139-Z139/100*НАСТРОЙКА!$B$12)+((Z139-Z139/100*НАСТРОЙКА!$B$12)*НАСТРОЙКА!$B$15)/100),-1)</f>
        <v>7840</v>
      </c>
      <c r="J139" s="8"/>
      <c r="K139" s="9" t="s">
        <v>203</v>
      </c>
      <c r="L139" s="10">
        <v>890</v>
      </c>
      <c r="M139" s="8"/>
      <c r="N139" s="8">
        <f t="shared" ref="N139:N169" si="5">C139*D139+E139*F139+G139*H139+I139*J139+L139*M139</f>
        <v>0</v>
      </c>
      <c r="T139" s="8">
        <v>5670</v>
      </c>
      <c r="U139" s="8"/>
      <c r="V139" s="8">
        <v>5950</v>
      </c>
      <c r="W139" s="8"/>
      <c r="X139" s="8">
        <v>8260</v>
      </c>
      <c r="Y139" s="8"/>
      <c r="Z139" s="8">
        <v>7840</v>
      </c>
      <c r="AA139" s="8"/>
      <c r="AB139" s="9" t="s">
        <v>203</v>
      </c>
      <c r="AC139" s="8">
        <v>860</v>
      </c>
      <c r="AD139" s="8"/>
      <c r="AE139" s="8"/>
    </row>
    <row r="140" spans="1:31" ht="12.75" customHeight="1" x14ac:dyDescent="0.2">
      <c r="A140" s="6">
        <f t="shared" si="4"/>
        <v>131</v>
      </c>
      <c r="B140" s="7" t="s">
        <v>206</v>
      </c>
      <c r="C140" s="8">
        <f>ROUND(((T140-T140/100*НАСТРОЙКА!$B$12)+((T140-T140/100*НАСТРОЙКА!$B$12)*НАСТРОЙКА!$B$15)/100),-1)</f>
        <v>6020</v>
      </c>
      <c r="D140" s="8"/>
      <c r="E140" s="8">
        <f>ROUND(((V140-V140/100*НАСТРОЙКА!$B$12)+((V140-V140/100*НАСТРОЙКА!$B$12)*НАСТРОЙКА!$B$15)/100),-1)</f>
        <v>6300</v>
      </c>
      <c r="F140" s="8"/>
      <c r="G140" s="8">
        <f>ROUND(((X140-X140/100*НАСТРОЙКА!$B$12)+((X140-X140/100*НАСТРОЙКА!$B$12)*НАСТРОЙКА!$B$15)/100),-1)</f>
        <v>9380</v>
      </c>
      <c r="H140" s="8"/>
      <c r="I140" s="8">
        <f>ROUND(((Z140-Z140/100*НАСТРОЙКА!$B$12)+((Z140-Z140/100*НАСТРОЙКА!$B$12)*НАСТРОЙКА!$B$15)/100),-1)</f>
        <v>8400</v>
      </c>
      <c r="J140" s="8"/>
      <c r="K140" s="9" t="s">
        <v>205</v>
      </c>
      <c r="L140" s="8">
        <v>1150</v>
      </c>
      <c r="M140" s="8"/>
      <c r="N140" s="8">
        <f t="shared" si="5"/>
        <v>0</v>
      </c>
      <c r="T140" s="8">
        <v>6020</v>
      </c>
      <c r="U140" s="8"/>
      <c r="V140" s="8">
        <v>6300</v>
      </c>
      <c r="W140" s="8"/>
      <c r="X140" s="8">
        <v>9380</v>
      </c>
      <c r="Y140" s="8"/>
      <c r="Z140" s="8">
        <v>8400</v>
      </c>
      <c r="AA140" s="8"/>
      <c r="AB140" s="9" t="s">
        <v>205</v>
      </c>
      <c r="AC140" s="8">
        <v>1110</v>
      </c>
      <c r="AD140" s="8"/>
      <c r="AE140" s="8"/>
    </row>
    <row r="141" spans="1:31" ht="12.75" customHeight="1" x14ac:dyDescent="0.2">
      <c r="A141" s="6">
        <f t="shared" si="4"/>
        <v>132</v>
      </c>
      <c r="B141" s="7" t="s">
        <v>206</v>
      </c>
      <c r="C141" s="8">
        <f>ROUND(((T141-T141/100*НАСТРОЙКА!$B$12)+((T141-T141/100*НАСТРОЙКА!$B$12)*НАСТРОЙКА!$B$15)/100),-1)</f>
        <v>6020</v>
      </c>
      <c r="D141" s="8"/>
      <c r="E141" s="8">
        <f>ROUND(((V141-V141/100*НАСТРОЙКА!$B$12)+((V141-V141/100*НАСТРОЙКА!$B$12)*НАСТРОЙКА!$B$15)/100),-1)</f>
        <v>6300</v>
      </c>
      <c r="F141" s="8"/>
      <c r="G141" s="8">
        <f>ROUND(((X141-X141/100*НАСТРОЙКА!$B$12)+((X141-X141/100*НАСТРОЙКА!$B$12)*НАСТРОЙКА!$B$15)/100),-1)</f>
        <v>9380</v>
      </c>
      <c r="H141" s="8"/>
      <c r="I141" s="8">
        <f>ROUND(((Z141-Z141/100*НАСТРОЙКА!$B$12)+((Z141-Z141/100*НАСТРОЙКА!$B$12)*НАСТРОЙКА!$B$15)/100),-1)</f>
        <v>8400</v>
      </c>
      <c r="J141" s="8"/>
      <c r="K141" s="9" t="s">
        <v>203</v>
      </c>
      <c r="L141" s="10">
        <v>890</v>
      </c>
      <c r="M141" s="8"/>
      <c r="N141" s="8">
        <f t="shared" si="5"/>
        <v>0</v>
      </c>
      <c r="T141" s="8">
        <v>6020</v>
      </c>
      <c r="U141" s="8"/>
      <c r="V141" s="8">
        <v>6300</v>
      </c>
      <c r="W141" s="8"/>
      <c r="X141" s="8">
        <v>9380</v>
      </c>
      <c r="Y141" s="8"/>
      <c r="Z141" s="8">
        <v>8400</v>
      </c>
      <c r="AA141" s="8"/>
      <c r="AB141" s="9" t="s">
        <v>203</v>
      </c>
      <c r="AC141" s="8">
        <v>860</v>
      </c>
      <c r="AD141" s="8"/>
      <c r="AE141" s="8"/>
    </row>
    <row r="142" spans="1:31" ht="12.75" customHeight="1" x14ac:dyDescent="0.2">
      <c r="A142" s="6">
        <f t="shared" si="4"/>
        <v>133</v>
      </c>
      <c r="B142" s="7" t="s">
        <v>207</v>
      </c>
      <c r="C142" s="8">
        <f>ROUND(((T142-T142/100*НАСТРОЙКА!$B$12)+((T142-T142/100*НАСТРОЙКА!$B$12)*НАСТРОЙКА!$B$15)/100),-1)</f>
        <v>8120</v>
      </c>
      <c r="D142" s="8"/>
      <c r="E142" s="8">
        <f>ROUND(((V142-V142/100*НАСТРОЙКА!$B$12)+((V142-V142/100*НАСТРОЙКА!$B$12)*НАСТРОЙКА!$B$15)/100),-1)</f>
        <v>8260</v>
      </c>
      <c r="F142" s="8"/>
      <c r="G142" s="8">
        <f>ROUND(((X142-X142/100*НАСТРОЙКА!$B$12)+((X142-X142/100*НАСТРОЙКА!$B$12)*НАСТРОЙКА!$B$15)/100),-1)</f>
        <v>11480</v>
      </c>
      <c r="H142" s="8"/>
      <c r="I142" s="8">
        <f>ROUND(((Z142-Z142/100*НАСТРОЙКА!$B$12)+((Z142-Z142/100*НАСТРОЙКА!$B$12)*НАСТРОЙКА!$B$15)/100),-1)</f>
        <v>9240</v>
      </c>
      <c r="J142" s="8"/>
      <c r="K142" s="9" t="s">
        <v>486</v>
      </c>
      <c r="L142" s="8">
        <v>2120</v>
      </c>
      <c r="M142" s="8"/>
      <c r="N142" s="8">
        <f t="shared" si="5"/>
        <v>0</v>
      </c>
      <c r="T142" s="8">
        <v>8120</v>
      </c>
      <c r="U142" s="8"/>
      <c r="V142" s="8">
        <v>8260</v>
      </c>
      <c r="W142" s="8"/>
      <c r="X142" s="8">
        <v>11480</v>
      </c>
      <c r="Y142" s="8"/>
      <c r="Z142" s="8">
        <v>9240</v>
      </c>
      <c r="AA142" s="8"/>
      <c r="AB142" s="9" t="s">
        <v>486</v>
      </c>
      <c r="AC142" s="8">
        <v>2050</v>
      </c>
      <c r="AD142" s="8"/>
      <c r="AE142" s="8"/>
    </row>
    <row r="143" spans="1:31" ht="12.75" customHeight="1" x14ac:dyDescent="0.2">
      <c r="A143" s="6">
        <f t="shared" si="4"/>
        <v>134</v>
      </c>
      <c r="B143" s="7" t="s">
        <v>207</v>
      </c>
      <c r="C143" s="8">
        <f>ROUND(((T143-T143/100*НАСТРОЙКА!$B$12)+((T143-T143/100*НАСТРОЙКА!$B$12)*НАСТРОЙКА!$B$15)/100),-1)</f>
        <v>8120</v>
      </c>
      <c r="D143" s="8"/>
      <c r="E143" s="8">
        <f>ROUND(((V143-V143/100*НАСТРОЙКА!$B$12)+((V143-V143/100*НАСТРОЙКА!$B$12)*НАСТРОЙКА!$B$15)/100),-1)</f>
        <v>8260</v>
      </c>
      <c r="F143" s="8"/>
      <c r="G143" s="8">
        <f>ROUND(((X143-X143/100*НАСТРОЙКА!$B$12)+((X143-X143/100*НАСТРОЙКА!$B$12)*НАСТРОЙКА!$B$15)/100),-1)</f>
        <v>11480</v>
      </c>
      <c r="H143" s="8"/>
      <c r="I143" s="8">
        <f>ROUND(((Z143-Z143/100*НАСТРОЙКА!$B$12)+((Z143-Z143/100*НАСТРОЙКА!$B$12)*НАСТРОЙКА!$B$15)/100),-1)</f>
        <v>9240</v>
      </c>
      <c r="J143" s="8"/>
      <c r="K143" s="9" t="s">
        <v>492</v>
      </c>
      <c r="L143" s="8">
        <v>3820</v>
      </c>
      <c r="M143" s="8"/>
      <c r="N143" s="8">
        <f t="shared" si="5"/>
        <v>0</v>
      </c>
      <c r="T143" s="8">
        <v>8120</v>
      </c>
      <c r="U143" s="8"/>
      <c r="V143" s="8">
        <v>8260</v>
      </c>
      <c r="W143" s="8"/>
      <c r="X143" s="8">
        <v>11480</v>
      </c>
      <c r="Y143" s="8"/>
      <c r="Z143" s="8">
        <v>9240</v>
      </c>
      <c r="AA143" s="8"/>
      <c r="AB143" s="9" t="s">
        <v>492</v>
      </c>
      <c r="AC143" s="8">
        <v>3690</v>
      </c>
      <c r="AD143" s="8"/>
      <c r="AE143" s="8"/>
    </row>
    <row r="144" spans="1:31" ht="12.75" customHeight="1" x14ac:dyDescent="0.2">
      <c r="A144" s="6">
        <f t="shared" si="4"/>
        <v>135</v>
      </c>
      <c r="B144" s="7" t="s">
        <v>208</v>
      </c>
      <c r="C144" s="8">
        <f>ROUND(((T144-T144/100*НАСТРОЙКА!$B$12)+((T144-T144/100*НАСТРОЙКА!$B$12)*НАСТРОЙКА!$B$15)/100),-1)</f>
        <v>8400</v>
      </c>
      <c r="D144" s="8"/>
      <c r="E144" s="8">
        <f>ROUND(((V144-V144/100*НАСТРОЙКА!$B$12)+((V144-V144/100*НАСТРОЙКА!$B$12)*НАСТРОЙКА!$B$15)/100),-1)</f>
        <v>8540</v>
      </c>
      <c r="F144" s="8"/>
      <c r="G144" s="8">
        <f>ROUND(((X144-X144/100*НАСТРОЙКА!$B$12)+((X144-X144/100*НАСТРОЙКА!$B$12)*НАСТРОЙКА!$B$15)/100),-1)</f>
        <v>11480</v>
      </c>
      <c r="H144" s="8"/>
      <c r="I144" s="8">
        <f>ROUND(((Z144-Z144/100*НАСТРОЙКА!$B$12)+((Z144-Z144/100*НАСТРОЙКА!$B$12)*НАСТРОЙКА!$B$15)/100),-1)</f>
        <v>9800</v>
      </c>
      <c r="J144" s="8"/>
      <c r="K144" s="9" t="s">
        <v>486</v>
      </c>
      <c r="L144" s="8">
        <v>2120</v>
      </c>
      <c r="M144" s="8"/>
      <c r="N144" s="8">
        <f t="shared" si="5"/>
        <v>0</v>
      </c>
      <c r="T144" s="8">
        <v>8400</v>
      </c>
      <c r="U144" s="8"/>
      <c r="V144" s="8">
        <v>8540</v>
      </c>
      <c r="W144" s="8"/>
      <c r="X144" s="8">
        <v>11480</v>
      </c>
      <c r="Y144" s="8"/>
      <c r="Z144" s="8">
        <v>9800</v>
      </c>
      <c r="AA144" s="8"/>
      <c r="AB144" s="9" t="s">
        <v>486</v>
      </c>
      <c r="AC144" s="8">
        <v>2050</v>
      </c>
      <c r="AD144" s="8"/>
      <c r="AE144" s="8"/>
    </row>
    <row r="145" spans="1:31" ht="12.75" customHeight="1" x14ac:dyDescent="0.2">
      <c r="A145" s="6">
        <f t="shared" si="4"/>
        <v>136</v>
      </c>
      <c r="B145" s="7" t="s">
        <v>208</v>
      </c>
      <c r="C145" s="8">
        <f>ROUND(((T145-T145/100*НАСТРОЙКА!$B$12)+((T145-T145/100*НАСТРОЙКА!$B$12)*НАСТРОЙКА!$B$15)/100),-1)</f>
        <v>8400</v>
      </c>
      <c r="D145" s="8"/>
      <c r="E145" s="8">
        <f>ROUND(((V145-V145/100*НАСТРОЙКА!$B$12)+((V145-V145/100*НАСТРОЙКА!$B$12)*НАСТРОЙКА!$B$15)/100),-1)</f>
        <v>8540</v>
      </c>
      <c r="F145" s="8"/>
      <c r="G145" s="8">
        <f>ROUND(((X145-X145/100*НАСТРОЙКА!$B$12)+((X145-X145/100*НАСТРОЙКА!$B$12)*НАСТРОЙКА!$B$15)/100),-1)</f>
        <v>11480</v>
      </c>
      <c r="H145" s="8"/>
      <c r="I145" s="8">
        <f>ROUND(((Z145-Z145/100*НАСТРОЙКА!$B$12)+((Z145-Z145/100*НАСТРОЙКА!$B$12)*НАСТРОЙКА!$B$15)/100),-1)</f>
        <v>9800</v>
      </c>
      <c r="J145" s="8"/>
      <c r="K145" s="9" t="s">
        <v>491</v>
      </c>
      <c r="L145" s="8">
        <v>4580</v>
      </c>
      <c r="M145" s="8"/>
      <c r="N145" s="8">
        <f t="shared" si="5"/>
        <v>0</v>
      </c>
      <c r="T145" s="8">
        <v>8400</v>
      </c>
      <c r="U145" s="8"/>
      <c r="V145" s="8">
        <v>8540</v>
      </c>
      <c r="W145" s="8"/>
      <c r="X145" s="8">
        <v>11480</v>
      </c>
      <c r="Y145" s="8"/>
      <c r="Z145" s="8">
        <v>9800</v>
      </c>
      <c r="AA145" s="8"/>
      <c r="AB145" s="9" t="s">
        <v>491</v>
      </c>
      <c r="AC145" s="8">
        <v>4420</v>
      </c>
      <c r="AD145" s="8"/>
      <c r="AE145" s="8"/>
    </row>
    <row r="146" spans="1:31" ht="12.75" customHeight="1" x14ac:dyDescent="0.2">
      <c r="A146" s="6">
        <f t="shared" si="4"/>
        <v>137</v>
      </c>
      <c r="B146" s="7" t="s">
        <v>209</v>
      </c>
      <c r="C146" s="8">
        <f>ROUND(((T146-T146/100*НАСТРОЙКА!$B$12)+((T146-T146/100*НАСТРОЙКА!$B$12)*НАСТРОЙКА!$B$15)/100),-1)</f>
        <v>6440</v>
      </c>
      <c r="D146" s="8"/>
      <c r="E146" s="8">
        <f>ROUND(((V146-V146/100*НАСТРОЙКА!$B$12)+((V146-V146/100*НАСТРОЙКА!$B$12)*НАСТРОЙКА!$B$15)/100),-1)</f>
        <v>6580</v>
      </c>
      <c r="F146" s="8"/>
      <c r="G146" s="8">
        <f>ROUND(((X146-X146/100*НАСТРОЙКА!$B$12)+((X146-X146/100*НАСТРОЙКА!$B$12)*НАСТРОЙКА!$B$15)/100),-1)</f>
        <v>9100</v>
      </c>
      <c r="H146" s="8"/>
      <c r="I146" s="8">
        <f>ROUND(((Z146-Z146/100*НАСТРОЙКА!$B$12)+((Z146-Z146/100*НАСТРОЙКА!$B$12)*НАСТРОЙКА!$B$15)/100),-1)</f>
        <v>8400</v>
      </c>
      <c r="J146" s="8"/>
      <c r="K146" s="9" t="s">
        <v>37</v>
      </c>
      <c r="L146" s="8">
        <v>1560</v>
      </c>
      <c r="M146" s="8"/>
      <c r="N146" s="8">
        <f t="shared" si="5"/>
        <v>0</v>
      </c>
      <c r="T146" s="8">
        <v>6440</v>
      </c>
      <c r="U146" s="8"/>
      <c r="V146" s="8">
        <v>6580</v>
      </c>
      <c r="W146" s="8"/>
      <c r="X146" s="8">
        <v>9100</v>
      </c>
      <c r="Y146" s="8"/>
      <c r="Z146" s="8">
        <v>8400</v>
      </c>
      <c r="AA146" s="8"/>
      <c r="AB146" s="9" t="s">
        <v>37</v>
      </c>
      <c r="AC146" s="8">
        <v>1510</v>
      </c>
      <c r="AD146" s="8"/>
      <c r="AE146" s="8"/>
    </row>
    <row r="147" spans="1:31" ht="12.75" customHeight="1" x14ac:dyDescent="0.2">
      <c r="A147" s="6">
        <f t="shared" si="4"/>
        <v>138</v>
      </c>
      <c r="B147" s="7" t="s">
        <v>209</v>
      </c>
      <c r="C147" s="8">
        <f>ROUND(((T147-T147/100*НАСТРОЙКА!$B$12)+((T147-T147/100*НАСТРОЙКА!$B$12)*НАСТРОЙКА!$B$15)/100),-1)</f>
        <v>6440</v>
      </c>
      <c r="D147" s="8"/>
      <c r="E147" s="8">
        <f>ROUND(((V147-V147/100*НАСТРОЙКА!$B$12)+((V147-V147/100*НАСТРОЙКА!$B$12)*НАСТРОЙКА!$B$15)/100),-1)</f>
        <v>6580</v>
      </c>
      <c r="F147" s="8"/>
      <c r="G147" s="8">
        <f>ROUND(((X147-X147/100*НАСТРОЙКА!$B$12)+((X147-X147/100*НАСТРОЙКА!$B$12)*НАСТРОЙКА!$B$15)/100),-1)</f>
        <v>9100</v>
      </c>
      <c r="H147" s="8"/>
      <c r="I147" s="8">
        <f>ROUND(((Z147-Z147/100*НАСТРОЙКА!$B$12)+((Z147-Z147/100*НАСТРОЙКА!$B$12)*НАСТРОЙКА!$B$15)/100),-1)</f>
        <v>8400</v>
      </c>
      <c r="J147" s="8"/>
      <c r="K147" s="9" t="s">
        <v>198</v>
      </c>
      <c r="L147" s="8">
        <v>2860</v>
      </c>
      <c r="M147" s="8"/>
      <c r="N147" s="8">
        <f t="shared" si="5"/>
        <v>0</v>
      </c>
      <c r="T147" s="8">
        <v>6440</v>
      </c>
      <c r="U147" s="8"/>
      <c r="V147" s="8">
        <v>6580</v>
      </c>
      <c r="W147" s="8"/>
      <c r="X147" s="8">
        <v>9100</v>
      </c>
      <c r="Y147" s="8"/>
      <c r="Z147" s="8">
        <v>8400</v>
      </c>
      <c r="AA147" s="8"/>
      <c r="AB147" s="9" t="s">
        <v>198</v>
      </c>
      <c r="AC147" s="8">
        <v>2760</v>
      </c>
      <c r="AD147" s="8"/>
      <c r="AE147" s="8"/>
    </row>
    <row r="148" spans="1:31" ht="12.75" customHeight="1" x14ac:dyDescent="0.2">
      <c r="A148" s="6">
        <f t="shared" si="4"/>
        <v>139</v>
      </c>
      <c r="B148" s="7" t="s">
        <v>210</v>
      </c>
      <c r="C148" s="8">
        <f>ROUND(((T148-T148/100*НАСТРОЙКА!$B$12)+((T148-T148/100*НАСТРОЙКА!$B$12)*НАСТРОЙКА!$B$15)/100),-1)</f>
        <v>6860</v>
      </c>
      <c r="D148" s="8"/>
      <c r="E148" s="8">
        <f>ROUND(((V148-V148/100*НАСТРОЙКА!$B$12)+((V148-V148/100*НАСТРОЙКА!$B$12)*НАСТРОЙКА!$B$15)/100),-1)</f>
        <v>7070</v>
      </c>
      <c r="F148" s="8"/>
      <c r="G148" s="8">
        <f>ROUND(((X148-X148/100*НАСТРОЙКА!$B$12)+((X148-X148/100*НАСТРОЙКА!$B$12)*НАСТРОЙКА!$B$15)/100),-1)</f>
        <v>9100</v>
      </c>
      <c r="H148" s="8"/>
      <c r="I148" s="8">
        <f>ROUND(((Z148-Z148/100*НАСТРОЙКА!$B$12)+((Z148-Z148/100*НАСТРОЙКА!$B$12)*НАСТРОЙКА!$B$15)/100),-1)</f>
        <v>8400</v>
      </c>
      <c r="J148" s="8"/>
      <c r="K148" s="9" t="s">
        <v>37</v>
      </c>
      <c r="L148" s="8">
        <v>1560</v>
      </c>
      <c r="M148" s="8"/>
      <c r="N148" s="8">
        <f t="shared" si="5"/>
        <v>0</v>
      </c>
      <c r="T148" s="8">
        <v>6860</v>
      </c>
      <c r="U148" s="8"/>
      <c r="V148" s="8">
        <v>7070</v>
      </c>
      <c r="W148" s="8"/>
      <c r="X148" s="8">
        <v>9100</v>
      </c>
      <c r="Y148" s="8"/>
      <c r="Z148" s="8">
        <v>8400</v>
      </c>
      <c r="AA148" s="8"/>
      <c r="AB148" s="9" t="s">
        <v>37</v>
      </c>
      <c r="AC148" s="8">
        <v>1510</v>
      </c>
      <c r="AD148" s="8"/>
      <c r="AE148" s="8"/>
    </row>
    <row r="149" spans="1:31" ht="12.75" customHeight="1" x14ac:dyDescent="0.2">
      <c r="A149" s="6">
        <f t="shared" si="4"/>
        <v>140</v>
      </c>
      <c r="B149" s="7" t="s">
        <v>210</v>
      </c>
      <c r="C149" s="8">
        <f>ROUND(((T149-T149/100*НАСТРОЙКА!$B$12)+((T149-T149/100*НАСТРОЙКА!$B$12)*НАСТРОЙКА!$B$15)/100),-1)</f>
        <v>6860</v>
      </c>
      <c r="D149" s="8"/>
      <c r="E149" s="8">
        <f>ROUND(((V149-V149/100*НАСТРОЙКА!$B$12)+((V149-V149/100*НАСТРОЙКА!$B$12)*НАСТРОЙКА!$B$15)/100),-1)</f>
        <v>7070</v>
      </c>
      <c r="F149" s="8"/>
      <c r="G149" s="8">
        <f>ROUND(((X149-X149/100*НАСТРОЙКА!$B$12)+((X149-X149/100*НАСТРОЙКА!$B$12)*НАСТРОЙКА!$B$15)/100),-1)</f>
        <v>9100</v>
      </c>
      <c r="H149" s="8"/>
      <c r="I149" s="8">
        <f>ROUND(((Z149-Z149/100*НАСТРОЙКА!$B$12)+((Z149-Z149/100*НАСТРОЙКА!$B$12)*НАСТРОЙКА!$B$15)/100),-1)</f>
        <v>8400</v>
      </c>
      <c r="J149" s="8"/>
      <c r="K149" s="9" t="s">
        <v>200</v>
      </c>
      <c r="L149" s="8">
        <v>3590</v>
      </c>
      <c r="M149" s="8"/>
      <c r="N149" s="8">
        <f t="shared" si="5"/>
        <v>0</v>
      </c>
      <c r="T149" s="8">
        <v>6860</v>
      </c>
      <c r="U149" s="8"/>
      <c r="V149" s="8">
        <v>7070</v>
      </c>
      <c r="W149" s="8"/>
      <c r="X149" s="8">
        <v>9100</v>
      </c>
      <c r="Y149" s="8"/>
      <c r="Z149" s="8">
        <v>8400</v>
      </c>
      <c r="AA149" s="8"/>
      <c r="AB149" s="9" t="s">
        <v>200</v>
      </c>
      <c r="AC149" s="8">
        <v>3470</v>
      </c>
      <c r="AD149" s="8"/>
      <c r="AE149" s="8"/>
    </row>
    <row r="150" spans="1:31" ht="12.75" customHeight="1" x14ac:dyDescent="0.2">
      <c r="A150" s="6">
        <f t="shared" si="4"/>
        <v>141</v>
      </c>
      <c r="B150" s="7" t="s">
        <v>211</v>
      </c>
      <c r="C150" s="8">
        <f>ROUND(((T150-T150/100*НАСТРОЙКА!$B$12)+((T150-T150/100*НАСТРОЙКА!$B$12)*НАСТРОЙКА!$B$15)/100),-1)</f>
        <v>2730</v>
      </c>
      <c r="D150" s="8"/>
      <c r="E150" s="8">
        <f>ROUND(((V150-V150/100*НАСТРОЙКА!$B$12)+((V150-V150/100*НАСТРОЙКА!$B$12)*НАСТРОЙКА!$B$15)/100),-1)</f>
        <v>2870</v>
      </c>
      <c r="F150" s="8"/>
      <c r="G150" s="8">
        <f>ROUND(((X150-X150/100*НАСТРОЙКА!$B$12)+((X150-X150/100*НАСТРОЙКА!$B$12)*НАСТРОЙКА!$B$15)/100),-1)</f>
        <v>4060</v>
      </c>
      <c r="H150" s="8"/>
      <c r="I150" s="8">
        <f>ROUND(((Z150-Z150/100*НАСТРОЙКА!$B$12)+((Z150-Z150/100*НАСТРОЙКА!$B$12)*НАСТРОЙКА!$B$15)/100),-1)</f>
        <v>3640</v>
      </c>
      <c r="J150" s="8"/>
      <c r="K150" s="9" t="s">
        <v>24</v>
      </c>
      <c r="L150" s="8">
        <v>1060</v>
      </c>
      <c r="M150" s="8"/>
      <c r="N150" s="8">
        <f t="shared" si="5"/>
        <v>0</v>
      </c>
      <c r="T150" s="8">
        <v>2730</v>
      </c>
      <c r="U150" s="8"/>
      <c r="V150" s="8">
        <v>2870</v>
      </c>
      <c r="W150" s="8"/>
      <c r="X150" s="8">
        <v>4060</v>
      </c>
      <c r="Y150" s="8"/>
      <c r="Z150" s="8">
        <v>3640</v>
      </c>
      <c r="AA150" s="8"/>
      <c r="AB150" s="9" t="s">
        <v>24</v>
      </c>
      <c r="AC150" s="8">
        <v>1020</v>
      </c>
      <c r="AD150" s="8"/>
      <c r="AE150" s="8"/>
    </row>
    <row r="151" spans="1:31" ht="12.75" customHeight="1" x14ac:dyDescent="0.2">
      <c r="A151" s="6">
        <f t="shared" si="4"/>
        <v>142</v>
      </c>
      <c r="B151" s="7" t="s">
        <v>211</v>
      </c>
      <c r="C151" s="8">
        <f>ROUND(((T151-T151/100*НАСТРОЙКА!$B$12)+((T151-T151/100*НАСТРОЙКА!$B$12)*НАСТРОЙКА!$B$15)/100),-1)</f>
        <v>2730</v>
      </c>
      <c r="D151" s="8"/>
      <c r="E151" s="8">
        <f>ROUND(((V151-V151/100*НАСТРОЙКА!$B$12)+((V151-V151/100*НАСТРОЙКА!$B$12)*НАСТРОЙКА!$B$15)/100),-1)</f>
        <v>2870</v>
      </c>
      <c r="F151" s="8"/>
      <c r="G151" s="8">
        <f>ROUND(((X151-X151/100*НАСТРОЙКА!$B$12)+((X151-X151/100*НАСТРОЙКА!$B$12)*НАСТРОЙКА!$B$15)/100),-1)</f>
        <v>4060</v>
      </c>
      <c r="H151" s="8"/>
      <c r="I151" s="8">
        <f>ROUND(((Z151-Z151/100*НАСТРОЙКА!$B$12)+((Z151-Z151/100*НАСТРОЙКА!$B$12)*НАСТРОЙКА!$B$15)/100),-1)</f>
        <v>3640</v>
      </c>
      <c r="J151" s="8"/>
      <c r="K151" s="9" t="s">
        <v>212</v>
      </c>
      <c r="L151" s="8">
        <v>1510</v>
      </c>
      <c r="M151" s="8"/>
      <c r="N151" s="8">
        <f t="shared" si="5"/>
        <v>0</v>
      </c>
      <c r="T151" s="8">
        <v>2730</v>
      </c>
      <c r="U151" s="8"/>
      <c r="V151" s="8">
        <v>2870</v>
      </c>
      <c r="W151" s="8"/>
      <c r="X151" s="8">
        <v>4060</v>
      </c>
      <c r="Y151" s="8"/>
      <c r="Z151" s="8">
        <v>3640</v>
      </c>
      <c r="AA151" s="8"/>
      <c r="AB151" s="9" t="s">
        <v>212</v>
      </c>
      <c r="AC151" s="8">
        <v>1460</v>
      </c>
      <c r="AD151" s="8"/>
      <c r="AE151" s="8"/>
    </row>
    <row r="152" spans="1:31" ht="12.75" customHeight="1" x14ac:dyDescent="0.2">
      <c r="A152" s="6">
        <f t="shared" si="4"/>
        <v>143</v>
      </c>
      <c r="B152" s="7" t="s">
        <v>211</v>
      </c>
      <c r="C152" s="8">
        <f>ROUND(((T152-T152/100*НАСТРОЙКА!$B$12)+((T152-T152/100*НАСТРОЙКА!$B$12)*НАСТРОЙКА!$B$15)/100),-1)</f>
        <v>2730</v>
      </c>
      <c r="D152" s="8"/>
      <c r="E152" s="8">
        <f>ROUND(((V152-V152/100*НАСТРОЙКА!$B$12)+((V152-V152/100*НАСТРОЙКА!$B$12)*НАСТРОЙКА!$B$15)/100),-1)</f>
        <v>2870</v>
      </c>
      <c r="F152" s="8"/>
      <c r="G152" s="8">
        <f>ROUND(((X152-X152/100*НАСТРОЙКА!$B$12)+((X152-X152/100*НАСТРОЙКА!$B$12)*НАСТРОЙКА!$B$15)/100),-1)</f>
        <v>4060</v>
      </c>
      <c r="H152" s="8"/>
      <c r="I152" s="8">
        <f>ROUND(((Z152-Z152/100*НАСТРОЙКА!$B$12)+((Z152-Z152/100*НАСТРОЙКА!$B$12)*НАСТРОЙКА!$B$15)/100),-1)</f>
        <v>3640</v>
      </c>
      <c r="J152" s="8"/>
      <c r="K152" s="9" t="s">
        <v>213</v>
      </c>
      <c r="L152" s="8">
        <v>1730</v>
      </c>
      <c r="M152" s="8"/>
      <c r="N152" s="8">
        <f t="shared" si="5"/>
        <v>0</v>
      </c>
      <c r="T152" s="8">
        <v>2730</v>
      </c>
      <c r="U152" s="8"/>
      <c r="V152" s="8">
        <v>2870</v>
      </c>
      <c r="W152" s="8"/>
      <c r="X152" s="8">
        <v>4060</v>
      </c>
      <c r="Y152" s="8"/>
      <c r="Z152" s="8">
        <v>3640</v>
      </c>
      <c r="AA152" s="8"/>
      <c r="AB152" s="9" t="s">
        <v>213</v>
      </c>
      <c r="AC152" s="8">
        <v>1670</v>
      </c>
      <c r="AD152" s="8"/>
      <c r="AE152" s="8"/>
    </row>
    <row r="153" spans="1:31" ht="12.75" customHeight="1" x14ac:dyDescent="0.2">
      <c r="A153" s="6">
        <f t="shared" si="4"/>
        <v>144</v>
      </c>
      <c r="B153" s="7" t="s">
        <v>214</v>
      </c>
      <c r="C153" s="8">
        <f>ROUND(((T153-T153/100*НАСТРОЙКА!$B$12)+((T153-T153/100*НАСТРОЙКА!$B$12)*НАСТРОЙКА!$B$15)/100),-1)</f>
        <v>320</v>
      </c>
      <c r="D153" s="10"/>
      <c r="E153" s="8">
        <f>ROUND(((V153-V153/100*НАСТРОЙКА!$B$12)+((V153-V153/100*НАСТРОЙКА!$B$12)*НАСТРОЙКА!$B$15)/100),-1)</f>
        <v>320</v>
      </c>
      <c r="F153" s="9"/>
      <c r="G153" s="8">
        <f>ROUND(((X153-X153/100*НАСТРОЙКА!$B$12)+((X153-X153/100*НАСТРОЙКА!$B$12)*НАСТРОЙКА!$B$15)/100),-1)</f>
        <v>400</v>
      </c>
      <c r="H153" s="10"/>
      <c r="I153" s="8">
        <f>ROUND(((Z153-Z153/100*НАСТРОЙКА!$B$12)+((Z153-Z153/100*НАСТРОЙКА!$B$12)*НАСТРОЙКА!$B$15)/100),-1)</f>
        <v>380</v>
      </c>
      <c r="J153" s="8"/>
      <c r="K153" s="8"/>
      <c r="L153" s="8"/>
      <c r="M153" s="8"/>
      <c r="N153" s="8">
        <f t="shared" si="5"/>
        <v>0</v>
      </c>
      <c r="T153" s="8">
        <v>320</v>
      </c>
      <c r="U153" s="8"/>
      <c r="V153" s="8">
        <v>320</v>
      </c>
      <c r="W153" s="8"/>
      <c r="X153" s="8">
        <v>400</v>
      </c>
      <c r="Y153" s="8"/>
      <c r="Z153" s="8">
        <v>380</v>
      </c>
      <c r="AA153" s="8"/>
      <c r="AB153" s="8"/>
      <c r="AC153" s="8">
        <v>0</v>
      </c>
      <c r="AD153" s="8"/>
      <c r="AE153" s="8"/>
    </row>
    <row r="154" spans="1:31" ht="12.75" customHeight="1" x14ac:dyDescent="0.2">
      <c r="A154" s="6">
        <f t="shared" si="4"/>
        <v>145</v>
      </c>
      <c r="B154" s="7" t="s">
        <v>215</v>
      </c>
      <c r="C154" s="8">
        <f>ROUND(((T154-T154/100*НАСТРОЙКА!$B$12)+((T154-T154/100*НАСТРОЙКА!$B$12)*НАСТРОЙКА!$B$15)/100),-1)</f>
        <v>640</v>
      </c>
      <c r="D154" s="10"/>
      <c r="E154" s="8">
        <f>ROUND(((V154-V154/100*НАСТРОЙКА!$B$12)+((V154-V154/100*НАСТРОЙКА!$B$12)*НАСТРОЙКА!$B$15)/100),-1)</f>
        <v>760</v>
      </c>
      <c r="F154" s="9"/>
      <c r="G154" s="8">
        <f>ROUND(((X154-X154/100*НАСТРОЙКА!$B$12)+((X154-X154/100*НАСТРОЙКА!$B$12)*НАСТРОЙКА!$B$15)/100),-1)</f>
        <v>760</v>
      </c>
      <c r="H154" s="10"/>
      <c r="I154" s="8">
        <f>ROUND(((Z154-Z154/100*НАСТРОЙКА!$B$12)+((Z154-Z154/100*НАСТРОЙКА!$B$12)*НАСТРОЙКА!$B$15)/100),-1)</f>
        <v>730</v>
      </c>
      <c r="J154" s="8"/>
      <c r="K154" s="8"/>
      <c r="L154" s="8"/>
      <c r="M154" s="8"/>
      <c r="N154" s="8">
        <f t="shared" si="5"/>
        <v>0</v>
      </c>
      <c r="T154" s="8">
        <v>640</v>
      </c>
      <c r="U154" s="8"/>
      <c r="V154" s="8">
        <v>760</v>
      </c>
      <c r="W154" s="8"/>
      <c r="X154" s="8">
        <v>760</v>
      </c>
      <c r="Y154" s="8"/>
      <c r="Z154" s="8">
        <v>730</v>
      </c>
      <c r="AA154" s="8"/>
      <c r="AB154" s="8"/>
      <c r="AC154" s="8">
        <v>0</v>
      </c>
      <c r="AD154" s="8"/>
      <c r="AE154" s="8"/>
    </row>
    <row r="155" spans="1:31" ht="12.75" customHeight="1" x14ac:dyDescent="0.2">
      <c r="A155" s="6">
        <f t="shared" si="4"/>
        <v>146</v>
      </c>
      <c r="B155" s="7" t="s">
        <v>216</v>
      </c>
      <c r="C155" s="8">
        <f>ROUND(((T155-T155/100*НАСТРОЙКА!$B$12)+((T155-T155/100*НАСТРОЙКА!$B$12)*НАСТРОЙКА!$B$15)/100),-1)</f>
        <v>980</v>
      </c>
      <c r="D155" s="8"/>
      <c r="E155" s="8">
        <f>ROUND(((V155-V155/100*НАСТРОЙКА!$B$12)+((V155-V155/100*НАСТРОЙКА!$B$12)*НАСТРОЙКА!$B$15)/100),-1)</f>
        <v>1030</v>
      </c>
      <c r="F155" s="9"/>
      <c r="G155" s="8">
        <f>ROUND(((X155-X155/100*НАСТРОЙКА!$B$12)+((X155-X155/100*НАСТРОЙКА!$B$12)*НАСТРОЙКА!$B$15)/100),-1)</f>
        <v>1190</v>
      </c>
      <c r="H155" s="8"/>
      <c r="I155" s="8">
        <f>ROUND(((Z155-Z155/100*НАСТРОЙКА!$B$12)+((Z155-Z155/100*НАСТРОЙКА!$B$12)*НАСТРОЙКА!$B$15)/100),-1)</f>
        <v>1120</v>
      </c>
      <c r="J155" s="8"/>
      <c r="K155" s="8"/>
      <c r="L155" s="8"/>
      <c r="M155" s="8"/>
      <c r="N155" s="8">
        <f t="shared" si="5"/>
        <v>0</v>
      </c>
      <c r="T155" s="8">
        <v>980</v>
      </c>
      <c r="U155" s="8"/>
      <c r="V155" s="8">
        <v>1030</v>
      </c>
      <c r="W155" s="8"/>
      <c r="X155" s="8">
        <v>1190</v>
      </c>
      <c r="Y155" s="8"/>
      <c r="Z155" s="8">
        <v>1120</v>
      </c>
      <c r="AA155" s="8"/>
      <c r="AB155" s="8"/>
      <c r="AC155" s="8">
        <v>0</v>
      </c>
      <c r="AD155" s="8"/>
      <c r="AE155" s="8"/>
    </row>
    <row r="156" spans="1:31" ht="12.75" customHeight="1" x14ac:dyDescent="0.2">
      <c r="A156" s="6">
        <f t="shared" si="4"/>
        <v>147</v>
      </c>
      <c r="B156" s="7" t="s">
        <v>217</v>
      </c>
      <c r="C156" s="8">
        <f>ROUND(((T156-T156/100*НАСТРОЙКА!$B$12)+((T156-T156/100*НАСТРОЙКА!$B$12)*НАСТРОЙКА!$B$15)/100),-1)</f>
        <v>1370</v>
      </c>
      <c r="D156" s="8"/>
      <c r="E156" s="8">
        <f>ROUND(((V156-V156/100*НАСТРОЙКА!$B$12)+((V156-V156/100*НАСТРОЙКА!$B$12)*НАСТРОЙКА!$B$15)/100),-1)</f>
        <v>1440</v>
      </c>
      <c r="F156" s="9"/>
      <c r="G156" s="8">
        <f>ROUND(((X156-X156/100*НАСТРОЙКА!$B$12)+((X156-X156/100*НАСТРОЙКА!$B$12)*НАСТРОЙКА!$B$15)/100),-1)</f>
        <v>1820</v>
      </c>
      <c r="H156" s="8"/>
      <c r="I156" s="8">
        <f>ROUND(((Z156-Z156/100*НАСТРОЙКА!$B$12)+((Z156-Z156/100*НАСТРОЙКА!$B$12)*НАСТРОЙКА!$B$15)/100),-1)</f>
        <v>1610</v>
      </c>
      <c r="J156" s="8"/>
      <c r="K156" s="8"/>
      <c r="L156" s="8"/>
      <c r="M156" s="8"/>
      <c r="N156" s="8">
        <f t="shared" si="5"/>
        <v>0</v>
      </c>
      <c r="T156" s="8">
        <v>1370</v>
      </c>
      <c r="U156" s="8"/>
      <c r="V156" s="8">
        <v>1440</v>
      </c>
      <c r="W156" s="8"/>
      <c r="X156" s="8">
        <v>1820</v>
      </c>
      <c r="Y156" s="8"/>
      <c r="Z156" s="8">
        <v>1610</v>
      </c>
      <c r="AA156" s="8"/>
      <c r="AB156" s="8"/>
      <c r="AC156" s="8">
        <v>0</v>
      </c>
      <c r="AD156" s="8"/>
      <c r="AE156" s="8"/>
    </row>
    <row r="157" spans="1:31" ht="12.75" customHeight="1" x14ac:dyDescent="0.2">
      <c r="A157" s="6">
        <f t="shared" si="4"/>
        <v>148</v>
      </c>
      <c r="B157" s="7" t="s">
        <v>218</v>
      </c>
      <c r="C157" s="8">
        <f>ROUND(((T157-T157/100*НАСТРОЙКА!$B$12)+((T157-T157/100*НАСТРОЙКА!$B$12)*НАСТРОЙКА!$B$15)/100),-1)</f>
        <v>70</v>
      </c>
      <c r="D157" s="10"/>
      <c r="E157" s="8">
        <f>ROUND(((V157-V157/100*НАСТРОЙКА!$B$12)+((V157-V157/100*НАСТРОЙКА!$B$12)*НАСТРОЙКА!$B$15)/100),-1)</f>
        <v>70</v>
      </c>
      <c r="F157" s="9"/>
      <c r="G157" s="8">
        <f>ROUND(((X157-X157/100*НАСТРОЙКА!$B$12)+((X157-X157/100*НАСТРОЙКА!$B$12)*НАСТРОЙКА!$B$15)/100),-1)</f>
        <v>80</v>
      </c>
      <c r="H157" s="10"/>
      <c r="I157" s="8">
        <f>ROUND(((Z157-Z157/100*НАСТРОЙКА!$B$12)+((Z157-Z157/100*НАСТРОЙКА!$B$12)*НАСТРОЙКА!$B$15)/100),-1)</f>
        <v>80</v>
      </c>
      <c r="J157" s="8"/>
      <c r="K157" s="8"/>
      <c r="L157" s="8"/>
      <c r="M157" s="8"/>
      <c r="N157" s="8">
        <f t="shared" si="5"/>
        <v>0</v>
      </c>
      <c r="T157" s="8">
        <v>70</v>
      </c>
      <c r="U157" s="8"/>
      <c r="V157" s="8">
        <v>70</v>
      </c>
      <c r="W157" s="8"/>
      <c r="X157" s="8">
        <v>80</v>
      </c>
      <c r="Y157" s="8"/>
      <c r="Z157" s="8">
        <v>80</v>
      </c>
      <c r="AA157" s="8"/>
      <c r="AB157" s="8"/>
      <c r="AC157" s="8">
        <v>0</v>
      </c>
      <c r="AD157" s="8"/>
      <c r="AE157" s="8"/>
    </row>
    <row r="158" spans="1:31" ht="12.75" customHeight="1" x14ac:dyDescent="0.2">
      <c r="A158" s="6">
        <f t="shared" si="4"/>
        <v>149</v>
      </c>
      <c r="B158" s="7" t="s">
        <v>219</v>
      </c>
      <c r="C158" s="8">
        <f>ROUND(((T158-T158/100*НАСТРОЙКА!$B$12)+((T158-T158/100*НАСТРОЙКА!$B$12)*НАСТРОЙКА!$B$15)/100),-1)</f>
        <v>80</v>
      </c>
      <c r="D158" s="10"/>
      <c r="E158" s="8">
        <f>ROUND(((V158-V158/100*НАСТРОЙКА!$B$12)+((V158-V158/100*НАСТРОЙКА!$B$12)*НАСТРОЙКА!$B$15)/100),-1)</f>
        <v>80</v>
      </c>
      <c r="F158" s="9"/>
      <c r="G158" s="8">
        <f>ROUND(((X158-X158/100*НАСТРОЙКА!$B$12)+((X158-X158/100*НАСТРОЙКА!$B$12)*НАСТРОЙКА!$B$15)/100),-1)</f>
        <v>80</v>
      </c>
      <c r="H158" s="10"/>
      <c r="I158" s="8">
        <f>ROUND(((Z158-Z158/100*НАСТРОЙКА!$B$12)+((Z158-Z158/100*НАСТРОЙКА!$B$12)*НАСТРОЙКА!$B$15)/100),-1)</f>
        <v>100</v>
      </c>
      <c r="J158" s="8"/>
      <c r="K158" s="8"/>
      <c r="L158" s="8"/>
      <c r="M158" s="8"/>
      <c r="N158" s="8">
        <f t="shared" si="5"/>
        <v>0</v>
      </c>
      <c r="T158" s="8">
        <v>80</v>
      </c>
      <c r="U158" s="8"/>
      <c r="V158" s="8">
        <v>80</v>
      </c>
      <c r="W158" s="8"/>
      <c r="X158" s="8">
        <v>80</v>
      </c>
      <c r="Y158" s="8"/>
      <c r="Z158" s="8">
        <v>100</v>
      </c>
      <c r="AA158" s="8"/>
      <c r="AB158" s="8"/>
      <c r="AC158" s="8">
        <v>0</v>
      </c>
      <c r="AD158" s="8"/>
      <c r="AE158" s="8"/>
    </row>
    <row r="159" spans="1:31" ht="12.75" customHeight="1" x14ac:dyDescent="0.2">
      <c r="A159" s="6">
        <f t="shared" si="4"/>
        <v>150</v>
      </c>
      <c r="B159" s="7" t="s">
        <v>220</v>
      </c>
      <c r="C159" s="8">
        <f>ROUND(((T159-T159/100*НАСТРОЙКА!$B$12)+((T159-T159/100*НАСТРОЙКА!$B$12)*НАСТРОЙКА!$B$15)/100),-1)</f>
        <v>100</v>
      </c>
      <c r="D159" s="10"/>
      <c r="E159" s="8">
        <f>ROUND(((V159-V159/100*НАСТРОЙКА!$B$12)+((V159-V159/100*НАСТРОЙКА!$B$12)*НАСТРОЙКА!$B$15)/100),-1)</f>
        <v>100</v>
      </c>
      <c r="F159" s="9"/>
      <c r="G159" s="8">
        <f>ROUND(((X159-X159/100*НАСТРОЙКА!$B$12)+((X159-X159/100*НАСТРОЙКА!$B$12)*НАСТРОЙКА!$B$15)/100),-1)</f>
        <v>120</v>
      </c>
      <c r="H159" s="10"/>
      <c r="I159" s="8">
        <f>ROUND(((Z159-Z159/100*НАСТРОЙКА!$B$12)+((Z159-Z159/100*НАСТРОЙКА!$B$12)*НАСТРОЙКА!$B$15)/100),-1)</f>
        <v>120</v>
      </c>
      <c r="J159" s="8"/>
      <c r="K159" s="8"/>
      <c r="L159" s="8"/>
      <c r="M159" s="8"/>
      <c r="N159" s="8">
        <f t="shared" si="5"/>
        <v>0</v>
      </c>
      <c r="T159" s="8">
        <v>100</v>
      </c>
      <c r="U159" s="8"/>
      <c r="V159" s="8">
        <v>100</v>
      </c>
      <c r="W159" s="8"/>
      <c r="X159" s="8">
        <v>120</v>
      </c>
      <c r="Y159" s="8"/>
      <c r="Z159" s="8">
        <v>120</v>
      </c>
      <c r="AA159" s="8"/>
      <c r="AB159" s="8"/>
      <c r="AC159" s="8">
        <v>0</v>
      </c>
      <c r="AD159" s="8"/>
      <c r="AE159" s="8"/>
    </row>
    <row r="160" spans="1:31" ht="12.75" customHeight="1" x14ac:dyDescent="0.2">
      <c r="A160" s="6">
        <f t="shared" si="4"/>
        <v>151</v>
      </c>
      <c r="B160" s="7" t="s">
        <v>221</v>
      </c>
      <c r="C160" s="8">
        <f>ROUND(((T160-T160/100*НАСТРОЙКА!$B$12)+((T160-T160/100*НАСТРОЙКА!$B$12)*НАСТРОЙКА!$B$15)/100),-1)</f>
        <v>110</v>
      </c>
      <c r="D160" s="10"/>
      <c r="E160" s="8">
        <f>ROUND(((V160-V160/100*НАСТРОЙКА!$B$12)+((V160-V160/100*НАСТРОЙКА!$B$12)*НАСТРОЙКА!$B$15)/100),-1)</f>
        <v>110</v>
      </c>
      <c r="F160" s="9"/>
      <c r="G160" s="8">
        <f>ROUND(((X160-X160/100*НАСТРОЙКА!$B$12)+((X160-X160/100*НАСТРОЙКА!$B$12)*НАСТРОЙКА!$B$15)/100),-1)</f>
        <v>130</v>
      </c>
      <c r="H160" s="10"/>
      <c r="I160" s="8">
        <f>ROUND(((Z160-Z160/100*НАСТРОЙКА!$B$12)+((Z160-Z160/100*НАСТРОЙКА!$B$12)*НАСТРОЙКА!$B$15)/100),-1)</f>
        <v>130</v>
      </c>
      <c r="J160" s="8"/>
      <c r="K160" s="8"/>
      <c r="L160" s="8"/>
      <c r="M160" s="8"/>
      <c r="N160" s="8">
        <f t="shared" si="5"/>
        <v>0</v>
      </c>
      <c r="T160" s="8">
        <v>110</v>
      </c>
      <c r="U160" s="8"/>
      <c r="V160" s="8">
        <v>110</v>
      </c>
      <c r="W160" s="8"/>
      <c r="X160" s="8">
        <v>130</v>
      </c>
      <c r="Y160" s="8"/>
      <c r="Z160" s="8">
        <v>130</v>
      </c>
      <c r="AA160" s="8"/>
      <c r="AB160" s="8"/>
      <c r="AC160" s="8">
        <v>0</v>
      </c>
      <c r="AD160" s="8"/>
      <c r="AE160" s="8"/>
    </row>
    <row r="161" spans="1:31" ht="12.75" customHeight="1" x14ac:dyDescent="0.2">
      <c r="A161" s="6">
        <f t="shared" si="4"/>
        <v>152</v>
      </c>
      <c r="B161" s="7" t="s">
        <v>222</v>
      </c>
      <c r="C161" s="8">
        <f>ROUND(((T161-T161/100*НАСТРОЙКА!$B$12)+((T161-T161/100*НАСТРОЙКА!$B$12)*НАСТРОЙКА!$B$15)/100),-1)</f>
        <v>120</v>
      </c>
      <c r="D161" s="10"/>
      <c r="E161" s="8">
        <f>ROUND(((V161-V161/100*НАСТРОЙКА!$B$12)+((V161-V161/100*НАСТРОЙКА!$B$12)*НАСТРОЙКА!$B$15)/100),-1)</f>
        <v>120</v>
      </c>
      <c r="F161" s="9"/>
      <c r="G161" s="8">
        <f>ROUND(((X161-X161/100*НАСТРОЙКА!$B$12)+((X161-X161/100*НАСТРОЙКА!$B$12)*НАСТРОЙКА!$B$15)/100),-1)</f>
        <v>140</v>
      </c>
      <c r="H161" s="10"/>
      <c r="I161" s="8">
        <f>ROUND(((Z161-Z161/100*НАСТРОЙКА!$B$12)+((Z161-Z161/100*НАСТРОЙКА!$B$12)*НАСТРОЙКА!$B$15)/100),-1)</f>
        <v>140</v>
      </c>
      <c r="J161" s="8"/>
      <c r="K161" s="8"/>
      <c r="L161" s="8"/>
      <c r="M161" s="8"/>
      <c r="N161" s="8">
        <f t="shared" si="5"/>
        <v>0</v>
      </c>
      <c r="T161" s="8">
        <v>120</v>
      </c>
      <c r="U161" s="8"/>
      <c r="V161" s="8">
        <v>120</v>
      </c>
      <c r="W161" s="8"/>
      <c r="X161" s="8">
        <v>140</v>
      </c>
      <c r="Y161" s="8"/>
      <c r="Z161" s="8">
        <v>140</v>
      </c>
      <c r="AA161" s="8"/>
      <c r="AB161" s="8"/>
      <c r="AC161" s="8">
        <v>0</v>
      </c>
      <c r="AD161" s="8"/>
      <c r="AE161" s="8"/>
    </row>
    <row r="162" spans="1:31" ht="12.75" customHeight="1" x14ac:dyDescent="0.2">
      <c r="A162" s="6">
        <f t="shared" si="4"/>
        <v>153</v>
      </c>
      <c r="B162" s="7" t="s">
        <v>223</v>
      </c>
      <c r="C162" s="8">
        <f>ROUND(((T162-T162/100*НАСТРОЙКА!$B$12)+((T162-T162/100*НАСТРОЙКА!$B$12)*НАСТРОЙКА!$B$15)/100),-1)</f>
        <v>140</v>
      </c>
      <c r="D162" s="10"/>
      <c r="E162" s="8">
        <f>ROUND(((V162-V162/100*НАСТРОЙКА!$B$12)+((V162-V162/100*НАСТРОЙКА!$B$12)*НАСТРОЙКА!$B$15)/100),-1)</f>
        <v>140</v>
      </c>
      <c r="F162" s="9"/>
      <c r="G162" s="8">
        <f>ROUND(((X162-X162/100*НАСТРОЙКА!$B$12)+((X162-X162/100*НАСТРОЙКА!$B$12)*НАСТРОЙКА!$B$15)/100),-1)</f>
        <v>160</v>
      </c>
      <c r="H162" s="10"/>
      <c r="I162" s="8">
        <f>ROUND(((Z162-Z162/100*НАСТРОЙКА!$B$12)+((Z162-Z162/100*НАСТРОЙКА!$B$12)*НАСТРОЙКА!$B$15)/100),-1)</f>
        <v>160</v>
      </c>
      <c r="J162" s="8"/>
      <c r="K162" s="8"/>
      <c r="L162" s="8"/>
      <c r="M162" s="8"/>
      <c r="N162" s="8">
        <f t="shared" si="5"/>
        <v>0</v>
      </c>
      <c r="T162" s="8">
        <v>140</v>
      </c>
      <c r="U162" s="8"/>
      <c r="V162" s="8">
        <v>140</v>
      </c>
      <c r="W162" s="8"/>
      <c r="X162" s="8">
        <v>160</v>
      </c>
      <c r="Y162" s="8"/>
      <c r="Z162" s="8">
        <v>160</v>
      </c>
      <c r="AA162" s="8"/>
      <c r="AB162" s="8"/>
      <c r="AC162" s="8">
        <v>0</v>
      </c>
      <c r="AD162" s="8"/>
      <c r="AE162" s="8"/>
    </row>
    <row r="163" spans="1:31" ht="12.75" customHeight="1" x14ac:dyDescent="0.2">
      <c r="A163" s="6">
        <f t="shared" si="4"/>
        <v>154</v>
      </c>
      <c r="B163" s="7" t="s">
        <v>224</v>
      </c>
      <c r="C163" s="8">
        <f>ROUND(((T163-T163/100*НАСТРОЙКА!$B$12)+((T163-T163/100*НАСТРОЙКА!$B$12)*НАСТРОЙКА!$B$15)/100),-1)</f>
        <v>150</v>
      </c>
      <c r="D163" s="10"/>
      <c r="E163" s="8">
        <f>ROUND(((V163-V163/100*НАСТРОЙКА!$B$12)+((V163-V163/100*НАСТРОЙКА!$B$12)*НАСТРОЙКА!$B$15)/100),-1)</f>
        <v>150</v>
      </c>
      <c r="F163" s="9"/>
      <c r="G163" s="8">
        <f>ROUND(((X163-X163/100*НАСТРОЙКА!$B$12)+((X163-X163/100*НАСТРОЙКА!$B$12)*НАСТРОЙКА!$B$15)/100),-1)</f>
        <v>180</v>
      </c>
      <c r="H163" s="10"/>
      <c r="I163" s="8">
        <f>ROUND(((Z163-Z163/100*НАСТРОЙКА!$B$12)+((Z163-Z163/100*НАСТРОЙКА!$B$12)*НАСТРОЙКА!$B$15)/100),-1)</f>
        <v>180</v>
      </c>
      <c r="J163" s="8"/>
      <c r="K163" s="8"/>
      <c r="L163" s="8"/>
      <c r="M163" s="8"/>
      <c r="N163" s="8">
        <f t="shared" si="5"/>
        <v>0</v>
      </c>
      <c r="T163" s="8">
        <v>150</v>
      </c>
      <c r="U163" s="8"/>
      <c r="V163" s="8">
        <v>150</v>
      </c>
      <c r="W163" s="8"/>
      <c r="X163" s="8">
        <v>180</v>
      </c>
      <c r="Y163" s="8"/>
      <c r="Z163" s="8">
        <v>180</v>
      </c>
      <c r="AA163" s="8"/>
      <c r="AB163" s="8"/>
      <c r="AC163" s="8">
        <v>0</v>
      </c>
      <c r="AD163" s="8"/>
      <c r="AE163" s="8"/>
    </row>
    <row r="164" spans="1:31" ht="12.75" customHeight="1" x14ac:dyDescent="0.2">
      <c r="A164" s="6">
        <f t="shared" si="4"/>
        <v>155</v>
      </c>
      <c r="B164" s="7" t="s">
        <v>225</v>
      </c>
      <c r="C164" s="8">
        <f>ROUND(((T164-T164/100*НАСТРОЙКА!$B$12)+((T164-T164/100*НАСТРОЙКА!$B$12)*НАСТРОЙКА!$B$15)/100),-1)</f>
        <v>160</v>
      </c>
      <c r="D164" s="10"/>
      <c r="E164" s="8">
        <f>ROUND(((V164-V164/100*НАСТРОЙКА!$B$12)+((V164-V164/100*НАСТРОЙКА!$B$12)*НАСТРОЙКА!$B$15)/100),-1)</f>
        <v>160</v>
      </c>
      <c r="F164" s="9"/>
      <c r="G164" s="8">
        <f>ROUND(((X164-X164/100*НАСТРОЙКА!$B$12)+((X164-X164/100*НАСТРОЙКА!$B$12)*НАСТРОЙКА!$B$15)/100),-1)</f>
        <v>200</v>
      </c>
      <c r="H164" s="10"/>
      <c r="I164" s="8">
        <f>ROUND(((Z164-Z164/100*НАСТРОЙКА!$B$12)+((Z164-Z164/100*НАСТРОЙКА!$B$12)*НАСТРОЙКА!$B$15)/100),-1)</f>
        <v>200</v>
      </c>
      <c r="J164" s="8"/>
      <c r="K164" s="8"/>
      <c r="L164" s="8"/>
      <c r="M164" s="8"/>
      <c r="N164" s="8">
        <f t="shared" si="5"/>
        <v>0</v>
      </c>
      <c r="T164" s="8">
        <v>160</v>
      </c>
      <c r="U164" s="8"/>
      <c r="V164" s="8">
        <v>160</v>
      </c>
      <c r="W164" s="8"/>
      <c r="X164" s="8">
        <v>200</v>
      </c>
      <c r="Y164" s="8"/>
      <c r="Z164" s="8">
        <v>200</v>
      </c>
      <c r="AA164" s="8"/>
      <c r="AB164" s="8"/>
      <c r="AC164" s="8">
        <v>0</v>
      </c>
      <c r="AD164" s="8"/>
      <c r="AE164" s="8"/>
    </row>
    <row r="165" spans="1:31" ht="12.75" customHeight="1" x14ac:dyDescent="0.2">
      <c r="A165" s="6">
        <f t="shared" si="4"/>
        <v>156</v>
      </c>
      <c r="B165" s="7" t="s">
        <v>226</v>
      </c>
      <c r="C165" s="8">
        <f>ROUND(((T165-T165/100*НАСТРОЙКА!$B$12)+((T165-T165/100*НАСТРОЙКА!$B$12)*НАСТРОЙКА!$B$15)/100),-1)</f>
        <v>200</v>
      </c>
      <c r="D165" s="10"/>
      <c r="E165" s="8">
        <f>ROUND(((V165-V165/100*НАСТРОЙКА!$B$12)+((V165-V165/100*НАСТРОЙКА!$B$12)*НАСТРОЙКА!$B$15)/100),-1)</f>
        <v>200</v>
      </c>
      <c r="F165" s="9"/>
      <c r="G165" s="8">
        <f>ROUND(((X165-X165/100*НАСТРОЙКА!$B$12)+((X165-X165/100*НАСТРОЙКА!$B$12)*НАСТРОЙКА!$B$15)/100),-1)</f>
        <v>250</v>
      </c>
      <c r="H165" s="10"/>
      <c r="I165" s="8">
        <f>ROUND(((Z165-Z165/100*НАСТРОЙКА!$B$12)+((Z165-Z165/100*НАСТРОЙКА!$B$12)*НАСТРОЙКА!$B$15)/100),-1)</f>
        <v>240</v>
      </c>
      <c r="J165" s="8"/>
      <c r="K165" s="8"/>
      <c r="L165" s="8"/>
      <c r="M165" s="8"/>
      <c r="N165" s="8">
        <f t="shared" si="5"/>
        <v>0</v>
      </c>
      <c r="T165" s="8">
        <v>200</v>
      </c>
      <c r="U165" s="8"/>
      <c r="V165" s="8">
        <v>200</v>
      </c>
      <c r="W165" s="8"/>
      <c r="X165" s="8">
        <v>250</v>
      </c>
      <c r="Y165" s="8"/>
      <c r="Z165" s="8">
        <v>240</v>
      </c>
      <c r="AA165" s="8"/>
      <c r="AB165" s="8"/>
      <c r="AC165" s="8">
        <v>0</v>
      </c>
      <c r="AD165" s="8"/>
      <c r="AE165" s="8"/>
    </row>
    <row r="166" spans="1:31" ht="12.75" customHeight="1" x14ac:dyDescent="0.2">
      <c r="A166" s="6">
        <f t="shared" si="4"/>
        <v>157</v>
      </c>
      <c r="B166" s="7" t="s">
        <v>227</v>
      </c>
      <c r="C166" s="8">
        <f>ROUND(((T166-T166/100*НАСТРОЙКА!$B$12)+((T166-T166/100*НАСТРОЙКА!$B$12)*НАСТРОЙКА!$B$15)/100),-1)</f>
        <v>230</v>
      </c>
      <c r="D166" s="10"/>
      <c r="E166" s="8">
        <f>ROUND(((V166-V166/100*НАСТРОЙКА!$B$12)+((V166-V166/100*НАСТРОЙКА!$B$12)*НАСТРОЙКА!$B$15)/100),-1)</f>
        <v>230</v>
      </c>
      <c r="F166" s="9"/>
      <c r="G166" s="8">
        <f>ROUND(((X166-X166/100*НАСТРОЙКА!$B$12)+((X166-X166/100*НАСТРОЙКА!$B$12)*НАСТРОЙКА!$B$15)/100),-1)</f>
        <v>280</v>
      </c>
      <c r="H166" s="10"/>
      <c r="I166" s="8">
        <f>ROUND(((Z166-Z166/100*НАСТРОЙКА!$B$12)+((Z166-Z166/100*НАСТРОЙКА!$B$12)*НАСТРОЙКА!$B$15)/100),-1)</f>
        <v>280</v>
      </c>
      <c r="J166" s="8"/>
      <c r="K166" s="8"/>
      <c r="L166" s="8"/>
      <c r="M166" s="8"/>
      <c r="N166" s="8">
        <f t="shared" si="5"/>
        <v>0</v>
      </c>
      <c r="T166" s="8">
        <v>230</v>
      </c>
      <c r="U166" s="8"/>
      <c r="V166" s="8">
        <v>230</v>
      </c>
      <c r="W166" s="8"/>
      <c r="X166" s="8">
        <v>280</v>
      </c>
      <c r="Y166" s="8"/>
      <c r="Z166" s="8">
        <v>280</v>
      </c>
      <c r="AA166" s="8"/>
      <c r="AB166" s="8"/>
      <c r="AC166" s="8">
        <v>0</v>
      </c>
      <c r="AD166" s="8"/>
      <c r="AE166" s="8"/>
    </row>
    <row r="167" spans="1:31" ht="12.75" customHeight="1" x14ac:dyDescent="0.2">
      <c r="A167" s="6">
        <f t="shared" si="4"/>
        <v>158</v>
      </c>
      <c r="B167" s="7" t="s">
        <v>228</v>
      </c>
      <c r="C167" s="8">
        <f>ROUND(((T167-T167/100*НАСТРОЙКА!$B$12)+((T167-T167/100*НАСТРОЙКА!$B$12)*НАСТРОЙКА!$B$15)/100),-1)</f>
        <v>260</v>
      </c>
      <c r="D167" s="10"/>
      <c r="E167" s="8">
        <f>ROUND(((V167-V167/100*НАСТРОЙКА!$B$12)+((V167-V167/100*НАСТРОЙКА!$B$12)*НАСТРОЙКА!$B$15)/100),-1)</f>
        <v>260</v>
      </c>
      <c r="F167" s="9"/>
      <c r="G167" s="8">
        <f>ROUND(((X167-X167/100*НАСТРОЙКА!$B$12)+((X167-X167/100*НАСТРОЙКА!$B$12)*НАСТРОЙКА!$B$15)/100),-1)</f>
        <v>330</v>
      </c>
      <c r="H167" s="10"/>
      <c r="I167" s="8">
        <f>ROUND(((Z167-Z167/100*НАСТРОЙКА!$B$12)+((Z167-Z167/100*НАСТРОЙКА!$B$12)*НАСТРОЙКА!$B$15)/100),-1)</f>
        <v>320</v>
      </c>
      <c r="J167" s="8"/>
      <c r="K167" s="8"/>
      <c r="L167" s="8"/>
      <c r="M167" s="8"/>
      <c r="N167" s="8">
        <f t="shared" si="5"/>
        <v>0</v>
      </c>
      <c r="T167" s="8">
        <v>260</v>
      </c>
      <c r="U167" s="8"/>
      <c r="V167" s="8">
        <v>260</v>
      </c>
      <c r="W167" s="8"/>
      <c r="X167" s="8">
        <v>330</v>
      </c>
      <c r="Y167" s="8"/>
      <c r="Z167" s="8">
        <v>320</v>
      </c>
      <c r="AA167" s="8"/>
      <c r="AB167" s="8"/>
      <c r="AC167" s="8">
        <v>0</v>
      </c>
      <c r="AD167" s="8"/>
      <c r="AE167" s="8"/>
    </row>
    <row r="168" spans="1:31" ht="12.75" customHeight="1" x14ac:dyDescent="0.2">
      <c r="A168" s="6">
        <f t="shared" si="4"/>
        <v>159</v>
      </c>
      <c r="B168" s="7" t="s">
        <v>229</v>
      </c>
      <c r="C168" s="8">
        <f>ROUND(((T168-T168/100*НАСТРОЙКА!$B$12)+((T168-T168/100*НАСТРОЙКА!$B$12)*НАСТРОЙКА!$B$15)/100),-1)</f>
        <v>1660</v>
      </c>
      <c r="D168" s="8"/>
      <c r="E168" s="8">
        <f>ROUND(((V168-V168/100*НАСТРОЙКА!$B$12)+((V168-V168/100*НАСТРОЙКА!$B$12)*НАСТРОЙКА!$B$15)/100),-1)</f>
        <v>1680</v>
      </c>
      <c r="F168" s="9"/>
      <c r="G168" s="8">
        <f>ROUND(((X168-X168/100*НАСТРОЙКА!$B$12)+((X168-X168/100*НАСТРОЙКА!$B$12)*НАСТРОЙКА!$B$15)/100),-1)</f>
        <v>1680</v>
      </c>
      <c r="H168" s="8"/>
      <c r="I168" s="8">
        <f>ROUND(((Z168-Z168/100*НАСТРОЙКА!$B$12)+((Z168-Z168/100*НАСТРОЙКА!$B$12)*НАСТРОЙКА!$B$15)/100),-1)</f>
        <v>1990</v>
      </c>
      <c r="J168" s="8"/>
      <c r="K168" s="8"/>
      <c r="L168" s="8"/>
      <c r="M168" s="8"/>
      <c r="N168" s="8">
        <f t="shared" si="5"/>
        <v>0</v>
      </c>
      <c r="T168" s="8">
        <v>1660</v>
      </c>
      <c r="U168" s="8"/>
      <c r="V168" s="8">
        <v>1680</v>
      </c>
      <c r="W168" s="8"/>
      <c r="X168" s="8">
        <v>1680</v>
      </c>
      <c r="Y168" s="8"/>
      <c r="Z168" s="8">
        <v>1990</v>
      </c>
      <c r="AA168" s="8"/>
      <c r="AB168" s="8"/>
      <c r="AC168" s="8">
        <v>0</v>
      </c>
      <c r="AD168" s="8"/>
      <c r="AE168" s="8"/>
    </row>
    <row r="169" spans="1:31" ht="12.75" customHeight="1" x14ac:dyDescent="0.2">
      <c r="A169" s="6">
        <f t="shared" si="4"/>
        <v>160</v>
      </c>
      <c r="B169" s="7" t="s">
        <v>230</v>
      </c>
      <c r="C169" s="8">
        <f>ROUND(((T169-T169/100*НАСТРОЙКА!$B$12)+((T169-T169/100*НАСТРОЙКА!$B$12)*НАСТРОЙКА!$B$15)/100),-1)</f>
        <v>140</v>
      </c>
      <c r="D169" s="10"/>
      <c r="E169" s="8">
        <f>ROUND(((V169-V169/100*НАСТРОЙКА!$B$12)+((V169-V169/100*НАСТРОЙКА!$B$12)*НАСТРОЙКА!$B$15)/100),-1)</f>
        <v>140</v>
      </c>
      <c r="F169" s="9"/>
      <c r="G169" s="8">
        <f>ROUND(((X169-X169/100*НАСТРОЙКА!$B$12)+((X169-X169/100*НАСТРОЙКА!$B$12)*НАСТРОЙКА!$B$15)/100),-1)</f>
        <v>140</v>
      </c>
      <c r="H169" s="10"/>
      <c r="I169" s="8">
        <f>ROUND(((Z169-Z169/100*НАСТРОЙКА!$B$12)+((Z169-Z169/100*НАСТРОЙКА!$B$12)*НАСТРОЙКА!$B$15)/100),-1)</f>
        <v>160</v>
      </c>
      <c r="J169" s="8"/>
      <c r="K169" s="8"/>
      <c r="L169" s="8"/>
      <c r="M169" s="8"/>
      <c r="N169" s="8">
        <f t="shared" si="5"/>
        <v>0</v>
      </c>
      <c r="T169" s="8">
        <v>140</v>
      </c>
      <c r="U169" s="8"/>
      <c r="V169" s="8">
        <v>140</v>
      </c>
      <c r="W169" s="8"/>
      <c r="X169" s="8">
        <v>140</v>
      </c>
      <c r="Y169" s="8"/>
      <c r="Z169" s="8">
        <v>160</v>
      </c>
      <c r="AA169" s="8"/>
      <c r="AB169" s="8"/>
      <c r="AC169" s="8">
        <v>0</v>
      </c>
      <c r="AD169" s="8"/>
      <c r="AE169" s="8"/>
    </row>
    <row r="170" spans="1:31" ht="12.75" customHeight="1" x14ac:dyDescent="0.2">
      <c r="A170" s="6">
        <f t="shared" si="4"/>
        <v>161</v>
      </c>
      <c r="B170" s="19" t="s">
        <v>528</v>
      </c>
      <c r="C170" s="8"/>
      <c r="D170" s="8"/>
      <c r="E170" s="8"/>
      <c r="F170" s="8"/>
      <c r="G170" s="9"/>
      <c r="H170" s="9"/>
      <c r="I170" s="9"/>
      <c r="J170" s="9"/>
      <c r="K170" s="9" t="s">
        <v>529</v>
      </c>
      <c r="L170" s="8">
        <f>ROUND(((AC170-AC170/100*НАСТРОЙКА!$B$12)+((AC170-AC170/100*НАСТРОЙКА!$B$12)*НАСТРОЙКА!$B$15)/100),-1)</f>
        <v>1510</v>
      </c>
      <c r="M170" s="8"/>
      <c r="N170" s="8">
        <f t="shared" ref="N170:N183" si="6">C170*D170+E170*F170+G170*H170+I170*J170+L170*M170</f>
        <v>0</v>
      </c>
      <c r="AB170" s="9" t="s">
        <v>529</v>
      </c>
      <c r="AC170" s="8">
        <v>1510</v>
      </c>
      <c r="AD170" s="8"/>
    </row>
    <row r="171" spans="1:31" ht="12.75" customHeight="1" x14ac:dyDescent="0.2">
      <c r="A171" s="6">
        <f t="shared" si="4"/>
        <v>162</v>
      </c>
      <c r="B171" s="19" t="s">
        <v>530</v>
      </c>
      <c r="C171" s="8"/>
      <c r="D171" s="8"/>
      <c r="E171" s="8"/>
      <c r="F171" s="8"/>
      <c r="G171" s="9"/>
      <c r="H171" s="9"/>
      <c r="I171" s="9"/>
      <c r="J171" s="9"/>
      <c r="K171" s="9" t="s">
        <v>531</v>
      </c>
      <c r="L171" s="8">
        <f>ROUND(((AC171-AC171/100*НАСТРОЙКА!$B$12)+((AC171-AC171/100*НАСТРОЙКА!$B$12)*НАСТРОЙКА!$B$15)/100),-1)</f>
        <v>1150</v>
      </c>
      <c r="M171" s="8"/>
      <c r="N171" s="8">
        <f t="shared" si="6"/>
        <v>0</v>
      </c>
      <c r="AB171" s="9" t="s">
        <v>531</v>
      </c>
      <c r="AC171" s="8">
        <v>1150</v>
      </c>
      <c r="AD171" s="8"/>
    </row>
    <row r="172" spans="1:31" ht="12.75" customHeight="1" x14ac:dyDescent="0.2">
      <c r="A172" s="6">
        <f t="shared" si="4"/>
        <v>163</v>
      </c>
      <c r="B172" s="7" t="s">
        <v>532</v>
      </c>
      <c r="C172" s="8"/>
      <c r="D172" s="8"/>
      <c r="E172" s="8"/>
      <c r="F172" s="8"/>
      <c r="G172" s="9"/>
      <c r="H172" s="9"/>
      <c r="I172" s="9"/>
      <c r="J172" s="9"/>
      <c r="K172" s="9" t="s">
        <v>533</v>
      </c>
      <c r="L172" s="8">
        <f>ROUND(((AC172-AC172/100*НАСТРОЙКА!$B$12)+((AC172-AC172/100*НАСТРОЙКА!$B$12)*НАСТРОЙКА!$B$15)/100),-1)</f>
        <v>2580</v>
      </c>
      <c r="M172" s="8"/>
      <c r="N172" s="8">
        <f t="shared" si="6"/>
        <v>0</v>
      </c>
      <c r="AB172" s="9" t="s">
        <v>533</v>
      </c>
      <c r="AC172" s="8">
        <v>2580</v>
      </c>
      <c r="AD172" s="8"/>
    </row>
    <row r="173" spans="1:31" ht="12.75" customHeight="1" x14ac:dyDescent="0.2">
      <c r="A173" s="6">
        <f t="shared" si="4"/>
        <v>164</v>
      </c>
      <c r="B173" s="7" t="s">
        <v>534</v>
      </c>
      <c r="C173" s="8"/>
      <c r="D173" s="8"/>
      <c r="E173" s="8"/>
      <c r="F173" s="8"/>
      <c r="G173" s="9"/>
      <c r="H173" s="9"/>
      <c r="I173" s="9"/>
      <c r="J173" s="9"/>
      <c r="K173" s="9" t="s">
        <v>535</v>
      </c>
      <c r="L173" s="8">
        <f>ROUND(((AC173-AC173/100*НАСТРОЙКА!$B$12)+((AC173-AC173/100*НАСТРОЙКА!$B$12)*НАСТРОЙКА!$B$15)/100),-1)</f>
        <v>920</v>
      </c>
      <c r="M173" s="8"/>
      <c r="N173" s="8">
        <f t="shared" si="6"/>
        <v>0</v>
      </c>
      <c r="AB173" s="9" t="s">
        <v>535</v>
      </c>
      <c r="AC173" s="8">
        <v>920</v>
      </c>
      <c r="AD173" s="8"/>
    </row>
    <row r="174" spans="1:31" ht="12.75" customHeight="1" x14ac:dyDescent="0.2">
      <c r="A174" s="6">
        <f t="shared" si="4"/>
        <v>165</v>
      </c>
      <c r="B174" s="19" t="s">
        <v>536</v>
      </c>
      <c r="C174" s="8"/>
      <c r="D174" s="8"/>
      <c r="E174" s="8"/>
      <c r="F174" s="8"/>
      <c r="G174" s="9"/>
      <c r="H174" s="9"/>
      <c r="I174" s="9"/>
      <c r="J174" s="9"/>
      <c r="K174" s="9" t="s">
        <v>537</v>
      </c>
      <c r="L174" s="8">
        <f>ROUND(((AC174-AC174/100*НАСТРОЙКА!$B$12)+((AC174-AC174/100*НАСТРОЙКА!$B$12)*НАСТРОЙКА!$B$15)/100),-1)</f>
        <v>1120</v>
      </c>
      <c r="M174" s="8"/>
      <c r="N174" s="8">
        <f t="shared" si="6"/>
        <v>0</v>
      </c>
      <c r="AB174" s="9" t="s">
        <v>537</v>
      </c>
      <c r="AC174" s="8">
        <v>1120</v>
      </c>
      <c r="AD174" s="8"/>
    </row>
    <row r="175" spans="1:31" ht="12.75" customHeight="1" x14ac:dyDescent="0.2">
      <c r="A175" s="6">
        <f t="shared" si="4"/>
        <v>166</v>
      </c>
      <c r="B175" s="19" t="s">
        <v>538</v>
      </c>
      <c r="C175" s="19"/>
      <c r="D175" s="19"/>
      <c r="E175" s="19"/>
      <c r="F175" s="19"/>
      <c r="G175" s="9"/>
      <c r="H175" s="9"/>
      <c r="I175" s="9"/>
      <c r="J175" s="9"/>
      <c r="K175" s="9" t="s">
        <v>539</v>
      </c>
      <c r="L175" s="8">
        <f>ROUND(((AC175-AC175/100*НАСТРОЙКА!$B$12)+((AC175-AC175/100*НАСТРОЙКА!$B$12)*НАСТРОЙКА!$B$15)/100),-1)</f>
        <v>4100</v>
      </c>
      <c r="M175" s="8"/>
      <c r="N175" s="8">
        <f t="shared" si="6"/>
        <v>0</v>
      </c>
      <c r="AB175" s="9" t="s">
        <v>539</v>
      </c>
      <c r="AC175" s="8">
        <v>4100</v>
      </c>
      <c r="AD175" s="8"/>
    </row>
    <row r="176" spans="1:31" ht="12.75" customHeight="1" x14ac:dyDescent="0.2">
      <c r="A176" s="6">
        <f t="shared" si="4"/>
        <v>167</v>
      </c>
      <c r="B176" s="19" t="s">
        <v>540</v>
      </c>
      <c r="C176" s="19"/>
      <c r="D176" s="19"/>
      <c r="E176" s="19"/>
      <c r="F176" s="19"/>
      <c r="G176" s="9"/>
      <c r="H176" s="9"/>
      <c r="I176" s="9"/>
      <c r="J176" s="9"/>
      <c r="K176" s="9" t="s">
        <v>541</v>
      </c>
      <c r="L176" s="8">
        <f>ROUND(((AC176-AC176/100*НАСТРОЙКА!$B$12)+((AC176-AC176/100*НАСТРОЙКА!$B$12)*НАСТРОЙКА!$B$15)/100),-1)</f>
        <v>3380</v>
      </c>
      <c r="M176" s="8"/>
      <c r="N176" s="8">
        <f t="shared" si="6"/>
        <v>0</v>
      </c>
      <c r="AB176" s="9" t="s">
        <v>541</v>
      </c>
      <c r="AC176" s="8">
        <v>3380</v>
      </c>
      <c r="AD176" s="8"/>
    </row>
    <row r="177" spans="1:30" ht="12.75" customHeight="1" x14ac:dyDescent="0.2">
      <c r="A177" s="6">
        <f t="shared" si="4"/>
        <v>168</v>
      </c>
      <c r="B177" s="19" t="s">
        <v>555</v>
      </c>
      <c r="C177" s="19"/>
      <c r="D177" s="19"/>
      <c r="E177" s="19"/>
      <c r="F177" s="19"/>
      <c r="G177" s="9"/>
      <c r="H177" s="9"/>
      <c r="I177" s="9"/>
      <c r="J177" s="9"/>
      <c r="K177" s="9" t="s">
        <v>542</v>
      </c>
      <c r="L177" s="8">
        <f>ROUND(((AC177-AC177/100*НАСТРОЙКА!$B$12)+((AC177-AC177/100*НАСТРОЙКА!$B$12)*НАСТРОЙКА!$B$15)/100),-1)</f>
        <v>4500</v>
      </c>
      <c r="M177" s="8"/>
      <c r="N177" s="8">
        <f t="shared" si="6"/>
        <v>0</v>
      </c>
      <c r="AB177" s="9" t="s">
        <v>542</v>
      </c>
      <c r="AC177" s="8">
        <v>4500</v>
      </c>
      <c r="AD177" s="8"/>
    </row>
    <row r="178" spans="1:30" ht="12.75" customHeight="1" x14ac:dyDescent="0.2">
      <c r="A178" s="6">
        <f t="shared" si="4"/>
        <v>169</v>
      </c>
      <c r="B178" s="19" t="s">
        <v>543</v>
      </c>
      <c r="C178" s="19"/>
      <c r="D178" s="19"/>
      <c r="E178" s="19"/>
      <c r="F178" s="19"/>
      <c r="G178" s="9"/>
      <c r="H178" s="9"/>
      <c r="I178" s="9"/>
      <c r="J178" s="9"/>
      <c r="K178" s="9" t="s">
        <v>544</v>
      </c>
      <c r="L178" s="8">
        <f>ROUND(((AC178-AC178/100*НАСТРОЙКА!$B$12)+((AC178-AC178/100*НАСТРОЙКА!$B$12)*НАСТРОЙКА!$B$15)/100),-1)</f>
        <v>2960</v>
      </c>
      <c r="M178" s="8"/>
      <c r="N178" s="8">
        <f t="shared" si="6"/>
        <v>0</v>
      </c>
      <c r="AB178" s="9" t="s">
        <v>544</v>
      </c>
      <c r="AC178" s="8">
        <v>2960</v>
      </c>
      <c r="AD178" s="8"/>
    </row>
    <row r="179" spans="1:30" ht="12.75" customHeight="1" x14ac:dyDescent="0.2">
      <c r="A179" s="6">
        <f t="shared" si="4"/>
        <v>170</v>
      </c>
      <c r="B179" s="19" t="s">
        <v>545</v>
      </c>
      <c r="C179" s="19"/>
      <c r="D179" s="19"/>
      <c r="E179" s="19"/>
      <c r="F179" s="19"/>
      <c r="G179" s="9"/>
      <c r="H179" s="9"/>
      <c r="I179" s="9"/>
      <c r="J179" s="9"/>
      <c r="K179" s="9" t="s">
        <v>546</v>
      </c>
      <c r="L179" s="8">
        <f>ROUND(((AC179-AC179/100*НАСТРОЙКА!$B$12)+((AC179-AC179/100*НАСТРОЙКА!$B$12)*НАСТРОЙКА!$B$15)/100),-1)</f>
        <v>340</v>
      </c>
      <c r="M179" s="8"/>
      <c r="N179" s="8">
        <f t="shared" si="6"/>
        <v>0</v>
      </c>
      <c r="AB179" s="9" t="s">
        <v>546</v>
      </c>
      <c r="AC179" s="8">
        <v>340</v>
      </c>
      <c r="AD179" s="8"/>
    </row>
    <row r="180" spans="1:30" ht="12.75" customHeight="1" x14ac:dyDescent="0.2">
      <c r="A180" s="6">
        <f t="shared" si="4"/>
        <v>171</v>
      </c>
      <c r="B180" s="19" t="s">
        <v>547</v>
      </c>
      <c r="C180" s="19"/>
      <c r="D180" s="19"/>
      <c r="E180" s="19"/>
      <c r="F180" s="19"/>
      <c r="G180" s="9"/>
      <c r="H180" s="9"/>
      <c r="I180" s="9"/>
      <c r="J180" s="9"/>
      <c r="K180" s="9" t="s">
        <v>548</v>
      </c>
      <c r="L180" s="8">
        <f>ROUND(((AC180-AC180/100*НАСТРОЙКА!$B$12)+((AC180-AC180/100*НАСТРОЙКА!$B$12)*НАСТРОЙКА!$B$15)/100),-1)</f>
        <v>610</v>
      </c>
      <c r="M180" s="8"/>
      <c r="N180" s="8">
        <f t="shared" si="6"/>
        <v>0</v>
      </c>
      <c r="AB180" s="9" t="s">
        <v>548</v>
      </c>
      <c r="AC180" s="8">
        <v>610</v>
      </c>
      <c r="AD180" s="8"/>
    </row>
    <row r="181" spans="1:30" ht="12.75" customHeight="1" x14ac:dyDescent="0.2">
      <c r="A181" s="6">
        <f t="shared" si="4"/>
        <v>172</v>
      </c>
      <c r="B181" s="19" t="s">
        <v>549</v>
      </c>
      <c r="C181" s="19"/>
      <c r="D181" s="19"/>
      <c r="E181" s="19"/>
      <c r="F181" s="19"/>
      <c r="G181" s="9"/>
      <c r="H181" s="9"/>
      <c r="I181" s="9"/>
      <c r="J181" s="9"/>
      <c r="K181" s="9" t="s">
        <v>550</v>
      </c>
      <c r="L181" s="8">
        <f>ROUND(((AC181-AC181/100*НАСТРОЙКА!$B$12)+((AC181-AC181/100*НАСТРОЙКА!$B$12)*НАСТРОЙКА!$B$15)/100),-1)</f>
        <v>820</v>
      </c>
      <c r="M181" s="8"/>
      <c r="N181" s="8">
        <f t="shared" si="6"/>
        <v>0</v>
      </c>
      <c r="AB181" s="9" t="s">
        <v>550</v>
      </c>
      <c r="AC181" s="8">
        <v>820</v>
      </c>
      <c r="AD181" s="8"/>
    </row>
    <row r="182" spans="1:30" ht="12.75" customHeight="1" x14ac:dyDescent="0.2">
      <c r="A182" s="6">
        <f t="shared" si="4"/>
        <v>173</v>
      </c>
      <c r="B182" s="19" t="s">
        <v>551</v>
      </c>
      <c r="C182" s="19"/>
      <c r="D182" s="19"/>
      <c r="E182" s="19"/>
      <c r="F182" s="19"/>
      <c r="G182" s="9"/>
      <c r="H182" s="9"/>
      <c r="I182" s="9"/>
      <c r="J182" s="9"/>
      <c r="K182" s="9" t="s">
        <v>552</v>
      </c>
      <c r="L182" s="8">
        <f>ROUND(((AC182-AC182/100*НАСТРОЙКА!$B$12)+((AC182-AC182/100*НАСТРОЙКА!$B$12)*НАСТРОЙКА!$B$15)/100),-1)</f>
        <v>1000</v>
      </c>
      <c r="M182" s="8"/>
      <c r="N182" s="8">
        <f t="shared" si="6"/>
        <v>0</v>
      </c>
      <c r="AB182" s="9" t="s">
        <v>552</v>
      </c>
      <c r="AC182" s="8">
        <v>1000</v>
      </c>
      <c r="AD182" s="8"/>
    </row>
    <row r="183" spans="1:30" ht="12.75" customHeight="1" x14ac:dyDescent="0.2">
      <c r="A183" s="6">
        <f t="shared" si="4"/>
        <v>174</v>
      </c>
      <c r="B183" s="19" t="s">
        <v>553</v>
      </c>
      <c r="C183" s="19"/>
      <c r="D183" s="19"/>
      <c r="E183" s="19"/>
      <c r="F183" s="19"/>
      <c r="G183" s="9"/>
      <c r="H183" s="9"/>
      <c r="I183" s="9"/>
      <c r="J183" s="9"/>
      <c r="K183" s="9" t="s">
        <v>554</v>
      </c>
      <c r="L183" s="8">
        <f>ROUND(((AC183-AC183/100*НАСТРОЙКА!$B$12)+((AC183-AC183/100*НАСТРОЙКА!$B$12)*НАСТРОЙКА!$B$15)/100),-1)</f>
        <v>1340</v>
      </c>
      <c r="M183" s="8"/>
      <c r="N183" s="8">
        <f t="shared" si="6"/>
        <v>0</v>
      </c>
      <c r="AB183" s="9" t="s">
        <v>554</v>
      </c>
      <c r="AC183" s="8">
        <v>1340</v>
      </c>
      <c r="AD183" s="8"/>
    </row>
    <row r="184" spans="1:30" ht="12.75" customHeight="1" x14ac:dyDescent="0.2"/>
    <row r="185" spans="1:30" ht="12.75" customHeight="1" x14ac:dyDescent="0.2"/>
    <row r="186" spans="1:30" ht="12.75" customHeight="1" x14ac:dyDescent="0.2"/>
    <row r="187" spans="1:30" ht="12.75" customHeight="1" x14ac:dyDescent="0.2"/>
    <row r="188" spans="1:30" ht="12.75" customHeight="1" x14ac:dyDescent="0.2"/>
    <row r="189" spans="1:30" ht="12.75" customHeight="1" x14ac:dyDescent="0.2"/>
    <row r="190" spans="1:30" ht="12.75" customHeight="1" x14ac:dyDescent="0.2"/>
    <row r="191" spans="1:30" ht="12.75" customHeight="1" x14ac:dyDescent="0.2"/>
    <row r="192" spans="1:30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6">
    <mergeCell ref="AE8:AE9"/>
    <mergeCell ref="K3:L3"/>
    <mergeCell ref="C8:J8"/>
    <mergeCell ref="L8:M8"/>
    <mergeCell ref="N8:N9"/>
    <mergeCell ref="T6:AC6"/>
    <mergeCell ref="T8:AA8"/>
    <mergeCell ref="AB8:AB9"/>
    <mergeCell ref="AC8:AD8"/>
    <mergeCell ref="A4:K4"/>
    <mergeCell ref="A5:K5"/>
    <mergeCell ref="A6:B6"/>
    <mergeCell ref="C6:L6"/>
    <mergeCell ref="A8:A9"/>
    <mergeCell ref="B8:B9"/>
    <mergeCell ref="K8:K9"/>
  </mergeCells>
  <hyperlinks>
    <hyperlink ref="K1" location="Содержание!R1C1" display="к содержанию" xr:uid="{00000000-0004-0000-1300-000000000000}"/>
  </hyperlinks>
  <pageMargins left="0.75" right="1" top="0.75" bottom="1" header="0.5" footer="0.5"/>
  <pageSetup paperSize="9" scale="57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  <pageSetUpPr autoPageBreaks="0"/>
  </sheetPr>
  <dimension ref="A1:AG402"/>
  <sheetViews>
    <sheetView view="pageBreakPreview" zoomScale="80" zoomScaleNormal="100" zoomScaleSheetLayoutView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L9" sqref="L9:O9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1.5" style="1" customWidth="1"/>
    <col min="15" max="15" width="8.6640625" style="1" customWidth="1"/>
    <col min="16" max="16" width="12.5" customWidth="1"/>
    <col min="20" max="20" width="14.5" style="1" hidden="1" customWidth="1"/>
    <col min="21" max="21" width="10.1640625" style="1" hidden="1" customWidth="1"/>
    <col min="22" max="22" width="14.5" style="1" hidden="1" customWidth="1"/>
    <col min="23" max="23" width="10.1640625" style="1" hidden="1" customWidth="1"/>
    <col min="24" max="24" width="14.5" style="1" hidden="1" customWidth="1"/>
    <col min="25" max="25" width="9.5" style="1" hidden="1" customWidth="1"/>
    <col min="26" max="26" width="14.5" style="1" hidden="1" customWidth="1"/>
    <col min="27" max="27" width="9.5" style="1" hidden="1" customWidth="1"/>
    <col min="28" max="28" width="15.1640625" style="1" hidden="1" customWidth="1"/>
    <col min="29" max="29" width="14.5" style="1" hidden="1" customWidth="1"/>
    <col min="30" max="30" width="8.83203125" style="1" hidden="1" customWidth="1"/>
    <col min="31" max="31" width="9.33203125" style="1" hidden="1" customWidth="1"/>
    <col min="32" max="32" width="9.1640625" style="1" hidden="1" customWidth="1"/>
    <col min="33" max="33" width="10.5" hidden="1" customWidth="1"/>
  </cols>
  <sheetData>
    <row r="1" spans="1:33" ht="11.1" customHeight="1" x14ac:dyDescent="0.2">
      <c r="K1" s="12" t="s">
        <v>523</v>
      </c>
      <c r="L1"/>
      <c r="AB1" s="12"/>
      <c r="AC1"/>
    </row>
    <row r="2" spans="1:33" s="1" customFormat="1" ht="9.9499999999999993" customHeight="1" thickBot="1" x14ac:dyDescent="0.25">
      <c r="AB2" s="12"/>
      <c r="AC2"/>
    </row>
    <row r="3" spans="1:33" s="1" customFormat="1" ht="75" customHeight="1" thickBot="1" x14ac:dyDescent="0.25">
      <c r="J3" s="13" t="s">
        <v>524</v>
      </c>
      <c r="K3" s="138">
        <f>SUM(P11:P2309)</f>
        <v>0</v>
      </c>
      <c r="L3" s="139"/>
      <c r="AA3" s="13"/>
      <c r="AB3" s="12"/>
      <c r="AC3"/>
    </row>
    <row r="4" spans="1:33" s="1" customFormat="1" ht="14.1" customHeight="1" x14ac:dyDescent="0.2">
      <c r="A4" s="145" t="s">
        <v>467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3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3" s="2" customFormat="1" ht="20.25" customHeight="1" x14ac:dyDescent="0.2">
      <c r="A6" s="146" t="s">
        <v>1</v>
      </c>
      <c r="B6" s="146"/>
      <c r="C6" s="135" t="s">
        <v>310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  <c r="T6" s="135" t="s">
        <v>310</v>
      </c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3" s="2" customFormat="1" ht="20.25" customHeight="1" x14ac:dyDescent="0.2">
      <c r="A7" s="146" t="s">
        <v>238</v>
      </c>
      <c r="B7" s="146"/>
      <c r="C7" s="135" t="s">
        <v>468</v>
      </c>
      <c r="D7" s="135"/>
      <c r="E7" s="135"/>
      <c r="F7" s="135"/>
      <c r="G7" s="135"/>
      <c r="H7" s="135"/>
      <c r="I7" s="135"/>
      <c r="J7" s="135"/>
      <c r="K7" s="135"/>
      <c r="L7" s="135"/>
      <c r="M7" s="135"/>
      <c r="T7" s="135" t="s">
        <v>468</v>
      </c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3" ht="11.1" customHeight="1" x14ac:dyDescent="0.2"/>
    <row r="9" spans="1:33" s="1" customFormat="1" ht="14.1" customHeight="1" x14ac:dyDescent="0.2">
      <c r="A9" s="147" t="s">
        <v>3</v>
      </c>
      <c r="B9" s="147" t="s">
        <v>4</v>
      </c>
      <c r="C9" s="142" t="s">
        <v>5</v>
      </c>
      <c r="D9" s="144"/>
      <c r="E9" s="144"/>
      <c r="F9" s="144"/>
      <c r="G9" s="144"/>
      <c r="H9" s="144"/>
      <c r="I9" s="144"/>
      <c r="J9" s="143"/>
      <c r="K9" s="156" t="s">
        <v>6</v>
      </c>
      <c r="L9" s="154" t="s">
        <v>5</v>
      </c>
      <c r="M9" s="154"/>
      <c r="N9" s="154"/>
      <c r="O9" s="154"/>
      <c r="P9" s="155" t="s">
        <v>525</v>
      </c>
      <c r="T9" s="142" t="s">
        <v>5</v>
      </c>
      <c r="U9" s="144"/>
      <c r="V9" s="144"/>
      <c r="W9" s="144"/>
      <c r="X9" s="144"/>
      <c r="Y9" s="144"/>
      <c r="Z9" s="144"/>
      <c r="AA9" s="143"/>
      <c r="AB9" s="136" t="s">
        <v>6</v>
      </c>
      <c r="AC9" s="157" t="s">
        <v>5</v>
      </c>
      <c r="AD9" s="158"/>
      <c r="AE9" s="158"/>
      <c r="AF9" s="158"/>
      <c r="AG9" s="140" t="s">
        <v>525</v>
      </c>
    </row>
    <row r="10" spans="1:33" s="1" customFormat="1" ht="30.75" customHeight="1" x14ac:dyDescent="0.2">
      <c r="A10" s="148"/>
      <c r="B10" s="148"/>
      <c r="C10" s="4" t="s">
        <v>7</v>
      </c>
      <c r="D10" s="17" t="s">
        <v>526</v>
      </c>
      <c r="E10" s="18" t="s">
        <v>527</v>
      </c>
      <c r="F10" s="17" t="s">
        <v>526</v>
      </c>
      <c r="G10" s="5" t="s">
        <v>8</v>
      </c>
      <c r="H10" s="17" t="s">
        <v>526</v>
      </c>
      <c r="I10" s="5" t="s">
        <v>9</v>
      </c>
      <c r="J10" s="17" t="s">
        <v>526</v>
      </c>
      <c r="K10" s="137"/>
      <c r="L10" s="118" t="s">
        <v>242</v>
      </c>
      <c r="M10" s="119" t="s">
        <v>526</v>
      </c>
      <c r="N10" s="118" t="s">
        <v>243</v>
      </c>
      <c r="O10" s="119" t="s">
        <v>526</v>
      </c>
      <c r="P10" s="141"/>
      <c r="T10" s="4" t="s">
        <v>7</v>
      </c>
      <c r="U10" s="17" t="s">
        <v>526</v>
      </c>
      <c r="V10" s="18" t="s">
        <v>527</v>
      </c>
      <c r="W10" s="17" t="s">
        <v>526</v>
      </c>
      <c r="X10" s="5" t="s">
        <v>8</v>
      </c>
      <c r="Y10" s="17" t="s">
        <v>526</v>
      </c>
      <c r="Z10" s="5" t="s">
        <v>9</v>
      </c>
      <c r="AA10" s="17" t="s">
        <v>526</v>
      </c>
      <c r="AB10" s="137"/>
      <c r="AC10" s="4" t="s">
        <v>242</v>
      </c>
      <c r="AD10" s="17" t="s">
        <v>526</v>
      </c>
      <c r="AE10" s="4" t="s">
        <v>243</v>
      </c>
      <c r="AF10" s="17" t="s">
        <v>526</v>
      </c>
      <c r="AG10" s="141"/>
    </row>
    <row r="11" spans="1:33" ht="12.75" customHeight="1" x14ac:dyDescent="0.2">
      <c r="A11" s="6">
        <f>ROW()-10</f>
        <v>1</v>
      </c>
      <c r="B11" s="7" t="s">
        <v>11</v>
      </c>
      <c r="C11" s="8">
        <f>ROUND(((T11-T11/100*НАСТРОЙКА!$B$12)+((T11-T11/100*НАСТРОЙКА!$B$12)*НАСТРОЙКА!$B$15)/100),-1)</f>
        <v>1310</v>
      </c>
      <c r="D11" s="8"/>
      <c r="E11" s="8">
        <f>ROUND(((V11-V11/100*НАСТРОЙКА!$B$12)+((V11-V11/100*НАСТРОЙКА!$B$12)*НАСТРОЙКА!$B$15)/100),-1)</f>
        <v>1340</v>
      </c>
      <c r="F11" s="8"/>
      <c r="G11" s="8">
        <f>ROUND(((X11-X11/100*НАСТРОЙКА!$B$12)+((X11-X11/100*НАСТРОЙКА!$B$12)*НАСТРОЙКА!$B$15)/100),-1)</f>
        <v>1530</v>
      </c>
      <c r="H11" s="8"/>
      <c r="I11" s="8">
        <f>ROUND(((Z11-Z11/100*НАСТРОЙКА!$B$12)+((Z11-Z11/100*НАСТРОЙКА!$B$12)*НАСТРОЙКА!$B$15)/100),-1)</f>
        <v>1500</v>
      </c>
      <c r="J11" s="8"/>
      <c r="K11" s="9" t="s">
        <v>12</v>
      </c>
      <c r="L11" s="8">
        <f>ROUND(((AC11-AC11/100*НАСТРОЙКА!$B$12)+((AC11-AC11/100*НАСТРОЙКА!$B$12)*НАСТРОЙКА!$B$15)/100),-1)</f>
        <v>830</v>
      </c>
      <c r="M11" s="10"/>
      <c r="N11" s="8">
        <f>ROUND(((AE11-AE11/100*НАСТРОЙКА!$B$12)+((AE11-AE11/100*НАСТРОЙКА!$B$12)*НАСТРОЙКА!$B$15)/100),-1)</f>
        <v>1160</v>
      </c>
      <c r="O11" s="8"/>
      <c r="P11" s="8">
        <f>C11*D11+E11*F11+G11*H11+I11*J11+L11*M11+N11*O11</f>
        <v>0</v>
      </c>
      <c r="T11" s="8">
        <v>1310</v>
      </c>
      <c r="U11" s="8"/>
      <c r="V11" s="8">
        <v>1340</v>
      </c>
      <c r="W11" s="8"/>
      <c r="X11" s="8">
        <v>1530</v>
      </c>
      <c r="Y11" s="8"/>
      <c r="Z11" s="8">
        <v>1500</v>
      </c>
      <c r="AA11" s="8"/>
      <c r="AB11" s="9" t="s">
        <v>12</v>
      </c>
      <c r="AC11" s="8">
        <v>830</v>
      </c>
      <c r="AD11" s="8"/>
      <c r="AE11" s="8">
        <v>1160</v>
      </c>
      <c r="AF11" s="8"/>
      <c r="AG11" s="10"/>
    </row>
    <row r="12" spans="1:33" ht="12.75" customHeight="1" x14ac:dyDescent="0.2">
      <c r="A12" s="6">
        <f t="shared" ref="A12:A75" si="0">ROW()-10</f>
        <v>2</v>
      </c>
      <c r="B12" s="7" t="s">
        <v>13</v>
      </c>
      <c r="C12" s="8">
        <f>ROUND(((T12-T12/100*НАСТРОЙКА!$B$12)+((T12-T12/100*НАСТРОЙКА!$B$12)*НАСТРОЙКА!$B$15)/100),-1)</f>
        <v>1750</v>
      </c>
      <c r="D12" s="8"/>
      <c r="E12" s="8">
        <f>ROUND(((V12-V12/100*НАСТРОЙКА!$B$12)+((V12-V12/100*НАСТРОЙКА!$B$12)*НАСТРОЙКА!$B$15)/100),-1)</f>
        <v>1780</v>
      </c>
      <c r="F12" s="8"/>
      <c r="G12" s="8">
        <f>ROUND(((X12-X12/100*НАСТРОЙКА!$B$12)+((X12-X12/100*НАСТРОЙКА!$B$12)*НАСТРОЙКА!$B$15)/100),-1)</f>
        <v>2050</v>
      </c>
      <c r="H12" s="8"/>
      <c r="I12" s="8">
        <f>ROUND(((Z12-Z12/100*НАСТРОЙКА!$B$12)+((Z12-Z12/100*НАСТРОЙКА!$B$12)*НАСТРОЙКА!$B$15)/100),-1)</f>
        <v>1990</v>
      </c>
      <c r="J12" s="8"/>
      <c r="K12" s="9" t="s">
        <v>14</v>
      </c>
      <c r="L12" s="8">
        <f>ROUND(((AC12-AC12/100*НАСТРОЙКА!$B$12)+((AC12-AC12/100*НАСТРОЙКА!$B$12)*НАСТРОЙКА!$B$15)/100),-1)</f>
        <v>1050</v>
      </c>
      <c r="M12" s="8"/>
      <c r="N12" s="8">
        <f>ROUND(((AE12-AE12/100*НАСТРОЙКА!$B$12)+((AE12-AE12/100*НАСТРОЙКА!$B$12)*НАСТРОЙКА!$B$15)/100),-1)</f>
        <v>1470</v>
      </c>
      <c r="O12" s="8"/>
      <c r="P12" s="8">
        <f t="shared" ref="P12:P75" si="1">C12*D12+E12*F12+G12*H12+I12*J12+L12*M12+N12*O12</f>
        <v>0</v>
      </c>
      <c r="T12" s="8">
        <v>1750</v>
      </c>
      <c r="U12" s="8"/>
      <c r="V12" s="8">
        <v>1780</v>
      </c>
      <c r="W12" s="8"/>
      <c r="X12" s="8">
        <v>2050</v>
      </c>
      <c r="Y12" s="8"/>
      <c r="Z12" s="8">
        <v>1990</v>
      </c>
      <c r="AA12" s="8"/>
      <c r="AB12" s="9" t="s">
        <v>14</v>
      </c>
      <c r="AC12" s="8">
        <v>1050</v>
      </c>
      <c r="AD12" s="8"/>
      <c r="AE12" s="8">
        <v>1470</v>
      </c>
      <c r="AF12" s="8"/>
      <c r="AG12" s="8"/>
    </row>
    <row r="13" spans="1:33" ht="12.75" customHeight="1" x14ac:dyDescent="0.2">
      <c r="A13" s="6">
        <f t="shared" si="0"/>
        <v>3</v>
      </c>
      <c r="B13" s="7" t="s">
        <v>15</v>
      </c>
      <c r="C13" s="8">
        <f>ROUND(((T13-T13/100*НАСТРОЙКА!$B$12)+((T13-T13/100*НАСТРОЙКА!$B$12)*НАСТРОЙКА!$B$15)/100),-1)</f>
        <v>960</v>
      </c>
      <c r="D13" s="10"/>
      <c r="E13" s="8">
        <f>ROUND(((V13-V13/100*НАСТРОЙКА!$B$12)+((V13-V13/100*НАСТРОЙКА!$B$12)*НАСТРОЙКА!$B$15)/100),-1)</f>
        <v>1000</v>
      </c>
      <c r="F13" s="8"/>
      <c r="G13" s="8">
        <f>ROUND(((X13-X13/100*НАСТРОЙКА!$B$12)+((X13-X13/100*НАСТРОЙКА!$B$12)*НАСТРОЙКА!$B$15)/100),-1)</f>
        <v>1580</v>
      </c>
      <c r="H13" s="8"/>
      <c r="I13" s="8">
        <f>ROUND(((Z13-Z13/100*НАСТРОЙКА!$B$12)+((Z13-Z13/100*НАСТРОЙКА!$B$12)*НАСТРОЙКА!$B$15)/100),-1)</f>
        <v>1470</v>
      </c>
      <c r="J13" s="8"/>
      <c r="K13" s="9" t="s">
        <v>16</v>
      </c>
      <c r="L13" s="8">
        <f>ROUND(((AC13-AC13/100*НАСТРОЙКА!$B$12)+((AC13-AC13/100*НАСТРОЙКА!$B$12)*НАСТРОЙКА!$B$15)/100),-1)</f>
        <v>1100</v>
      </c>
      <c r="M13" s="8"/>
      <c r="N13" s="8">
        <f>ROUND(((AE13-AE13/100*НАСТРОЙКА!$B$12)+((AE13-AE13/100*НАСТРОЙКА!$B$12)*НАСТРОЙКА!$B$15)/100),-1)</f>
        <v>1490</v>
      </c>
      <c r="O13" s="10"/>
      <c r="P13" s="8">
        <f t="shared" si="1"/>
        <v>0</v>
      </c>
      <c r="T13" s="8">
        <v>960</v>
      </c>
      <c r="U13" s="8"/>
      <c r="V13" s="8">
        <v>1000</v>
      </c>
      <c r="W13" s="8"/>
      <c r="X13" s="8">
        <v>1580</v>
      </c>
      <c r="Y13" s="8"/>
      <c r="Z13" s="8">
        <v>1470</v>
      </c>
      <c r="AA13" s="8"/>
      <c r="AB13" s="9" t="s">
        <v>16</v>
      </c>
      <c r="AC13" s="8">
        <v>1100</v>
      </c>
      <c r="AD13" s="8"/>
      <c r="AE13" s="8">
        <v>1490</v>
      </c>
      <c r="AF13" s="8"/>
      <c r="AG13" s="10"/>
    </row>
    <row r="14" spans="1:33" ht="12.75" customHeight="1" x14ac:dyDescent="0.2">
      <c r="A14" s="6">
        <f t="shared" si="0"/>
        <v>4</v>
      </c>
      <c r="B14" s="7" t="s">
        <v>15</v>
      </c>
      <c r="C14" s="8">
        <f>ROUND(((T14-T14/100*НАСТРОЙКА!$B$12)+((T14-T14/100*НАСТРОЙКА!$B$12)*НАСТРОЙКА!$B$15)/100),-1)</f>
        <v>960</v>
      </c>
      <c r="D14" s="10"/>
      <c r="E14" s="8">
        <f>ROUND(((V14-V14/100*НАСТРОЙКА!$B$12)+((V14-V14/100*НАСТРОЙКА!$B$12)*НАСТРОЙКА!$B$15)/100),-1)</f>
        <v>1000</v>
      </c>
      <c r="F14" s="8"/>
      <c r="G14" s="8">
        <f>ROUND(((X14-X14/100*НАСТРОЙКА!$B$12)+((X14-X14/100*НАСТРОЙКА!$B$12)*НАСТРОЙКА!$B$15)/100),-1)</f>
        <v>1580</v>
      </c>
      <c r="H14" s="8"/>
      <c r="I14" s="8">
        <f>ROUND(((Z14-Z14/100*НАСТРОЙКА!$B$12)+((Z14-Z14/100*НАСТРОЙКА!$B$12)*НАСТРОЙКА!$B$15)/100),-1)</f>
        <v>1470</v>
      </c>
      <c r="J14" s="8"/>
      <c r="K14" s="9" t="s">
        <v>245</v>
      </c>
      <c r="L14" s="8">
        <f>ROUND(((AC14-AC14/100*НАСТРОЙКА!$B$12)+((AC14-AC14/100*НАСТРОЙКА!$B$12)*НАСТРОЙКА!$B$15)/100),-1)</f>
        <v>3100</v>
      </c>
      <c r="M14" s="8"/>
      <c r="N14" s="8">
        <f>ROUND(((AE14-AE14/100*НАСТРОЙКА!$B$12)+((AE14-AE14/100*НАСТРОЙКА!$B$12)*НАСТРОЙКА!$B$15)/100),-1)</f>
        <v>3380</v>
      </c>
      <c r="O14" s="8"/>
      <c r="P14" s="8">
        <f t="shared" si="1"/>
        <v>0</v>
      </c>
      <c r="T14" s="8">
        <v>960</v>
      </c>
      <c r="U14" s="8"/>
      <c r="V14" s="8">
        <v>1000</v>
      </c>
      <c r="W14" s="8"/>
      <c r="X14" s="8">
        <v>1580</v>
      </c>
      <c r="Y14" s="8"/>
      <c r="Z14" s="8">
        <v>1470</v>
      </c>
      <c r="AA14" s="8"/>
      <c r="AB14" s="9" t="s">
        <v>245</v>
      </c>
      <c r="AC14" s="8">
        <v>3100</v>
      </c>
      <c r="AD14" s="8"/>
      <c r="AE14" s="8">
        <v>3380</v>
      </c>
      <c r="AF14" s="8"/>
      <c r="AG14" s="8"/>
    </row>
    <row r="15" spans="1:33" ht="12.75" customHeight="1" x14ac:dyDescent="0.2">
      <c r="A15" s="6">
        <f t="shared" si="0"/>
        <v>5</v>
      </c>
      <c r="B15" s="7" t="s">
        <v>17</v>
      </c>
      <c r="C15" s="8">
        <f>ROUND(((T15-T15/100*НАСТРОЙКА!$B$12)+((T15-T15/100*НАСТРОЙКА!$B$12)*НАСТРОЙКА!$B$15)/100),-1)</f>
        <v>1310</v>
      </c>
      <c r="D15" s="8"/>
      <c r="E15" s="8">
        <f>ROUND(((V15-V15/100*НАСТРОЙКА!$B$12)+((V15-V15/100*НАСТРОЙКА!$B$12)*НАСТРОЙКА!$B$15)/100),-1)</f>
        <v>1390</v>
      </c>
      <c r="F15" s="8"/>
      <c r="G15" s="8">
        <f>ROUND(((X15-X15/100*НАСТРОЙКА!$B$12)+((X15-X15/100*НАСТРОЙКА!$B$12)*НАСТРОЙКА!$B$15)/100),-1)</f>
        <v>2120</v>
      </c>
      <c r="H15" s="8"/>
      <c r="I15" s="8">
        <f>ROUND(((Z15-Z15/100*НАСТРОЙКА!$B$12)+((Z15-Z15/100*НАСТРОЙКА!$B$12)*НАСТРОЙКА!$B$15)/100),-1)</f>
        <v>1950</v>
      </c>
      <c r="J15" s="8"/>
      <c r="K15" s="9" t="s">
        <v>18</v>
      </c>
      <c r="L15" s="8">
        <f>ROUND(((AC15-AC15/100*НАСТРОЙКА!$B$12)+((AC15-AC15/100*НАСТРОЙКА!$B$12)*НАСТРОЙКА!$B$15)/100),-1)</f>
        <v>1250</v>
      </c>
      <c r="M15" s="8"/>
      <c r="N15" s="8">
        <f>ROUND(((AE15-AE15/100*НАСТРОЙКА!$B$12)+((AE15-AE15/100*НАСТРОЙКА!$B$12)*НАСТРОЙКА!$B$15)/100),-1)</f>
        <v>1750</v>
      </c>
      <c r="O15" s="10"/>
      <c r="P15" s="8">
        <f t="shared" si="1"/>
        <v>0</v>
      </c>
      <c r="T15" s="8">
        <v>1310</v>
      </c>
      <c r="U15" s="8"/>
      <c r="V15" s="8">
        <v>1390</v>
      </c>
      <c r="W15" s="8"/>
      <c r="X15" s="8">
        <v>2120</v>
      </c>
      <c r="Y15" s="8"/>
      <c r="Z15" s="8">
        <v>1950</v>
      </c>
      <c r="AA15" s="8"/>
      <c r="AB15" s="9" t="s">
        <v>18</v>
      </c>
      <c r="AC15" s="8">
        <v>1250</v>
      </c>
      <c r="AD15" s="8"/>
      <c r="AE15" s="8">
        <v>1750</v>
      </c>
      <c r="AF15" s="8"/>
      <c r="AG15" s="10"/>
    </row>
    <row r="16" spans="1:33" ht="12.75" customHeight="1" x14ac:dyDescent="0.2">
      <c r="A16" s="6">
        <f t="shared" si="0"/>
        <v>6</v>
      </c>
      <c r="B16" s="7" t="s">
        <v>17</v>
      </c>
      <c r="C16" s="8">
        <f>ROUND(((T16-T16/100*НАСТРОЙКА!$B$12)+((T16-T16/100*НАСТРОЙКА!$B$12)*НАСТРОЙКА!$B$15)/100),-1)</f>
        <v>1310</v>
      </c>
      <c r="D16" s="8"/>
      <c r="E16" s="8">
        <f>ROUND(((V16-V16/100*НАСТРОЙКА!$B$12)+((V16-V16/100*НАСТРОЙКА!$B$12)*НАСТРОЙКА!$B$15)/100),-1)</f>
        <v>1390</v>
      </c>
      <c r="F16" s="8"/>
      <c r="G16" s="8">
        <f>ROUND(((X16-X16/100*НАСТРОЙКА!$B$12)+((X16-X16/100*НАСТРОЙКА!$B$12)*НАСТРОЙКА!$B$15)/100),-1)</f>
        <v>2120</v>
      </c>
      <c r="H16" s="8"/>
      <c r="I16" s="8">
        <f>ROUND(((Z16-Z16/100*НАСТРОЙКА!$B$12)+((Z16-Z16/100*НАСТРОЙКА!$B$12)*НАСТРОЙКА!$B$15)/100),-1)</f>
        <v>1950</v>
      </c>
      <c r="J16" s="8"/>
      <c r="K16" s="9" t="s">
        <v>246</v>
      </c>
      <c r="L16" s="8">
        <f>ROUND(((AC16-AC16/100*НАСТРОЙКА!$B$12)+((AC16-AC16/100*НАСТРОЙКА!$B$12)*НАСТРОЙКА!$B$15)/100),-1)</f>
        <v>3810</v>
      </c>
      <c r="M16" s="8"/>
      <c r="N16" s="8">
        <f>ROUND(((AE16-AE16/100*НАСТРОЙКА!$B$12)+((AE16-AE16/100*НАСТРОЙКА!$B$12)*НАСТРОЙКА!$B$15)/100),-1)</f>
        <v>4170</v>
      </c>
      <c r="O16" s="8"/>
      <c r="P16" s="8">
        <f t="shared" si="1"/>
        <v>0</v>
      </c>
      <c r="T16" s="8">
        <v>1310</v>
      </c>
      <c r="U16" s="8"/>
      <c r="V16" s="8">
        <v>1390</v>
      </c>
      <c r="W16" s="8"/>
      <c r="X16" s="8">
        <v>2120</v>
      </c>
      <c r="Y16" s="8"/>
      <c r="Z16" s="8">
        <v>1950</v>
      </c>
      <c r="AA16" s="8"/>
      <c r="AB16" s="9" t="s">
        <v>246</v>
      </c>
      <c r="AC16" s="8">
        <v>3810</v>
      </c>
      <c r="AD16" s="8"/>
      <c r="AE16" s="8">
        <v>4170</v>
      </c>
      <c r="AF16" s="8"/>
      <c r="AG16" s="8"/>
    </row>
    <row r="17" spans="1:33" ht="12.75" customHeight="1" x14ac:dyDescent="0.2">
      <c r="A17" s="6">
        <f t="shared" si="0"/>
        <v>7</v>
      </c>
      <c r="B17" s="7" t="s">
        <v>19</v>
      </c>
      <c r="C17" s="8">
        <f>ROUND(((T17-T17/100*НАСТРОЙКА!$B$12)+((T17-T17/100*НАСТРОЙКА!$B$12)*НАСТРОЙКА!$B$15)/100),-1)</f>
        <v>1540</v>
      </c>
      <c r="D17" s="8"/>
      <c r="E17" s="8">
        <f>ROUND(((V17-V17/100*НАСТРОЙКА!$B$12)+((V17-V17/100*НАСТРОЙКА!$B$12)*НАСТРОЙКА!$B$15)/100),-1)</f>
        <v>1580</v>
      </c>
      <c r="F17" s="8"/>
      <c r="G17" s="8">
        <f>ROUND(((X17-X17/100*НАСТРОЙКА!$B$12)+((X17-X17/100*НАСТРОЙКА!$B$12)*НАСТРОЙКА!$B$15)/100),-1)</f>
        <v>1820</v>
      </c>
      <c r="H17" s="8"/>
      <c r="I17" s="8">
        <f>ROUND(((Z17-Z17/100*НАСТРОЙКА!$B$12)+((Z17-Z17/100*НАСТРОЙКА!$B$12)*НАСТРОЙКА!$B$15)/100),-1)</f>
        <v>1680</v>
      </c>
      <c r="J17" s="8"/>
      <c r="K17" s="9" t="s">
        <v>20</v>
      </c>
      <c r="L17" s="8">
        <f>ROUND(((AC17-AC17/100*НАСТРОЙКА!$B$12)+((AC17-AC17/100*НАСТРОЙКА!$B$12)*НАСТРОЙКА!$B$15)/100),-1)</f>
        <v>1190</v>
      </c>
      <c r="M17" s="8"/>
      <c r="N17" s="8">
        <f>ROUND(((AE17-AE17/100*НАСТРОЙКА!$B$12)+((AE17-AE17/100*НАСТРОЙКА!$B$12)*НАСТРОЙКА!$B$15)/100),-1)</f>
        <v>1640</v>
      </c>
      <c r="O17" s="10"/>
      <c r="P17" s="8">
        <f t="shared" si="1"/>
        <v>0</v>
      </c>
      <c r="T17" s="8">
        <v>1540</v>
      </c>
      <c r="U17" s="8"/>
      <c r="V17" s="8">
        <v>1580</v>
      </c>
      <c r="W17" s="8"/>
      <c r="X17" s="8">
        <v>1820</v>
      </c>
      <c r="Y17" s="8"/>
      <c r="Z17" s="8">
        <v>1680</v>
      </c>
      <c r="AA17" s="8"/>
      <c r="AB17" s="9" t="s">
        <v>20</v>
      </c>
      <c r="AC17" s="8">
        <v>1190</v>
      </c>
      <c r="AD17" s="8"/>
      <c r="AE17" s="8">
        <v>1640</v>
      </c>
      <c r="AF17" s="8"/>
      <c r="AG17" s="10"/>
    </row>
    <row r="18" spans="1:33" ht="12.75" customHeight="1" x14ac:dyDescent="0.2">
      <c r="A18" s="6">
        <f t="shared" si="0"/>
        <v>8</v>
      </c>
      <c r="B18" s="7" t="s">
        <v>21</v>
      </c>
      <c r="C18" s="8">
        <f>ROUND(((T18-T18/100*НАСТРОЙКА!$B$12)+((T18-T18/100*НАСТРОЙКА!$B$12)*НАСТРОЙКА!$B$15)/100),-1)</f>
        <v>1820</v>
      </c>
      <c r="D18" s="8"/>
      <c r="E18" s="8">
        <f>ROUND(((V18-V18/100*НАСТРОЙКА!$B$12)+((V18-V18/100*НАСТРОЙКА!$B$12)*НАСТРОЙКА!$B$15)/100),-1)</f>
        <v>1900</v>
      </c>
      <c r="F18" s="8"/>
      <c r="G18" s="8">
        <f>ROUND(((X18-X18/100*НАСТРОЙКА!$B$12)+((X18-X18/100*НАСТРОЙКА!$B$12)*НАСТРОЙКА!$B$15)/100),-1)</f>
        <v>2170</v>
      </c>
      <c r="H18" s="8"/>
      <c r="I18" s="8">
        <f>ROUND(((Z18-Z18/100*НАСТРОЙКА!$B$12)+((Z18-Z18/100*НАСТРОЙКА!$B$12)*НАСТРОЙКА!$B$15)/100),-1)</f>
        <v>2030</v>
      </c>
      <c r="J18" s="8"/>
      <c r="K18" s="9" t="s">
        <v>22</v>
      </c>
      <c r="L18" s="8">
        <f>ROUND(((AC18-AC18/100*НАСТРОЙКА!$B$12)+((AC18-AC18/100*НАСТРОЙКА!$B$12)*НАСТРОЙКА!$B$15)/100),-1)</f>
        <v>1510</v>
      </c>
      <c r="M18" s="8"/>
      <c r="N18" s="8">
        <f>ROUND(((AE18-AE18/100*НАСТРОЙКА!$B$12)+((AE18-AE18/100*НАСТРОЙКА!$B$12)*НАСТРОЙКА!$B$15)/100),-1)</f>
        <v>2090</v>
      </c>
      <c r="O18" s="8"/>
      <c r="P18" s="8">
        <f t="shared" si="1"/>
        <v>0</v>
      </c>
      <c r="T18" s="8">
        <v>1820</v>
      </c>
      <c r="U18" s="8"/>
      <c r="V18" s="8">
        <v>1900</v>
      </c>
      <c r="W18" s="8"/>
      <c r="X18" s="8">
        <v>2170</v>
      </c>
      <c r="Y18" s="8"/>
      <c r="Z18" s="8">
        <v>2030</v>
      </c>
      <c r="AA18" s="8"/>
      <c r="AB18" s="9" t="s">
        <v>22</v>
      </c>
      <c r="AC18" s="8">
        <v>1510</v>
      </c>
      <c r="AD18" s="8"/>
      <c r="AE18" s="8">
        <v>2090</v>
      </c>
      <c r="AF18" s="8"/>
      <c r="AG18" s="8"/>
    </row>
    <row r="19" spans="1:33" ht="12.75" customHeight="1" x14ac:dyDescent="0.2">
      <c r="A19" s="6">
        <f t="shared" si="0"/>
        <v>9</v>
      </c>
      <c r="B19" s="7" t="s">
        <v>23</v>
      </c>
      <c r="C19" s="8">
        <f>ROUND(((T19-T19/100*НАСТРОЙКА!$B$12)+((T19-T19/100*НАСТРОЙКА!$B$12)*НАСТРОЙКА!$B$15)/100),-1)</f>
        <v>1120</v>
      </c>
      <c r="D19" s="8"/>
      <c r="E19" s="8">
        <f>ROUND(((V19-V19/100*НАСТРОЙКА!$B$12)+((V19-V19/100*НАСТРОЙКА!$B$12)*НАСТРОЙКА!$B$15)/100),-1)</f>
        <v>1180</v>
      </c>
      <c r="F19" s="8"/>
      <c r="G19" s="8">
        <f>ROUND(((X19-X19/100*НАСТРОЙКА!$B$12)+((X19-X19/100*НАСТРОЙКА!$B$12)*НАСТРОЙКА!$B$15)/100),-1)</f>
        <v>1800</v>
      </c>
      <c r="H19" s="8"/>
      <c r="I19" s="8">
        <f>ROUND(((Z19-Z19/100*НАСТРОЙКА!$B$12)+((Z19-Z19/100*НАСТРОЙКА!$B$12)*НАСТРОЙКА!$B$15)/100),-1)</f>
        <v>1540</v>
      </c>
      <c r="J19" s="8"/>
      <c r="K19" s="9" t="s">
        <v>24</v>
      </c>
      <c r="L19" s="8">
        <f>ROUND(((AC19-AC19/100*НАСТРОЙКА!$B$12)+((AC19-AC19/100*НАСТРОЙКА!$B$12)*НАСТРОЙКА!$B$15)/100),-1)</f>
        <v>1480</v>
      </c>
      <c r="M19" s="8"/>
      <c r="N19" s="8">
        <f>ROUND(((AE19-AE19/100*НАСТРОЙКА!$B$12)+((AE19-AE19/100*НАСТРОЙКА!$B$12)*НАСТРОЙКА!$B$15)/100),-1)</f>
        <v>2000</v>
      </c>
      <c r="O19" s="10"/>
      <c r="P19" s="8">
        <f t="shared" si="1"/>
        <v>0</v>
      </c>
      <c r="T19" s="8">
        <v>1120</v>
      </c>
      <c r="U19" s="8"/>
      <c r="V19" s="8">
        <v>1180</v>
      </c>
      <c r="W19" s="8"/>
      <c r="X19" s="8">
        <v>1800</v>
      </c>
      <c r="Y19" s="8"/>
      <c r="Z19" s="8">
        <v>1540</v>
      </c>
      <c r="AA19" s="8"/>
      <c r="AB19" s="9" t="s">
        <v>24</v>
      </c>
      <c r="AC19" s="8">
        <v>1480</v>
      </c>
      <c r="AD19" s="8"/>
      <c r="AE19" s="8">
        <v>2000</v>
      </c>
      <c r="AF19" s="8"/>
      <c r="AG19" s="10"/>
    </row>
    <row r="20" spans="1:33" ht="12.75" customHeight="1" x14ac:dyDescent="0.2">
      <c r="A20" s="6">
        <f t="shared" si="0"/>
        <v>10</v>
      </c>
      <c r="B20" s="7" t="s">
        <v>23</v>
      </c>
      <c r="C20" s="8">
        <f>ROUND(((T20-T20/100*НАСТРОЙКА!$B$12)+((T20-T20/100*НАСТРОЙКА!$B$12)*НАСТРОЙКА!$B$15)/100),-1)</f>
        <v>1120</v>
      </c>
      <c r="D20" s="8"/>
      <c r="E20" s="8">
        <f>ROUND(((V20-V20/100*НАСТРОЙКА!$B$12)+((V20-V20/100*НАСТРОЙКА!$B$12)*НАСТРОЙКА!$B$15)/100),-1)</f>
        <v>1180</v>
      </c>
      <c r="F20" s="8"/>
      <c r="G20" s="8">
        <f>ROUND(((X20-X20/100*НАСТРОЙКА!$B$12)+((X20-X20/100*НАСТРОЙКА!$B$12)*НАСТРОЙКА!$B$15)/100),-1)</f>
        <v>1800</v>
      </c>
      <c r="H20" s="8"/>
      <c r="I20" s="8">
        <f>ROUND(((Z20-Z20/100*НАСТРОЙКА!$B$12)+((Z20-Z20/100*НАСТРОЙКА!$B$12)*НАСТРОЙКА!$B$15)/100),-1)</f>
        <v>1540</v>
      </c>
      <c r="J20" s="8"/>
      <c r="K20" s="9" t="s">
        <v>247</v>
      </c>
      <c r="L20" s="8">
        <f>ROUND(((AC20-AC20/100*НАСТРОЙКА!$B$12)+((AC20-AC20/100*НАСТРОЙКА!$B$12)*НАСТРОЙКА!$B$15)/100),-1)</f>
        <v>4360</v>
      </c>
      <c r="M20" s="8"/>
      <c r="N20" s="8">
        <f>ROUND(((AE20-AE20/100*НАСТРОЙКА!$B$12)+((AE20-AE20/100*НАСТРОЙКА!$B$12)*НАСТРОЙКА!$B$15)/100),-1)</f>
        <v>4740</v>
      </c>
      <c r="O20" s="8"/>
      <c r="P20" s="8">
        <f t="shared" si="1"/>
        <v>0</v>
      </c>
      <c r="T20" s="8">
        <v>1120</v>
      </c>
      <c r="U20" s="8"/>
      <c r="V20" s="8">
        <v>1180</v>
      </c>
      <c r="W20" s="8"/>
      <c r="X20" s="8">
        <v>1800</v>
      </c>
      <c r="Y20" s="8"/>
      <c r="Z20" s="8">
        <v>1540</v>
      </c>
      <c r="AA20" s="8"/>
      <c r="AB20" s="9" t="s">
        <v>247</v>
      </c>
      <c r="AC20" s="8">
        <v>4360</v>
      </c>
      <c r="AD20" s="8"/>
      <c r="AE20" s="8">
        <v>4740</v>
      </c>
      <c r="AF20" s="8"/>
      <c r="AG20" s="8"/>
    </row>
    <row r="21" spans="1:33" ht="12.75" customHeight="1" x14ac:dyDescent="0.2">
      <c r="A21" s="6">
        <f t="shared" si="0"/>
        <v>11</v>
      </c>
      <c r="B21" s="7" t="s">
        <v>25</v>
      </c>
      <c r="C21" s="8">
        <f>ROUND(((T21-T21/100*НАСТРОЙКА!$B$12)+((T21-T21/100*НАСТРОЙКА!$B$12)*НАСТРОЙКА!$B$15)/100),-1)</f>
        <v>1470</v>
      </c>
      <c r="D21" s="8"/>
      <c r="E21" s="8">
        <f>ROUND(((V21-V21/100*НАСТРОЙКА!$B$12)+((V21-V21/100*НАСТРОЙКА!$B$12)*НАСТРОЙКА!$B$15)/100),-1)</f>
        <v>1540</v>
      </c>
      <c r="F21" s="8"/>
      <c r="G21" s="8">
        <f>ROUND(((X21-X21/100*НАСТРОЙКА!$B$12)+((X21-X21/100*НАСТРОЙКА!$B$12)*НАСТРОЙКА!$B$15)/100),-1)</f>
        <v>2380</v>
      </c>
      <c r="H21" s="8"/>
      <c r="I21" s="8">
        <f>ROUND(((Z21-Z21/100*НАСТРОЙКА!$B$12)+((Z21-Z21/100*НАСТРОЙКА!$B$12)*НАСТРОЙКА!$B$15)/100),-1)</f>
        <v>2100</v>
      </c>
      <c r="J21" s="8"/>
      <c r="K21" s="9" t="s">
        <v>26</v>
      </c>
      <c r="L21" s="8">
        <f>ROUND(((AC21-AC21/100*НАСТРОЙКА!$B$12)+((AC21-AC21/100*НАСТРОЙКА!$B$12)*НАСТРОЙКА!$B$15)/100),-1)</f>
        <v>1690</v>
      </c>
      <c r="M21" s="8"/>
      <c r="N21" s="8">
        <f>ROUND(((AE21-AE21/100*НАСТРОЙКА!$B$12)+((AE21-AE21/100*НАСТРОЙКА!$B$12)*НАСТРОЙКА!$B$15)/100),-1)</f>
        <v>2370</v>
      </c>
      <c r="O21" s="10"/>
      <c r="P21" s="8">
        <f t="shared" si="1"/>
        <v>0</v>
      </c>
      <c r="T21" s="8">
        <v>1470</v>
      </c>
      <c r="U21" s="8"/>
      <c r="V21" s="8">
        <v>1540</v>
      </c>
      <c r="W21" s="8"/>
      <c r="X21" s="8">
        <v>2380</v>
      </c>
      <c r="Y21" s="8"/>
      <c r="Z21" s="8">
        <v>2100</v>
      </c>
      <c r="AA21" s="8"/>
      <c r="AB21" s="9" t="s">
        <v>26</v>
      </c>
      <c r="AC21" s="8">
        <v>1690</v>
      </c>
      <c r="AD21" s="8"/>
      <c r="AE21" s="8">
        <v>2370</v>
      </c>
      <c r="AF21" s="8"/>
      <c r="AG21" s="10"/>
    </row>
    <row r="22" spans="1:33" ht="12.75" customHeight="1" x14ac:dyDescent="0.2">
      <c r="A22" s="6">
        <f t="shared" si="0"/>
        <v>12</v>
      </c>
      <c r="B22" s="7" t="s">
        <v>25</v>
      </c>
      <c r="C22" s="8">
        <f>ROUND(((T22-T22/100*НАСТРОЙКА!$B$12)+((T22-T22/100*НАСТРОЙКА!$B$12)*НАСТРОЙКА!$B$15)/100),-1)</f>
        <v>1470</v>
      </c>
      <c r="D22" s="8"/>
      <c r="E22" s="8">
        <f>ROUND(((V22-V22/100*НАСТРОЙКА!$B$12)+((V22-V22/100*НАСТРОЙКА!$B$12)*НАСТРОЙКА!$B$15)/100),-1)</f>
        <v>1540</v>
      </c>
      <c r="F22" s="8"/>
      <c r="G22" s="8">
        <f>ROUND(((X22-X22/100*НАСТРОЙКА!$B$12)+((X22-X22/100*НАСТРОЙКА!$B$12)*НАСТРОЙКА!$B$15)/100),-1)</f>
        <v>2380</v>
      </c>
      <c r="H22" s="8"/>
      <c r="I22" s="8">
        <f>ROUND(((Z22-Z22/100*НАСТРОЙКА!$B$12)+((Z22-Z22/100*НАСТРОЙКА!$B$12)*НАСТРОЙКА!$B$15)/100),-1)</f>
        <v>2100</v>
      </c>
      <c r="J22" s="8"/>
      <c r="K22" s="9" t="s">
        <v>248</v>
      </c>
      <c r="L22" s="8">
        <f>ROUND(((AC22-AC22/100*НАСТРОЙКА!$B$12)+((AC22-AC22/100*НАСТРОЙКА!$B$12)*НАСТРОЙКА!$B$15)/100),-1)</f>
        <v>5590</v>
      </c>
      <c r="M22" s="8"/>
      <c r="N22" s="8">
        <f>ROUND(((AE22-AE22/100*НАСТРОЙКА!$B$12)+((AE22-AE22/100*НАСТРОЙКА!$B$12)*НАСТРОЙКА!$B$15)/100),-1)</f>
        <v>6020</v>
      </c>
      <c r="O22" s="8"/>
      <c r="P22" s="8">
        <f t="shared" si="1"/>
        <v>0</v>
      </c>
      <c r="T22" s="8">
        <v>1470</v>
      </c>
      <c r="U22" s="8"/>
      <c r="V22" s="8">
        <v>1540</v>
      </c>
      <c r="W22" s="8"/>
      <c r="X22" s="8">
        <v>2380</v>
      </c>
      <c r="Y22" s="8"/>
      <c r="Z22" s="8">
        <v>2100</v>
      </c>
      <c r="AA22" s="8"/>
      <c r="AB22" s="9" t="s">
        <v>248</v>
      </c>
      <c r="AC22" s="8">
        <v>5590</v>
      </c>
      <c r="AD22" s="8"/>
      <c r="AE22" s="8">
        <v>6020</v>
      </c>
      <c r="AF22" s="8"/>
      <c r="AG22" s="8"/>
    </row>
    <row r="23" spans="1:33" ht="12.75" customHeight="1" x14ac:dyDescent="0.2">
      <c r="A23" s="6">
        <f t="shared" si="0"/>
        <v>13</v>
      </c>
      <c r="B23" s="7" t="s">
        <v>27</v>
      </c>
      <c r="C23" s="8">
        <f>ROUND(((T23-T23/100*НАСТРОЙКА!$B$12)+((T23-T23/100*НАСТРОЙКА!$B$12)*НАСТРОЙКА!$B$15)/100),-1)</f>
        <v>1150</v>
      </c>
      <c r="D23" s="8"/>
      <c r="E23" s="8">
        <f>ROUND(((V23-V23/100*НАСТРОЙКА!$B$12)+((V23-V23/100*НАСТРОЙКА!$B$12)*НАСТРОЙКА!$B$15)/100),-1)</f>
        <v>1210</v>
      </c>
      <c r="F23" s="8"/>
      <c r="G23" s="8">
        <f>ROUND(((X23-X23/100*НАСТРОЙКА!$B$12)+((X23-X23/100*НАСТРОЙКА!$B$12)*НАСТРОЙКА!$B$15)/100),-1)</f>
        <v>1800</v>
      </c>
      <c r="H23" s="8"/>
      <c r="I23" s="8">
        <f>ROUND(((Z23-Z23/100*НАСТРОЙКА!$B$12)+((Z23-Z23/100*НАСТРОЙКА!$B$12)*НАСТРОЙКА!$B$15)/100),-1)</f>
        <v>1610</v>
      </c>
      <c r="J23" s="8"/>
      <c r="K23" s="9" t="s">
        <v>28</v>
      </c>
      <c r="L23" s="8">
        <f>ROUND(((AC23-AC23/100*НАСТРОЙКА!$B$12)+((AC23-AC23/100*НАСТРОЙКА!$B$12)*НАСТРОЙКА!$B$15)/100),-1)</f>
        <v>1470</v>
      </c>
      <c r="M23" s="8"/>
      <c r="N23" s="8">
        <f>ROUND(((AE23-AE23/100*НАСТРОЙКА!$B$12)+((AE23-AE23/100*НАСТРОЙКА!$B$12)*НАСТРОЙКА!$B$15)/100),-1)</f>
        <v>2050</v>
      </c>
      <c r="O23" s="10"/>
      <c r="P23" s="8">
        <f t="shared" si="1"/>
        <v>0</v>
      </c>
      <c r="T23" s="8">
        <v>1150</v>
      </c>
      <c r="U23" s="8"/>
      <c r="V23" s="8">
        <v>1210</v>
      </c>
      <c r="W23" s="8"/>
      <c r="X23" s="8">
        <v>1800</v>
      </c>
      <c r="Y23" s="8"/>
      <c r="Z23" s="8">
        <v>1610</v>
      </c>
      <c r="AA23" s="8"/>
      <c r="AB23" s="9" t="s">
        <v>28</v>
      </c>
      <c r="AC23" s="8">
        <v>1470</v>
      </c>
      <c r="AD23" s="8"/>
      <c r="AE23" s="8">
        <v>2050</v>
      </c>
      <c r="AF23" s="8"/>
      <c r="AG23" s="10"/>
    </row>
    <row r="24" spans="1:33" ht="12.75" customHeight="1" x14ac:dyDescent="0.2">
      <c r="A24" s="6">
        <f t="shared" si="0"/>
        <v>14</v>
      </c>
      <c r="B24" s="7" t="s">
        <v>29</v>
      </c>
      <c r="C24" s="8">
        <f>ROUND(((T24-T24/100*НАСТРОЙКА!$B$12)+((T24-T24/100*НАСТРОЙКА!$B$12)*НАСТРОЙКА!$B$15)/100),-1)</f>
        <v>1540</v>
      </c>
      <c r="D24" s="8"/>
      <c r="E24" s="8">
        <f>ROUND(((V24-V24/100*НАСТРОЙКА!$B$12)+((V24-V24/100*НАСТРОЙКА!$B$12)*НАСТРОЙКА!$B$15)/100),-1)</f>
        <v>1620</v>
      </c>
      <c r="F24" s="8"/>
      <c r="G24" s="8">
        <f>ROUND(((X24-X24/100*НАСТРОЙКА!$B$12)+((X24-X24/100*НАСТРОЙКА!$B$12)*НАСТРОЙКА!$B$15)/100),-1)</f>
        <v>2310</v>
      </c>
      <c r="H24" s="8"/>
      <c r="I24" s="8">
        <f>ROUND(((Z24-Z24/100*НАСТРОЙКА!$B$12)+((Z24-Z24/100*НАСТРОЙКА!$B$12)*НАСТРОЙКА!$B$15)/100),-1)</f>
        <v>2030</v>
      </c>
      <c r="J24" s="8"/>
      <c r="K24" s="9" t="s">
        <v>30</v>
      </c>
      <c r="L24" s="8">
        <f>ROUND(((AC24-AC24/100*НАСТРОЙКА!$B$12)+((AC24-AC24/100*НАСТРОЙКА!$B$12)*НАСТРОЙКА!$B$15)/100),-1)</f>
        <v>1860</v>
      </c>
      <c r="M24" s="8"/>
      <c r="N24" s="8">
        <f>ROUND(((AE24-AE24/100*НАСТРОЙКА!$B$12)+((AE24-AE24/100*НАСТРОЙКА!$B$12)*НАСТРОЙКА!$B$15)/100),-1)</f>
        <v>2620</v>
      </c>
      <c r="O24" s="8"/>
      <c r="P24" s="8">
        <f t="shared" si="1"/>
        <v>0</v>
      </c>
      <c r="T24" s="8">
        <v>1540</v>
      </c>
      <c r="U24" s="8"/>
      <c r="V24" s="8">
        <v>1620</v>
      </c>
      <c r="W24" s="8"/>
      <c r="X24" s="8">
        <v>2310</v>
      </c>
      <c r="Y24" s="8"/>
      <c r="Z24" s="8">
        <v>2030</v>
      </c>
      <c r="AA24" s="8"/>
      <c r="AB24" s="9" t="s">
        <v>30</v>
      </c>
      <c r="AC24" s="8">
        <v>1860</v>
      </c>
      <c r="AD24" s="8"/>
      <c r="AE24" s="8">
        <v>2620</v>
      </c>
      <c r="AF24" s="8"/>
      <c r="AG24" s="8"/>
    </row>
    <row r="25" spans="1:33" ht="12.75" customHeight="1" x14ac:dyDescent="0.2">
      <c r="A25" s="6">
        <f t="shared" si="0"/>
        <v>15</v>
      </c>
      <c r="B25" s="7" t="s">
        <v>31</v>
      </c>
      <c r="C25" s="8">
        <f>ROUND(((T25-T25/100*НАСТРОЙКА!$B$12)+((T25-T25/100*НАСТРОЙКА!$B$12)*НАСТРОЙКА!$B$15)/100),-1)</f>
        <v>1280</v>
      </c>
      <c r="D25" s="8"/>
      <c r="E25" s="8">
        <f>ROUND(((V25-V25/100*НАСТРОЙКА!$B$12)+((V25-V25/100*НАСТРОЙКА!$B$12)*НАСТРОЙКА!$B$15)/100),-1)</f>
        <v>1280</v>
      </c>
      <c r="F25" s="8"/>
      <c r="G25" s="8">
        <f>ROUND(((X25-X25/100*НАСТРОЙКА!$B$12)+((X25-X25/100*НАСТРОЙКА!$B$12)*НАСТРОЙКА!$B$15)/100),-1)</f>
        <v>2000</v>
      </c>
      <c r="H25" s="8"/>
      <c r="I25" s="8">
        <f>ROUND(((Z25-Z25/100*НАСТРОЙКА!$B$12)+((Z25-Z25/100*НАСТРОЙКА!$B$12)*НАСТРОЙКА!$B$15)/100),-1)</f>
        <v>1750</v>
      </c>
      <c r="J25" s="8"/>
      <c r="K25" s="9" t="s">
        <v>32</v>
      </c>
      <c r="L25" s="8">
        <f>ROUND(((AC25-AC25/100*НАСТРОЙКА!$B$12)+((AC25-AC25/100*НАСТРОЙКА!$B$12)*НАСТРОЙКА!$B$15)/100),-1)</f>
        <v>1780</v>
      </c>
      <c r="M25" s="8"/>
      <c r="N25" s="8">
        <f>ROUND(((AE25-AE25/100*НАСТРОЙКА!$B$12)+((AE25-AE25/100*НАСТРОЙКА!$B$12)*НАСТРОЙКА!$B$15)/100),-1)</f>
        <v>2430</v>
      </c>
      <c r="O25" s="10"/>
      <c r="P25" s="8">
        <f t="shared" si="1"/>
        <v>0</v>
      </c>
      <c r="T25" s="8">
        <v>1280</v>
      </c>
      <c r="U25" s="8"/>
      <c r="V25" s="8">
        <v>1280</v>
      </c>
      <c r="W25" s="8"/>
      <c r="X25" s="8">
        <v>2000</v>
      </c>
      <c r="Y25" s="8"/>
      <c r="Z25" s="8">
        <v>1750</v>
      </c>
      <c r="AA25" s="8"/>
      <c r="AB25" s="9" t="s">
        <v>32</v>
      </c>
      <c r="AC25" s="8">
        <v>1780</v>
      </c>
      <c r="AD25" s="8"/>
      <c r="AE25" s="8">
        <v>2430</v>
      </c>
      <c r="AF25" s="8"/>
      <c r="AG25" s="10"/>
    </row>
    <row r="26" spans="1:33" ht="12.75" customHeight="1" x14ac:dyDescent="0.2">
      <c r="A26" s="6">
        <f t="shared" si="0"/>
        <v>16</v>
      </c>
      <c r="B26" s="7" t="s">
        <v>31</v>
      </c>
      <c r="C26" s="8">
        <f>ROUND(((T26-T26/100*НАСТРОЙКА!$B$12)+((T26-T26/100*НАСТРОЙКА!$B$12)*НАСТРОЙКА!$B$15)/100),-1)</f>
        <v>1280</v>
      </c>
      <c r="D26" s="8"/>
      <c r="E26" s="8">
        <f>ROUND(((V26-V26/100*НАСТРОЙКА!$B$12)+((V26-V26/100*НАСТРОЙКА!$B$12)*НАСТРОЙКА!$B$15)/100),-1)</f>
        <v>1280</v>
      </c>
      <c r="F26" s="8"/>
      <c r="G26" s="8">
        <f>ROUND(((X26-X26/100*НАСТРОЙКА!$B$12)+((X26-X26/100*НАСТРОЙКА!$B$12)*НАСТРОЙКА!$B$15)/100),-1)</f>
        <v>2000</v>
      </c>
      <c r="H26" s="8"/>
      <c r="I26" s="8">
        <f>ROUND(((Z26-Z26/100*НАСТРОЙКА!$B$12)+((Z26-Z26/100*НАСТРОЙКА!$B$12)*НАСТРОЙКА!$B$15)/100),-1)</f>
        <v>1750</v>
      </c>
      <c r="J26" s="8"/>
      <c r="K26" s="9" t="s">
        <v>249</v>
      </c>
      <c r="L26" s="8">
        <f>ROUND(((AC26-AC26/100*НАСТРОЙКА!$B$12)+((AC26-AC26/100*НАСТРОЙКА!$B$12)*НАСТРОЙКА!$B$15)/100),-1)</f>
        <v>5590</v>
      </c>
      <c r="M26" s="8"/>
      <c r="N26" s="8">
        <f>ROUND(((AE26-AE26/100*НАСТРОЙКА!$B$12)+((AE26-AE26/100*НАСТРОЙКА!$B$12)*НАСТРОЙКА!$B$15)/100),-1)</f>
        <v>6020</v>
      </c>
      <c r="O26" s="8"/>
      <c r="P26" s="8">
        <f t="shared" si="1"/>
        <v>0</v>
      </c>
      <c r="T26" s="8">
        <v>1280</v>
      </c>
      <c r="U26" s="8"/>
      <c r="V26" s="8">
        <v>1280</v>
      </c>
      <c r="W26" s="8"/>
      <c r="X26" s="8">
        <v>2000</v>
      </c>
      <c r="Y26" s="8"/>
      <c r="Z26" s="8">
        <v>1750</v>
      </c>
      <c r="AA26" s="8"/>
      <c r="AB26" s="9" t="s">
        <v>249</v>
      </c>
      <c r="AC26" s="8">
        <v>5590</v>
      </c>
      <c r="AD26" s="8"/>
      <c r="AE26" s="8">
        <v>6020</v>
      </c>
      <c r="AF26" s="8"/>
      <c r="AG26" s="8"/>
    </row>
    <row r="27" spans="1:33" ht="12.75" customHeight="1" x14ac:dyDescent="0.2">
      <c r="A27" s="6">
        <f t="shared" si="0"/>
        <v>17</v>
      </c>
      <c r="B27" s="7" t="s">
        <v>33</v>
      </c>
      <c r="C27" s="8">
        <f>ROUND(((T27-T27/100*НАСТРОЙКА!$B$12)+((T27-T27/100*НАСТРОЙКА!$B$12)*НАСТРОЙКА!$B$15)/100),-1)</f>
        <v>1610</v>
      </c>
      <c r="D27" s="8"/>
      <c r="E27" s="8">
        <f>ROUND(((V27-V27/100*НАСТРОЙКА!$B$12)+((V27-V27/100*НАСТРОЙКА!$B$12)*НАСТРОЙКА!$B$15)/100),-1)</f>
        <v>1680</v>
      </c>
      <c r="F27" s="8"/>
      <c r="G27" s="8">
        <f>ROUND(((X27-X27/100*НАСТРОЙКА!$B$12)+((X27-X27/100*НАСТРОЙКА!$B$12)*НАСТРОЙКА!$B$15)/100),-1)</f>
        <v>2660</v>
      </c>
      <c r="H27" s="8"/>
      <c r="I27" s="8">
        <f>ROUND(((Z27-Z27/100*НАСТРОЙКА!$B$12)+((Z27-Z27/100*НАСТРОЙКА!$B$12)*НАСТРОЙКА!$B$15)/100),-1)</f>
        <v>2360</v>
      </c>
      <c r="J27" s="8"/>
      <c r="K27" s="9" t="s">
        <v>34</v>
      </c>
      <c r="L27" s="8">
        <f>ROUND(((AC27-AC27/100*НАСТРОЙКА!$B$12)+((AC27-AC27/100*НАСТРОЙКА!$B$12)*НАСТРОЙКА!$B$15)/100),-1)</f>
        <v>2110</v>
      </c>
      <c r="M27" s="8"/>
      <c r="N27" s="8">
        <f>ROUND(((AE27-AE27/100*НАСТРОЙКА!$B$12)+((AE27-AE27/100*НАСТРОЙКА!$B$12)*НАСТРОЙКА!$B$15)/100),-1)</f>
        <v>2950</v>
      </c>
      <c r="O27" s="10"/>
      <c r="P27" s="8">
        <f t="shared" si="1"/>
        <v>0</v>
      </c>
      <c r="T27" s="8">
        <v>1610</v>
      </c>
      <c r="U27" s="8"/>
      <c r="V27" s="8">
        <v>1680</v>
      </c>
      <c r="W27" s="8"/>
      <c r="X27" s="8">
        <v>2660</v>
      </c>
      <c r="Y27" s="8"/>
      <c r="Z27" s="8">
        <v>2360</v>
      </c>
      <c r="AA27" s="8"/>
      <c r="AB27" s="9" t="s">
        <v>34</v>
      </c>
      <c r="AC27" s="8">
        <v>2110</v>
      </c>
      <c r="AD27" s="8"/>
      <c r="AE27" s="8">
        <v>2950</v>
      </c>
      <c r="AF27" s="8"/>
      <c r="AG27" s="10"/>
    </row>
    <row r="28" spans="1:33" ht="12.75" customHeight="1" x14ac:dyDescent="0.2">
      <c r="A28" s="6">
        <f t="shared" si="0"/>
        <v>18</v>
      </c>
      <c r="B28" s="7" t="s">
        <v>33</v>
      </c>
      <c r="C28" s="8">
        <f>ROUND(((T28-T28/100*НАСТРОЙКА!$B$12)+((T28-T28/100*НАСТРОЙКА!$B$12)*НАСТРОЙКА!$B$15)/100),-1)</f>
        <v>1610</v>
      </c>
      <c r="D28" s="8"/>
      <c r="E28" s="8">
        <f>ROUND(((V28-V28/100*НАСТРОЙКА!$B$12)+((V28-V28/100*НАСТРОЙКА!$B$12)*НАСТРОЙКА!$B$15)/100),-1)</f>
        <v>1680</v>
      </c>
      <c r="F28" s="8"/>
      <c r="G28" s="8">
        <f>ROUND(((X28-X28/100*НАСТРОЙКА!$B$12)+((X28-X28/100*НАСТРОЙКА!$B$12)*НАСТРОЙКА!$B$15)/100),-1)</f>
        <v>2660</v>
      </c>
      <c r="H28" s="8"/>
      <c r="I28" s="8">
        <f>ROUND(((Z28-Z28/100*НАСТРОЙКА!$B$12)+((Z28-Z28/100*НАСТРОЙКА!$B$12)*НАСТРОЙКА!$B$15)/100),-1)</f>
        <v>2360</v>
      </c>
      <c r="J28" s="8"/>
      <c r="K28" s="9" t="s">
        <v>250</v>
      </c>
      <c r="L28" s="8">
        <f>ROUND(((AC28-AC28/100*НАСТРОЙКА!$B$12)+((AC28-AC28/100*НАСТРОЙКА!$B$12)*НАСТРОЙКА!$B$15)/100),-1)</f>
        <v>6930</v>
      </c>
      <c r="M28" s="8"/>
      <c r="N28" s="8">
        <f>ROUND(((AE28-AE28/100*НАСТРОЙКА!$B$12)+((AE28-AE28/100*НАСТРОЙКА!$B$12)*НАСТРОЙКА!$B$15)/100),-1)</f>
        <v>7770</v>
      </c>
      <c r="O28" s="8"/>
      <c r="P28" s="8">
        <f t="shared" si="1"/>
        <v>0</v>
      </c>
      <c r="T28" s="8">
        <v>1610</v>
      </c>
      <c r="U28" s="8"/>
      <c r="V28" s="8">
        <v>1680</v>
      </c>
      <c r="W28" s="8"/>
      <c r="X28" s="8">
        <v>2660</v>
      </c>
      <c r="Y28" s="8"/>
      <c r="Z28" s="8">
        <v>2360</v>
      </c>
      <c r="AA28" s="8"/>
      <c r="AB28" s="9" t="s">
        <v>250</v>
      </c>
      <c r="AC28" s="8">
        <v>6930</v>
      </c>
      <c r="AD28" s="8"/>
      <c r="AE28" s="8">
        <v>7770</v>
      </c>
      <c r="AF28" s="8"/>
      <c r="AG28" s="8"/>
    </row>
    <row r="29" spans="1:33" ht="12.75" customHeight="1" x14ac:dyDescent="0.2">
      <c r="A29" s="6">
        <f t="shared" si="0"/>
        <v>19</v>
      </c>
      <c r="B29" s="7" t="s">
        <v>35</v>
      </c>
      <c r="C29" s="8">
        <f>ROUND(((T29-T29/100*НАСТРОЙКА!$B$12)+((T29-T29/100*НАСТРОЙКА!$B$12)*НАСТРОЙКА!$B$15)/100),-1)</f>
        <v>1360</v>
      </c>
      <c r="D29" s="8"/>
      <c r="E29" s="8">
        <f>ROUND(((V29-V29/100*НАСТРОЙКА!$B$12)+((V29-V29/100*НАСТРОЙКА!$B$12)*НАСТРОЙКА!$B$15)/100),-1)</f>
        <v>1430</v>
      </c>
      <c r="F29" s="8"/>
      <c r="G29" s="8">
        <f>ROUND(((X29-X29/100*НАСТРОЙКА!$B$12)+((X29-X29/100*НАСТРОЙКА!$B$12)*НАСТРОЙКА!$B$15)/100),-1)</f>
        <v>2120</v>
      </c>
      <c r="H29" s="8"/>
      <c r="I29" s="8">
        <f>ROUND(((Z29-Z29/100*НАСТРОЙКА!$B$12)+((Z29-Z29/100*НАСТРОЙКА!$B$12)*НАСТРОЙКА!$B$15)/100),-1)</f>
        <v>1960</v>
      </c>
      <c r="J29" s="8"/>
      <c r="K29" s="9" t="s">
        <v>487</v>
      </c>
      <c r="L29" s="8">
        <f>ROUND(((AC29-AC29/100*НАСТРОЙКА!$B$12)+((AC29-AC29/100*НАСТРОЙКА!$B$12)*НАСТРОЙКА!$B$15)/100),-1)</f>
        <v>2200</v>
      </c>
      <c r="M29" s="8"/>
      <c r="N29" s="8">
        <f>ROUND(((AE29-AE29/100*НАСТРОЙКА!$B$12)+((AE29-AE29/100*НАСТРОЙКА!$B$12)*НАСТРОЙКА!$B$15)/100),-1)</f>
        <v>2970</v>
      </c>
      <c r="O29" s="10"/>
      <c r="P29" s="8">
        <f t="shared" si="1"/>
        <v>0</v>
      </c>
      <c r="T29" s="8">
        <v>1360</v>
      </c>
      <c r="U29" s="8"/>
      <c r="V29" s="8">
        <v>1430</v>
      </c>
      <c r="W29" s="8"/>
      <c r="X29" s="8">
        <v>2120</v>
      </c>
      <c r="Y29" s="8"/>
      <c r="Z29" s="8">
        <v>1960</v>
      </c>
      <c r="AA29" s="8"/>
      <c r="AB29" s="9" t="s">
        <v>487</v>
      </c>
      <c r="AC29" s="8">
        <v>2200</v>
      </c>
      <c r="AD29" s="8"/>
      <c r="AE29" s="8">
        <v>2970</v>
      </c>
      <c r="AF29" s="8"/>
      <c r="AG29" s="10"/>
    </row>
    <row r="30" spans="1:33" ht="12.75" customHeight="1" x14ac:dyDescent="0.2">
      <c r="A30" s="6">
        <f t="shared" si="0"/>
        <v>20</v>
      </c>
      <c r="B30" s="7" t="s">
        <v>35</v>
      </c>
      <c r="C30" s="8">
        <f>ROUND(((T30-T30/100*НАСТРОЙКА!$B$12)+((T30-T30/100*НАСТРОЙКА!$B$12)*НАСТРОЙКА!$B$15)/100),-1)</f>
        <v>1360</v>
      </c>
      <c r="D30" s="8"/>
      <c r="E30" s="8">
        <f>ROUND(((V30-V30/100*НАСТРОЙКА!$B$12)+((V30-V30/100*НАСТРОЙКА!$B$12)*НАСТРОЙКА!$B$15)/100),-1)</f>
        <v>1430</v>
      </c>
      <c r="F30" s="8"/>
      <c r="G30" s="8">
        <f>ROUND(((X30-X30/100*НАСТРОЙКА!$B$12)+((X30-X30/100*НАСТРОЙКА!$B$12)*НАСТРОЙКА!$B$15)/100),-1)</f>
        <v>2120</v>
      </c>
      <c r="H30" s="8"/>
      <c r="I30" s="8">
        <f>ROUND(((Z30-Z30/100*НАСТРОЙКА!$B$12)+((Z30-Z30/100*НАСТРОЙКА!$B$12)*НАСТРОЙКА!$B$15)/100),-1)</f>
        <v>1960</v>
      </c>
      <c r="J30" s="8"/>
      <c r="K30" s="9" t="s">
        <v>36</v>
      </c>
      <c r="L30" s="8">
        <f>ROUND(((AC30-AC30/100*НАСТРОЙКА!$B$12)+((AC30-AC30/100*НАСТРОЙКА!$B$12)*НАСТРОЙКА!$B$15)/100),-1)</f>
        <v>2070</v>
      </c>
      <c r="M30" s="8"/>
      <c r="N30" s="8">
        <f>ROUND(((AE30-AE30/100*НАСТРОЙКА!$B$12)+((AE30-AE30/100*НАСТРОЙКА!$B$12)*НАСТРОЙКА!$B$15)/100),-1)</f>
        <v>2850</v>
      </c>
      <c r="O30" s="8"/>
      <c r="P30" s="8">
        <f t="shared" si="1"/>
        <v>0</v>
      </c>
      <c r="T30" s="8">
        <v>1360</v>
      </c>
      <c r="U30" s="8"/>
      <c r="V30" s="8">
        <v>1430</v>
      </c>
      <c r="W30" s="8"/>
      <c r="X30" s="8">
        <v>2120</v>
      </c>
      <c r="Y30" s="8"/>
      <c r="Z30" s="8">
        <v>1960</v>
      </c>
      <c r="AA30" s="8"/>
      <c r="AB30" s="9" t="s">
        <v>36</v>
      </c>
      <c r="AC30" s="8">
        <v>2070</v>
      </c>
      <c r="AD30" s="8"/>
      <c r="AE30" s="8">
        <v>2850</v>
      </c>
      <c r="AF30" s="8"/>
      <c r="AG30" s="8"/>
    </row>
    <row r="31" spans="1:33" ht="12.75" customHeight="1" x14ac:dyDescent="0.2">
      <c r="A31" s="6">
        <f t="shared" si="0"/>
        <v>21</v>
      </c>
      <c r="B31" s="7" t="s">
        <v>35</v>
      </c>
      <c r="C31" s="8">
        <f>ROUND(((T31-T31/100*НАСТРОЙКА!$B$12)+((T31-T31/100*НАСТРОЙКА!$B$12)*НАСТРОЙКА!$B$15)/100),-1)</f>
        <v>1360</v>
      </c>
      <c r="D31" s="8"/>
      <c r="E31" s="8">
        <f>ROUND(((V31-V31/100*НАСТРОЙКА!$B$12)+((V31-V31/100*НАСТРОЙКА!$B$12)*НАСТРОЙКА!$B$15)/100),-1)</f>
        <v>1430</v>
      </c>
      <c r="F31" s="8"/>
      <c r="G31" s="8">
        <f>ROUND(((X31-X31/100*НАСТРОЙКА!$B$12)+((X31-X31/100*НАСТРОЙКА!$B$12)*НАСТРОЙКА!$B$15)/100),-1)</f>
        <v>2120</v>
      </c>
      <c r="H31" s="8"/>
      <c r="I31" s="8">
        <f>ROUND(((Z31-Z31/100*НАСТРОЙКА!$B$12)+((Z31-Z31/100*НАСТРОЙКА!$B$12)*НАСТРОЙКА!$B$15)/100),-1)</f>
        <v>1960</v>
      </c>
      <c r="J31" s="8"/>
      <c r="K31" s="9" t="s">
        <v>251</v>
      </c>
      <c r="L31" s="8">
        <f>ROUND(((AC31-AC31/100*НАСТРОЙКА!$B$12)+((AC31-AC31/100*НАСТРОЙКА!$B$12)*НАСТРОЙКА!$B$15)/100),-1)</f>
        <v>5880</v>
      </c>
      <c r="M31" s="8"/>
      <c r="N31" s="8">
        <f>ROUND(((AE31-AE31/100*НАСТРОЙКА!$B$12)+((AE31-AE31/100*НАСТРОЙКА!$B$12)*НАСТРОЙКА!$B$15)/100),-1)</f>
        <v>6440</v>
      </c>
      <c r="O31" s="10"/>
      <c r="P31" s="8">
        <f t="shared" si="1"/>
        <v>0</v>
      </c>
      <c r="T31" s="8">
        <v>1360</v>
      </c>
      <c r="U31" s="8"/>
      <c r="V31" s="8">
        <v>1430</v>
      </c>
      <c r="W31" s="8"/>
      <c r="X31" s="8">
        <v>2120</v>
      </c>
      <c r="Y31" s="8"/>
      <c r="Z31" s="8">
        <v>1960</v>
      </c>
      <c r="AA31" s="8"/>
      <c r="AB31" s="9" t="s">
        <v>251</v>
      </c>
      <c r="AC31" s="8">
        <v>5880</v>
      </c>
      <c r="AD31" s="8"/>
      <c r="AE31" s="8">
        <v>6440</v>
      </c>
      <c r="AF31" s="8"/>
      <c r="AG31" s="10"/>
    </row>
    <row r="32" spans="1:33" ht="12.75" customHeight="1" x14ac:dyDescent="0.2">
      <c r="A32" s="6">
        <f t="shared" si="0"/>
        <v>22</v>
      </c>
      <c r="B32" s="7" t="s">
        <v>35</v>
      </c>
      <c r="C32" s="8">
        <f>ROUND(((T32-T32/100*НАСТРОЙКА!$B$12)+((T32-T32/100*НАСТРОЙКА!$B$12)*НАСТРОЙКА!$B$15)/100),-1)</f>
        <v>1360</v>
      </c>
      <c r="D32" s="8"/>
      <c r="E32" s="8">
        <f>ROUND(((V32-V32/100*НАСТРОЙКА!$B$12)+((V32-V32/100*НАСТРОЙКА!$B$12)*НАСТРОЙКА!$B$15)/100),-1)</f>
        <v>1430</v>
      </c>
      <c r="F32" s="8"/>
      <c r="G32" s="8">
        <f>ROUND(((X32-X32/100*НАСТРОЙКА!$B$12)+((X32-X32/100*НАСТРОЙКА!$B$12)*НАСТРОЙКА!$B$15)/100),-1)</f>
        <v>2120</v>
      </c>
      <c r="H32" s="8"/>
      <c r="I32" s="8">
        <f>ROUND(((Z32-Z32/100*НАСТРОЙКА!$B$12)+((Z32-Z32/100*НАСТРОЙКА!$B$12)*НАСТРОЙКА!$B$15)/100),-1)</f>
        <v>1960</v>
      </c>
      <c r="J32" s="8"/>
      <c r="K32" s="9" t="s">
        <v>37</v>
      </c>
      <c r="L32" s="8">
        <f>ROUND(((AC32-AC32/100*НАСТРОЙКА!$B$12)+((AC32-AC32/100*НАСТРОЙКА!$B$12)*НАСТРОЙКА!$B$15)/100),-1)</f>
        <v>1990</v>
      </c>
      <c r="M32" s="8"/>
      <c r="N32" s="8">
        <f>ROUND(((AE32-AE32/100*НАСТРОЙКА!$B$12)+((AE32-AE32/100*НАСТРОЙКА!$B$12)*НАСТРОЙКА!$B$15)/100),-1)</f>
        <v>2770</v>
      </c>
      <c r="O32" s="8"/>
      <c r="P32" s="8">
        <f t="shared" si="1"/>
        <v>0</v>
      </c>
      <c r="T32" s="8">
        <v>1360</v>
      </c>
      <c r="U32" s="8"/>
      <c r="V32" s="8">
        <v>1430</v>
      </c>
      <c r="W32" s="8"/>
      <c r="X32" s="8">
        <v>2120</v>
      </c>
      <c r="Y32" s="8"/>
      <c r="Z32" s="8">
        <v>1960</v>
      </c>
      <c r="AA32" s="8"/>
      <c r="AB32" s="9" t="s">
        <v>37</v>
      </c>
      <c r="AC32" s="8">
        <v>1990</v>
      </c>
      <c r="AD32" s="8"/>
      <c r="AE32" s="8">
        <v>2770</v>
      </c>
      <c r="AF32" s="8"/>
      <c r="AG32" s="8"/>
    </row>
    <row r="33" spans="1:33" ht="12.75" customHeight="1" x14ac:dyDescent="0.2">
      <c r="A33" s="6">
        <f t="shared" si="0"/>
        <v>23</v>
      </c>
      <c r="B33" s="7" t="s">
        <v>38</v>
      </c>
      <c r="C33" s="8">
        <f>ROUND(((T33-T33/100*НАСТРОЙКА!$B$12)+((T33-T33/100*НАСТРОЙКА!$B$12)*НАСТРОЙКА!$B$15)/100),-1)</f>
        <v>1830</v>
      </c>
      <c r="D33" s="8"/>
      <c r="E33" s="8">
        <f>ROUND(((V33-V33/100*НАСТРОЙКА!$B$12)+((V33-V33/100*НАСТРОЙКА!$B$12)*НАСТРОЙКА!$B$15)/100),-1)</f>
        <v>1930</v>
      </c>
      <c r="F33" s="8"/>
      <c r="G33" s="8">
        <f>ROUND(((X33-X33/100*НАСТРОЙКА!$B$12)+((X33-X33/100*НАСТРОЙКА!$B$12)*НАСТРОЙКА!$B$15)/100),-1)</f>
        <v>2940</v>
      </c>
      <c r="H33" s="8"/>
      <c r="I33" s="8">
        <f>ROUND(((Z33-Z33/100*НАСТРОЙКА!$B$12)+((Z33-Z33/100*НАСТРОЙКА!$B$12)*НАСТРОЙКА!$B$15)/100),-1)</f>
        <v>2640</v>
      </c>
      <c r="J33" s="8"/>
      <c r="K33" s="9" t="s">
        <v>495</v>
      </c>
      <c r="L33" s="8">
        <f>ROUND(((AC33-AC33/100*НАСТРОЙКА!$B$12)+((AC33-AC33/100*НАСТРОЙКА!$B$12)*НАСТРОЙКА!$B$15)/100),-1)</f>
        <v>2490</v>
      </c>
      <c r="M33" s="8"/>
      <c r="N33" s="8">
        <f>ROUND(((AE33-AE33/100*НАСТРОЙКА!$B$12)+((AE33-AE33/100*НАСТРОЙКА!$B$12)*НАСТРОЙКА!$B$15)/100),-1)</f>
        <v>3500</v>
      </c>
      <c r="O33" s="10"/>
      <c r="P33" s="8">
        <f t="shared" si="1"/>
        <v>0</v>
      </c>
      <c r="T33" s="8">
        <v>1830</v>
      </c>
      <c r="U33" s="8"/>
      <c r="V33" s="8">
        <v>1930</v>
      </c>
      <c r="W33" s="8"/>
      <c r="X33" s="8">
        <v>2940</v>
      </c>
      <c r="Y33" s="8"/>
      <c r="Z33" s="8">
        <v>2640</v>
      </c>
      <c r="AA33" s="8"/>
      <c r="AB33" s="9" t="s">
        <v>495</v>
      </c>
      <c r="AC33" s="8">
        <v>2490</v>
      </c>
      <c r="AD33" s="8"/>
      <c r="AE33" s="8">
        <v>3500</v>
      </c>
      <c r="AF33" s="8"/>
      <c r="AG33" s="10"/>
    </row>
    <row r="34" spans="1:33" ht="12.75" customHeight="1" x14ac:dyDescent="0.2">
      <c r="A34" s="6">
        <f t="shared" si="0"/>
        <v>24</v>
      </c>
      <c r="B34" s="7" t="s">
        <v>38</v>
      </c>
      <c r="C34" s="8">
        <f>ROUND(((T34-T34/100*НАСТРОЙКА!$B$12)+((T34-T34/100*НАСТРОЙКА!$B$12)*НАСТРОЙКА!$B$15)/100),-1)</f>
        <v>1830</v>
      </c>
      <c r="D34" s="8"/>
      <c r="E34" s="8">
        <f>ROUND(((V34-V34/100*НАСТРОЙКА!$B$12)+((V34-V34/100*НАСТРОЙКА!$B$12)*НАСТРОЙКА!$B$15)/100),-1)</f>
        <v>1930</v>
      </c>
      <c r="F34" s="8"/>
      <c r="G34" s="8">
        <f>ROUND(((X34-X34/100*НАСТРОЙКА!$B$12)+((X34-X34/100*НАСТРОЙКА!$B$12)*НАСТРОЙКА!$B$15)/100),-1)</f>
        <v>2940</v>
      </c>
      <c r="H34" s="8"/>
      <c r="I34" s="8">
        <f>ROUND(((Z34-Z34/100*НАСТРОЙКА!$B$12)+((Z34-Z34/100*НАСТРОЙКА!$B$12)*НАСТРОЙКА!$B$15)/100),-1)</f>
        <v>2640</v>
      </c>
      <c r="J34" s="8"/>
      <c r="K34" s="9" t="s">
        <v>39</v>
      </c>
      <c r="L34" s="8">
        <f>ROUND(((AC34-AC34/100*НАСТРОЙКА!$B$12)+((AC34-AC34/100*НАСТРОЙКА!$B$12)*НАСТРОЙКА!$B$15)/100),-1)</f>
        <v>2370</v>
      </c>
      <c r="M34" s="8"/>
      <c r="N34" s="8">
        <f>ROUND(((AE34-AE34/100*НАСТРОЙКА!$B$12)+((AE34-AE34/100*НАСТРОЙКА!$B$12)*НАСТРОЙКА!$B$15)/100),-1)</f>
        <v>3350</v>
      </c>
      <c r="O34" s="8"/>
      <c r="P34" s="8">
        <f t="shared" si="1"/>
        <v>0</v>
      </c>
      <c r="T34" s="8">
        <v>1830</v>
      </c>
      <c r="U34" s="8"/>
      <c r="V34" s="8">
        <v>1930</v>
      </c>
      <c r="W34" s="8"/>
      <c r="X34" s="8">
        <v>2940</v>
      </c>
      <c r="Y34" s="8"/>
      <c r="Z34" s="8">
        <v>2640</v>
      </c>
      <c r="AA34" s="8"/>
      <c r="AB34" s="9" t="s">
        <v>39</v>
      </c>
      <c r="AC34" s="8">
        <v>2370</v>
      </c>
      <c r="AD34" s="8"/>
      <c r="AE34" s="8">
        <v>3350</v>
      </c>
      <c r="AF34" s="8"/>
      <c r="AG34" s="8"/>
    </row>
    <row r="35" spans="1:33" ht="12.75" customHeight="1" x14ac:dyDescent="0.2">
      <c r="A35" s="6">
        <f t="shared" si="0"/>
        <v>25</v>
      </c>
      <c r="B35" s="7" t="s">
        <v>38</v>
      </c>
      <c r="C35" s="8">
        <f>ROUND(((T35-T35/100*НАСТРОЙКА!$B$12)+((T35-T35/100*НАСТРОЙКА!$B$12)*НАСТРОЙКА!$B$15)/100),-1)</f>
        <v>1830</v>
      </c>
      <c r="D35" s="8"/>
      <c r="E35" s="8">
        <f>ROUND(((V35-V35/100*НАСТРОЙКА!$B$12)+((V35-V35/100*НАСТРОЙКА!$B$12)*НАСТРОЙКА!$B$15)/100),-1)</f>
        <v>1930</v>
      </c>
      <c r="F35" s="8"/>
      <c r="G35" s="8">
        <f>ROUND(((X35-X35/100*НАСТРОЙКА!$B$12)+((X35-X35/100*НАСТРОЙКА!$B$12)*НАСТРОЙКА!$B$15)/100),-1)</f>
        <v>2940</v>
      </c>
      <c r="H35" s="8"/>
      <c r="I35" s="8">
        <f>ROUND(((Z35-Z35/100*НАСТРОЙКА!$B$12)+((Z35-Z35/100*НАСТРОЙКА!$B$12)*НАСТРОЙКА!$B$15)/100),-1)</f>
        <v>2640</v>
      </c>
      <c r="J35" s="8"/>
      <c r="K35" s="9" t="s">
        <v>252</v>
      </c>
      <c r="L35" s="8">
        <f>ROUND(((AC35-AC35/100*НАСТРОЙКА!$B$12)+((AC35-AC35/100*НАСТРОЙКА!$B$12)*НАСТРОЙКА!$B$15)/100),-1)</f>
        <v>7290</v>
      </c>
      <c r="M35" s="8"/>
      <c r="N35" s="8">
        <f>ROUND(((AE35-AE35/100*НАСТРОЙКА!$B$12)+((AE35-AE35/100*НАСТРОЙКА!$B$12)*НАСТРОЙКА!$B$15)/100),-1)</f>
        <v>7870</v>
      </c>
      <c r="O35" s="10"/>
      <c r="P35" s="8">
        <f t="shared" si="1"/>
        <v>0</v>
      </c>
      <c r="T35" s="8">
        <v>1830</v>
      </c>
      <c r="U35" s="8"/>
      <c r="V35" s="8">
        <v>1930</v>
      </c>
      <c r="W35" s="8"/>
      <c r="X35" s="8">
        <v>2940</v>
      </c>
      <c r="Y35" s="8"/>
      <c r="Z35" s="8">
        <v>2640</v>
      </c>
      <c r="AA35" s="8"/>
      <c r="AB35" s="9" t="s">
        <v>252</v>
      </c>
      <c r="AC35" s="8">
        <v>7290</v>
      </c>
      <c r="AD35" s="8"/>
      <c r="AE35" s="8">
        <v>7870</v>
      </c>
      <c r="AF35" s="8"/>
      <c r="AG35" s="10"/>
    </row>
    <row r="36" spans="1:33" ht="12.75" customHeight="1" x14ac:dyDescent="0.2">
      <c r="A36" s="6">
        <f t="shared" si="0"/>
        <v>26</v>
      </c>
      <c r="B36" s="7" t="s">
        <v>38</v>
      </c>
      <c r="C36" s="8">
        <f>ROUND(((T36-T36/100*НАСТРОЙКА!$B$12)+((T36-T36/100*НАСТРОЙКА!$B$12)*НАСТРОЙКА!$B$15)/100),-1)</f>
        <v>1830</v>
      </c>
      <c r="D36" s="8"/>
      <c r="E36" s="8">
        <f>ROUND(((V36-V36/100*НАСТРОЙКА!$B$12)+((V36-V36/100*НАСТРОЙКА!$B$12)*НАСТРОЙКА!$B$15)/100),-1)</f>
        <v>1930</v>
      </c>
      <c r="F36" s="8"/>
      <c r="G36" s="8">
        <f>ROUND(((X36-X36/100*НАСТРОЙКА!$B$12)+((X36-X36/100*НАСТРОЙКА!$B$12)*НАСТРОЙКА!$B$15)/100),-1)</f>
        <v>2940</v>
      </c>
      <c r="H36" s="8"/>
      <c r="I36" s="8">
        <f>ROUND(((Z36-Z36/100*НАСТРОЙКА!$B$12)+((Z36-Z36/100*НАСТРОЙКА!$B$12)*НАСТРОЙКА!$B$15)/100),-1)</f>
        <v>2640</v>
      </c>
      <c r="J36" s="8"/>
      <c r="K36" s="9" t="s">
        <v>40</v>
      </c>
      <c r="L36" s="8">
        <f>ROUND(((AC36-AC36/100*НАСТРОЙКА!$B$12)+((AC36-AC36/100*НАСТРОЙКА!$B$12)*НАСТРОЙКА!$B$15)/100),-1)</f>
        <v>2530</v>
      </c>
      <c r="M36" s="8"/>
      <c r="N36" s="8">
        <f>ROUND(((AE36-AE36/100*НАСТРОЙКА!$B$12)+((AE36-AE36/100*НАСТРОЙКА!$B$12)*НАСТРОЙКА!$B$15)/100),-1)</f>
        <v>3510</v>
      </c>
      <c r="O36" s="8"/>
      <c r="P36" s="8">
        <f t="shared" si="1"/>
        <v>0</v>
      </c>
      <c r="T36" s="8">
        <v>1830</v>
      </c>
      <c r="U36" s="8"/>
      <c r="V36" s="8">
        <v>1930</v>
      </c>
      <c r="W36" s="8"/>
      <c r="X36" s="8">
        <v>2940</v>
      </c>
      <c r="Y36" s="8"/>
      <c r="Z36" s="8">
        <v>2640</v>
      </c>
      <c r="AA36" s="8"/>
      <c r="AB36" s="9" t="s">
        <v>40</v>
      </c>
      <c r="AC36" s="8">
        <v>2530</v>
      </c>
      <c r="AD36" s="8"/>
      <c r="AE36" s="8">
        <v>3510</v>
      </c>
      <c r="AF36" s="8"/>
      <c r="AG36" s="8"/>
    </row>
    <row r="37" spans="1:33" ht="12.75" customHeight="1" x14ac:dyDescent="0.2">
      <c r="A37" s="6">
        <f t="shared" si="0"/>
        <v>27</v>
      </c>
      <c r="B37" s="7" t="s">
        <v>41</v>
      </c>
      <c r="C37" s="8">
        <f>ROUND(((T37-T37/100*НАСТРОЙКА!$B$12)+((T37-T37/100*НАСТРОЙКА!$B$12)*НАСТРОЙКА!$B$15)/100),-1)</f>
        <v>1840</v>
      </c>
      <c r="D37" s="8"/>
      <c r="E37" s="8">
        <f>ROUND(((V37-V37/100*НАСТРОЙКА!$B$12)+((V37-V37/100*НАСТРОЙКА!$B$12)*НАСТРОЙКА!$B$15)/100),-1)</f>
        <v>1900</v>
      </c>
      <c r="F37" s="8"/>
      <c r="G37" s="8">
        <f>ROUND(((X37-X37/100*НАСТРОЙКА!$B$12)+((X37-X37/100*НАСТРОЙКА!$B$12)*НАСТРОЙКА!$B$15)/100),-1)</f>
        <v>2460</v>
      </c>
      <c r="H37" s="8"/>
      <c r="I37" s="8">
        <f>ROUND(((Z37-Z37/100*НАСТРОЙКА!$B$12)+((Z37-Z37/100*НАСТРОЙКА!$B$12)*НАСТРОЙКА!$B$15)/100),-1)</f>
        <v>2150</v>
      </c>
      <c r="J37" s="8"/>
      <c r="K37" s="9" t="s">
        <v>488</v>
      </c>
      <c r="L37" s="8">
        <f>ROUND(((AC37-AC37/100*НАСТРОЙКА!$B$12)+((AC37-AC37/100*НАСТРОЙКА!$B$12)*НАСТРОЙКА!$B$15)/100),-1)</f>
        <v>2380</v>
      </c>
      <c r="M37" s="8"/>
      <c r="N37" s="8">
        <f>ROUND(((AE37-AE37/100*НАСТРОЙКА!$B$12)+((AE37-AE37/100*НАСТРОЙКА!$B$12)*НАСТРОЙКА!$B$15)/100),-1)</f>
        <v>3280</v>
      </c>
      <c r="O37" s="10"/>
      <c r="P37" s="8">
        <f t="shared" si="1"/>
        <v>0</v>
      </c>
      <c r="T37" s="8">
        <v>1840</v>
      </c>
      <c r="U37" s="8"/>
      <c r="V37" s="8">
        <v>1900</v>
      </c>
      <c r="W37" s="8"/>
      <c r="X37" s="8">
        <v>2460</v>
      </c>
      <c r="Y37" s="8"/>
      <c r="Z37" s="8">
        <v>2150</v>
      </c>
      <c r="AA37" s="8"/>
      <c r="AB37" s="9" t="s">
        <v>488</v>
      </c>
      <c r="AC37" s="8">
        <v>2380</v>
      </c>
      <c r="AD37" s="8"/>
      <c r="AE37" s="8">
        <v>3280</v>
      </c>
      <c r="AF37" s="8"/>
      <c r="AG37" s="10"/>
    </row>
    <row r="38" spans="1:33" ht="12.75" customHeight="1" x14ac:dyDescent="0.2">
      <c r="A38" s="6">
        <f t="shared" si="0"/>
        <v>28</v>
      </c>
      <c r="B38" s="7" t="s">
        <v>41</v>
      </c>
      <c r="C38" s="8">
        <f>ROUND(((T38-T38/100*НАСТРОЙКА!$B$12)+((T38-T38/100*НАСТРОЙКА!$B$12)*НАСТРОЙКА!$B$15)/100),-1)</f>
        <v>1840</v>
      </c>
      <c r="D38" s="8"/>
      <c r="E38" s="8">
        <f>ROUND(((V38-V38/100*НАСТРОЙКА!$B$12)+((V38-V38/100*НАСТРОЙКА!$B$12)*НАСТРОЙКА!$B$15)/100),-1)</f>
        <v>1900</v>
      </c>
      <c r="F38" s="8"/>
      <c r="G38" s="8">
        <f>ROUND(((X38-X38/100*НАСТРОЙКА!$B$12)+((X38-X38/100*НАСТРОЙКА!$B$12)*НАСТРОЙКА!$B$15)/100),-1)</f>
        <v>2460</v>
      </c>
      <c r="H38" s="8"/>
      <c r="I38" s="8">
        <f>ROUND(((Z38-Z38/100*НАСТРОЙКА!$B$12)+((Z38-Z38/100*НАСТРОЙКА!$B$12)*НАСТРОЙКА!$B$15)/100),-1)</f>
        <v>2150</v>
      </c>
      <c r="J38" s="8"/>
      <c r="K38" s="9" t="s">
        <v>42</v>
      </c>
      <c r="L38" s="8">
        <f>ROUND(((AC38-AC38/100*НАСТРОЙКА!$B$12)+((AC38-AC38/100*НАСТРОЙКА!$B$12)*НАСТРОЙКА!$B$15)/100),-1)</f>
        <v>2200</v>
      </c>
      <c r="M38" s="8"/>
      <c r="N38" s="8">
        <f>ROUND(((AE38-AE38/100*НАСТРОЙКА!$B$12)+((AE38-AE38/100*НАСТРОЙКА!$B$12)*НАСТРОЙКА!$B$15)/100),-1)</f>
        <v>3110</v>
      </c>
      <c r="O38" s="8"/>
      <c r="P38" s="8">
        <f t="shared" si="1"/>
        <v>0</v>
      </c>
      <c r="T38" s="8">
        <v>1840</v>
      </c>
      <c r="U38" s="8"/>
      <c r="V38" s="8">
        <v>1900</v>
      </c>
      <c r="W38" s="8"/>
      <c r="X38" s="8">
        <v>2460</v>
      </c>
      <c r="Y38" s="8"/>
      <c r="Z38" s="8">
        <v>2150</v>
      </c>
      <c r="AA38" s="8"/>
      <c r="AB38" s="9" t="s">
        <v>42</v>
      </c>
      <c r="AC38" s="8">
        <v>2200</v>
      </c>
      <c r="AD38" s="8"/>
      <c r="AE38" s="8">
        <v>3110</v>
      </c>
      <c r="AF38" s="8"/>
      <c r="AG38" s="8"/>
    </row>
    <row r="39" spans="1:33" ht="12.75" customHeight="1" x14ac:dyDescent="0.2">
      <c r="A39" s="6">
        <f t="shared" si="0"/>
        <v>29</v>
      </c>
      <c r="B39" s="7" t="s">
        <v>43</v>
      </c>
      <c r="C39" s="8">
        <f>ROUND(((T39-T39/100*НАСТРОЙКА!$B$12)+((T39-T39/100*НАСТРОЙКА!$B$12)*НАСТРОЙКА!$B$15)/100),-1)</f>
        <v>2380</v>
      </c>
      <c r="D39" s="8"/>
      <c r="E39" s="8">
        <f>ROUND(((V39-V39/100*НАСТРОЙКА!$B$12)+((V39-V39/100*НАСТРОЙКА!$B$12)*НАСТРОЙКА!$B$15)/100),-1)</f>
        <v>2450</v>
      </c>
      <c r="F39" s="8"/>
      <c r="G39" s="8">
        <f>ROUND(((X39-X39/100*НАСТРОЙКА!$B$12)+((X39-X39/100*НАСТРОЙКА!$B$12)*НАСТРОЙКА!$B$15)/100),-1)</f>
        <v>3150</v>
      </c>
      <c r="H39" s="8"/>
      <c r="I39" s="8">
        <f>ROUND(((Z39-Z39/100*НАСТРОЙКА!$B$12)+((Z39-Z39/100*НАСТРОЙКА!$B$12)*НАСТРОЙКА!$B$15)/100),-1)</f>
        <v>2730</v>
      </c>
      <c r="J39" s="8"/>
      <c r="K39" s="9" t="s">
        <v>490</v>
      </c>
      <c r="L39" s="8">
        <f>ROUND(((AC39-AC39/100*НАСТРОЙКА!$B$12)+((AC39-AC39/100*НАСТРОЙКА!$B$12)*НАСТРОЙКА!$B$15)/100),-1)</f>
        <v>3010</v>
      </c>
      <c r="M39" s="8"/>
      <c r="N39" s="8">
        <f>ROUND(((AE39-AE39/100*НАСТРОЙКА!$B$12)+((AE39-AE39/100*НАСТРОЙКА!$B$12)*НАСТРОЙКА!$B$15)/100),-1)</f>
        <v>4170</v>
      </c>
      <c r="O39" s="10"/>
      <c r="P39" s="8">
        <f t="shared" si="1"/>
        <v>0</v>
      </c>
      <c r="T39" s="8">
        <v>2380</v>
      </c>
      <c r="U39" s="8"/>
      <c r="V39" s="8">
        <v>2450</v>
      </c>
      <c r="W39" s="8"/>
      <c r="X39" s="8">
        <v>3150</v>
      </c>
      <c r="Y39" s="8"/>
      <c r="Z39" s="8">
        <v>2730</v>
      </c>
      <c r="AA39" s="8"/>
      <c r="AB39" s="9" t="s">
        <v>490</v>
      </c>
      <c r="AC39" s="8">
        <v>3010</v>
      </c>
      <c r="AD39" s="8"/>
      <c r="AE39" s="8">
        <v>4170</v>
      </c>
      <c r="AF39" s="8"/>
      <c r="AG39" s="10"/>
    </row>
    <row r="40" spans="1:33" ht="12.75" customHeight="1" x14ac:dyDescent="0.2">
      <c r="A40" s="6">
        <f t="shared" si="0"/>
        <v>30</v>
      </c>
      <c r="B40" s="7" t="s">
        <v>44</v>
      </c>
      <c r="C40" s="8">
        <f>ROUND(((T40-T40/100*НАСТРОЙКА!$B$12)+((T40-T40/100*НАСТРОЙКА!$B$12)*НАСТРОЙКА!$B$15)/100),-1)</f>
        <v>1590</v>
      </c>
      <c r="D40" s="8"/>
      <c r="E40" s="8">
        <f>ROUND(((V40-V40/100*НАСТРОЙКА!$B$12)+((V40-V40/100*НАСТРОЙКА!$B$12)*НАСТРОЙКА!$B$15)/100),-1)</f>
        <v>1680</v>
      </c>
      <c r="F40" s="8"/>
      <c r="G40" s="8">
        <f>ROUND(((X40-X40/100*НАСТРОЙКА!$B$12)+((X40-X40/100*НАСТРОЙКА!$B$12)*НАСТРОЙКА!$B$15)/100),-1)</f>
        <v>2700</v>
      </c>
      <c r="H40" s="8"/>
      <c r="I40" s="8">
        <f>ROUND(((Z40-Z40/100*НАСТРОЙКА!$B$12)+((Z40-Z40/100*НАСТРОЙКА!$B$12)*НАСТРОЙКА!$B$15)/100),-1)</f>
        <v>2380</v>
      </c>
      <c r="J40" s="8"/>
      <c r="K40" s="9" t="s">
        <v>486</v>
      </c>
      <c r="L40" s="8">
        <f>ROUND(((AC40-AC40/100*НАСТРОЙКА!$B$12)+((AC40-AC40/100*НАСТРОЙКА!$B$12)*НАСТРОЙКА!$B$15)/100),-1)</f>
        <v>2950</v>
      </c>
      <c r="M40" s="8"/>
      <c r="N40" s="8">
        <f>ROUND(((AE40-AE40/100*НАСТРОЙКА!$B$12)+((AE40-AE40/100*НАСТРОЙКА!$B$12)*НАСТРОЙКА!$B$15)/100),-1)</f>
        <v>4000</v>
      </c>
      <c r="O40" s="8"/>
      <c r="P40" s="8">
        <f t="shared" si="1"/>
        <v>0</v>
      </c>
      <c r="T40" s="8">
        <v>1590</v>
      </c>
      <c r="U40" s="8"/>
      <c r="V40" s="8">
        <v>1680</v>
      </c>
      <c r="W40" s="8"/>
      <c r="X40" s="8">
        <v>2700</v>
      </c>
      <c r="Y40" s="8"/>
      <c r="Z40" s="8">
        <v>2380</v>
      </c>
      <c r="AA40" s="8"/>
      <c r="AB40" s="9" t="s">
        <v>486</v>
      </c>
      <c r="AC40" s="8">
        <v>2950</v>
      </c>
      <c r="AD40" s="8"/>
      <c r="AE40" s="8">
        <v>4000</v>
      </c>
      <c r="AF40" s="8"/>
      <c r="AG40" s="8"/>
    </row>
    <row r="41" spans="1:33" ht="12.75" customHeight="1" x14ac:dyDescent="0.2">
      <c r="A41" s="6">
        <f t="shared" si="0"/>
        <v>31</v>
      </c>
      <c r="B41" s="7" t="s">
        <v>44</v>
      </c>
      <c r="C41" s="8">
        <f>ROUND(((T41-T41/100*НАСТРОЙКА!$B$12)+((T41-T41/100*НАСТРОЙКА!$B$12)*НАСТРОЙКА!$B$15)/100),-1)</f>
        <v>1590</v>
      </c>
      <c r="D41" s="8"/>
      <c r="E41" s="8">
        <f>ROUND(((V41-V41/100*НАСТРОЙКА!$B$12)+((V41-V41/100*НАСТРОЙКА!$B$12)*НАСТРОЙКА!$B$15)/100),-1)</f>
        <v>1680</v>
      </c>
      <c r="F41" s="8"/>
      <c r="G41" s="8">
        <f>ROUND(((X41-X41/100*НАСТРОЙКА!$B$12)+((X41-X41/100*НАСТРОЙКА!$B$12)*НАСТРОЙКА!$B$15)/100),-1)</f>
        <v>2700</v>
      </c>
      <c r="H41" s="8"/>
      <c r="I41" s="8">
        <f>ROUND(((Z41-Z41/100*НАСТРОЙКА!$B$12)+((Z41-Z41/100*НАСТРОЙКА!$B$12)*НАСТРОЙКА!$B$15)/100),-1)</f>
        <v>2380</v>
      </c>
      <c r="J41" s="8"/>
      <c r="K41" s="9" t="s">
        <v>45</v>
      </c>
      <c r="L41" s="8">
        <f>ROUND(((AC41-AC41/100*НАСТРОЙКА!$B$12)+((AC41-AC41/100*НАСТРОЙКА!$B$12)*НАСТРОЙКА!$B$15)/100),-1)</f>
        <v>2730</v>
      </c>
      <c r="M41" s="8"/>
      <c r="N41" s="8">
        <f>ROUND(((AE41-AE41/100*НАСТРОЙКА!$B$12)+((AE41-AE41/100*НАСТРОЙКА!$B$12)*НАСТРОЙКА!$B$15)/100),-1)</f>
        <v>3780</v>
      </c>
      <c r="O41" s="10"/>
      <c r="P41" s="8">
        <f t="shared" si="1"/>
        <v>0</v>
      </c>
      <c r="T41" s="8">
        <v>1590</v>
      </c>
      <c r="U41" s="8"/>
      <c r="V41" s="8">
        <v>1680</v>
      </c>
      <c r="W41" s="8"/>
      <c r="X41" s="8">
        <v>2700</v>
      </c>
      <c r="Y41" s="8"/>
      <c r="Z41" s="8">
        <v>2380</v>
      </c>
      <c r="AA41" s="8"/>
      <c r="AB41" s="9" t="s">
        <v>45</v>
      </c>
      <c r="AC41" s="8">
        <v>2730</v>
      </c>
      <c r="AD41" s="8"/>
      <c r="AE41" s="8">
        <v>3780</v>
      </c>
      <c r="AF41" s="8"/>
      <c r="AG41" s="10"/>
    </row>
    <row r="42" spans="1:33" ht="12.75" customHeight="1" x14ac:dyDescent="0.2">
      <c r="A42" s="6">
        <f t="shared" si="0"/>
        <v>32</v>
      </c>
      <c r="B42" s="7" t="s">
        <v>44</v>
      </c>
      <c r="C42" s="8">
        <f>ROUND(((T42-T42/100*НАСТРОЙКА!$B$12)+((T42-T42/100*НАСТРОЙКА!$B$12)*НАСТРОЙКА!$B$15)/100),-1)</f>
        <v>1590</v>
      </c>
      <c r="D42" s="8"/>
      <c r="E42" s="8">
        <f>ROUND(((V42-V42/100*НАСТРОЙКА!$B$12)+((V42-V42/100*НАСТРОЙКА!$B$12)*НАСТРОЙКА!$B$15)/100),-1)</f>
        <v>1680</v>
      </c>
      <c r="F42" s="8"/>
      <c r="G42" s="8">
        <f>ROUND(((X42-X42/100*НАСТРОЙКА!$B$12)+((X42-X42/100*НАСТРОЙКА!$B$12)*НАСТРОЙКА!$B$15)/100),-1)</f>
        <v>2700</v>
      </c>
      <c r="H42" s="8"/>
      <c r="I42" s="8">
        <f>ROUND(((Z42-Z42/100*НАСТРОЙКА!$B$12)+((Z42-Z42/100*НАСТРОЙКА!$B$12)*НАСТРОЙКА!$B$15)/100),-1)</f>
        <v>2380</v>
      </c>
      <c r="J42" s="8"/>
      <c r="K42" s="9" t="s">
        <v>253</v>
      </c>
      <c r="L42" s="8">
        <f>ROUND(((AC42-AC42/100*НАСТРОЙКА!$B$12)+((AC42-AC42/100*НАСТРОЙКА!$B$12)*НАСТРОЙКА!$B$15)/100),-1)</f>
        <v>8170</v>
      </c>
      <c r="M42" s="8"/>
      <c r="N42" s="8">
        <f>ROUND(((AE42-AE42/100*НАСТРОЙКА!$B$12)+((AE42-AE42/100*НАСТРОЙКА!$B$12)*НАСТРОЙКА!$B$15)/100),-1)</f>
        <v>8920</v>
      </c>
      <c r="O42" s="8"/>
      <c r="P42" s="8">
        <f t="shared" si="1"/>
        <v>0</v>
      </c>
      <c r="T42" s="8">
        <v>1590</v>
      </c>
      <c r="U42" s="8"/>
      <c r="V42" s="8">
        <v>1680</v>
      </c>
      <c r="W42" s="8"/>
      <c r="X42" s="8">
        <v>2700</v>
      </c>
      <c r="Y42" s="8"/>
      <c r="Z42" s="8">
        <v>2380</v>
      </c>
      <c r="AA42" s="8"/>
      <c r="AB42" s="9" t="s">
        <v>253</v>
      </c>
      <c r="AC42" s="8">
        <v>8170</v>
      </c>
      <c r="AD42" s="8"/>
      <c r="AE42" s="8">
        <v>8920</v>
      </c>
      <c r="AF42" s="8"/>
      <c r="AG42" s="8"/>
    </row>
    <row r="43" spans="1:33" ht="12.75" customHeight="1" x14ac:dyDescent="0.2">
      <c r="A43" s="6">
        <f t="shared" si="0"/>
        <v>33</v>
      </c>
      <c r="B43" s="7" t="s">
        <v>46</v>
      </c>
      <c r="C43" s="8">
        <f>ROUND(((T43-T43/100*НАСТРОЙКА!$B$12)+((T43-T43/100*НАСТРОЙКА!$B$12)*НАСТРОЙКА!$B$15)/100),-1)</f>
        <v>2100</v>
      </c>
      <c r="D43" s="8"/>
      <c r="E43" s="8">
        <f>ROUND(((V43-V43/100*НАСТРОЙКА!$B$12)+((V43-V43/100*НАСТРОЙКА!$B$12)*НАСТРОЙКА!$B$15)/100),-1)</f>
        <v>2240</v>
      </c>
      <c r="F43" s="8"/>
      <c r="G43" s="8">
        <f>ROUND(((X43-X43/100*НАСТРОЙКА!$B$12)+((X43-X43/100*НАСТРОЙКА!$B$12)*НАСТРОЙКА!$B$15)/100),-1)</f>
        <v>3500</v>
      </c>
      <c r="H43" s="8"/>
      <c r="I43" s="8">
        <f>ROUND(((Z43-Z43/100*НАСТРОЙКА!$B$12)+((Z43-Z43/100*НАСТРОЙКА!$B$12)*НАСТРОЙКА!$B$15)/100),-1)</f>
        <v>3070</v>
      </c>
      <c r="J43" s="8"/>
      <c r="K43" s="9" t="s">
        <v>489</v>
      </c>
      <c r="L43" s="8">
        <f>ROUND(((AC43-AC43/100*НАСТРОЙКА!$B$12)+((AC43-AC43/100*НАСТРОЙКА!$B$12)*НАСТРОЙКА!$B$15)/100),-1)</f>
        <v>3380</v>
      </c>
      <c r="M43" s="8"/>
      <c r="N43" s="8">
        <f>ROUND(((AE43-AE43/100*НАСТРОЙКА!$B$12)+((AE43-AE43/100*НАСТРОЙКА!$B$12)*НАСТРОЙКА!$B$15)/100),-1)</f>
        <v>4730</v>
      </c>
      <c r="O43" s="10"/>
      <c r="P43" s="8">
        <f t="shared" si="1"/>
        <v>0</v>
      </c>
      <c r="T43" s="8">
        <v>2100</v>
      </c>
      <c r="U43" s="8"/>
      <c r="V43" s="8">
        <v>2240</v>
      </c>
      <c r="W43" s="8"/>
      <c r="X43" s="8">
        <v>3500</v>
      </c>
      <c r="Y43" s="8"/>
      <c r="Z43" s="8">
        <v>3070</v>
      </c>
      <c r="AA43" s="8"/>
      <c r="AB43" s="9" t="s">
        <v>489</v>
      </c>
      <c r="AC43" s="8">
        <v>3380</v>
      </c>
      <c r="AD43" s="8"/>
      <c r="AE43" s="8">
        <v>4730</v>
      </c>
      <c r="AF43" s="8"/>
      <c r="AG43" s="10"/>
    </row>
    <row r="44" spans="1:33" ht="12.75" customHeight="1" x14ac:dyDescent="0.2">
      <c r="A44" s="6">
        <f t="shared" si="0"/>
        <v>34</v>
      </c>
      <c r="B44" s="7" t="s">
        <v>46</v>
      </c>
      <c r="C44" s="8">
        <f>ROUND(((T44-T44/100*НАСТРОЙКА!$B$12)+((T44-T44/100*НАСТРОЙКА!$B$12)*НАСТРОЙКА!$B$15)/100),-1)</f>
        <v>2100</v>
      </c>
      <c r="D44" s="8"/>
      <c r="E44" s="8">
        <f>ROUND(((V44-V44/100*НАСТРОЙКА!$B$12)+((V44-V44/100*НАСТРОЙКА!$B$12)*НАСТРОЙКА!$B$15)/100),-1)</f>
        <v>2240</v>
      </c>
      <c r="F44" s="8"/>
      <c r="G44" s="8">
        <f>ROUND(((X44-X44/100*НАСТРОЙКА!$B$12)+((X44-X44/100*НАСТРОЙКА!$B$12)*НАСТРОЙКА!$B$15)/100),-1)</f>
        <v>3500</v>
      </c>
      <c r="H44" s="8"/>
      <c r="I44" s="8">
        <f>ROUND(((Z44-Z44/100*НАСТРОЙКА!$B$12)+((Z44-Z44/100*НАСТРОЙКА!$B$12)*НАСТРОЙКА!$B$15)/100),-1)</f>
        <v>3070</v>
      </c>
      <c r="J44" s="8"/>
      <c r="K44" s="9" t="s">
        <v>47</v>
      </c>
      <c r="L44" s="8">
        <f>ROUND(((AC44-AC44/100*НАСТРОЙКА!$B$12)+((AC44-AC44/100*НАСТРОЙКА!$B$12)*НАСТРОЙКА!$B$15)/100),-1)</f>
        <v>3190</v>
      </c>
      <c r="M44" s="8"/>
      <c r="N44" s="8">
        <f>ROUND(((AE44-AE44/100*НАСТРОЙКА!$B$12)+((AE44-AE44/100*НАСТРОЙКА!$B$12)*НАСТРОЙКА!$B$15)/100),-1)</f>
        <v>4530</v>
      </c>
      <c r="O44" s="8"/>
      <c r="P44" s="8">
        <f t="shared" si="1"/>
        <v>0</v>
      </c>
      <c r="T44" s="8">
        <v>2100</v>
      </c>
      <c r="U44" s="8"/>
      <c r="V44" s="8">
        <v>2240</v>
      </c>
      <c r="W44" s="8"/>
      <c r="X44" s="8">
        <v>3500</v>
      </c>
      <c r="Y44" s="8"/>
      <c r="Z44" s="8">
        <v>3070</v>
      </c>
      <c r="AA44" s="8"/>
      <c r="AB44" s="9" t="s">
        <v>47</v>
      </c>
      <c r="AC44" s="8">
        <v>3190</v>
      </c>
      <c r="AD44" s="8"/>
      <c r="AE44" s="8">
        <v>4530</v>
      </c>
      <c r="AF44" s="8"/>
      <c r="AG44" s="8"/>
    </row>
    <row r="45" spans="1:33" ht="12.75" customHeight="1" x14ac:dyDescent="0.2">
      <c r="A45" s="6">
        <f t="shared" si="0"/>
        <v>35</v>
      </c>
      <c r="B45" s="7" t="s">
        <v>46</v>
      </c>
      <c r="C45" s="8">
        <f>ROUND(((T45-T45/100*НАСТРОЙКА!$B$12)+((T45-T45/100*НАСТРОЙКА!$B$12)*НАСТРОЙКА!$B$15)/100),-1)</f>
        <v>2100</v>
      </c>
      <c r="D45" s="8"/>
      <c r="E45" s="8">
        <f>ROUND(((V45-V45/100*НАСТРОЙКА!$B$12)+((V45-V45/100*НАСТРОЙКА!$B$12)*НАСТРОЙКА!$B$15)/100),-1)</f>
        <v>2240</v>
      </c>
      <c r="F45" s="8"/>
      <c r="G45" s="8">
        <f>ROUND(((X45-X45/100*НАСТРОЙКА!$B$12)+((X45-X45/100*НАСТРОЙКА!$B$12)*НАСТРОЙКА!$B$15)/100),-1)</f>
        <v>3500</v>
      </c>
      <c r="H45" s="8"/>
      <c r="I45" s="8">
        <f>ROUND(((Z45-Z45/100*НАСТРОЙКА!$B$12)+((Z45-Z45/100*НАСТРОЙКА!$B$12)*НАСТРОЙКА!$B$15)/100),-1)</f>
        <v>3070</v>
      </c>
      <c r="J45" s="8"/>
      <c r="K45" s="9" t="s">
        <v>254</v>
      </c>
      <c r="L45" s="8">
        <f>ROUND(((AC45-AC45/100*НАСТРОЙКА!$B$12)+((AC45-AC45/100*НАСТРОЙКА!$B$12)*НАСТРОЙКА!$B$15)/100),-1)</f>
        <v>10670</v>
      </c>
      <c r="M45" s="8"/>
      <c r="N45" s="8">
        <f>ROUND(((AE45-AE45/100*НАСТРОЙКА!$B$12)+((AE45-AE45/100*НАСТРОЙКА!$B$12)*НАСТРОЙКА!$B$15)/100),-1)</f>
        <v>11630</v>
      </c>
      <c r="O45" s="10"/>
      <c r="P45" s="8">
        <f t="shared" si="1"/>
        <v>0</v>
      </c>
      <c r="T45" s="8">
        <v>2100</v>
      </c>
      <c r="U45" s="8"/>
      <c r="V45" s="8">
        <v>2240</v>
      </c>
      <c r="W45" s="8"/>
      <c r="X45" s="8">
        <v>3500</v>
      </c>
      <c r="Y45" s="8"/>
      <c r="Z45" s="8">
        <v>3070</v>
      </c>
      <c r="AA45" s="8"/>
      <c r="AB45" s="9" t="s">
        <v>254</v>
      </c>
      <c r="AC45" s="8">
        <v>10670</v>
      </c>
      <c r="AD45" s="8"/>
      <c r="AE45" s="8">
        <v>11630</v>
      </c>
      <c r="AF45" s="8"/>
      <c r="AG45" s="10"/>
    </row>
    <row r="46" spans="1:33" ht="12.75" customHeight="1" x14ac:dyDescent="0.2">
      <c r="A46" s="6">
        <f t="shared" si="0"/>
        <v>36</v>
      </c>
      <c r="B46" s="7" t="s">
        <v>48</v>
      </c>
      <c r="C46" s="8">
        <f>ROUND(((T46-T46/100*НАСТРОЙКА!$B$12)+((T46-T46/100*НАСТРОЙКА!$B$12)*НАСТРОЙКА!$B$15)/100),-1)</f>
        <v>840</v>
      </c>
      <c r="D46" s="10"/>
      <c r="E46" s="8">
        <f>ROUND(((V46-V46/100*НАСТРОЙКА!$B$12)+((V46-V46/100*НАСТРОЙКА!$B$12)*НАСТРОЙКА!$B$15)/100),-1)</f>
        <v>880</v>
      </c>
      <c r="F46" s="10"/>
      <c r="G46" s="8">
        <f>ROUND(((X46-X46/100*НАСТРОЙКА!$B$12)+((X46-X46/100*НАСТРОЙКА!$B$12)*НАСТРОЙКА!$B$15)/100),-1)</f>
        <v>1190</v>
      </c>
      <c r="H46" s="8"/>
      <c r="I46" s="8">
        <f>ROUND(((Z46-Z46/100*НАСТРОЙКА!$B$12)+((Z46-Z46/100*НАСТРОЙКА!$B$12)*НАСТРОЙКА!$B$15)/100),-1)</f>
        <v>1020</v>
      </c>
      <c r="J46" s="8"/>
      <c r="K46" s="9" t="s">
        <v>49</v>
      </c>
      <c r="L46" s="8">
        <f>ROUND(((AC46-AC46/100*НАСТРОЙКА!$B$12)+((AC46-AC46/100*НАСТРОЙКА!$B$12)*НАСТРОЙКА!$B$15)/100),-1)</f>
        <v>710</v>
      </c>
      <c r="M46" s="10"/>
      <c r="N46" s="8">
        <f>ROUND(((AE46-AE46/100*НАСТРОЙКА!$B$12)+((AE46-AE46/100*НАСТРОЙКА!$B$12)*НАСТРОЙКА!$B$15)/100),-1)</f>
        <v>910</v>
      </c>
      <c r="O46" s="8"/>
      <c r="P46" s="8">
        <f t="shared" si="1"/>
        <v>0</v>
      </c>
      <c r="T46" s="8">
        <v>840</v>
      </c>
      <c r="U46" s="8"/>
      <c r="V46" s="8">
        <v>880</v>
      </c>
      <c r="W46" s="8"/>
      <c r="X46" s="8">
        <v>1190</v>
      </c>
      <c r="Y46" s="8"/>
      <c r="Z46" s="8">
        <v>1020</v>
      </c>
      <c r="AA46" s="8"/>
      <c r="AB46" s="9" t="s">
        <v>49</v>
      </c>
      <c r="AC46" s="8">
        <v>710</v>
      </c>
      <c r="AD46" s="8"/>
      <c r="AE46" s="8">
        <v>910</v>
      </c>
      <c r="AF46" s="8"/>
      <c r="AG46" s="8"/>
    </row>
    <row r="47" spans="1:33" ht="12.75" customHeight="1" x14ac:dyDescent="0.2">
      <c r="A47" s="6">
        <f t="shared" si="0"/>
        <v>37</v>
      </c>
      <c r="B47" s="7" t="s">
        <v>50</v>
      </c>
      <c r="C47" s="8">
        <f>ROUND(((T47-T47/100*НАСТРОЙКА!$B$12)+((T47-T47/100*НАСТРОЙКА!$B$12)*НАСТРОЙКА!$B$15)/100),-1)</f>
        <v>1120</v>
      </c>
      <c r="D47" s="8"/>
      <c r="E47" s="8">
        <f>ROUND(((V47-V47/100*НАСТРОЙКА!$B$12)+((V47-V47/100*НАСТРОЙКА!$B$12)*НАСТРОЙКА!$B$15)/100),-1)</f>
        <v>1180</v>
      </c>
      <c r="F47" s="8"/>
      <c r="G47" s="8">
        <f>ROUND(((X47-X47/100*НАСТРОЙКА!$B$12)+((X47-X47/100*НАСТРОЙКА!$B$12)*НАСТРОЙКА!$B$15)/100),-1)</f>
        <v>1620</v>
      </c>
      <c r="H47" s="8"/>
      <c r="I47" s="8">
        <f>ROUND(((Z47-Z47/100*НАСТРОЙКА!$B$12)+((Z47-Z47/100*НАСТРОЙКА!$B$12)*НАСТРОЙКА!$B$15)/100),-1)</f>
        <v>1360</v>
      </c>
      <c r="J47" s="8"/>
      <c r="K47" s="9" t="s">
        <v>51</v>
      </c>
      <c r="L47" s="8">
        <f>ROUND(((AC47-AC47/100*НАСТРОЙКА!$B$12)+((AC47-AC47/100*НАСТРОЙКА!$B$12)*НАСТРОЙКА!$B$15)/100),-1)</f>
        <v>860</v>
      </c>
      <c r="M47" s="10"/>
      <c r="N47" s="8">
        <f>ROUND(((AE47-AE47/100*НАСТРОЙКА!$B$12)+((AE47-AE47/100*НАСТРОЙКА!$B$12)*НАСТРОЙКА!$B$15)/100),-1)</f>
        <v>1100</v>
      </c>
      <c r="O47" s="10"/>
      <c r="P47" s="8">
        <f t="shared" si="1"/>
        <v>0</v>
      </c>
      <c r="T47" s="8">
        <v>1120</v>
      </c>
      <c r="U47" s="8"/>
      <c r="V47" s="8">
        <v>1180</v>
      </c>
      <c r="W47" s="8"/>
      <c r="X47" s="8">
        <v>1620</v>
      </c>
      <c r="Y47" s="8"/>
      <c r="Z47" s="8">
        <v>1360</v>
      </c>
      <c r="AA47" s="8"/>
      <c r="AB47" s="9" t="s">
        <v>51</v>
      </c>
      <c r="AC47" s="8">
        <v>860</v>
      </c>
      <c r="AD47" s="8"/>
      <c r="AE47" s="8">
        <v>1100</v>
      </c>
      <c r="AF47" s="8"/>
      <c r="AG47" s="10"/>
    </row>
    <row r="48" spans="1:33" ht="12.75" customHeight="1" x14ac:dyDescent="0.2">
      <c r="A48" s="6">
        <f t="shared" si="0"/>
        <v>38</v>
      </c>
      <c r="B48" s="7" t="s">
        <v>52</v>
      </c>
      <c r="C48" s="8">
        <f>ROUND(((T48-T48/100*НАСТРОЙКА!$B$12)+((T48-T48/100*НАСТРОЙКА!$B$12)*НАСТРОЙКА!$B$15)/100),-1)</f>
        <v>910</v>
      </c>
      <c r="D48" s="10"/>
      <c r="E48" s="8">
        <f>ROUND(((V48-V48/100*НАСТРОЙКА!$B$12)+((V48-V48/100*НАСТРОЙКА!$B$12)*НАСТРОЙКА!$B$15)/100),-1)</f>
        <v>960</v>
      </c>
      <c r="F48" s="10"/>
      <c r="G48" s="8">
        <f>ROUND(((X48-X48/100*НАСТРОЙКА!$B$12)+((X48-X48/100*НАСТРОЙКА!$B$12)*НАСТРОЙКА!$B$15)/100),-1)</f>
        <v>1280</v>
      </c>
      <c r="H48" s="8"/>
      <c r="I48" s="8">
        <f>ROUND(((Z48-Z48/100*НАСТРОЙКА!$B$12)+((Z48-Z48/100*НАСТРОЙКА!$B$12)*НАСТРОЙКА!$B$15)/100),-1)</f>
        <v>1090</v>
      </c>
      <c r="J48" s="8"/>
      <c r="K48" s="9" t="s">
        <v>53</v>
      </c>
      <c r="L48" s="8">
        <f>ROUND(((AC48-AC48/100*НАСТРОЙКА!$B$12)+((AC48-AC48/100*НАСТРОЙКА!$B$12)*НАСТРОЙКА!$B$15)/100),-1)</f>
        <v>870</v>
      </c>
      <c r="M48" s="10"/>
      <c r="N48" s="8">
        <f>ROUND(((AE48-AE48/100*НАСТРОЙКА!$B$12)+((AE48-AE48/100*НАСТРОЙКА!$B$12)*НАСТРОЙКА!$B$15)/100),-1)</f>
        <v>1130</v>
      </c>
      <c r="O48" s="8"/>
      <c r="P48" s="8">
        <f t="shared" si="1"/>
        <v>0</v>
      </c>
      <c r="T48" s="8">
        <v>910</v>
      </c>
      <c r="U48" s="8"/>
      <c r="V48" s="8">
        <v>960</v>
      </c>
      <c r="W48" s="8"/>
      <c r="X48" s="8">
        <v>1280</v>
      </c>
      <c r="Y48" s="8"/>
      <c r="Z48" s="8">
        <v>1090</v>
      </c>
      <c r="AA48" s="8"/>
      <c r="AB48" s="9" t="s">
        <v>53</v>
      </c>
      <c r="AC48" s="8">
        <v>870</v>
      </c>
      <c r="AD48" s="8"/>
      <c r="AE48" s="8">
        <v>1130</v>
      </c>
      <c r="AF48" s="8"/>
      <c r="AG48" s="8"/>
    </row>
    <row r="49" spans="1:33" ht="12.75" customHeight="1" x14ac:dyDescent="0.2">
      <c r="A49" s="6">
        <f t="shared" si="0"/>
        <v>39</v>
      </c>
      <c r="B49" s="7" t="s">
        <v>54</v>
      </c>
      <c r="C49" s="8">
        <f>ROUND(((T49-T49/100*НАСТРОЙКА!$B$12)+((T49-T49/100*НАСТРОЙКА!$B$12)*НАСТРОЙКА!$B$15)/100),-1)</f>
        <v>1080</v>
      </c>
      <c r="D49" s="8"/>
      <c r="E49" s="8">
        <f>ROUND(((V49-V49/100*НАСТРОЙКА!$B$12)+((V49-V49/100*НАСТРОЙКА!$B$12)*НАСТРОЙКА!$B$15)/100),-1)</f>
        <v>1120</v>
      </c>
      <c r="F49" s="8"/>
      <c r="G49" s="8">
        <f>ROUND(((X49-X49/100*НАСТРОЙКА!$B$12)+((X49-X49/100*НАСТРОЙКА!$B$12)*НАСТРОЙКА!$B$15)/100),-1)</f>
        <v>1670</v>
      </c>
      <c r="H49" s="8"/>
      <c r="I49" s="8">
        <f>ROUND(((Z49-Z49/100*НАСТРОЙКА!$B$12)+((Z49-Z49/100*НАСТРОЙКА!$B$12)*НАСТРОЙКА!$B$15)/100),-1)</f>
        <v>1500</v>
      </c>
      <c r="J49" s="8"/>
      <c r="K49" s="9" t="s">
        <v>55</v>
      </c>
      <c r="L49" s="8">
        <f>ROUND(((AC49-AC49/100*НАСТРОЙКА!$B$12)+((AC49-AC49/100*НАСТРОЙКА!$B$12)*НАСТРОЙКА!$B$15)/100),-1)</f>
        <v>1040</v>
      </c>
      <c r="M49" s="8"/>
      <c r="N49" s="8">
        <f>ROUND(((AE49-AE49/100*НАСТРОЙКА!$B$12)+((AE49-AE49/100*НАСТРОЙКА!$B$12)*НАСТРОЙКА!$B$15)/100),-1)</f>
        <v>1380</v>
      </c>
      <c r="O49" s="10"/>
      <c r="P49" s="8">
        <f t="shared" si="1"/>
        <v>0</v>
      </c>
      <c r="T49" s="8">
        <v>1080</v>
      </c>
      <c r="U49" s="8"/>
      <c r="V49" s="8">
        <v>1120</v>
      </c>
      <c r="W49" s="8"/>
      <c r="X49" s="8">
        <v>1670</v>
      </c>
      <c r="Y49" s="8"/>
      <c r="Z49" s="8">
        <v>1500</v>
      </c>
      <c r="AA49" s="8"/>
      <c r="AB49" s="9" t="s">
        <v>55</v>
      </c>
      <c r="AC49" s="8">
        <v>1040</v>
      </c>
      <c r="AD49" s="8"/>
      <c r="AE49" s="8">
        <v>1380</v>
      </c>
      <c r="AF49" s="8"/>
      <c r="AG49" s="10"/>
    </row>
    <row r="50" spans="1:33" ht="12.75" customHeight="1" x14ac:dyDescent="0.2">
      <c r="A50" s="6">
        <f t="shared" si="0"/>
        <v>40</v>
      </c>
      <c r="B50" s="7" t="s">
        <v>56</v>
      </c>
      <c r="C50" s="8">
        <f>ROUND(((T50-T50/100*НАСТРОЙКА!$B$12)+((T50-T50/100*НАСТРОЙКА!$B$12)*НАСТРОЙКА!$B$15)/100),-1)</f>
        <v>1470</v>
      </c>
      <c r="D50" s="8"/>
      <c r="E50" s="8">
        <f>ROUND(((V50-V50/100*НАСТРОЙКА!$B$12)+((V50-V50/100*НАСТРОЙКА!$B$12)*НАСТРОЙКА!$B$15)/100),-1)</f>
        <v>1540</v>
      </c>
      <c r="F50" s="8"/>
      <c r="G50" s="8">
        <f>ROUND(((X50-X50/100*НАСТРОЙКА!$B$12)+((X50-X50/100*НАСТРОЙКА!$B$12)*НАСТРОЙКА!$B$15)/100),-1)</f>
        <v>2230</v>
      </c>
      <c r="H50" s="8"/>
      <c r="I50" s="8">
        <f>ROUND(((Z50-Z50/100*НАСТРОЙКА!$B$12)+((Z50-Z50/100*НАСТРОЙКА!$B$12)*НАСТРОЙКА!$B$15)/100),-1)</f>
        <v>2100</v>
      </c>
      <c r="J50" s="8"/>
      <c r="K50" s="9" t="s">
        <v>57</v>
      </c>
      <c r="L50" s="8">
        <f>ROUND(((AC50-AC50/100*НАСТРОЙКА!$B$12)+((AC50-AC50/100*НАСТРОЙКА!$B$12)*НАСТРОЙКА!$B$15)/100),-1)</f>
        <v>1700</v>
      </c>
      <c r="M50" s="8"/>
      <c r="N50" s="8">
        <f>ROUND(((AE50-AE50/100*НАСТРОЙКА!$B$12)+((AE50-AE50/100*НАСТРОЙКА!$B$12)*НАСТРОЙКА!$B$15)/100),-1)</f>
        <v>2410</v>
      </c>
      <c r="O50" s="8"/>
      <c r="P50" s="8">
        <f t="shared" si="1"/>
        <v>0</v>
      </c>
      <c r="T50" s="8">
        <v>1470</v>
      </c>
      <c r="U50" s="8"/>
      <c r="V50" s="8">
        <v>1540</v>
      </c>
      <c r="W50" s="8"/>
      <c r="X50" s="8">
        <v>2230</v>
      </c>
      <c r="Y50" s="8"/>
      <c r="Z50" s="8">
        <v>2100</v>
      </c>
      <c r="AA50" s="8"/>
      <c r="AB50" s="9" t="s">
        <v>57</v>
      </c>
      <c r="AC50" s="8">
        <v>1700</v>
      </c>
      <c r="AD50" s="8"/>
      <c r="AE50" s="8">
        <v>2410</v>
      </c>
      <c r="AF50" s="8"/>
      <c r="AG50" s="8"/>
    </row>
    <row r="51" spans="1:33" ht="12.75" customHeight="1" x14ac:dyDescent="0.2">
      <c r="A51" s="6">
        <f t="shared" si="0"/>
        <v>41</v>
      </c>
      <c r="B51" s="7" t="s">
        <v>58</v>
      </c>
      <c r="C51" s="8">
        <f>ROUND(((T51-T51/100*НАСТРОЙКА!$B$12)+((T51-T51/100*НАСТРОЙКА!$B$12)*НАСТРОЙКА!$B$15)/100),-1)</f>
        <v>2140</v>
      </c>
      <c r="D51" s="8"/>
      <c r="E51" s="8">
        <f>ROUND(((V51-V51/100*НАСТРОЙКА!$B$12)+((V51-V51/100*НАСТРОЙКА!$B$12)*НАСТРОЙКА!$B$15)/100),-1)</f>
        <v>2180</v>
      </c>
      <c r="F51" s="8"/>
      <c r="G51" s="8">
        <f>ROUND(((X51-X51/100*НАСТРОЙКА!$B$12)+((X51-X51/100*НАСТРОЙКА!$B$12)*НАСТРОЙКА!$B$15)/100),-1)</f>
        <v>2730</v>
      </c>
      <c r="H51" s="8"/>
      <c r="I51" s="8">
        <f>ROUND(((Z51-Z51/100*НАСТРОЙКА!$B$12)+((Z51-Z51/100*НАСТРОЙКА!$B$12)*НАСТРОЙКА!$B$15)/100),-1)</f>
        <v>2590</v>
      </c>
      <c r="J51" s="8"/>
      <c r="K51" s="9" t="s">
        <v>59</v>
      </c>
      <c r="L51" s="8">
        <f>ROUND(((AC51-AC51/100*НАСТРОЙКА!$B$12)+((AC51-AC51/100*НАСТРОЙКА!$B$12)*НАСТРОЙКА!$B$15)/100),-1)</f>
        <v>2100</v>
      </c>
      <c r="M51" s="8"/>
      <c r="N51" s="8">
        <f>ROUND(((AE51-AE51/100*НАСТРОЙКА!$B$12)+((AE51-AE51/100*НАСТРОЙКА!$B$12)*НАСТРОЙКА!$B$15)/100),-1)</f>
        <v>3020</v>
      </c>
      <c r="O51" s="10"/>
      <c r="P51" s="8">
        <f t="shared" si="1"/>
        <v>0</v>
      </c>
      <c r="T51" s="8">
        <v>2140</v>
      </c>
      <c r="U51" s="8"/>
      <c r="V51" s="8">
        <v>2180</v>
      </c>
      <c r="W51" s="8"/>
      <c r="X51" s="8">
        <v>2730</v>
      </c>
      <c r="Y51" s="8"/>
      <c r="Z51" s="8">
        <v>2590</v>
      </c>
      <c r="AA51" s="8"/>
      <c r="AB51" s="9" t="s">
        <v>59</v>
      </c>
      <c r="AC51" s="8">
        <v>2100</v>
      </c>
      <c r="AD51" s="8"/>
      <c r="AE51" s="8">
        <v>3020</v>
      </c>
      <c r="AF51" s="8"/>
      <c r="AG51" s="10"/>
    </row>
    <row r="52" spans="1:33" ht="12.75" customHeight="1" x14ac:dyDescent="0.2">
      <c r="A52" s="6">
        <f t="shared" si="0"/>
        <v>42</v>
      </c>
      <c r="B52" s="7" t="s">
        <v>60</v>
      </c>
      <c r="C52" s="8">
        <f>ROUND(((T52-T52/100*НАСТРОЙКА!$B$12)+((T52-T52/100*НАСТРОЙКА!$B$12)*НАСТРОЙКА!$B$15)/100),-1)</f>
        <v>810</v>
      </c>
      <c r="D52" s="10"/>
      <c r="E52" s="8">
        <f>ROUND(((V52-V52/100*НАСТРОЙКА!$B$12)+((V52-V52/100*НАСТРОЙКА!$B$12)*НАСТРОЙКА!$B$15)/100),-1)</f>
        <v>850</v>
      </c>
      <c r="F52" s="10"/>
      <c r="G52" s="8">
        <f>ROUND(((X52-X52/100*НАСТРОЙКА!$B$12)+((X52-X52/100*НАСТРОЙКА!$B$12)*НАСТРОЙКА!$B$15)/100),-1)</f>
        <v>1080</v>
      </c>
      <c r="H52" s="8"/>
      <c r="I52" s="8">
        <f>ROUND(((Z52-Z52/100*НАСТРОЙКА!$B$12)+((Z52-Z52/100*НАСТРОЙКА!$B$12)*НАСТРОЙКА!$B$15)/100),-1)</f>
        <v>1030</v>
      </c>
      <c r="J52" s="8"/>
      <c r="K52" s="9" t="s">
        <v>61</v>
      </c>
      <c r="L52" s="8">
        <f>ROUND(((AC52-AC52/100*НАСТРОЙКА!$B$12)+((AC52-AC52/100*НАСТРОЙКА!$B$12)*НАСТРОЙКА!$B$15)/100),-1)</f>
        <v>700</v>
      </c>
      <c r="M52" s="10"/>
      <c r="N52" s="8">
        <f>ROUND(((AE52-AE52/100*НАСТРОЙКА!$B$12)+((AE52-AE52/100*НАСТРОЙКА!$B$12)*НАСТРОЙКА!$B$15)/100),-1)</f>
        <v>970</v>
      </c>
      <c r="O52" s="8"/>
      <c r="P52" s="8">
        <f t="shared" si="1"/>
        <v>0</v>
      </c>
      <c r="T52" s="8">
        <v>810</v>
      </c>
      <c r="U52" s="8"/>
      <c r="V52" s="8">
        <v>850</v>
      </c>
      <c r="W52" s="8"/>
      <c r="X52" s="8">
        <v>1080</v>
      </c>
      <c r="Y52" s="8"/>
      <c r="Z52" s="8">
        <v>1030</v>
      </c>
      <c r="AA52" s="8"/>
      <c r="AB52" s="9" t="s">
        <v>61</v>
      </c>
      <c r="AC52" s="8">
        <v>700</v>
      </c>
      <c r="AD52" s="8"/>
      <c r="AE52" s="8">
        <v>970</v>
      </c>
      <c r="AF52" s="8"/>
      <c r="AG52" s="8"/>
    </row>
    <row r="53" spans="1:33" ht="12.75" customHeight="1" x14ac:dyDescent="0.2">
      <c r="A53" s="6">
        <f t="shared" si="0"/>
        <v>43</v>
      </c>
      <c r="B53" s="7" t="s">
        <v>62</v>
      </c>
      <c r="C53" s="8">
        <f>ROUND(((T53-T53/100*НАСТРОЙКА!$B$12)+((T53-T53/100*НАСТРОЙКА!$B$12)*НАСТРОЙКА!$B$15)/100),-1)</f>
        <v>1120</v>
      </c>
      <c r="D53" s="8"/>
      <c r="E53" s="8">
        <f>ROUND(((V53-V53/100*НАСТРОЙКА!$B$12)+((V53-V53/100*НАСТРОЙКА!$B$12)*НАСТРОЙКА!$B$15)/100),-1)</f>
        <v>1180</v>
      </c>
      <c r="F53" s="8"/>
      <c r="G53" s="8">
        <f>ROUND(((X53-X53/100*НАСТРОЙКА!$B$12)+((X53-X53/100*НАСТРОЙКА!$B$12)*НАСТРОЙКА!$B$15)/100),-1)</f>
        <v>1610</v>
      </c>
      <c r="H53" s="8"/>
      <c r="I53" s="8">
        <f>ROUND(((Z53-Z53/100*НАСТРОЙКА!$B$12)+((Z53-Z53/100*НАСТРОЙКА!$B$12)*НАСТРОЙКА!$B$15)/100),-1)</f>
        <v>1500</v>
      </c>
      <c r="J53" s="8"/>
      <c r="K53" s="9" t="s">
        <v>63</v>
      </c>
      <c r="L53" s="8">
        <f>ROUND(((AC53-AC53/100*НАСТРОЙКА!$B$12)+((AC53-AC53/100*НАСТРОЙКА!$B$12)*НАСТРОЙКА!$B$15)/100),-1)</f>
        <v>890</v>
      </c>
      <c r="M53" s="10"/>
      <c r="N53" s="8">
        <f>ROUND(((AE53-AE53/100*НАСТРОЙКА!$B$12)+((AE53-AE53/100*НАСТРОЙКА!$B$12)*НАСТРОЙКА!$B$15)/100),-1)</f>
        <v>1220</v>
      </c>
      <c r="O53" s="10"/>
      <c r="P53" s="8">
        <f t="shared" si="1"/>
        <v>0</v>
      </c>
      <c r="T53" s="8">
        <v>1120</v>
      </c>
      <c r="U53" s="8"/>
      <c r="V53" s="8">
        <v>1180</v>
      </c>
      <c r="W53" s="8"/>
      <c r="X53" s="8">
        <v>1610</v>
      </c>
      <c r="Y53" s="8"/>
      <c r="Z53" s="8">
        <v>1500</v>
      </c>
      <c r="AA53" s="8"/>
      <c r="AB53" s="9" t="s">
        <v>63</v>
      </c>
      <c r="AC53" s="8">
        <v>890</v>
      </c>
      <c r="AD53" s="8"/>
      <c r="AE53" s="8">
        <v>1220</v>
      </c>
      <c r="AF53" s="8"/>
      <c r="AG53" s="10"/>
    </row>
    <row r="54" spans="1:33" ht="12.75" customHeight="1" x14ac:dyDescent="0.2">
      <c r="A54" s="6">
        <f t="shared" si="0"/>
        <v>44</v>
      </c>
      <c r="B54" s="7" t="s">
        <v>64</v>
      </c>
      <c r="C54" s="8">
        <f>ROUND(((T54-T54/100*НАСТРОЙКА!$B$12)+((T54-T54/100*НАСТРОЙКА!$B$12)*НАСТРОЙКА!$B$15)/100),-1)</f>
        <v>1120</v>
      </c>
      <c r="D54" s="8"/>
      <c r="E54" s="8">
        <f>ROUND(((V54-V54/100*НАСТРОЙКА!$B$12)+((V54-V54/100*НАСТРОЙКА!$B$12)*НАСТРОЙКА!$B$15)/100),-1)</f>
        <v>1180</v>
      </c>
      <c r="F54" s="8"/>
      <c r="G54" s="8">
        <f>ROUND(((X54-X54/100*НАСТРОЙКА!$B$12)+((X54-X54/100*НАСТРОЙКА!$B$12)*НАСТРОЙКА!$B$15)/100),-1)</f>
        <v>1820</v>
      </c>
      <c r="H54" s="8"/>
      <c r="I54" s="8">
        <f>ROUND(((Z54-Z54/100*НАСТРОЙКА!$B$12)+((Z54-Z54/100*НАСТРОЙКА!$B$12)*НАСТРОЙКА!$B$15)/100),-1)</f>
        <v>1610</v>
      </c>
      <c r="J54" s="8"/>
      <c r="K54" s="9" t="s">
        <v>61</v>
      </c>
      <c r="L54" s="8">
        <f>ROUND(((AC54-AC54/100*НАСТРОЙКА!$B$12)+((AC54-AC54/100*НАСТРОЙКА!$B$12)*НАСТРОЙКА!$B$15)/100),-1)</f>
        <v>700</v>
      </c>
      <c r="M54" s="10"/>
      <c r="N54" s="8">
        <f>ROUND(((AE54-AE54/100*НАСТРОЙКА!$B$12)+((AE54-AE54/100*НАСТРОЙКА!$B$12)*НАСТРОЙКА!$B$15)/100),-1)</f>
        <v>970</v>
      </c>
      <c r="O54" s="8"/>
      <c r="P54" s="8">
        <f t="shared" si="1"/>
        <v>0</v>
      </c>
      <c r="T54" s="8">
        <v>1120</v>
      </c>
      <c r="U54" s="8"/>
      <c r="V54" s="8">
        <v>1180</v>
      </c>
      <c r="W54" s="8"/>
      <c r="X54" s="8">
        <v>1820</v>
      </c>
      <c r="Y54" s="8"/>
      <c r="Z54" s="8">
        <v>1610</v>
      </c>
      <c r="AA54" s="8"/>
      <c r="AB54" s="9" t="s">
        <v>61</v>
      </c>
      <c r="AC54" s="8">
        <v>700</v>
      </c>
      <c r="AD54" s="8"/>
      <c r="AE54" s="8">
        <v>970</v>
      </c>
      <c r="AF54" s="8"/>
      <c r="AG54" s="8"/>
    </row>
    <row r="55" spans="1:33" ht="12.75" customHeight="1" x14ac:dyDescent="0.2">
      <c r="A55" s="6">
        <f t="shared" si="0"/>
        <v>45</v>
      </c>
      <c r="B55" s="7" t="s">
        <v>65</v>
      </c>
      <c r="C55" s="8">
        <f>ROUND(((T55-T55/100*НАСТРОЙКА!$B$12)+((T55-T55/100*НАСТРОЙКА!$B$12)*НАСТРОЙКА!$B$15)/100),-1)</f>
        <v>1640</v>
      </c>
      <c r="D55" s="8"/>
      <c r="E55" s="8">
        <f>ROUND(((V55-V55/100*НАСТРОЙКА!$B$12)+((V55-V55/100*НАСТРОЙКА!$B$12)*НАСТРОЙКА!$B$15)/100),-1)</f>
        <v>1680</v>
      </c>
      <c r="F55" s="8"/>
      <c r="G55" s="8">
        <f>ROUND(((X55-X55/100*НАСТРОЙКА!$B$12)+((X55-X55/100*НАСТРОЙКА!$B$12)*НАСТРОЙКА!$B$15)/100),-1)</f>
        <v>2170</v>
      </c>
      <c r="H55" s="8"/>
      <c r="I55" s="8">
        <f>ROUND(((Z55-Z55/100*НАСТРОЙКА!$B$12)+((Z55-Z55/100*НАСТРОЙКА!$B$12)*НАСТРОЙКА!$B$15)/100),-1)</f>
        <v>1890</v>
      </c>
      <c r="J55" s="8"/>
      <c r="K55" s="9" t="s">
        <v>63</v>
      </c>
      <c r="L55" s="8">
        <f>ROUND(((AC55-AC55/100*НАСТРОЙКА!$B$12)+((AC55-AC55/100*НАСТРОЙКА!$B$12)*НАСТРОЙКА!$B$15)/100),-1)</f>
        <v>890</v>
      </c>
      <c r="M55" s="10"/>
      <c r="N55" s="8">
        <f>ROUND(((AE55-AE55/100*НАСТРОЙКА!$B$12)+((AE55-AE55/100*НАСТРОЙКА!$B$12)*НАСТРОЙКА!$B$15)/100),-1)</f>
        <v>1220</v>
      </c>
      <c r="O55" s="10"/>
      <c r="P55" s="8">
        <f t="shared" si="1"/>
        <v>0</v>
      </c>
      <c r="T55" s="8">
        <v>1640</v>
      </c>
      <c r="U55" s="8"/>
      <c r="V55" s="8">
        <v>1680</v>
      </c>
      <c r="W55" s="8"/>
      <c r="X55" s="8">
        <v>2170</v>
      </c>
      <c r="Y55" s="8"/>
      <c r="Z55" s="8">
        <v>1890</v>
      </c>
      <c r="AA55" s="8"/>
      <c r="AB55" s="9" t="s">
        <v>63</v>
      </c>
      <c r="AC55" s="8">
        <v>890</v>
      </c>
      <c r="AD55" s="8"/>
      <c r="AE55" s="8">
        <v>1220</v>
      </c>
      <c r="AF55" s="8"/>
      <c r="AG55" s="10"/>
    </row>
    <row r="56" spans="1:33" ht="12.75" customHeight="1" x14ac:dyDescent="0.2">
      <c r="A56" s="6">
        <f t="shared" si="0"/>
        <v>46</v>
      </c>
      <c r="B56" s="7" t="s">
        <v>66</v>
      </c>
      <c r="C56" s="8">
        <f>ROUND(((T56-T56/100*НАСТРОЙКА!$B$12)+((T56-T56/100*НАСТРОЙКА!$B$12)*НАСТРОЙКА!$B$15)/100),-1)</f>
        <v>1050</v>
      </c>
      <c r="D56" s="8"/>
      <c r="E56" s="8">
        <f>ROUND(((V56-V56/100*НАСТРОЙКА!$B$12)+((V56-V56/100*НАСТРОЙКА!$B$12)*НАСТРОЙКА!$B$15)/100),-1)</f>
        <v>1090</v>
      </c>
      <c r="F56" s="8"/>
      <c r="G56" s="8">
        <f>ROUND(((X56-X56/100*НАСТРОЙКА!$B$12)+((X56-X56/100*НАСТРОЙКА!$B$12)*НАСТРОЙКА!$B$15)/100),-1)</f>
        <v>1460</v>
      </c>
      <c r="H56" s="8"/>
      <c r="I56" s="8">
        <f>ROUND(((Z56-Z56/100*НАСТРОЙКА!$B$12)+((Z56-Z56/100*НАСТРОЙКА!$B$12)*НАСТРОЙКА!$B$15)/100),-1)</f>
        <v>1260</v>
      </c>
      <c r="J56" s="8"/>
      <c r="K56" s="9" t="s">
        <v>67</v>
      </c>
      <c r="L56" s="8">
        <f>ROUND(((AC56-AC56/100*НАСТРОЙКА!$B$12)+((AC56-AC56/100*НАСТРОЙКА!$B$12)*НАСТРОЙКА!$B$15)/100),-1)</f>
        <v>870</v>
      </c>
      <c r="M56" s="10"/>
      <c r="N56" s="8">
        <f>ROUND(((AE56-AE56/100*НАСТРОЙКА!$B$12)+((AE56-AE56/100*НАСТРОЙКА!$B$12)*НАСТРОЙКА!$B$15)/100),-1)</f>
        <v>1160</v>
      </c>
      <c r="O56" s="8"/>
      <c r="P56" s="8">
        <f t="shared" si="1"/>
        <v>0</v>
      </c>
      <c r="T56" s="8">
        <v>1050</v>
      </c>
      <c r="U56" s="8"/>
      <c r="V56" s="8">
        <v>1090</v>
      </c>
      <c r="W56" s="8"/>
      <c r="X56" s="8">
        <v>1460</v>
      </c>
      <c r="Y56" s="8"/>
      <c r="Z56" s="8">
        <v>1260</v>
      </c>
      <c r="AA56" s="8"/>
      <c r="AB56" s="9" t="s">
        <v>67</v>
      </c>
      <c r="AC56" s="8">
        <v>870</v>
      </c>
      <c r="AD56" s="8"/>
      <c r="AE56" s="8">
        <v>1160</v>
      </c>
      <c r="AF56" s="8"/>
      <c r="AG56" s="8"/>
    </row>
    <row r="57" spans="1:33" ht="12.75" customHeight="1" x14ac:dyDescent="0.2">
      <c r="A57" s="6">
        <f t="shared" si="0"/>
        <v>47</v>
      </c>
      <c r="B57" s="7" t="s">
        <v>68</v>
      </c>
      <c r="C57" s="8">
        <f>ROUND(((T57-T57/100*НАСТРОЙКА!$B$12)+((T57-T57/100*НАСТРОЙКА!$B$12)*НАСТРОЙКА!$B$15)/100),-1)</f>
        <v>1540</v>
      </c>
      <c r="D57" s="8"/>
      <c r="E57" s="8">
        <f>ROUND(((V57-V57/100*НАСТРОЙКА!$B$12)+((V57-V57/100*НАСТРОЙКА!$B$12)*НАСТРОЙКА!$B$15)/100),-1)</f>
        <v>1580</v>
      </c>
      <c r="F57" s="8"/>
      <c r="G57" s="8">
        <f>ROUND(((X57-X57/100*НАСТРОЙКА!$B$12)+((X57-X57/100*НАСТРОЙКА!$B$12)*НАСТРОЙКА!$B$15)/100),-1)</f>
        <v>1960</v>
      </c>
      <c r="H57" s="8"/>
      <c r="I57" s="8">
        <f>ROUND(((Z57-Z57/100*НАСТРОЙКА!$B$12)+((Z57-Z57/100*НАСТРОЙКА!$B$12)*НАСТРОЙКА!$B$15)/100),-1)</f>
        <v>1820</v>
      </c>
      <c r="J57" s="8"/>
      <c r="K57" s="9" t="s">
        <v>69</v>
      </c>
      <c r="L57" s="8">
        <f>ROUND(((AC57-AC57/100*НАСТРОЙКА!$B$12)+((AC57-AC57/100*НАСТРОЙКА!$B$12)*НАСТРОЙКА!$B$15)/100),-1)</f>
        <v>1090</v>
      </c>
      <c r="M57" s="8"/>
      <c r="N57" s="8">
        <f>ROUND(((AE57-AE57/100*НАСТРОЙКА!$B$12)+((AE57-AE57/100*НАСТРОЙКА!$B$12)*НАСТРОЙКА!$B$15)/100),-1)</f>
        <v>1470</v>
      </c>
      <c r="O57" s="10"/>
      <c r="P57" s="8">
        <f t="shared" si="1"/>
        <v>0</v>
      </c>
      <c r="T57" s="8">
        <v>1540</v>
      </c>
      <c r="U57" s="8"/>
      <c r="V57" s="8">
        <v>1580</v>
      </c>
      <c r="W57" s="8"/>
      <c r="X57" s="8">
        <v>1960</v>
      </c>
      <c r="Y57" s="8"/>
      <c r="Z57" s="8">
        <v>1820</v>
      </c>
      <c r="AA57" s="8"/>
      <c r="AB57" s="9" t="s">
        <v>69</v>
      </c>
      <c r="AC57" s="8">
        <v>1090</v>
      </c>
      <c r="AD57" s="8"/>
      <c r="AE57" s="8">
        <v>1470</v>
      </c>
      <c r="AF57" s="8"/>
      <c r="AG57" s="10"/>
    </row>
    <row r="58" spans="1:33" ht="12.75" customHeight="1" x14ac:dyDescent="0.2">
      <c r="A58" s="6">
        <f t="shared" si="0"/>
        <v>48</v>
      </c>
      <c r="B58" s="7" t="s">
        <v>70</v>
      </c>
      <c r="C58" s="8">
        <f>ROUND(((T58-T58/100*НАСТРОЙКА!$B$12)+((T58-T58/100*НАСТРОЙКА!$B$12)*НАСТРОЙКА!$B$15)/100),-1)</f>
        <v>1610</v>
      </c>
      <c r="D58" s="8"/>
      <c r="E58" s="8">
        <f>ROUND(((V58-V58/100*НАСТРОЙКА!$B$12)+((V58-V58/100*НАСТРОЙКА!$B$12)*НАСТРОЙКА!$B$15)/100),-1)</f>
        <v>1640</v>
      </c>
      <c r="F58" s="8"/>
      <c r="G58" s="8">
        <f>ROUND(((X58-X58/100*НАСТРОЙКА!$B$12)+((X58-X58/100*НАСТРОЙКА!$B$12)*НАСТРОЙКА!$B$15)/100),-1)</f>
        <v>2030</v>
      </c>
      <c r="H58" s="8"/>
      <c r="I58" s="8">
        <f>ROUND(((Z58-Z58/100*НАСТРОЙКА!$B$12)+((Z58-Z58/100*НАСТРОЙКА!$B$12)*НАСТРОЙКА!$B$15)/100),-1)</f>
        <v>1930</v>
      </c>
      <c r="J58" s="8"/>
      <c r="K58" s="9" t="s">
        <v>67</v>
      </c>
      <c r="L58" s="8">
        <f>ROUND(((AC58-AC58/100*НАСТРОЙКА!$B$12)+((AC58-AC58/100*НАСТРОЙКА!$B$12)*НАСТРОЙКА!$B$15)/100),-1)</f>
        <v>870</v>
      </c>
      <c r="M58" s="10"/>
      <c r="N58" s="8">
        <f>ROUND(((AE58-AE58/100*НАСТРОЙКА!$B$12)+((AE58-AE58/100*НАСТРОЙКА!$B$12)*НАСТРОЙКА!$B$15)/100),-1)</f>
        <v>1160</v>
      </c>
      <c r="O58" s="8"/>
      <c r="P58" s="8">
        <f t="shared" si="1"/>
        <v>0</v>
      </c>
      <c r="T58" s="8">
        <v>1610</v>
      </c>
      <c r="U58" s="8"/>
      <c r="V58" s="8">
        <v>1640</v>
      </c>
      <c r="W58" s="8"/>
      <c r="X58" s="8">
        <v>2030</v>
      </c>
      <c r="Y58" s="8"/>
      <c r="Z58" s="8">
        <v>1930</v>
      </c>
      <c r="AA58" s="8"/>
      <c r="AB58" s="9" t="s">
        <v>67</v>
      </c>
      <c r="AC58" s="8">
        <v>870</v>
      </c>
      <c r="AD58" s="8"/>
      <c r="AE58" s="8">
        <v>1160</v>
      </c>
      <c r="AF58" s="8"/>
      <c r="AG58" s="8"/>
    </row>
    <row r="59" spans="1:33" ht="12.75" customHeight="1" x14ac:dyDescent="0.2">
      <c r="A59" s="6">
        <f t="shared" si="0"/>
        <v>49</v>
      </c>
      <c r="B59" s="7" t="s">
        <v>71</v>
      </c>
      <c r="C59" s="8">
        <f>ROUND(((T59-T59/100*НАСТРОЙКА!$B$12)+((T59-T59/100*НАСТРОЙКА!$B$12)*НАСТРОЙКА!$B$15)/100),-1)</f>
        <v>1990</v>
      </c>
      <c r="D59" s="8"/>
      <c r="E59" s="8">
        <f>ROUND(((V59-V59/100*НАСТРОЙКА!$B$12)+((V59-V59/100*НАСТРОЙКА!$B$12)*НАСТРОЙКА!$B$15)/100),-1)</f>
        <v>2030</v>
      </c>
      <c r="F59" s="8"/>
      <c r="G59" s="8">
        <f>ROUND(((X59-X59/100*НАСТРОЙКА!$B$12)+((X59-X59/100*НАСТРОЙКА!$B$12)*НАСТРОЙКА!$B$15)/100),-1)</f>
        <v>2520</v>
      </c>
      <c r="H59" s="8"/>
      <c r="I59" s="8">
        <f>ROUND(((Z59-Z59/100*НАСТРОЙКА!$B$12)+((Z59-Z59/100*НАСТРОЙКА!$B$12)*НАСТРОЙКА!$B$15)/100),-1)</f>
        <v>2400</v>
      </c>
      <c r="J59" s="8"/>
      <c r="K59" s="9" t="s">
        <v>69</v>
      </c>
      <c r="L59" s="8">
        <f>ROUND(((AC59-AC59/100*НАСТРОЙКА!$B$12)+((AC59-AC59/100*НАСТРОЙКА!$B$12)*НАСТРОЙКА!$B$15)/100),-1)</f>
        <v>1090</v>
      </c>
      <c r="M59" s="8"/>
      <c r="N59" s="8">
        <f>ROUND(((AE59-AE59/100*НАСТРОЙКА!$B$12)+((AE59-AE59/100*НАСТРОЙКА!$B$12)*НАСТРОЙКА!$B$15)/100),-1)</f>
        <v>1470</v>
      </c>
      <c r="O59" s="10"/>
      <c r="P59" s="8">
        <f t="shared" si="1"/>
        <v>0</v>
      </c>
      <c r="T59" s="8">
        <v>1990</v>
      </c>
      <c r="U59" s="8"/>
      <c r="V59" s="8">
        <v>2030</v>
      </c>
      <c r="W59" s="8"/>
      <c r="X59" s="8">
        <v>2520</v>
      </c>
      <c r="Y59" s="8"/>
      <c r="Z59" s="8">
        <v>2400</v>
      </c>
      <c r="AA59" s="8"/>
      <c r="AB59" s="9" t="s">
        <v>69</v>
      </c>
      <c r="AC59" s="8">
        <v>1090</v>
      </c>
      <c r="AD59" s="8"/>
      <c r="AE59" s="8">
        <v>1470</v>
      </c>
      <c r="AF59" s="8"/>
      <c r="AG59" s="10"/>
    </row>
    <row r="60" spans="1:33" ht="12.75" customHeight="1" x14ac:dyDescent="0.2">
      <c r="A60" s="6">
        <f t="shared" si="0"/>
        <v>50</v>
      </c>
      <c r="B60" s="7" t="s">
        <v>72</v>
      </c>
      <c r="C60" s="8">
        <f>ROUND(((T60-T60/100*НАСТРОЙКА!$B$12)+((T60-T60/100*НАСТРОЙКА!$B$12)*НАСТРОЙКА!$B$15)/100),-1)</f>
        <v>870</v>
      </c>
      <c r="D60" s="10"/>
      <c r="E60" s="8">
        <f>ROUND(((V60-V60/100*НАСТРОЙКА!$B$12)+((V60-V60/100*НАСТРОЙКА!$B$12)*НАСТРОЙКА!$B$15)/100),-1)</f>
        <v>910</v>
      </c>
      <c r="F60" s="10"/>
      <c r="G60" s="8">
        <f>ROUND(((X60-X60/100*НАСТРОЙКА!$B$12)+((X60-X60/100*НАСТРОЙКА!$B$12)*НАСТРОЙКА!$B$15)/100),-1)</f>
        <v>1360</v>
      </c>
      <c r="H60" s="8"/>
      <c r="I60" s="8">
        <f>ROUND(((Z60-Z60/100*НАСТРОЙКА!$B$12)+((Z60-Z60/100*НАСТРОЙКА!$B$12)*НАСТРОЙКА!$B$15)/100),-1)</f>
        <v>1220</v>
      </c>
      <c r="J60" s="8"/>
      <c r="K60" s="9" t="s">
        <v>73</v>
      </c>
      <c r="L60" s="8">
        <f>ROUND(((AC60-AC60/100*НАСТРОЙКА!$B$12)+((AC60-AC60/100*НАСТРОЙКА!$B$12)*НАСТРОЙКА!$B$15)/100),-1)</f>
        <v>870</v>
      </c>
      <c r="M60" s="10"/>
      <c r="N60" s="8">
        <f>ROUND(((AE60-AE60/100*НАСТРОЙКА!$B$12)+((AE60-AE60/100*НАСТРОЙКА!$B$12)*НАСТРОЙКА!$B$15)/100),-1)</f>
        <v>1190</v>
      </c>
      <c r="O60" s="8"/>
      <c r="P60" s="8">
        <f t="shared" si="1"/>
        <v>0</v>
      </c>
      <c r="T60" s="8">
        <v>870</v>
      </c>
      <c r="U60" s="8"/>
      <c r="V60" s="8">
        <v>910</v>
      </c>
      <c r="W60" s="8"/>
      <c r="X60" s="8">
        <v>1360</v>
      </c>
      <c r="Y60" s="8"/>
      <c r="Z60" s="8">
        <v>1220</v>
      </c>
      <c r="AA60" s="8"/>
      <c r="AB60" s="9" t="s">
        <v>73</v>
      </c>
      <c r="AC60" s="8">
        <v>870</v>
      </c>
      <c r="AD60" s="8"/>
      <c r="AE60" s="8">
        <v>1190</v>
      </c>
      <c r="AF60" s="8"/>
      <c r="AG60" s="8"/>
    </row>
    <row r="61" spans="1:33" ht="12.75" customHeight="1" x14ac:dyDescent="0.2">
      <c r="A61" s="6">
        <f t="shared" si="0"/>
        <v>51</v>
      </c>
      <c r="B61" s="7" t="s">
        <v>72</v>
      </c>
      <c r="C61" s="8">
        <f>ROUND(((T61-T61/100*НАСТРОЙКА!$B$12)+((T61-T61/100*НАСТРОЙКА!$B$12)*НАСТРОЙКА!$B$15)/100),-1)</f>
        <v>870</v>
      </c>
      <c r="D61" s="10"/>
      <c r="E61" s="8">
        <f>ROUND(((V61-V61/100*НАСТРОЙКА!$B$12)+((V61-V61/100*НАСТРОЙКА!$B$12)*НАСТРОЙКА!$B$15)/100),-1)</f>
        <v>910</v>
      </c>
      <c r="F61" s="10"/>
      <c r="G61" s="8">
        <f>ROUND(((X61-X61/100*НАСТРОЙКА!$B$12)+((X61-X61/100*НАСТРОЙКА!$B$12)*НАСТРОЙКА!$B$15)/100),-1)</f>
        <v>1360</v>
      </c>
      <c r="H61" s="8"/>
      <c r="I61" s="8">
        <f>ROUND(((Z61-Z61/100*НАСТРОЙКА!$B$12)+((Z61-Z61/100*НАСТРОЙКА!$B$12)*НАСТРОЙКА!$B$15)/100),-1)</f>
        <v>1220</v>
      </c>
      <c r="J61" s="8"/>
      <c r="K61" s="9" t="s">
        <v>255</v>
      </c>
      <c r="L61" s="8">
        <f>ROUND(((AC61-AC61/100*НАСТРОЙКА!$B$12)+((AC61-AC61/100*НАСТРОЙКА!$B$12)*НАСТРОЙКА!$B$15)/100),-1)</f>
        <v>2550</v>
      </c>
      <c r="M61" s="8"/>
      <c r="N61" s="8">
        <f>ROUND(((AE61-AE61/100*НАСТРОЙКА!$B$12)+((AE61-AE61/100*НАСТРОЙКА!$B$12)*НАСТРОЙКА!$B$15)/100),-1)</f>
        <v>2790</v>
      </c>
      <c r="O61" s="10"/>
      <c r="P61" s="8">
        <f t="shared" si="1"/>
        <v>0</v>
      </c>
      <c r="T61" s="8">
        <v>870</v>
      </c>
      <c r="U61" s="8"/>
      <c r="V61" s="8">
        <v>910</v>
      </c>
      <c r="W61" s="8"/>
      <c r="X61" s="8">
        <v>1360</v>
      </c>
      <c r="Y61" s="8"/>
      <c r="Z61" s="8">
        <v>1220</v>
      </c>
      <c r="AA61" s="8"/>
      <c r="AB61" s="9" t="s">
        <v>255</v>
      </c>
      <c r="AC61" s="8">
        <v>2550</v>
      </c>
      <c r="AD61" s="8"/>
      <c r="AE61" s="8">
        <v>2790</v>
      </c>
      <c r="AF61" s="8"/>
      <c r="AG61" s="10"/>
    </row>
    <row r="62" spans="1:33" ht="12.75" customHeight="1" x14ac:dyDescent="0.2">
      <c r="A62" s="6">
        <f t="shared" si="0"/>
        <v>52</v>
      </c>
      <c r="B62" s="7" t="s">
        <v>74</v>
      </c>
      <c r="C62" s="8">
        <f>ROUND(((T62-T62/100*НАСТРОЙКА!$B$12)+((T62-T62/100*НАСТРОЙКА!$B$12)*НАСТРОЙКА!$B$15)/100),-1)</f>
        <v>16800</v>
      </c>
      <c r="D62" s="8"/>
      <c r="E62" s="8">
        <f>ROUND(((V62-V62/100*НАСТРОЙКА!$B$12)+((V62-V62/100*НАСТРОЙКА!$B$12)*НАСТРОЙКА!$B$15)/100),-1)</f>
        <v>17500</v>
      </c>
      <c r="F62" s="8"/>
      <c r="G62" s="8">
        <f>ROUND(((X62-X62/100*НАСТРОЙКА!$B$12)+((X62-X62/100*НАСТРОЙКА!$B$12)*НАСТРОЙКА!$B$15)/100),-1)</f>
        <v>20300</v>
      </c>
      <c r="H62" s="8"/>
      <c r="I62" s="8">
        <f>ROUND(((Z62-Z62/100*НАСТРОЙКА!$B$12)+((Z62-Z62/100*НАСТРОЙКА!$B$12)*НАСТРОЙКА!$B$15)/100),-1)</f>
        <v>19600</v>
      </c>
      <c r="J62" s="8"/>
      <c r="K62" s="9" t="s">
        <v>493</v>
      </c>
      <c r="L62" s="8">
        <f>ROUND(((AC62-AC62/100*НАСТРОЙКА!$B$12)+((AC62-AC62/100*НАСТРОЙКА!$B$12)*НАСТРОЙКА!$B$15)/100),-1)</f>
        <v>1740</v>
      </c>
      <c r="M62" s="8"/>
      <c r="N62" s="8">
        <f>ROUND(((AE62-AE62/100*НАСТРОЙКА!$B$12)+((AE62-AE62/100*НАСТРОЙКА!$B$12)*НАСТРОЙКА!$B$15)/100),-1)</f>
        <v>2380</v>
      </c>
      <c r="O62" s="8"/>
      <c r="P62" s="8">
        <f t="shared" si="1"/>
        <v>0</v>
      </c>
      <c r="T62" s="8">
        <v>16800</v>
      </c>
      <c r="U62" s="8"/>
      <c r="V62" s="8">
        <v>17500</v>
      </c>
      <c r="W62" s="8"/>
      <c r="X62" s="8">
        <v>20300</v>
      </c>
      <c r="Y62" s="8"/>
      <c r="Z62" s="8">
        <v>19600</v>
      </c>
      <c r="AA62" s="8"/>
      <c r="AB62" s="9" t="s">
        <v>493</v>
      </c>
      <c r="AC62" s="8">
        <v>1740</v>
      </c>
      <c r="AD62" s="8"/>
      <c r="AE62" s="8">
        <v>2380</v>
      </c>
      <c r="AF62" s="8"/>
      <c r="AG62" s="8"/>
    </row>
    <row r="63" spans="1:33" ht="12.75" customHeight="1" x14ac:dyDescent="0.2">
      <c r="A63" s="6">
        <f t="shared" si="0"/>
        <v>53</v>
      </c>
      <c r="B63" s="7" t="s">
        <v>75</v>
      </c>
      <c r="C63" s="8">
        <f>ROUND(((T63-T63/100*НАСТРОЙКА!$B$12)+((T63-T63/100*НАСТРОЙКА!$B$12)*НАСТРОЙКА!$B$15)/100),-1)</f>
        <v>21000</v>
      </c>
      <c r="D63" s="8"/>
      <c r="E63" s="8">
        <f>ROUND(((V63-V63/100*НАСТРОЙКА!$B$12)+((V63-V63/100*НАСТРОЙКА!$B$12)*НАСТРОЙКА!$B$15)/100),-1)</f>
        <v>21700</v>
      </c>
      <c r="F63" s="8"/>
      <c r="G63" s="8">
        <f>ROUND(((X63-X63/100*НАСТРОЙКА!$B$12)+((X63-X63/100*НАСТРОЙКА!$B$12)*НАСТРОЙКА!$B$15)/100),-1)</f>
        <v>25200</v>
      </c>
      <c r="H63" s="8"/>
      <c r="I63" s="8">
        <f>ROUND(((Z63-Z63/100*НАСТРОЙКА!$B$12)+((Z63-Z63/100*НАСТРОЙКА!$B$12)*НАСТРОЙКА!$B$15)/100),-1)</f>
        <v>24500</v>
      </c>
      <c r="J63" s="8"/>
      <c r="K63" s="9" t="s">
        <v>494</v>
      </c>
      <c r="L63" s="8">
        <f>ROUND(((AC63-AC63/100*НАСТРОЙКА!$B$12)+((AC63-AC63/100*НАСТРОЙКА!$B$12)*НАСТРОЙКА!$B$15)/100),-1)</f>
        <v>2120</v>
      </c>
      <c r="M63" s="8"/>
      <c r="N63" s="8">
        <f>ROUND(((AE63-AE63/100*НАСТРОЙКА!$B$12)+((AE63-AE63/100*НАСТРОЙКА!$B$12)*НАСТРОЙКА!$B$15)/100),-1)</f>
        <v>2950</v>
      </c>
      <c r="O63" s="10"/>
      <c r="P63" s="8">
        <f t="shared" si="1"/>
        <v>0</v>
      </c>
      <c r="T63" s="8">
        <v>21000</v>
      </c>
      <c r="U63" s="8"/>
      <c r="V63" s="8">
        <v>21700</v>
      </c>
      <c r="W63" s="8"/>
      <c r="X63" s="8">
        <v>25200</v>
      </c>
      <c r="Y63" s="8"/>
      <c r="Z63" s="8">
        <v>24500</v>
      </c>
      <c r="AA63" s="8"/>
      <c r="AB63" s="9" t="s">
        <v>494</v>
      </c>
      <c r="AC63" s="8">
        <v>2120</v>
      </c>
      <c r="AD63" s="8"/>
      <c r="AE63" s="8">
        <v>2950</v>
      </c>
      <c r="AF63" s="8"/>
      <c r="AG63" s="10"/>
    </row>
    <row r="64" spans="1:33" ht="12.75" customHeight="1" x14ac:dyDescent="0.2">
      <c r="A64" s="6">
        <f t="shared" si="0"/>
        <v>54</v>
      </c>
      <c r="B64" s="7" t="s">
        <v>77</v>
      </c>
      <c r="C64" s="8">
        <f>ROUND(((T64-T64/100*НАСТРОЙКА!$B$12)+((T64-T64/100*НАСТРОЙКА!$B$12)*НАСТРОЙКА!$B$15)/100),-1)</f>
        <v>1220</v>
      </c>
      <c r="D64" s="8"/>
      <c r="E64" s="8">
        <f>ROUND(((V64-V64/100*НАСТРОЙКА!$B$12)+((V64-V64/100*НАСТРОЙКА!$B$12)*НАСТРОЙКА!$B$15)/100),-1)</f>
        <v>1270</v>
      </c>
      <c r="F64" s="8"/>
      <c r="G64" s="8">
        <f>ROUND(((X64-X64/100*НАСТРОЙКА!$B$12)+((X64-X64/100*НАСТРОЙКА!$B$12)*НАСТРОЙКА!$B$15)/100),-1)</f>
        <v>2100</v>
      </c>
      <c r="H64" s="8"/>
      <c r="I64" s="8">
        <f>ROUND(((Z64-Z64/100*НАСТРОЙКА!$B$12)+((Z64-Z64/100*НАСТРОЙКА!$B$12)*НАСТРОЙКА!$B$15)/100),-1)</f>
        <v>1840</v>
      </c>
      <c r="J64" s="8"/>
      <c r="K64" s="9" t="s">
        <v>76</v>
      </c>
      <c r="L64" s="8">
        <f>ROUND(((AC64-AC64/100*НАСТРОЙКА!$B$12)+((AC64-AC64/100*НАСТРОЙКА!$B$12)*НАСТРОЙКА!$B$15)/100),-1)</f>
        <v>1060</v>
      </c>
      <c r="M64" s="8"/>
      <c r="N64" s="8">
        <f>ROUND(((AE64-AE64/100*НАСТРОЙКА!$B$12)+((AE64-AE64/100*НАСТРОЙКА!$B$12)*НАСТРОЙКА!$B$15)/100),-1)</f>
        <v>1480</v>
      </c>
      <c r="O64" s="8"/>
      <c r="P64" s="8">
        <f t="shared" si="1"/>
        <v>0</v>
      </c>
      <c r="T64" s="8">
        <v>1220</v>
      </c>
      <c r="U64" s="8"/>
      <c r="V64" s="8">
        <v>1270</v>
      </c>
      <c r="W64" s="8"/>
      <c r="X64" s="8">
        <v>2100</v>
      </c>
      <c r="Y64" s="8"/>
      <c r="Z64" s="8">
        <v>1840</v>
      </c>
      <c r="AA64" s="8"/>
      <c r="AB64" s="9" t="s">
        <v>76</v>
      </c>
      <c r="AC64" s="8">
        <v>1060</v>
      </c>
      <c r="AD64" s="8"/>
      <c r="AE64" s="8">
        <v>1480</v>
      </c>
      <c r="AF64" s="8"/>
      <c r="AG64" s="8"/>
    </row>
    <row r="65" spans="1:33" ht="12.75" customHeight="1" x14ac:dyDescent="0.2">
      <c r="A65" s="6">
        <f t="shared" si="0"/>
        <v>55</v>
      </c>
      <c r="B65" s="7" t="s">
        <v>77</v>
      </c>
      <c r="C65" s="8">
        <f>ROUND(((T65-T65/100*НАСТРОЙКА!$B$12)+((T65-T65/100*НАСТРОЙКА!$B$12)*НАСТРОЙКА!$B$15)/100),-1)</f>
        <v>1220</v>
      </c>
      <c r="D65" s="8"/>
      <c r="E65" s="8">
        <f>ROUND(((V65-V65/100*НАСТРОЙКА!$B$12)+((V65-V65/100*НАСТРОЙКА!$B$12)*НАСТРОЙКА!$B$15)/100),-1)</f>
        <v>1270</v>
      </c>
      <c r="F65" s="8"/>
      <c r="G65" s="8">
        <f>ROUND(((X65-X65/100*НАСТРОЙКА!$B$12)+((X65-X65/100*НАСТРОЙКА!$B$12)*НАСТРОЙКА!$B$15)/100),-1)</f>
        <v>2100</v>
      </c>
      <c r="H65" s="8"/>
      <c r="I65" s="8">
        <f>ROUND(((Z65-Z65/100*НАСТРОЙКА!$B$12)+((Z65-Z65/100*НАСТРОЙКА!$B$12)*НАСТРОЙКА!$B$15)/100),-1)</f>
        <v>1840</v>
      </c>
      <c r="J65" s="8"/>
      <c r="K65" s="9" t="s">
        <v>256</v>
      </c>
      <c r="L65" s="8">
        <f>ROUND(((AC65-AC65/100*НАСТРОЙКА!$B$12)+((AC65-AC65/100*НАСТРОЙКА!$B$12)*НАСТРОЙКА!$B$15)/100),-1)</f>
        <v>3260</v>
      </c>
      <c r="M65" s="8"/>
      <c r="N65" s="8">
        <f>ROUND(((AE65-AE65/100*НАСТРОЙКА!$B$12)+((AE65-AE65/100*НАСТРОЙКА!$B$12)*НАСТРОЙКА!$B$15)/100),-1)</f>
        <v>3560</v>
      </c>
      <c r="O65" s="10"/>
      <c r="P65" s="8">
        <f t="shared" si="1"/>
        <v>0</v>
      </c>
      <c r="T65" s="8">
        <v>1220</v>
      </c>
      <c r="U65" s="8"/>
      <c r="V65" s="8">
        <v>1270</v>
      </c>
      <c r="W65" s="8"/>
      <c r="X65" s="8">
        <v>2100</v>
      </c>
      <c r="Y65" s="8"/>
      <c r="Z65" s="8">
        <v>1840</v>
      </c>
      <c r="AA65" s="8"/>
      <c r="AB65" s="9" t="s">
        <v>256</v>
      </c>
      <c r="AC65" s="8">
        <v>3260</v>
      </c>
      <c r="AD65" s="8"/>
      <c r="AE65" s="8">
        <v>3560</v>
      </c>
      <c r="AF65" s="8"/>
      <c r="AG65" s="10"/>
    </row>
    <row r="66" spans="1:33" ht="12.75" customHeight="1" x14ac:dyDescent="0.2">
      <c r="A66" s="6">
        <f t="shared" si="0"/>
        <v>56</v>
      </c>
      <c r="B66" s="7" t="s">
        <v>78</v>
      </c>
      <c r="C66" s="8">
        <f>ROUND(((T66-T66/100*НАСТРОЙКА!$B$12)+((T66-T66/100*НАСТРОЙКА!$B$12)*НАСТРОЙКА!$B$15)/100),-1)</f>
        <v>1220</v>
      </c>
      <c r="D66" s="8"/>
      <c r="E66" s="8">
        <f>ROUND(((V66-V66/100*НАСТРОЙКА!$B$12)+((V66-V66/100*НАСТРОЙКА!$B$12)*НАСТРОЙКА!$B$15)/100),-1)</f>
        <v>1270</v>
      </c>
      <c r="F66" s="8"/>
      <c r="G66" s="8">
        <f>ROUND(((X66-X66/100*НАСТРОЙКА!$B$12)+((X66-X66/100*НАСТРОЙКА!$B$12)*НАСТРОЙКА!$B$15)/100),-1)</f>
        <v>2100</v>
      </c>
      <c r="H66" s="8"/>
      <c r="I66" s="8">
        <f>ROUND(((Z66-Z66/100*НАСТРОЙКА!$B$12)+((Z66-Z66/100*НАСТРОЙКА!$B$12)*НАСТРОЙКА!$B$15)/100),-1)</f>
        <v>1840</v>
      </c>
      <c r="J66" s="8"/>
      <c r="K66" s="9" t="s">
        <v>73</v>
      </c>
      <c r="L66" s="8">
        <f>ROUND(((AC66-AC66/100*НАСТРОЙКА!$B$12)+((AC66-AC66/100*НАСТРОЙКА!$B$12)*НАСТРОЙКА!$B$15)/100),-1)</f>
        <v>870</v>
      </c>
      <c r="M66" s="10"/>
      <c r="N66" s="8">
        <f>ROUND(((AE66-AE66/100*НАСТРОЙКА!$B$12)+((AE66-AE66/100*НАСТРОЙКА!$B$12)*НАСТРОЙКА!$B$15)/100),-1)</f>
        <v>1190</v>
      </c>
      <c r="O66" s="8"/>
      <c r="P66" s="8">
        <f t="shared" si="1"/>
        <v>0</v>
      </c>
      <c r="T66" s="8">
        <v>1220</v>
      </c>
      <c r="U66" s="8"/>
      <c r="V66" s="8">
        <v>1270</v>
      </c>
      <c r="W66" s="8"/>
      <c r="X66" s="8">
        <v>2100</v>
      </c>
      <c r="Y66" s="8"/>
      <c r="Z66" s="8">
        <v>1840</v>
      </c>
      <c r="AA66" s="8"/>
      <c r="AB66" s="9" t="s">
        <v>73</v>
      </c>
      <c r="AC66" s="8">
        <v>870</v>
      </c>
      <c r="AD66" s="8"/>
      <c r="AE66" s="8">
        <v>1190</v>
      </c>
      <c r="AF66" s="8"/>
      <c r="AG66" s="8"/>
    </row>
    <row r="67" spans="1:33" ht="12.75" customHeight="1" x14ac:dyDescent="0.2">
      <c r="A67" s="6">
        <f t="shared" si="0"/>
        <v>57</v>
      </c>
      <c r="B67" s="7" t="s">
        <v>78</v>
      </c>
      <c r="C67" s="8">
        <f>ROUND(((T67-T67/100*НАСТРОЙКА!$B$12)+((T67-T67/100*НАСТРОЙКА!$B$12)*НАСТРОЙКА!$B$15)/100),-1)</f>
        <v>1220</v>
      </c>
      <c r="D67" s="8"/>
      <c r="E67" s="8">
        <f>ROUND(((V67-V67/100*НАСТРОЙКА!$B$12)+((V67-V67/100*НАСТРОЙКА!$B$12)*НАСТРОЙКА!$B$15)/100),-1)</f>
        <v>1270</v>
      </c>
      <c r="F67" s="8"/>
      <c r="G67" s="8">
        <f>ROUND(((X67-X67/100*НАСТРОЙКА!$B$12)+((X67-X67/100*НАСТРОЙКА!$B$12)*НАСТРОЙКА!$B$15)/100),-1)</f>
        <v>2100</v>
      </c>
      <c r="H67" s="8"/>
      <c r="I67" s="8">
        <f>ROUND(((Z67-Z67/100*НАСТРОЙКА!$B$12)+((Z67-Z67/100*НАСТРОЙКА!$B$12)*НАСТРОЙКА!$B$15)/100),-1)</f>
        <v>1840</v>
      </c>
      <c r="J67" s="8"/>
      <c r="K67" s="9" t="s">
        <v>255</v>
      </c>
      <c r="L67" s="8">
        <f>ROUND(((AC67-AC67/100*НАСТРОЙКА!$B$12)+((AC67-AC67/100*НАСТРОЙКА!$B$12)*НАСТРОЙКА!$B$15)/100),-1)</f>
        <v>2550</v>
      </c>
      <c r="M67" s="8"/>
      <c r="N67" s="8">
        <f>ROUND(((AE67-AE67/100*НАСТРОЙКА!$B$12)+((AE67-AE67/100*НАСТРОЙКА!$B$12)*НАСТРОЙКА!$B$15)/100),-1)</f>
        <v>2790</v>
      </c>
      <c r="O67" s="10"/>
      <c r="P67" s="8">
        <f t="shared" si="1"/>
        <v>0</v>
      </c>
      <c r="T67" s="8">
        <v>1220</v>
      </c>
      <c r="U67" s="8"/>
      <c r="V67" s="8">
        <v>1270</v>
      </c>
      <c r="W67" s="8"/>
      <c r="X67" s="8">
        <v>2100</v>
      </c>
      <c r="Y67" s="8"/>
      <c r="Z67" s="8">
        <v>1840</v>
      </c>
      <c r="AA67" s="8"/>
      <c r="AB67" s="9" t="s">
        <v>255</v>
      </c>
      <c r="AC67" s="8">
        <v>2550</v>
      </c>
      <c r="AD67" s="8"/>
      <c r="AE67" s="8">
        <v>2790</v>
      </c>
      <c r="AF67" s="8"/>
      <c r="AG67" s="10"/>
    </row>
    <row r="68" spans="1:33" ht="12.75" customHeight="1" x14ac:dyDescent="0.2">
      <c r="A68" s="6">
        <f t="shared" si="0"/>
        <v>58</v>
      </c>
      <c r="B68" s="7" t="s">
        <v>79</v>
      </c>
      <c r="C68" s="8">
        <f>ROUND(((T68-T68/100*НАСТРОЙКА!$B$12)+((T68-T68/100*НАСТРОЙКА!$B$12)*НАСТРОЙКА!$B$15)/100),-1)</f>
        <v>1930</v>
      </c>
      <c r="D68" s="8"/>
      <c r="E68" s="8">
        <f>ROUND(((V68-V68/100*НАСТРОЙКА!$B$12)+((V68-V68/100*НАСТРОЙКА!$B$12)*НАСТРОЙКА!$B$15)/100),-1)</f>
        <v>1990</v>
      </c>
      <c r="F68" s="8"/>
      <c r="G68" s="8">
        <f>ROUND(((X68-X68/100*НАСТРОЙКА!$B$12)+((X68-X68/100*НАСТРОЙКА!$B$12)*НАСТРОЙКА!$B$15)/100),-1)</f>
        <v>2460</v>
      </c>
      <c r="H68" s="8"/>
      <c r="I68" s="8">
        <f>ROUND(((Z68-Z68/100*НАСТРОЙКА!$B$12)+((Z68-Z68/100*НАСТРОЙКА!$B$12)*НАСТРОЙКА!$B$15)/100),-1)</f>
        <v>2170</v>
      </c>
      <c r="J68" s="8"/>
      <c r="K68" s="9" t="s">
        <v>76</v>
      </c>
      <c r="L68" s="8">
        <f>ROUND(((AC68-AC68/100*НАСТРОЙКА!$B$12)+((AC68-AC68/100*НАСТРОЙКА!$B$12)*НАСТРОЙКА!$B$15)/100),-1)</f>
        <v>1060</v>
      </c>
      <c r="M68" s="8"/>
      <c r="N68" s="8">
        <f>ROUND(((AE68-AE68/100*НАСТРОЙКА!$B$12)+((AE68-AE68/100*НАСТРОЙКА!$B$12)*НАСТРОЙКА!$B$15)/100),-1)</f>
        <v>1480</v>
      </c>
      <c r="O68" s="8"/>
      <c r="P68" s="8">
        <f t="shared" si="1"/>
        <v>0</v>
      </c>
      <c r="T68" s="8">
        <v>1930</v>
      </c>
      <c r="U68" s="8"/>
      <c r="V68" s="8">
        <v>1990</v>
      </c>
      <c r="W68" s="8"/>
      <c r="X68" s="8">
        <v>2460</v>
      </c>
      <c r="Y68" s="8"/>
      <c r="Z68" s="8">
        <v>2170</v>
      </c>
      <c r="AA68" s="8"/>
      <c r="AB68" s="9" t="s">
        <v>76</v>
      </c>
      <c r="AC68" s="8">
        <v>1060</v>
      </c>
      <c r="AD68" s="8"/>
      <c r="AE68" s="8">
        <v>1480</v>
      </c>
      <c r="AF68" s="8"/>
      <c r="AG68" s="8"/>
    </row>
    <row r="69" spans="1:33" ht="12.75" customHeight="1" x14ac:dyDescent="0.2">
      <c r="A69" s="6">
        <f t="shared" si="0"/>
        <v>59</v>
      </c>
      <c r="B69" s="7" t="s">
        <v>79</v>
      </c>
      <c r="C69" s="8">
        <f>ROUND(((T69-T69/100*НАСТРОЙКА!$B$12)+((T69-T69/100*НАСТРОЙКА!$B$12)*НАСТРОЙКА!$B$15)/100),-1)</f>
        <v>1930</v>
      </c>
      <c r="D69" s="8"/>
      <c r="E69" s="8">
        <f>ROUND(((V69-V69/100*НАСТРОЙКА!$B$12)+((V69-V69/100*НАСТРОЙКА!$B$12)*НАСТРОЙКА!$B$15)/100),-1)</f>
        <v>1990</v>
      </c>
      <c r="F69" s="8"/>
      <c r="G69" s="8">
        <f>ROUND(((X69-X69/100*НАСТРОЙКА!$B$12)+((X69-X69/100*НАСТРОЙКА!$B$12)*НАСТРОЙКА!$B$15)/100),-1)</f>
        <v>2460</v>
      </c>
      <c r="H69" s="8"/>
      <c r="I69" s="8">
        <f>ROUND(((Z69-Z69/100*НАСТРОЙКА!$B$12)+((Z69-Z69/100*НАСТРОЙКА!$B$12)*НАСТРОЙКА!$B$15)/100),-1)</f>
        <v>2170</v>
      </c>
      <c r="J69" s="8"/>
      <c r="K69" s="9" t="s">
        <v>256</v>
      </c>
      <c r="L69" s="8">
        <f>ROUND(((AC69-AC69/100*НАСТРОЙКА!$B$12)+((AC69-AC69/100*НАСТРОЙКА!$B$12)*НАСТРОЙКА!$B$15)/100),-1)</f>
        <v>3260</v>
      </c>
      <c r="M69" s="8"/>
      <c r="N69" s="8">
        <f>ROUND(((AE69-AE69/100*НАСТРОЙКА!$B$12)+((AE69-AE69/100*НАСТРОЙКА!$B$12)*НАСТРОЙКА!$B$15)/100),-1)</f>
        <v>3560</v>
      </c>
      <c r="O69" s="10"/>
      <c r="P69" s="8">
        <f t="shared" si="1"/>
        <v>0</v>
      </c>
      <c r="T69" s="8">
        <v>1930</v>
      </c>
      <c r="U69" s="8"/>
      <c r="V69" s="8">
        <v>1990</v>
      </c>
      <c r="W69" s="8"/>
      <c r="X69" s="8">
        <v>2460</v>
      </c>
      <c r="Y69" s="8"/>
      <c r="Z69" s="8">
        <v>2170</v>
      </c>
      <c r="AA69" s="8"/>
      <c r="AB69" s="9" t="s">
        <v>256</v>
      </c>
      <c r="AC69" s="8">
        <v>3260</v>
      </c>
      <c r="AD69" s="8"/>
      <c r="AE69" s="8">
        <v>3560</v>
      </c>
      <c r="AF69" s="8"/>
      <c r="AG69" s="10"/>
    </row>
    <row r="70" spans="1:33" ht="12.75" customHeight="1" x14ac:dyDescent="0.2">
      <c r="A70" s="6">
        <f t="shared" si="0"/>
        <v>60</v>
      </c>
      <c r="B70" s="7" t="s">
        <v>80</v>
      </c>
      <c r="C70" s="8">
        <f>ROUND(((T70-T70/100*НАСТРОЙКА!$B$12)+((T70-T70/100*НАСТРОЙКА!$B$12)*НАСТРОЙКА!$B$15)/100),-1)</f>
        <v>1060</v>
      </c>
      <c r="D70" s="8"/>
      <c r="E70" s="8">
        <f>ROUND(((V70-V70/100*НАСТРОЙКА!$B$12)+((V70-V70/100*НАСТРОЙКА!$B$12)*НАСТРОЙКА!$B$15)/100),-1)</f>
        <v>1120</v>
      </c>
      <c r="F70" s="8"/>
      <c r="G70" s="8">
        <f>ROUND(((X70-X70/100*НАСТРОЙКА!$B$12)+((X70-X70/100*НАСТРОЙКА!$B$12)*НАСТРОЙКА!$B$15)/100),-1)</f>
        <v>1610</v>
      </c>
      <c r="H70" s="8"/>
      <c r="I70" s="8">
        <f>ROUND(((Z70-Z70/100*НАСТРОЙКА!$B$12)+((Z70-Z70/100*НАСТРОЙКА!$B$12)*НАСТРОЙКА!$B$15)/100),-1)</f>
        <v>1470</v>
      </c>
      <c r="J70" s="8"/>
      <c r="K70" s="9" t="s">
        <v>81</v>
      </c>
      <c r="L70" s="8">
        <f>ROUND(((AC70-AC70/100*НАСТРОЙКА!$B$12)+((AC70-AC70/100*НАСТРОЙКА!$B$12)*НАСТРОЙКА!$B$15)/100),-1)</f>
        <v>1020</v>
      </c>
      <c r="M70" s="8"/>
      <c r="N70" s="8">
        <f>ROUND(((AE70-AE70/100*НАСТРОЙКА!$B$12)+((AE70-AE70/100*НАСТРОЙКА!$B$12)*НАСТРОЙКА!$B$15)/100),-1)</f>
        <v>1420</v>
      </c>
      <c r="O70" s="8"/>
      <c r="P70" s="8">
        <f t="shared" si="1"/>
        <v>0</v>
      </c>
      <c r="T70" s="8">
        <v>1060</v>
      </c>
      <c r="U70" s="8"/>
      <c r="V70" s="8">
        <v>1120</v>
      </c>
      <c r="W70" s="8"/>
      <c r="X70" s="8">
        <v>1610</v>
      </c>
      <c r="Y70" s="8"/>
      <c r="Z70" s="8">
        <v>1470</v>
      </c>
      <c r="AA70" s="8"/>
      <c r="AB70" s="9" t="s">
        <v>81</v>
      </c>
      <c r="AC70" s="8">
        <v>1020</v>
      </c>
      <c r="AD70" s="8"/>
      <c r="AE70" s="8">
        <v>1420</v>
      </c>
      <c r="AF70" s="8"/>
      <c r="AG70" s="8"/>
    </row>
    <row r="71" spans="1:33" ht="12.75" customHeight="1" x14ac:dyDescent="0.2">
      <c r="A71" s="6">
        <f t="shared" si="0"/>
        <v>61</v>
      </c>
      <c r="B71" s="7" t="s">
        <v>80</v>
      </c>
      <c r="C71" s="8">
        <f>ROUND(((T71-T71/100*НАСТРОЙКА!$B$12)+((T71-T71/100*НАСТРОЙКА!$B$12)*НАСТРОЙКА!$B$15)/100),-1)</f>
        <v>1060</v>
      </c>
      <c r="D71" s="8"/>
      <c r="E71" s="8">
        <f>ROUND(((V71-V71/100*НАСТРОЙКА!$B$12)+((V71-V71/100*НАСТРОЙКА!$B$12)*НАСТРОЙКА!$B$15)/100),-1)</f>
        <v>1120</v>
      </c>
      <c r="F71" s="8"/>
      <c r="G71" s="8">
        <f>ROUND(((X71-X71/100*НАСТРОЙКА!$B$12)+((X71-X71/100*НАСТРОЙКА!$B$12)*НАСТРОЙКА!$B$15)/100),-1)</f>
        <v>1610</v>
      </c>
      <c r="H71" s="8"/>
      <c r="I71" s="8">
        <f>ROUND(((Z71-Z71/100*НАСТРОЙКА!$B$12)+((Z71-Z71/100*НАСТРОЙКА!$B$12)*НАСТРОЙКА!$B$15)/100),-1)</f>
        <v>1470</v>
      </c>
      <c r="J71" s="8"/>
      <c r="K71" s="9" t="s">
        <v>257</v>
      </c>
      <c r="L71" s="8">
        <f>ROUND(((AC71-AC71/100*НАСТРОЙКА!$B$12)+((AC71-AC71/100*НАСТРОЙКА!$B$12)*НАСТРОЙКА!$B$15)/100),-1)</f>
        <v>3070</v>
      </c>
      <c r="M71" s="8"/>
      <c r="N71" s="8">
        <f>ROUND(((AE71-AE71/100*НАСТРОЙКА!$B$12)+((AE71-AE71/100*НАСТРОЙКА!$B$12)*НАСТРОЙКА!$B$15)/100),-1)</f>
        <v>3350</v>
      </c>
      <c r="O71" s="10"/>
      <c r="P71" s="8">
        <f t="shared" si="1"/>
        <v>0</v>
      </c>
      <c r="T71" s="8">
        <v>1060</v>
      </c>
      <c r="U71" s="8"/>
      <c r="V71" s="8">
        <v>1120</v>
      </c>
      <c r="W71" s="8"/>
      <c r="X71" s="8">
        <v>1610</v>
      </c>
      <c r="Y71" s="8"/>
      <c r="Z71" s="8">
        <v>1470</v>
      </c>
      <c r="AA71" s="8"/>
      <c r="AB71" s="9" t="s">
        <v>257</v>
      </c>
      <c r="AC71" s="8">
        <v>3070</v>
      </c>
      <c r="AD71" s="8"/>
      <c r="AE71" s="8">
        <v>3350</v>
      </c>
      <c r="AF71" s="8"/>
      <c r="AG71" s="10"/>
    </row>
    <row r="72" spans="1:33" ht="12.75" customHeight="1" x14ac:dyDescent="0.2">
      <c r="A72" s="6">
        <f t="shared" si="0"/>
        <v>62</v>
      </c>
      <c r="B72" s="7" t="s">
        <v>82</v>
      </c>
      <c r="C72" s="8">
        <f>ROUND(((T72-T72/100*НАСТРОЙКА!$B$12)+((T72-T72/100*НАСТРОЙКА!$B$12)*НАСТРОЙКА!$B$15)/100),-1)</f>
        <v>16800</v>
      </c>
      <c r="D72" s="8"/>
      <c r="E72" s="8">
        <f>ROUND(((V72-V72/100*НАСТРОЙКА!$B$12)+((V72-V72/100*НАСТРОЙКА!$B$12)*НАСТРОЙКА!$B$15)/100),-1)</f>
        <v>17500</v>
      </c>
      <c r="F72" s="8"/>
      <c r="G72" s="8">
        <f>ROUND(((X72-X72/100*НАСТРОЙКА!$B$12)+((X72-X72/100*НАСТРОЙКА!$B$12)*НАСТРОЙКА!$B$15)/100),-1)</f>
        <v>20300</v>
      </c>
      <c r="H72" s="8"/>
      <c r="I72" s="8">
        <f>ROUND(((Z72-Z72/100*НАСТРОЙКА!$B$12)+((Z72-Z72/100*НАСТРОЙКА!$B$12)*НАСТРОЙКА!$B$15)/100),-1)</f>
        <v>19600</v>
      </c>
      <c r="J72" s="8"/>
      <c r="K72" s="9" t="s">
        <v>484</v>
      </c>
      <c r="L72" s="8">
        <f>ROUND(((AC72-AC72/100*НАСТРОЙКА!$B$12)+((AC72-AC72/100*НАСТРОЙКА!$B$12)*НАСТРОЙКА!$B$15)/100),-1)</f>
        <v>2050</v>
      </c>
      <c r="M72" s="8"/>
      <c r="N72" s="8">
        <f>ROUND(((AE72-AE72/100*НАСТРОЙКА!$B$12)+((AE72-AE72/100*НАСТРОЙКА!$B$12)*НАСТРОЙКА!$B$15)/100),-1)</f>
        <v>2840</v>
      </c>
      <c r="O72" s="8"/>
      <c r="P72" s="8">
        <f t="shared" si="1"/>
        <v>0</v>
      </c>
      <c r="T72" s="8">
        <v>16800</v>
      </c>
      <c r="U72" s="8"/>
      <c r="V72" s="8">
        <v>17500</v>
      </c>
      <c r="W72" s="8"/>
      <c r="X72" s="8">
        <v>20300</v>
      </c>
      <c r="Y72" s="8"/>
      <c r="Z72" s="8">
        <v>19600</v>
      </c>
      <c r="AA72" s="8"/>
      <c r="AB72" s="9" t="s">
        <v>484</v>
      </c>
      <c r="AC72" s="8">
        <v>2050</v>
      </c>
      <c r="AD72" s="8"/>
      <c r="AE72" s="8">
        <v>2840</v>
      </c>
      <c r="AF72" s="8"/>
      <c r="AG72" s="8"/>
    </row>
    <row r="73" spans="1:33" ht="12.75" customHeight="1" x14ac:dyDescent="0.2">
      <c r="A73" s="6">
        <f t="shared" si="0"/>
        <v>63</v>
      </c>
      <c r="B73" s="7" t="s">
        <v>83</v>
      </c>
      <c r="C73" s="8">
        <f>ROUND(((T73-T73/100*НАСТРОЙКА!$B$12)+((T73-T73/100*НАСТРОЙКА!$B$12)*НАСТРОЙКА!$B$15)/100),-1)</f>
        <v>21000</v>
      </c>
      <c r="D73" s="8"/>
      <c r="E73" s="8">
        <f>ROUND(((V73-V73/100*НАСТРОЙКА!$B$12)+((V73-V73/100*НАСТРОЙКА!$B$12)*НАСТРОЙКА!$B$15)/100),-1)</f>
        <v>21700</v>
      </c>
      <c r="F73" s="8"/>
      <c r="G73" s="8">
        <f>ROUND(((X73-X73/100*НАСТРОЙКА!$B$12)+((X73-X73/100*НАСТРОЙКА!$B$12)*НАСТРОЙКА!$B$15)/100),-1)</f>
        <v>25200</v>
      </c>
      <c r="H73" s="8"/>
      <c r="I73" s="8">
        <f>ROUND(((Z73-Z73/100*НАСТРОЙКА!$B$12)+((Z73-Z73/100*НАСТРОЙКА!$B$12)*НАСТРОЙКА!$B$15)/100),-1)</f>
        <v>24640</v>
      </c>
      <c r="J73" s="8"/>
      <c r="K73" s="9" t="s">
        <v>485</v>
      </c>
      <c r="L73" s="8">
        <f>ROUND(((AC73-AC73/100*НАСТРОЙКА!$B$12)+((AC73-AC73/100*НАСТРОЙКА!$B$12)*НАСТРОЙКА!$B$15)/100),-1)</f>
        <v>2510</v>
      </c>
      <c r="M73" s="8"/>
      <c r="N73" s="8">
        <f>ROUND(((AE73-AE73/100*НАСТРОЙКА!$B$12)+((AE73-AE73/100*НАСТРОЙКА!$B$12)*НАСТРОЙКА!$B$15)/100),-1)</f>
        <v>3510</v>
      </c>
      <c r="O73" s="10"/>
      <c r="P73" s="8">
        <f t="shared" si="1"/>
        <v>0</v>
      </c>
      <c r="T73" s="8">
        <v>21000</v>
      </c>
      <c r="U73" s="8"/>
      <c r="V73" s="8">
        <v>21700</v>
      </c>
      <c r="W73" s="8"/>
      <c r="X73" s="8">
        <v>25200</v>
      </c>
      <c r="Y73" s="8"/>
      <c r="Z73" s="8">
        <v>24640</v>
      </c>
      <c r="AA73" s="8"/>
      <c r="AB73" s="9" t="s">
        <v>485</v>
      </c>
      <c r="AC73" s="8">
        <v>2510</v>
      </c>
      <c r="AD73" s="8"/>
      <c r="AE73" s="8">
        <v>3510</v>
      </c>
      <c r="AF73" s="8"/>
      <c r="AG73" s="10"/>
    </row>
    <row r="74" spans="1:33" ht="12.75" customHeight="1" x14ac:dyDescent="0.2">
      <c r="A74" s="6">
        <f t="shared" si="0"/>
        <v>64</v>
      </c>
      <c r="B74" s="7" t="s">
        <v>85</v>
      </c>
      <c r="C74" s="8">
        <f>ROUND(((T74-T74/100*НАСТРОЙКА!$B$12)+((T74-T74/100*НАСТРОЙКА!$B$12)*НАСТРОЙКА!$B$15)/100),-1)</f>
        <v>1260</v>
      </c>
      <c r="D74" s="8"/>
      <c r="E74" s="8">
        <f>ROUND(((V74-V74/100*НАСТРОЙКА!$B$12)+((V74-V74/100*НАСТРОЙКА!$B$12)*НАСТРОЙКА!$B$15)/100),-1)</f>
        <v>1330</v>
      </c>
      <c r="F74" s="8"/>
      <c r="G74" s="8">
        <f>ROUND(((X74-X74/100*НАСТРОЙКА!$B$12)+((X74-X74/100*НАСТРОЙКА!$B$12)*НАСТРОЙКА!$B$15)/100),-1)</f>
        <v>1890</v>
      </c>
      <c r="H74" s="8"/>
      <c r="I74" s="8">
        <f>ROUND(((Z74-Z74/100*НАСТРОЙКА!$B$12)+((Z74-Z74/100*НАСТРОЙКА!$B$12)*НАСТРОЙКА!$B$15)/100),-1)</f>
        <v>1820</v>
      </c>
      <c r="J74" s="8"/>
      <c r="K74" s="9" t="s">
        <v>84</v>
      </c>
      <c r="L74" s="8">
        <f>ROUND(((AC74-AC74/100*НАСТРОЙКА!$B$12)+((AC74-AC74/100*НАСТРОЙКА!$B$12)*НАСТРОЙКА!$B$15)/100),-1)</f>
        <v>1260</v>
      </c>
      <c r="M74" s="8"/>
      <c r="N74" s="8">
        <f>ROUND(((AE74-AE74/100*НАСТРОЙКА!$B$12)+((AE74-AE74/100*НАСТРОЙКА!$B$12)*НАСТРОЙКА!$B$15)/100),-1)</f>
        <v>1760</v>
      </c>
      <c r="O74" s="8"/>
      <c r="P74" s="8">
        <f t="shared" si="1"/>
        <v>0</v>
      </c>
      <c r="T74" s="8">
        <v>1260</v>
      </c>
      <c r="U74" s="8"/>
      <c r="V74" s="8">
        <v>1330</v>
      </c>
      <c r="W74" s="8"/>
      <c r="X74" s="8">
        <v>1890</v>
      </c>
      <c r="Y74" s="8"/>
      <c r="Z74" s="8">
        <v>1820</v>
      </c>
      <c r="AA74" s="8"/>
      <c r="AB74" s="9" t="s">
        <v>84</v>
      </c>
      <c r="AC74" s="8">
        <v>1260</v>
      </c>
      <c r="AD74" s="8"/>
      <c r="AE74" s="8">
        <v>1760</v>
      </c>
      <c r="AF74" s="8"/>
      <c r="AG74" s="8"/>
    </row>
    <row r="75" spans="1:33" ht="12.75" customHeight="1" x14ac:dyDescent="0.2">
      <c r="A75" s="6">
        <f t="shared" si="0"/>
        <v>65</v>
      </c>
      <c r="B75" s="7" t="s">
        <v>85</v>
      </c>
      <c r="C75" s="8">
        <f>ROUND(((T75-T75/100*НАСТРОЙКА!$B$12)+((T75-T75/100*НАСТРОЙКА!$B$12)*НАСТРОЙКА!$B$15)/100),-1)</f>
        <v>1260</v>
      </c>
      <c r="D75" s="8"/>
      <c r="E75" s="8">
        <f>ROUND(((V75-V75/100*НАСТРОЙКА!$B$12)+((V75-V75/100*НАСТРОЙКА!$B$12)*НАСТРОЙКА!$B$15)/100),-1)</f>
        <v>1330</v>
      </c>
      <c r="F75" s="8"/>
      <c r="G75" s="8">
        <f>ROUND(((X75-X75/100*НАСТРОЙКА!$B$12)+((X75-X75/100*НАСТРОЙКА!$B$12)*НАСТРОЙКА!$B$15)/100),-1)</f>
        <v>1890</v>
      </c>
      <c r="H75" s="8"/>
      <c r="I75" s="8">
        <f>ROUND(((Z75-Z75/100*НАСТРОЙКА!$B$12)+((Z75-Z75/100*НАСТРОЙКА!$B$12)*НАСТРОЙКА!$B$15)/100),-1)</f>
        <v>1820</v>
      </c>
      <c r="J75" s="8"/>
      <c r="K75" s="9" t="s">
        <v>258</v>
      </c>
      <c r="L75" s="8">
        <f>ROUND(((AC75-AC75/100*НАСТРОЙКА!$B$12)+((AC75-AC75/100*НАСТРОЙКА!$B$12)*НАСТРОЙКА!$B$15)/100),-1)</f>
        <v>3940</v>
      </c>
      <c r="M75" s="8"/>
      <c r="N75" s="8">
        <f>ROUND(((AE75-AE75/100*НАСТРОЙКА!$B$12)+((AE75-AE75/100*НАСТРОЙКА!$B$12)*НАСТРОЙКА!$B$15)/100),-1)</f>
        <v>4310</v>
      </c>
      <c r="O75" s="10"/>
      <c r="P75" s="8">
        <f t="shared" si="1"/>
        <v>0</v>
      </c>
      <c r="T75" s="8">
        <v>1260</v>
      </c>
      <c r="U75" s="8"/>
      <c r="V75" s="8">
        <v>1330</v>
      </c>
      <c r="W75" s="8"/>
      <c r="X75" s="8">
        <v>1890</v>
      </c>
      <c r="Y75" s="8"/>
      <c r="Z75" s="8">
        <v>1820</v>
      </c>
      <c r="AA75" s="8"/>
      <c r="AB75" s="9" t="s">
        <v>258</v>
      </c>
      <c r="AC75" s="8">
        <v>3940</v>
      </c>
      <c r="AD75" s="8"/>
      <c r="AE75" s="8">
        <v>4310</v>
      </c>
      <c r="AF75" s="8"/>
      <c r="AG75" s="10"/>
    </row>
    <row r="76" spans="1:33" ht="12.75" customHeight="1" x14ac:dyDescent="0.2">
      <c r="A76" s="6">
        <f t="shared" ref="A76:A139" si="2">ROW()-10</f>
        <v>66</v>
      </c>
      <c r="B76" s="7" t="s">
        <v>86</v>
      </c>
      <c r="C76" s="8">
        <f>ROUND(((T76-T76/100*НАСТРОЙКА!$B$12)+((T76-T76/100*НАСТРОЙКА!$B$12)*НАСТРОЙКА!$B$15)/100),-1)</f>
        <v>1390</v>
      </c>
      <c r="D76" s="8"/>
      <c r="E76" s="8">
        <f>ROUND(((V76-V76/100*НАСТРОЙКА!$B$12)+((V76-V76/100*НАСТРОЙКА!$B$12)*НАСТРОЙКА!$B$15)/100),-1)</f>
        <v>1440</v>
      </c>
      <c r="F76" s="8"/>
      <c r="G76" s="8">
        <f>ROUND(((X76-X76/100*НАСТРОЙКА!$B$12)+((X76-X76/100*НАСТРОЙКА!$B$12)*НАСТРОЙКА!$B$15)/100),-1)</f>
        <v>2450</v>
      </c>
      <c r="H76" s="8"/>
      <c r="I76" s="8">
        <f>ROUND(((Z76-Z76/100*НАСТРОЙКА!$B$12)+((Z76-Z76/100*НАСТРОЙКА!$B$12)*НАСТРОЙКА!$B$15)/100),-1)</f>
        <v>2170</v>
      </c>
      <c r="J76" s="8"/>
      <c r="K76" s="9" t="s">
        <v>81</v>
      </c>
      <c r="L76" s="8">
        <f>ROUND(((AC76-AC76/100*НАСТРОЙКА!$B$12)+((AC76-AC76/100*НАСТРОЙКА!$B$12)*НАСТРОЙКА!$B$15)/100),-1)</f>
        <v>1020</v>
      </c>
      <c r="M76" s="8"/>
      <c r="N76" s="8">
        <f>ROUND(((AE76-AE76/100*НАСТРОЙКА!$B$12)+((AE76-AE76/100*НАСТРОЙКА!$B$12)*НАСТРОЙКА!$B$15)/100),-1)</f>
        <v>1420</v>
      </c>
      <c r="O76" s="8"/>
      <c r="P76" s="8">
        <f t="shared" ref="P76:P139" si="3">C76*D76+E76*F76+G76*H76+I76*J76+L76*M76+N76*O76</f>
        <v>0</v>
      </c>
      <c r="T76" s="8">
        <v>1390</v>
      </c>
      <c r="U76" s="8"/>
      <c r="V76" s="8">
        <v>1440</v>
      </c>
      <c r="W76" s="8"/>
      <c r="X76" s="8">
        <v>2450</v>
      </c>
      <c r="Y76" s="8"/>
      <c r="Z76" s="8">
        <v>2170</v>
      </c>
      <c r="AA76" s="8"/>
      <c r="AB76" s="9" t="s">
        <v>81</v>
      </c>
      <c r="AC76" s="8">
        <v>1020</v>
      </c>
      <c r="AD76" s="8"/>
      <c r="AE76" s="8">
        <v>1420</v>
      </c>
      <c r="AF76" s="8"/>
      <c r="AG76" s="8"/>
    </row>
    <row r="77" spans="1:33" ht="12.75" customHeight="1" x14ac:dyDescent="0.2">
      <c r="A77" s="6">
        <f t="shared" si="2"/>
        <v>67</v>
      </c>
      <c r="B77" s="7" t="s">
        <v>86</v>
      </c>
      <c r="C77" s="8">
        <f>ROUND(((T77-T77/100*НАСТРОЙКА!$B$12)+((T77-T77/100*НАСТРОЙКА!$B$12)*НАСТРОЙКА!$B$15)/100),-1)</f>
        <v>1390</v>
      </c>
      <c r="D77" s="8"/>
      <c r="E77" s="8">
        <f>ROUND(((V77-V77/100*НАСТРОЙКА!$B$12)+((V77-V77/100*НАСТРОЙКА!$B$12)*НАСТРОЙКА!$B$15)/100),-1)</f>
        <v>1440</v>
      </c>
      <c r="F77" s="8"/>
      <c r="G77" s="8">
        <f>ROUND(((X77-X77/100*НАСТРОЙКА!$B$12)+((X77-X77/100*НАСТРОЙКА!$B$12)*НАСТРОЙКА!$B$15)/100),-1)</f>
        <v>2450</v>
      </c>
      <c r="H77" s="8"/>
      <c r="I77" s="8">
        <f>ROUND(((Z77-Z77/100*НАСТРОЙКА!$B$12)+((Z77-Z77/100*НАСТРОЙКА!$B$12)*НАСТРОЙКА!$B$15)/100),-1)</f>
        <v>2170</v>
      </c>
      <c r="J77" s="8"/>
      <c r="K77" s="9" t="s">
        <v>257</v>
      </c>
      <c r="L77" s="8">
        <f>ROUND(((AC77-AC77/100*НАСТРОЙКА!$B$12)+((AC77-AC77/100*НАСТРОЙКА!$B$12)*НАСТРОЙКА!$B$15)/100),-1)</f>
        <v>3070</v>
      </c>
      <c r="M77" s="8"/>
      <c r="N77" s="8">
        <f>ROUND(((AE77-AE77/100*НАСТРОЙКА!$B$12)+((AE77-AE77/100*НАСТРОЙКА!$B$12)*НАСТРОЙКА!$B$15)/100),-1)</f>
        <v>3350</v>
      </c>
      <c r="O77" s="10"/>
      <c r="P77" s="8">
        <f t="shared" si="3"/>
        <v>0</v>
      </c>
      <c r="T77" s="8">
        <v>1390</v>
      </c>
      <c r="U77" s="8"/>
      <c r="V77" s="8">
        <v>1440</v>
      </c>
      <c r="W77" s="8"/>
      <c r="X77" s="8">
        <v>2450</v>
      </c>
      <c r="Y77" s="8"/>
      <c r="Z77" s="8">
        <v>2170</v>
      </c>
      <c r="AA77" s="8"/>
      <c r="AB77" s="9" t="s">
        <v>257</v>
      </c>
      <c r="AC77" s="8">
        <v>3070</v>
      </c>
      <c r="AD77" s="8"/>
      <c r="AE77" s="8">
        <v>3350</v>
      </c>
      <c r="AF77" s="8"/>
      <c r="AG77" s="10"/>
    </row>
    <row r="78" spans="1:33" ht="12.75" customHeight="1" x14ac:dyDescent="0.2">
      <c r="A78" s="6">
        <f t="shared" si="2"/>
        <v>68</v>
      </c>
      <c r="B78" s="7" t="s">
        <v>87</v>
      </c>
      <c r="C78" s="8">
        <f>ROUND(((T78-T78/100*НАСТРОЙКА!$B$12)+((T78-T78/100*НАСТРОЙКА!$B$12)*НАСТРОЙКА!$B$15)/100),-1)</f>
        <v>2240</v>
      </c>
      <c r="D78" s="8"/>
      <c r="E78" s="8">
        <f>ROUND(((V78-V78/100*НАСТРОЙКА!$B$12)+((V78-V78/100*НАСТРОЙКА!$B$12)*НАСТРОЙКА!$B$15)/100),-1)</f>
        <v>2270</v>
      </c>
      <c r="F78" s="8"/>
      <c r="G78" s="8">
        <f>ROUND(((X78-X78/100*НАСТРОЙКА!$B$12)+((X78-X78/100*НАСТРОЙКА!$B$12)*НАСТРОЙКА!$B$15)/100),-1)</f>
        <v>2870</v>
      </c>
      <c r="H78" s="8"/>
      <c r="I78" s="8">
        <f>ROUND(((Z78-Z78/100*НАСТРОЙКА!$B$12)+((Z78-Z78/100*НАСТРОЙКА!$B$12)*НАСТРОЙКА!$B$15)/100),-1)</f>
        <v>2580</v>
      </c>
      <c r="J78" s="8"/>
      <c r="K78" s="9" t="s">
        <v>84</v>
      </c>
      <c r="L78" s="8">
        <f>ROUND(((AC78-AC78/100*НАСТРОЙКА!$B$12)+((AC78-AC78/100*НАСТРОЙКА!$B$12)*НАСТРОЙКА!$B$15)/100),-1)</f>
        <v>1260</v>
      </c>
      <c r="M78" s="8"/>
      <c r="N78" s="8">
        <f>ROUND(((AE78-AE78/100*НАСТРОЙКА!$B$12)+((AE78-AE78/100*НАСТРОЙКА!$B$12)*НАСТРОЙКА!$B$15)/100),-1)</f>
        <v>1760</v>
      </c>
      <c r="O78" s="8"/>
      <c r="P78" s="8">
        <f t="shared" si="3"/>
        <v>0</v>
      </c>
      <c r="T78" s="8">
        <v>2240</v>
      </c>
      <c r="U78" s="8"/>
      <c r="V78" s="8">
        <v>2270</v>
      </c>
      <c r="W78" s="8"/>
      <c r="X78" s="8">
        <v>2870</v>
      </c>
      <c r="Y78" s="8"/>
      <c r="Z78" s="8">
        <v>2580</v>
      </c>
      <c r="AA78" s="8"/>
      <c r="AB78" s="9" t="s">
        <v>84</v>
      </c>
      <c r="AC78" s="8">
        <v>1260</v>
      </c>
      <c r="AD78" s="8"/>
      <c r="AE78" s="8">
        <v>1760</v>
      </c>
      <c r="AF78" s="8"/>
      <c r="AG78" s="8"/>
    </row>
    <row r="79" spans="1:33" ht="12.75" customHeight="1" x14ac:dyDescent="0.2">
      <c r="A79" s="6">
        <f t="shared" si="2"/>
        <v>69</v>
      </c>
      <c r="B79" s="7" t="s">
        <v>87</v>
      </c>
      <c r="C79" s="8">
        <f>ROUND(((T79-T79/100*НАСТРОЙКА!$B$12)+((T79-T79/100*НАСТРОЙКА!$B$12)*НАСТРОЙКА!$B$15)/100),-1)</f>
        <v>2240</v>
      </c>
      <c r="D79" s="8"/>
      <c r="E79" s="8">
        <f>ROUND(((V79-V79/100*НАСТРОЙКА!$B$12)+((V79-V79/100*НАСТРОЙКА!$B$12)*НАСТРОЙКА!$B$15)/100),-1)</f>
        <v>2270</v>
      </c>
      <c r="F79" s="8"/>
      <c r="G79" s="8">
        <f>ROUND(((X79-X79/100*НАСТРОЙКА!$B$12)+((X79-X79/100*НАСТРОЙКА!$B$12)*НАСТРОЙКА!$B$15)/100),-1)</f>
        <v>2870</v>
      </c>
      <c r="H79" s="8"/>
      <c r="I79" s="8">
        <f>ROUND(((Z79-Z79/100*НАСТРОЙКА!$B$12)+((Z79-Z79/100*НАСТРОЙКА!$B$12)*НАСТРОЙКА!$B$15)/100),-1)</f>
        <v>2580</v>
      </c>
      <c r="J79" s="8"/>
      <c r="K79" s="9" t="s">
        <v>258</v>
      </c>
      <c r="L79" s="8">
        <f>ROUND(((AC79-AC79/100*НАСТРОЙКА!$B$12)+((AC79-AC79/100*НАСТРОЙКА!$B$12)*НАСТРОЙКА!$B$15)/100),-1)</f>
        <v>3940</v>
      </c>
      <c r="M79" s="8"/>
      <c r="N79" s="8">
        <f>ROUND(((AE79-AE79/100*НАСТРОЙКА!$B$12)+((AE79-AE79/100*НАСТРОЙКА!$B$12)*НАСТРОЙКА!$B$15)/100),-1)</f>
        <v>4310</v>
      </c>
      <c r="O79" s="10"/>
      <c r="P79" s="8">
        <f t="shared" si="3"/>
        <v>0</v>
      </c>
      <c r="T79" s="8">
        <v>2240</v>
      </c>
      <c r="U79" s="8"/>
      <c r="V79" s="8">
        <v>2270</v>
      </c>
      <c r="W79" s="8"/>
      <c r="X79" s="8">
        <v>2870</v>
      </c>
      <c r="Y79" s="8"/>
      <c r="Z79" s="8">
        <v>2580</v>
      </c>
      <c r="AA79" s="8"/>
      <c r="AB79" s="9" t="s">
        <v>258</v>
      </c>
      <c r="AC79" s="8">
        <v>3940</v>
      </c>
      <c r="AD79" s="8"/>
      <c r="AE79" s="8">
        <v>4310</v>
      </c>
      <c r="AF79" s="8"/>
      <c r="AG79" s="10"/>
    </row>
    <row r="80" spans="1:33" ht="12.75" customHeight="1" x14ac:dyDescent="0.2">
      <c r="A80" s="6">
        <f t="shared" si="2"/>
        <v>70</v>
      </c>
      <c r="B80" s="7" t="s">
        <v>88</v>
      </c>
      <c r="C80" s="8">
        <f>ROUND(((T80-T80/100*НАСТРОЙКА!$B$12)+((T80-T80/100*НАСТРОЙКА!$B$12)*НАСТРОЙКА!$B$15)/100),-1)</f>
        <v>1330</v>
      </c>
      <c r="D80" s="8"/>
      <c r="E80" s="8">
        <f>ROUND(((V80-V80/100*НАСТРОЙКА!$B$12)+((V80-V80/100*НАСТРОЙКА!$B$12)*НАСТРОЙКА!$B$15)/100),-1)</f>
        <v>1370</v>
      </c>
      <c r="F80" s="8"/>
      <c r="G80" s="8">
        <f>ROUND(((X80-X80/100*НАСТРОЙКА!$B$12)+((X80-X80/100*НАСТРОЙКА!$B$12)*НАСТРОЙКА!$B$15)/100),-1)</f>
        <v>1710</v>
      </c>
      <c r="H80" s="8"/>
      <c r="I80" s="8">
        <f>ROUND(((Z80-Z80/100*НАСТРОЙКА!$B$12)+((Z80-Z80/100*НАСТРОЙКА!$B$12)*НАСТРОЙКА!$B$15)/100),-1)</f>
        <v>1620</v>
      </c>
      <c r="J80" s="8"/>
      <c r="K80" s="9" t="s">
        <v>89</v>
      </c>
      <c r="L80" s="8">
        <f>ROUND(((AC80-AC80/100*НАСТРОЙКА!$B$12)+((AC80-AC80/100*НАСТРОЙКА!$B$12)*НАСТРОЙКА!$B$15)/100),-1)</f>
        <v>1210</v>
      </c>
      <c r="M80" s="8"/>
      <c r="N80" s="8">
        <f>ROUND(((AE80-AE80/100*НАСТРОЙКА!$B$12)+((AE80-AE80/100*НАСТРОЙКА!$B$12)*НАСТРОЙКА!$B$15)/100),-1)</f>
        <v>1630</v>
      </c>
      <c r="O80" s="8"/>
      <c r="P80" s="8">
        <f t="shared" si="3"/>
        <v>0</v>
      </c>
      <c r="T80" s="8">
        <v>1330</v>
      </c>
      <c r="U80" s="8"/>
      <c r="V80" s="8">
        <v>1370</v>
      </c>
      <c r="W80" s="8"/>
      <c r="X80" s="8">
        <v>1710</v>
      </c>
      <c r="Y80" s="8"/>
      <c r="Z80" s="8">
        <v>1620</v>
      </c>
      <c r="AA80" s="8"/>
      <c r="AB80" s="9" t="s">
        <v>89</v>
      </c>
      <c r="AC80" s="8">
        <v>1210</v>
      </c>
      <c r="AD80" s="8"/>
      <c r="AE80" s="8">
        <v>1630</v>
      </c>
      <c r="AF80" s="8"/>
      <c r="AG80" s="8"/>
    </row>
    <row r="81" spans="1:33" ht="12.75" customHeight="1" x14ac:dyDescent="0.2">
      <c r="A81" s="6">
        <f t="shared" si="2"/>
        <v>71</v>
      </c>
      <c r="B81" s="7" t="s">
        <v>90</v>
      </c>
      <c r="C81" s="8">
        <f>ROUND(((T81-T81/100*НАСТРОЙКА!$B$12)+((T81-T81/100*НАСТРОЙКА!$B$12)*НАСТРОЙКА!$B$15)/100),-1)</f>
        <v>1540</v>
      </c>
      <c r="D81" s="8"/>
      <c r="E81" s="8">
        <f>ROUND(((V81-V81/100*НАСТРОЙКА!$B$12)+((V81-V81/100*НАСТРОЙКА!$B$12)*НАСТРОЙКА!$B$15)/100),-1)</f>
        <v>1610</v>
      </c>
      <c r="F81" s="8"/>
      <c r="G81" s="8">
        <f>ROUND(((X81-X81/100*НАСТРОЙКА!$B$12)+((X81-X81/100*НАСТРОЙКА!$B$12)*НАСТРОЙКА!$B$15)/100),-1)</f>
        <v>1930</v>
      </c>
      <c r="H81" s="8"/>
      <c r="I81" s="8">
        <f>ROUND(((Z81-Z81/100*НАСТРОЙКА!$B$12)+((Z81-Z81/100*НАСТРОЙКА!$B$12)*НАСТРОЙКА!$B$15)/100),-1)</f>
        <v>1840</v>
      </c>
      <c r="J81" s="8"/>
      <c r="K81" s="9" t="s">
        <v>91</v>
      </c>
      <c r="L81" s="8">
        <f>ROUND(((AC81-AC81/100*НАСТРОЙКА!$B$12)+((AC81-AC81/100*НАСТРОЙКА!$B$12)*НАСТРОЙКА!$B$15)/100),-1)</f>
        <v>1550</v>
      </c>
      <c r="M81" s="8"/>
      <c r="N81" s="8">
        <f>ROUND(((AE81-AE81/100*НАСТРОЙКА!$B$12)+((AE81-AE81/100*НАСТРОЙКА!$B$12)*НАСТРОЙКА!$B$15)/100),-1)</f>
        <v>2100</v>
      </c>
      <c r="O81" s="10"/>
      <c r="P81" s="8">
        <f t="shared" si="3"/>
        <v>0</v>
      </c>
      <c r="T81" s="8">
        <v>1540</v>
      </c>
      <c r="U81" s="8"/>
      <c r="V81" s="8">
        <v>1610</v>
      </c>
      <c r="W81" s="8"/>
      <c r="X81" s="8">
        <v>1930</v>
      </c>
      <c r="Y81" s="8"/>
      <c r="Z81" s="8">
        <v>1840</v>
      </c>
      <c r="AA81" s="8"/>
      <c r="AB81" s="9" t="s">
        <v>91</v>
      </c>
      <c r="AC81" s="8">
        <v>1550</v>
      </c>
      <c r="AD81" s="8"/>
      <c r="AE81" s="8">
        <v>2100</v>
      </c>
      <c r="AF81" s="8"/>
      <c r="AG81" s="10"/>
    </row>
    <row r="82" spans="1:33" ht="12.75" customHeight="1" x14ac:dyDescent="0.2">
      <c r="A82" s="6">
        <f t="shared" si="2"/>
        <v>72</v>
      </c>
      <c r="B82" s="7" t="s">
        <v>92</v>
      </c>
      <c r="C82" s="8">
        <f>ROUND(((T82-T82/100*НАСТРОЙКА!$B$12)+((T82-T82/100*НАСТРОЙКА!$B$12)*НАСТРОЙКА!$B$15)/100),-1)</f>
        <v>1920</v>
      </c>
      <c r="D82" s="8"/>
      <c r="E82" s="8">
        <f>ROUND(((V82-V82/100*НАСТРОЙКА!$B$12)+((V82-V82/100*НАСТРОЙКА!$B$12)*НАСТРОЙКА!$B$15)/100),-1)</f>
        <v>1970</v>
      </c>
      <c r="F82" s="8"/>
      <c r="G82" s="8">
        <f>ROUND(((X82-X82/100*НАСТРОЙКА!$B$12)+((X82-X82/100*НАСТРОЙКА!$B$12)*НАСТРОЙКА!$B$15)/100),-1)</f>
        <v>2420</v>
      </c>
      <c r="H82" s="8"/>
      <c r="I82" s="8">
        <f>ROUND(((Z82-Z82/100*НАСТРОЙКА!$B$12)+((Z82-Z82/100*НАСТРОЙКА!$B$12)*НАСТРОЙКА!$B$15)/100),-1)</f>
        <v>2240</v>
      </c>
      <c r="J82" s="8"/>
      <c r="K82" s="9" t="s">
        <v>89</v>
      </c>
      <c r="L82" s="8">
        <f>ROUND(((AC82-AC82/100*НАСТРОЙКА!$B$12)+((AC82-AC82/100*НАСТРОЙКА!$B$12)*НАСТРОЙКА!$B$15)/100),-1)</f>
        <v>1210</v>
      </c>
      <c r="M82" s="8"/>
      <c r="N82" s="8">
        <f>ROUND(((AE82-AE82/100*НАСТРОЙКА!$B$12)+((AE82-AE82/100*НАСТРОЙКА!$B$12)*НАСТРОЙКА!$B$15)/100),-1)</f>
        <v>1630</v>
      </c>
      <c r="O82" s="8"/>
      <c r="P82" s="8">
        <f t="shared" si="3"/>
        <v>0</v>
      </c>
      <c r="T82" s="8">
        <v>1920</v>
      </c>
      <c r="U82" s="8"/>
      <c r="V82" s="8">
        <v>1970</v>
      </c>
      <c r="W82" s="8"/>
      <c r="X82" s="8">
        <v>2420</v>
      </c>
      <c r="Y82" s="8"/>
      <c r="Z82" s="8">
        <v>2240</v>
      </c>
      <c r="AA82" s="8"/>
      <c r="AB82" s="9" t="s">
        <v>89</v>
      </c>
      <c r="AC82" s="8">
        <v>1210</v>
      </c>
      <c r="AD82" s="8"/>
      <c r="AE82" s="8">
        <v>1630</v>
      </c>
      <c r="AF82" s="8"/>
      <c r="AG82" s="8"/>
    </row>
    <row r="83" spans="1:33" ht="12.75" customHeight="1" x14ac:dyDescent="0.2">
      <c r="A83" s="6">
        <f t="shared" si="2"/>
        <v>73</v>
      </c>
      <c r="B83" s="7" t="s">
        <v>93</v>
      </c>
      <c r="C83" s="8">
        <f>ROUND(((T83-T83/100*НАСТРОЙКА!$B$12)+((T83-T83/100*НАСТРОЙКА!$B$12)*НАСТРОЙКА!$B$15)/100),-1)</f>
        <v>2170</v>
      </c>
      <c r="D83" s="8"/>
      <c r="E83" s="8">
        <f>ROUND(((V83-V83/100*НАСТРОЙКА!$B$12)+((V83-V83/100*НАСТРОЙКА!$B$12)*НАСТРОЙКА!$B$15)/100),-1)</f>
        <v>2240</v>
      </c>
      <c r="F83" s="8"/>
      <c r="G83" s="8">
        <f>ROUND(((X83-X83/100*НАСТРОЙКА!$B$12)+((X83-X83/100*НАСТРОЙКА!$B$12)*НАСТРОЙКА!$B$15)/100),-1)</f>
        <v>2800</v>
      </c>
      <c r="H83" s="8"/>
      <c r="I83" s="8">
        <f>ROUND(((Z83-Z83/100*НАСТРОЙКА!$B$12)+((Z83-Z83/100*НАСТРОЙКА!$B$12)*НАСТРОЙКА!$B$15)/100),-1)</f>
        <v>2660</v>
      </c>
      <c r="J83" s="8"/>
      <c r="K83" s="9" t="s">
        <v>91</v>
      </c>
      <c r="L83" s="8">
        <f>ROUND(((AC83-AC83/100*НАСТРОЙКА!$B$12)+((AC83-AC83/100*НАСТРОЙКА!$B$12)*НАСТРОЙКА!$B$15)/100),-1)</f>
        <v>1550</v>
      </c>
      <c r="M83" s="8"/>
      <c r="N83" s="8">
        <f>ROUND(((AE83-AE83/100*НАСТРОЙКА!$B$12)+((AE83-AE83/100*НАСТРОЙКА!$B$12)*НАСТРОЙКА!$B$15)/100),-1)</f>
        <v>2100</v>
      </c>
      <c r="O83" s="10"/>
      <c r="P83" s="8">
        <f t="shared" si="3"/>
        <v>0</v>
      </c>
      <c r="T83" s="8">
        <v>2170</v>
      </c>
      <c r="U83" s="8"/>
      <c r="V83" s="8">
        <v>2240</v>
      </c>
      <c r="W83" s="8"/>
      <c r="X83" s="8">
        <v>2800</v>
      </c>
      <c r="Y83" s="8"/>
      <c r="Z83" s="8">
        <v>2660</v>
      </c>
      <c r="AA83" s="8"/>
      <c r="AB83" s="9" t="s">
        <v>91</v>
      </c>
      <c r="AC83" s="8">
        <v>1550</v>
      </c>
      <c r="AD83" s="8"/>
      <c r="AE83" s="8">
        <v>2100</v>
      </c>
      <c r="AF83" s="8"/>
      <c r="AG83" s="10"/>
    </row>
    <row r="84" spans="1:33" ht="12.75" customHeight="1" x14ac:dyDescent="0.2">
      <c r="A84" s="6">
        <f t="shared" si="2"/>
        <v>74</v>
      </c>
      <c r="B84" s="7" t="s">
        <v>94</v>
      </c>
      <c r="C84" s="8">
        <f>ROUND(((T84-T84/100*НАСТРОЙКА!$B$12)+((T84-T84/100*НАСТРОЙКА!$B$12)*НАСТРОЙКА!$B$15)/100),-1)</f>
        <v>1150</v>
      </c>
      <c r="D84" s="8"/>
      <c r="E84" s="8">
        <f>ROUND(((V84-V84/100*НАСТРОЙКА!$B$12)+((V84-V84/100*НАСТРОЙКА!$B$12)*НАСТРОЙКА!$B$15)/100),-1)</f>
        <v>1210</v>
      </c>
      <c r="F84" s="8"/>
      <c r="G84" s="8">
        <f>ROUND(((X84-X84/100*НАСТРОЙКА!$B$12)+((X84-X84/100*НАСТРОЙКА!$B$12)*НАСТРОЙКА!$B$15)/100),-1)</f>
        <v>1820</v>
      </c>
      <c r="H84" s="8"/>
      <c r="I84" s="8">
        <f>ROUND(((Z84-Z84/100*НАСТРОЙКА!$B$12)+((Z84-Z84/100*НАСТРОЙКА!$B$12)*НАСТРОЙКА!$B$15)/100),-1)</f>
        <v>1680</v>
      </c>
      <c r="J84" s="8"/>
      <c r="K84" s="9" t="s">
        <v>95</v>
      </c>
      <c r="L84" s="8">
        <f>ROUND(((AC84-AC84/100*НАСТРОЙКА!$B$12)+((AC84-AC84/100*НАСТРОЙКА!$B$12)*НАСТРОЙКА!$B$15)/100),-1)</f>
        <v>1340</v>
      </c>
      <c r="M84" s="8"/>
      <c r="N84" s="8">
        <f>ROUND(((AE84-AE84/100*НАСТРОЙКА!$B$12)+((AE84-AE84/100*НАСТРОЙКА!$B$12)*НАСТРОЙКА!$B$15)/100),-1)</f>
        <v>1860</v>
      </c>
      <c r="O84" s="8"/>
      <c r="P84" s="8">
        <f t="shared" si="3"/>
        <v>0</v>
      </c>
      <c r="T84" s="8">
        <v>1150</v>
      </c>
      <c r="U84" s="8"/>
      <c r="V84" s="8">
        <v>1210</v>
      </c>
      <c r="W84" s="8"/>
      <c r="X84" s="8">
        <v>1820</v>
      </c>
      <c r="Y84" s="8"/>
      <c r="Z84" s="8">
        <v>1680</v>
      </c>
      <c r="AA84" s="8"/>
      <c r="AB84" s="9" t="s">
        <v>95</v>
      </c>
      <c r="AC84" s="8">
        <v>1340</v>
      </c>
      <c r="AD84" s="8"/>
      <c r="AE84" s="8">
        <v>1860</v>
      </c>
      <c r="AF84" s="8"/>
      <c r="AG84" s="8"/>
    </row>
    <row r="85" spans="1:33" ht="12.75" customHeight="1" x14ac:dyDescent="0.2">
      <c r="A85" s="6">
        <f t="shared" si="2"/>
        <v>75</v>
      </c>
      <c r="B85" s="7" t="s">
        <v>94</v>
      </c>
      <c r="C85" s="8">
        <f>ROUND(((T85-T85/100*НАСТРОЙКА!$B$12)+((T85-T85/100*НАСТРОЙКА!$B$12)*НАСТРОЙКА!$B$15)/100),-1)</f>
        <v>1150</v>
      </c>
      <c r="D85" s="8"/>
      <c r="E85" s="8">
        <f>ROUND(((V85-V85/100*НАСТРОЙКА!$B$12)+((V85-V85/100*НАСТРОЙКА!$B$12)*НАСТРОЙКА!$B$15)/100),-1)</f>
        <v>1210</v>
      </c>
      <c r="F85" s="8"/>
      <c r="G85" s="8">
        <f>ROUND(((X85-X85/100*НАСТРОЙКА!$B$12)+((X85-X85/100*НАСТРОЙКА!$B$12)*НАСТРОЙКА!$B$15)/100),-1)</f>
        <v>1820</v>
      </c>
      <c r="H85" s="8"/>
      <c r="I85" s="8">
        <f>ROUND(((Z85-Z85/100*НАСТРОЙКА!$B$12)+((Z85-Z85/100*НАСТРОЙКА!$B$12)*НАСТРОЙКА!$B$15)/100),-1)</f>
        <v>1680</v>
      </c>
      <c r="J85" s="8"/>
      <c r="K85" s="9" t="s">
        <v>259</v>
      </c>
      <c r="L85" s="8">
        <f>ROUND(((AC85-AC85/100*НАСТРОЙКА!$B$12)+((AC85-AC85/100*НАСТРОЙКА!$B$12)*НАСТРОЙКА!$B$15)/100),-1)</f>
        <v>4090</v>
      </c>
      <c r="M85" s="8"/>
      <c r="N85" s="8">
        <f>ROUND(((AE85-AE85/100*НАСТРОЙКА!$B$12)+((AE85-AE85/100*НАСТРОЙКА!$B$12)*НАСТРОЙКА!$B$15)/100),-1)</f>
        <v>4470</v>
      </c>
      <c r="O85" s="10"/>
      <c r="P85" s="8">
        <f t="shared" si="3"/>
        <v>0</v>
      </c>
      <c r="T85" s="8">
        <v>1150</v>
      </c>
      <c r="U85" s="8"/>
      <c r="V85" s="8">
        <v>1210</v>
      </c>
      <c r="W85" s="8"/>
      <c r="X85" s="8">
        <v>1820</v>
      </c>
      <c r="Y85" s="8"/>
      <c r="Z85" s="8">
        <v>1680</v>
      </c>
      <c r="AA85" s="8"/>
      <c r="AB85" s="9" t="s">
        <v>259</v>
      </c>
      <c r="AC85" s="8">
        <v>4090</v>
      </c>
      <c r="AD85" s="8"/>
      <c r="AE85" s="8">
        <v>4470</v>
      </c>
      <c r="AF85" s="8"/>
      <c r="AG85" s="10"/>
    </row>
    <row r="86" spans="1:33" ht="12.75" customHeight="1" x14ac:dyDescent="0.2">
      <c r="A86" s="6">
        <f t="shared" si="2"/>
        <v>76</v>
      </c>
      <c r="B86" s="7" t="s">
        <v>96</v>
      </c>
      <c r="C86" s="8">
        <f>ROUND(((T86-T86/100*НАСТРОЙКА!$B$12)+((T86-T86/100*НАСТРОЙКА!$B$12)*НАСТРОЙКА!$B$15)/100),-1)</f>
        <v>17500</v>
      </c>
      <c r="D86" s="8"/>
      <c r="E86" s="8">
        <f>ROUND(((V86-V86/100*НАСТРОЙКА!$B$12)+((V86-V86/100*НАСТРОЙКА!$B$12)*НАСТРОЙКА!$B$15)/100),-1)</f>
        <v>17920</v>
      </c>
      <c r="F86" s="8"/>
      <c r="G86" s="8">
        <f>ROUND(((X86-X86/100*НАСТРОЙКА!$B$12)+((X86-X86/100*НАСТРОЙКА!$B$12)*НАСТРОЙКА!$B$15)/100),-1)</f>
        <v>20860</v>
      </c>
      <c r="H86" s="8"/>
      <c r="I86" s="8">
        <f>ROUND(((Z86-Z86/100*НАСТРОЙКА!$B$12)+((Z86-Z86/100*НАСТРОЙКА!$B$12)*НАСТРОЙКА!$B$15)/100),-1)</f>
        <v>20160</v>
      </c>
      <c r="J86" s="8"/>
      <c r="K86" s="9" t="s">
        <v>482</v>
      </c>
      <c r="L86" s="8">
        <f>ROUND(((AC86-AC86/100*НАСТРОЙКА!$B$12)+((AC86-AC86/100*НАСТРОЙКА!$B$12)*НАСТРОЙКА!$B$15)/100),-1)</f>
        <v>2680</v>
      </c>
      <c r="M86" s="8"/>
      <c r="N86" s="8">
        <f>ROUND(((AE86-AE86/100*НАСТРОЙКА!$B$12)+((AE86-AE86/100*НАСТРОЙКА!$B$12)*НАСТРОЙКА!$B$15)/100),-1)</f>
        <v>3730</v>
      </c>
      <c r="O86" s="8"/>
      <c r="P86" s="8">
        <f t="shared" si="3"/>
        <v>0</v>
      </c>
      <c r="T86" s="8">
        <v>17500</v>
      </c>
      <c r="U86" s="8"/>
      <c r="V86" s="8">
        <v>17920</v>
      </c>
      <c r="W86" s="8"/>
      <c r="X86" s="8">
        <v>20860</v>
      </c>
      <c r="Y86" s="8"/>
      <c r="Z86" s="8">
        <v>20160</v>
      </c>
      <c r="AA86" s="8"/>
      <c r="AB86" s="9" t="s">
        <v>482</v>
      </c>
      <c r="AC86" s="8">
        <v>2680</v>
      </c>
      <c r="AD86" s="8"/>
      <c r="AE86" s="8">
        <v>3730</v>
      </c>
      <c r="AF86" s="8"/>
      <c r="AG86" s="8"/>
    </row>
    <row r="87" spans="1:33" ht="12.75" customHeight="1" x14ac:dyDescent="0.2">
      <c r="A87" s="6">
        <f t="shared" si="2"/>
        <v>77</v>
      </c>
      <c r="B87" s="7" t="s">
        <v>97</v>
      </c>
      <c r="C87" s="8">
        <f>ROUND(((T87-T87/100*НАСТРОЙКА!$B$12)+((T87-T87/100*НАСТРОЙКА!$B$12)*НАСТРОЙКА!$B$15)/100),-1)</f>
        <v>21700</v>
      </c>
      <c r="D87" s="8"/>
      <c r="E87" s="8">
        <f>ROUND(((V87-V87/100*НАСТРОЙКА!$B$12)+((V87-V87/100*НАСТРОЙКА!$B$12)*НАСТРОЙКА!$B$15)/100),-1)</f>
        <v>22120</v>
      </c>
      <c r="F87" s="8"/>
      <c r="G87" s="8">
        <f>ROUND(((X87-X87/100*НАСТРОЙКА!$B$12)+((X87-X87/100*НАСТРОЙКА!$B$12)*НАСТРОЙКА!$B$15)/100),-1)</f>
        <v>25900</v>
      </c>
      <c r="H87" s="8"/>
      <c r="I87" s="8">
        <f>ROUND(((Z87-Z87/100*НАСТРОЙКА!$B$12)+((Z87-Z87/100*НАСТРОЙКА!$B$12)*НАСТРОЙКА!$B$15)/100),-1)</f>
        <v>25200</v>
      </c>
      <c r="J87" s="8"/>
      <c r="K87" s="9" t="s">
        <v>483</v>
      </c>
      <c r="L87" s="8">
        <f>ROUND(((AC87-AC87/100*НАСТРОЙКА!$B$12)+((AC87-AC87/100*НАСТРОЙКА!$B$12)*НАСТРОЙКА!$B$15)/100),-1)</f>
        <v>3300</v>
      </c>
      <c r="M87" s="8"/>
      <c r="N87" s="8">
        <f>ROUND(((AE87-AE87/100*НАСТРОЙКА!$B$12)+((AE87-AE87/100*НАСТРОЙКА!$B$12)*НАСТРОЙКА!$B$15)/100),-1)</f>
        <v>4630</v>
      </c>
      <c r="O87" s="10"/>
      <c r="P87" s="8">
        <f t="shared" si="3"/>
        <v>0</v>
      </c>
      <c r="T87" s="8">
        <v>21700</v>
      </c>
      <c r="U87" s="8"/>
      <c r="V87" s="8">
        <v>22120</v>
      </c>
      <c r="W87" s="8"/>
      <c r="X87" s="8">
        <v>25900</v>
      </c>
      <c r="Y87" s="8"/>
      <c r="Z87" s="8">
        <v>25200</v>
      </c>
      <c r="AA87" s="8"/>
      <c r="AB87" s="9" t="s">
        <v>483</v>
      </c>
      <c r="AC87" s="8">
        <v>3300</v>
      </c>
      <c r="AD87" s="8"/>
      <c r="AE87" s="8">
        <v>4630</v>
      </c>
      <c r="AF87" s="8"/>
      <c r="AG87" s="10"/>
    </row>
    <row r="88" spans="1:33" ht="12.75" customHeight="1" x14ac:dyDescent="0.2">
      <c r="A88" s="6">
        <f t="shared" si="2"/>
        <v>78</v>
      </c>
      <c r="B88" s="7" t="s">
        <v>99</v>
      </c>
      <c r="C88" s="8">
        <f>ROUND(((T88-T88/100*НАСТРОЙКА!$B$12)+((T88-T88/100*НАСТРОЙКА!$B$12)*НАСТРОЙКА!$B$15)/100),-1)</f>
        <v>1640</v>
      </c>
      <c r="D88" s="8"/>
      <c r="E88" s="8">
        <f>ROUND(((V88-V88/100*НАСТРОЙКА!$B$12)+((V88-V88/100*НАСТРОЙКА!$B$12)*НАСТРОЙКА!$B$15)/100),-1)</f>
        <v>1720</v>
      </c>
      <c r="F88" s="8"/>
      <c r="G88" s="8">
        <f>ROUND(((X88-X88/100*НАСТРОЙКА!$B$12)+((X88-X88/100*НАСТРОЙКА!$B$12)*НАСТРОЙКА!$B$15)/100),-1)</f>
        <v>2450</v>
      </c>
      <c r="H88" s="8"/>
      <c r="I88" s="8">
        <f>ROUND(((Z88-Z88/100*НАСТРОЙКА!$B$12)+((Z88-Z88/100*НАСТРОЙКА!$B$12)*НАСТРОЙКА!$B$15)/100),-1)</f>
        <v>2240</v>
      </c>
      <c r="J88" s="8"/>
      <c r="K88" s="9" t="s">
        <v>98</v>
      </c>
      <c r="L88" s="8">
        <f>ROUND(((AC88-AC88/100*НАСТРОЙКА!$B$12)+((AC88-AC88/100*НАСТРОЙКА!$B$12)*НАСТРОЙКА!$B$15)/100),-1)</f>
        <v>1650</v>
      </c>
      <c r="M88" s="8"/>
      <c r="N88" s="8">
        <f>ROUND(((AE88-AE88/100*НАСТРОЙКА!$B$12)+((AE88-AE88/100*НАСТРОЙКА!$B$12)*НАСТРОЙКА!$B$15)/100),-1)</f>
        <v>2320</v>
      </c>
      <c r="O88" s="8"/>
      <c r="P88" s="8">
        <f t="shared" si="3"/>
        <v>0</v>
      </c>
      <c r="T88" s="8">
        <v>1640</v>
      </c>
      <c r="U88" s="8"/>
      <c r="V88" s="8">
        <v>1720</v>
      </c>
      <c r="W88" s="8"/>
      <c r="X88" s="8">
        <v>2450</v>
      </c>
      <c r="Y88" s="8"/>
      <c r="Z88" s="8">
        <v>2240</v>
      </c>
      <c r="AA88" s="8"/>
      <c r="AB88" s="9" t="s">
        <v>98</v>
      </c>
      <c r="AC88" s="8">
        <v>1650</v>
      </c>
      <c r="AD88" s="8"/>
      <c r="AE88" s="8">
        <v>2320</v>
      </c>
      <c r="AF88" s="8"/>
      <c r="AG88" s="8"/>
    </row>
    <row r="89" spans="1:33" ht="12.75" customHeight="1" x14ac:dyDescent="0.2">
      <c r="A89" s="6">
        <f t="shared" si="2"/>
        <v>79</v>
      </c>
      <c r="B89" s="7" t="s">
        <v>99</v>
      </c>
      <c r="C89" s="8">
        <f>ROUND(((T89-T89/100*НАСТРОЙКА!$B$12)+((T89-T89/100*НАСТРОЙКА!$B$12)*НАСТРОЙКА!$B$15)/100),-1)</f>
        <v>1640</v>
      </c>
      <c r="D89" s="8"/>
      <c r="E89" s="8">
        <f>ROUND(((V89-V89/100*НАСТРОЙКА!$B$12)+((V89-V89/100*НАСТРОЙКА!$B$12)*НАСТРОЙКА!$B$15)/100),-1)</f>
        <v>1720</v>
      </c>
      <c r="F89" s="8"/>
      <c r="G89" s="8">
        <f>ROUND(((X89-X89/100*НАСТРОЙКА!$B$12)+((X89-X89/100*НАСТРОЙКА!$B$12)*НАСТРОЙКА!$B$15)/100),-1)</f>
        <v>2450</v>
      </c>
      <c r="H89" s="8"/>
      <c r="I89" s="8">
        <f>ROUND(((Z89-Z89/100*НАСТРОЙКА!$B$12)+((Z89-Z89/100*НАСТРОЙКА!$B$12)*НАСТРОЙКА!$B$15)/100),-1)</f>
        <v>2240</v>
      </c>
      <c r="J89" s="8"/>
      <c r="K89" s="9" t="s">
        <v>260</v>
      </c>
      <c r="L89" s="8">
        <f>ROUND(((AC89-AC89/100*НАСТРОЙКА!$B$12)+((AC89-AC89/100*НАСТРОЙКА!$B$12)*НАСТРОЙКА!$B$15)/100),-1)</f>
        <v>5290</v>
      </c>
      <c r="M89" s="8"/>
      <c r="N89" s="8">
        <f>ROUND(((AE89-AE89/100*НАСТРОЙКА!$B$12)+((AE89-AE89/100*НАСТРОЙКА!$B$12)*НАСТРОЙКА!$B$15)/100),-1)</f>
        <v>5770</v>
      </c>
      <c r="O89" s="10"/>
      <c r="P89" s="8">
        <f t="shared" si="3"/>
        <v>0</v>
      </c>
      <c r="T89" s="8">
        <v>1640</v>
      </c>
      <c r="U89" s="8"/>
      <c r="V89" s="8">
        <v>1720</v>
      </c>
      <c r="W89" s="8"/>
      <c r="X89" s="8">
        <v>2450</v>
      </c>
      <c r="Y89" s="8"/>
      <c r="Z89" s="8">
        <v>2240</v>
      </c>
      <c r="AA89" s="8"/>
      <c r="AB89" s="9" t="s">
        <v>260</v>
      </c>
      <c r="AC89" s="8">
        <v>5290</v>
      </c>
      <c r="AD89" s="8"/>
      <c r="AE89" s="8">
        <v>5770</v>
      </c>
      <c r="AF89" s="8"/>
      <c r="AG89" s="10"/>
    </row>
    <row r="90" spans="1:33" ht="12.75" customHeight="1" x14ac:dyDescent="0.2">
      <c r="A90" s="6">
        <f t="shared" si="2"/>
        <v>80</v>
      </c>
      <c r="B90" s="7" t="s">
        <v>100</v>
      </c>
      <c r="C90" s="8">
        <f>ROUND(((T90-T90/100*НАСТРОЙКА!$B$12)+((T90-T90/100*НАСТРОЙКА!$B$12)*НАСТРОЙКА!$B$15)/100),-1)</f>
        <v>1640</v>
      </c>
      <c r="D90" s="8"/>
      <c r="E90" s="8">
        <f>ROUND(((V90-V90/100*НАСТРОЙКА!$B$12)+((V90-V90/100*НАСТРОЙКА!$B$12)*НАСТРОЙКА!$B$15)/100),-1)</f>
        <v>1720</v>
      </c>
      <c r="F90" s="8"/>
      <c r="G90" s="8">
        <f>ROUND(((X90-X90/100*НАСТРОЙКА!$B$12)+((X90-X90/100*НАСТРОЙКА!$B$12)*НАСТРОЙКА!$B$15)/100),-1)</f>
        <v>2870</v>
      </c>
      <c r="H90" s="8"/>
      <c r="I90" s="8">
        <f>ROUND(((Z90-Z90/100*НАСТРОЙКА!$B$12)+((Z90-Z90/100*НАСТРОЙКА!$B$12)*НАСТРОЙКА!$B$15)/100),-1)</f>
        <v>2520</v>
      </c>
      <c r="J90" s="8"/>
      <c r="K90" s="9" t="s">
        <v>95</v>
      </c>
      <c r="L90" s="8">
        <f>ROUND(((AC90-AC90/100*НАСТРОЙКА!$B$12)+((AC90-AC90/100*НАСТРОЙКА!$B$12)*НАСТРОЙКА!$B$15)/100),-1)</f>
        <v>1340</v>
      </c>
      <c r="M90" s="8"/>
      <c r="N90" s="8">
        <f>ROUND(((AE90-AE90/100*НАСТРОЙКА!$B$12)+((AE90-AE90/100*НАСТРОЙКА!$B$12)*НАСТРОЙКА!$B$15)/100),-1)</f>
        <v>1860</v>
      </c>
      <c r="O90" s="8"/>
      <c r="P90" s="8">
        <f t="shared" si="3"/>
        <v>0</v>
      </c>
      <c r="T90" s="8">
        <v>1640</v>
      </c>
      <c r="U90" s="8"/>
      <c r="V90" s="8">
        <v>1720</v>
      </c>
      <c r="W90" s="8"/>
      <c r="X90" s="8">
        <v>2870</v>
      </c>
      <c r="Y90" s="8"/>
      <c r="Z90" s="8">
        <v>2520</v>
      </c>
      <c r="AA90" s="8"/>
      <c r="AB90" s="9" t="s">
        <v>95</v>
      </c>
      <c r="AC90" s="8">
        <v>1340</v>
      </c>
      <c r="AD90" s="8"/>
      <c r="AE90" s="8">
        <v>1860</v>
      </c>
      <c r="AF90" s="8"/>
      <c r="AG90" s="8"/>
    </row>
    <row r="91" spans="1:33" ht="12.75" customHeight="1" x14ac:dyDescent="0.2">
      <c r="A91" s="6">
        <f t="shared" si="2"/>
        <v>81</v>
      </c>
      <c r="B91" s="7" t="s">
        <v>100</v>
      </c>
      <c r="C91" s="8">
        <f>ROUND(((T91-T91/100*НАСТРОЙКА!$B$12)+((T91-T91/100*НАСТРОЙКА!$B$12)*НАСТРОЙКА!$B$15)/100),-1)</f>
        <v>1640</v>
      </c>
      <c r="D91" s="8"/>
      <c r="E91" s="8">
        <f>ROUND(((V91-V91/100*НАСТРОЙКА!$B$12)+((V91-V91/100*НАСТРОЙКА!$B$12)*НАСТРОЙКА!$B$15)/100),-1)</f>
        <v>1720</v>
      </c>
      <c r="F91" s="8"/>
      <c r="G91" s="8">
        <f>ROUND(((X91-X91/100*НАСТРОЙКА!$B$12)+((X91-X91/100*НАСТРОЙКА!$B$12)*НАСТРОЙКА!$B$15)/100),-1)</f>
        <v>2870</v>
      </c>
      <c r="H91" s="8"/>
      <c r="I91" s="8">
        <f>ROUND(((Z91-Z91/100*НАСТРОЙКА!$B$12)+((Z91-Z91/100*НАСТРОЙКА!$B$12)*НАСТРОЙКА!$B$15)/100),-1)</f>
        <v>2520</v>
      </c>
      <c r="J91" s="8"/>
      <c r="K91" s="9" t="s">
        <v>259</v>
      </c>
      <c r="L91" s="8">
        <f>ROUND(((AC91-AC91/100*НАСТРОЙКА!$B$12)+((AC91-AC91/100*НАСТРОЙКА!$B$12)*НАСТРОЙКА!$B$15)/100),-1)</f>
        <v>4090</v>
      </c>
      <c r="M91" s="8"/>
      <c r="N91" s="8">
        <f>ROUND(((AE91-AE91/100*НАСТРОЙКА!$B$12)+((AE91-AE91/100*НАСТРОЙКА!$B$12)*НАСТРОЙКА!$B$15)/100),-1)</f>
        <v>4470</v>
      </c>
      <c r="O91" s="10"/>
      <c r="P91" s="8">
        <f t="shared" si="3"/>
        <v>0</v>
      </c>
      <c r="T91" s="8">
        <v>1640</v>
      </c>
      <c r="U91" s="8"/>
      <c r="V91" s="8">
        <v>1720</v>
      </c>
      <c r="W91" s="8"/>
      <c r="X91" s="8">
        <v>2870</v>
      </c>
      <c r="Y91" s="8"/>
      <c r="Z91" s="8">
        <v>2520</v>
      </c>
      <c r="AA91" s="8"/>
      <c r="AB91" s="9" t="s">
        <v>259</v>
      </c>
      <c r="AC91" s="8">
        <v>4090</v>
      </c>
      <c r="AD91" s="8"/>
      <c r="AE91" s="8">
        <v>4470</v>
      </c>
      <c r="AF91" s="8"/>
      <c r="AG91" s="10"/>
    </row>
    <row r="92" spans="1:33" ht="12.75" customHeight="1" x14ac:dyDescent="0.2">
      <c r="A92" s="6">
        <f t="shared" si="2"/>
        <v>82</v>
      </c>
      <c r="B92" s="7" t="s">
        <v>101</v>
      </c>
      <c r="C92" s="8">
        <f>ROUND(((T92-T92/100*НАСТРОЙКА!$B$12)+((T92-T92/100*НАСТРОЙКА!$B$12)*НАСТРОЙКА!$B$15)/100),-1)</f>
        <v>2520</v>
      </c>
      <c r="D92" s="8"/>
      <c r="E92" s="8">
        <f>ROUND(((V92-V92/100*НАСТРОЙКА!$B$12)+((V92-V92/100*НАСТРОЙКА!$B$12)*НАСТРОЙКА!$B$15)/100),-1)</f>
        <v>2590</v>
      </c>
      <c r="F92" s="8"/>
      <c r="G92" s="8">
        <f>ROUND(((X92-X92/100*НАСТРОЙКА!$B$12)+((X92-X92/100*НАСТРОЙКА!$B$12)*НАСТРОЙКА!$B$15)/100),-1)</f>
        <v>3300</v>
      </c>
      <c r="H92" s="8"/>
      <c r="I92" s="8">
        <f>ROUND(((Z92-Z92/100*НАСТРОЙКА!$B$12)+((Z92-Z92/100*НАСТРОЙКА!$B$12)*НАСТРОЙКА!$B$15)/100),-1)</f>
        <v>2940</v>
      </c>
      <c r="J92" s="8"/>
      <c r="K92" s="9" t="s">
        <v>98</v>
      </c>
      <c r="L92" s="8">
        <f>ROUND(((AC92-AC92/100*НАСТРОЙКА!$B$12)+((AC92-AC92/100*НАСТРОЙКА!$B$12)*НАСТРОЙКА!$B$15)/100),-1)</f>
        <v>1650</v>
      </c>
      <c r="M92" s="8"/>
      <c r="N92" s="8">
        <f>ROUND(((AE92-AE92/100*НАСТРОЙКА!$B$12)+((AE92-AE92/100*НАСТРОЙКА!$B$12)*НАСТРОЙКА!$B$15)/100),-1)</f>
        <v>2320</v>
      </c>
      <c r="O92" s="8"/>
      <c r="P92" s="8">
        <f t="shared" si="3"/>
        <v>0</v>
      </c>
      <c r="T92" s="8">
        <v>2520</v>
      </c>
      <c r="U92" s="8"/>
      <c r="V92" s="8">
        <v>2590</v>
      </c>
      <c r="W92" s="8"/>
      <c r="X92" s="8">
        <v>3300</v>
      </c>
      <c r="Y92" s="8"/>
      <c r="Z92" s="8">
        <v>2940</v>
      </c>
      <c r="AA92" s="8"/>
      <c r="AB92" s="9" t="s">
        <v>98</v>
      </c>
      <c r="AC92" s="8">
        <v>1650</v>
      </c>
      <c r="AD92" s="8"/>
      <c r="AE92" s="8">
        <v>2320</v>
      </c>
      <c r="AF92" s="8"/>
      <c r="AG92" s="8"/>
    </row>
    <row r="93" spans="1:33" ht="12.75" customHeight="1" x14ac:dyDescent="0.2">
      <c r="A93" s="6">
        <f t="shared" si="2"/>
        <v>83</v>
      </c>
      <c r="B93" s="7" t="s">
        <v>101</v>
      </c>
      <c r="C93" s="8">
        <f>ROUND(((T93-T93/100*НАСТРОЙКА!$B$12)+((T93-T93/100*НАСТРОЙКА!$B$12)*НАСТРОЙКА!$B$15)/100),-1)</f>
        <v>2520</v>
      </c>
      <c r="D93" s="8"/>
      <c r="E93" s="8">
        <f>ROUND(((V93-V93/100*НАСТРОЙКА!$B$12)+((V93-V93/100*НАСТРОЙКА!$B$12)*НАСТРОЙКА!$B$15)/100),-1)</f>
        <v>2590</v>
      </c>
      <c r="F93" s="8"/>
      <c r="G93" s="8">
        <f>ROUND(((X93-X93/100*НАСТРОЙКА!$B$12)+((X93-X93/100*НАСТРОЙКА!$B$12)*НАСТРОЙКА!$B$15)/100),-1)</f>
        <v>3300</v>
      </c>
      <c r="H93" s="8"/>
      <c r="I93" s="8">
        <f>ROUND(((Z93-Z93/100*НАСТРОЙКА!$B$12)+((Z93-Z93/100*НАСТРОЙКА!$B$12)*НАСТРОЙКА!$B$15)/100),-1)</f>
        <v>2940</v>
      </c>
      <c r="J93" s="8"/>
      <c r="K93" s="9" t="s">
        <v>260</v>
      </c>
      <c r="L93" s="8">
        <f>ROUND(((AC93-AC93/100*НАСТРОЙКА!$B$12)+((AC93-AC93/100*НАСТРОЙКА!$B$12)*НАСТРОЙКА!$B$15)/100),-1)</f>
        <v>5290</v>
      </c>
      <c r="M93" s="8"/>
      <c r="N93" s="8">
        <f>ROUND(((AE93-AE93/100*НАСТРОЙКА!$B$12)+((AE93-AE93/100*НАСТРОЙКА!$B$12)*НАСТРОЙКА!$B$15)/100),-1)</f>
        <v>5770</v>
      </c>
      <c r="O93" s="10"/>
      <c r="P93" s="8">
        <f t="shared" si="3"/>
        <v>0</v>
      </c>
      <c r="T93" s="8">
        <v>2520</v>
      </c>
      <c r="U93" s="8"/>
      <c r="V93" s="8">
        <v>2590</v>
      </c>
      <c r="W93" s="8"/>
      <c r="X93" s="8">
        <v>3300</v>
      </c>
      <c r="Y93" s="8"/>
      <c r="Z93" s="8">
        <v>2940</v>
      </c>
      <c r="AA93" s="8"/>
      <c r="AB93" s="9" t="s">
        <v>260</v>
      </c>
      <c r="AC93" s="8">
        <v>5290</v>
      </c>
      <c r="AD93" s="8"/>
      <c r="AE93" s="8">
        <v>5770</v>
      </c>
      <c r="AF93" s="8"/>
      <c r="AG93" s="10"/>
    </row>
    <row r="94" spans="1:33" ht="12.75" customHeight="1" x14ac:dyDescent="0.2">
      <c r="A94" s="6">
        <f t="shared" si="2"/>
        <v>84</v>
      </c>
      <c r="B94" s="7" t="s">
        <v>102</v>
      </c>
      <c r="C94" s="8">
        <f>ROUND(((T94-T94/100*НАСТРОЙКА!$B$12)+((T94-T94/100*НАСТРОЙКА!$B$12)*НАСТРОЙКА!$B$15)/100),-1)</f>
        <v>2240</v>
      </c>
      <c r="D94" s="8"/>
      <c r="E94" s="8">
        <f>ROUND(((V94-V94/100*НАСТРОЙКА!$B$12)+((V94-V94/100*НАСТРОЙКА!$B$12)*НАСТРОЙКА!$B$15)/100),-1)</f>
        <v>2340</v>
      </c>
      <c r="F94" s="8"/>
      <c r="G94" s="8">
        <f>ROUND(((X94-X94/100*НАСТРОЙКА!$B$12)+((X94-X94/100*НАСТРОЙКА!$B$12)*НАСТРОЙКА!$B$15)/100),-1)</f>
        <v>2870</v>
      </c>
      <c r="H94" s="8"/>
      <c r="I94" s="8">
        <f>ROUND(((Z94-Z94/100*НАСТРОЙКА!$B$12)+((Z94-Z94/100*НАСТРОЙКА!$B$12)*НАСТРОЙКА!$B$15)/100),-1)</f>
        <v>2660</v>
      </c>
      <c r="J94" s="8"/>
      <c r="K94" s="9" t="s">
        <v>81</v>
      </c>
      <c r="L94" s="8">
        <f>ROUND(((AC94-AC94/100*НАСТРОЙКА!$B$12)+((AC94-AC94/100*НАСТРОЙКА!$B$12)*НАСТРОЙКА!$B$15)/100),-1)</f>
        <v>1020</v>
      </c>
      <c r="M94" s="8"/>
      <c r="N94" s="8">
        <f>ROUND(((AE94-AE94/100*НАСТРОЙКА!$B$12)+((AE94-AE94/100*НАСТРОЙКА!$B$12)*НАСТРОЙКА!$B$15)/100),-1)</f>
        <v>1420</v>
      </c>
      <c r="O94" s="8"/>
      <c r="P94" s="8">
        <f t="shared" si="3"/>
        <v>0</v>
      </c>
      <c r="T94" s="8">
        <v>2240</v>
      </c>
      <c r="U94" s="8"/>
      <c r="V94" s="8">
        <v>2340</v>
      </c>
      <c r="W94" s="8"/>
      <c r="X94" s="8">
        <v>2870</v>
      </c>
      <c r="Y94" s="8"/>
      <c r="Z94" s="8">
        <v>2660</v>
      </c>
      <c r="AA94" s="8"/>
      <c r="AB94" s="9" t="s">
        <v>81</v>
      </c>
      <c r="AC94" s="8">
        <v>1020</v>
      </c>
      <c r="AD94" s="8"/>
      <c r="AE94" s="8">
        <v>1420</v>
      </c>
      <c r="AF94" s="8"/>
      <c r="AG94" s="8"/>
    </row>
    <row r="95" spans="1:33" ht="12.75" customHeight="1" x14ac:dyDescent="0.2">
      <c r="A95" s="6">
        <f t="shared" si="2"/>
        <v>85</v>
      </c>
      <c r="B95" s="7" t="s">
        <v>103</v>
      </c>
      <c r="C95" s="8">
        <f>ROUND(((T95-T95/100*НАСТРОЙКА!$B$12)+((T95-T95/100*НАСТРОЙКА!$B$12)*НАСТРОЙКА!$B$15)/100),-1)</f>
        <v>2450</v>
      </c>
      <c r="D95" s="8"/>
      <c r="E95" s="8">
        <f>ROUND(((V95-V95/100*НАСТРОЙКА!$B$12)+((V95-V95/100*НАСТРОЙКА!$B$12)*НАСТРОЙКА!$B$15)/100),-1)</f>
        <v>2520</v>
      </c>
      <c r="F95" s="8"/>
      <c r="G95" s="8">
        <f>ROUND(((X95-X95/100*НАСТРОЙКА!$B$12)+((X95-X95/100*НАСТРОЙКА!$B$12)*НАСТРОЙКА!$B$15)/100),-1)</f>
        <v>3150</v>
      </c>
      <c r="H95" s="8"/>
      <c r="I95" s="8">
        <f>ROUND(((Z95-Z95/100*НАСТРОЙКА!$B$12)+((Z95-Z95/100*НАСТРОЙКА!$B$12)*НАСТРОЙКА!$B$15)/100),-1)</f>
        <v>2940</v>
      </c>
      <c r="J95" s="8"/>
      <c r="K95" s="9" t="s">
        <v>84</v>
      </c>
      <c r="L95" s="8">
        <f>ROUND(((AC95-AC95/100*НАСТРОЙКА!$B$12)+((AC95-AC95/100*НАСТРОЙКА!$B$12)*НАСТРОЙКА!$B$15)/100),-1)</f>
        <v>1260</v>
      </c>
      <c r="M95" s="8"/>
      <c r="N95" s="8">
        <f>ROUND(((AE95-AE95/100*НАСТРОЙКА!$B$12)+((AE95-AE95/100*НАСТРОЙКА!$B$12)*НАСТРОЙКА!$B$15)/100),-1)</f>
        <v>1760</v>
      </c>
      <c r="O95" s="10"/>
      <c r="P95" s="8">
        <f t="shared" si="3"/>
        <v>0</v>
      </c>
      <c r="T95" s="8">
        <v>2450</v>
      </c>
      <c r="U95" s="8"/>
      <c r="V95" s="8">
        <v>2520</v>
      </c>
      <c r="W95" s="8"/>
      <c r="X95" s="8">
        <v>3150</v>
      </c>
      <c r="Y95" s="8"/>
      <c r="Z95" s="8">
        <v>2940</v>
      </c>
      <c r="AA95" s="8"/>
      <c r="AB95" s="9" t="s">
        <v>84</v>
      </c>
      <c r="AC95" s="8">
        <v>1260</v>
      </c>
      <c r="AD95" s="8"/>
      <c r="AE95" s="8">
        <v>1760</v>
      </c>
      <c r="AF95" s="8"/>
      <c r="AG95" s="10"/>
    </row>
    <row r="96" spans="1:33" ht="12.75" customHeight="1" x14ac:dyDescent="0.2">
      <c r="A96" s="6">
        <f t="shared" si="2"/>
        <v>86</v>
      </c>
      <c r="B96" s="7" t="s">
        <v>104</v>
      </c>
      <c r="C96" s="8">
        <f>ROUND(((T96-T96/100*НАСТРОЙКА!$B$12)+((T96-T96/100*НАСТРОЙКА!$B$12)*НАСТРОЙКА!$B$15)/100),-1)</f>
        <v>2380</v>
      </c>
      <c r="D96" s="8"/>
      <c r="E96" s="8">
        <f>ROUND(((V96-V96/100*НАСТРОЙКА!$B$12)+((V96-V96/100*НАСТРОЙКА!$B$12)*НАСТРОЙКА!$B$15)/100),-1)</f>
        <v>2420</v>
      </c>
      <c r="F96" s="8"/>
      <c r="G96" s="8">
        <f>ROUND(((X96-X96/100*НАСТРОЙКА!$B$12)+((X96-X96/100*НАСТРОЙКА!$B$12)*НАСТРОЙКА!$B$15)/100),-1)</f>
        <v>3150</v>
      </c>
      <c r="H96" s="8"/>
      <c r="I96" s="8">
        <f>ROUND(((Z96-Z96/100*НАСТРОЙКА!$B$12)+((Z96-Z96/100*НАСТРОЙКА!$B$12)*НАСТРОЙКА!$B$15)/100),-1)</f>
        <v>2660</v>
      </c>
      <c r="J96" s="8"/>
      <c r="K96" s="9" t="s">
        <v>105</v>
      </c>
      <c r="L96" s="8">
        <f>ROUND(((AC96-AC96/100*НАСТРОЙКА!$B$12)+((AC96-AC96/100*НАСТРОЙКА!$B$12)*НАСТРОЙКА!$B$15)/100),-1)</f>
        <v>2850</v>
      </c>
      <c r="M96" s="8"/>
      <c r="N96" s="8">
        <f>ROUND(((AE96-AE96/100*НАСТРОЙКА!$B$12)+((AE96-AE96/100*НАСТРОЙКА!$B$12)*НАСТРОЙКА!$B$15)/100),-1)</f>
        <v>4030</v>
      </c>
      <c r="O96" s="8"/>
      <c r="P96" s="8">
        <f t="shared" si="3"/>
        <v>0</v>
      </c>
      <c r="T96" s="8">
        <v>2380</v>
      </c>
      <c r="U96" s="8"/>
      <c r="V96" s="8">
        <v>2420</v>
      </c>
      <c r="W96" s="8"/>
      <c r="X96" s="8">
        <v>3150</v>
      </c>
      <c r="Y96" s="8"/>
      <c r="Z96" s="8">
        <v>2660</v>
      </c>
      <c r="AA96" s="8"/>
      <c r="AB96" s="9" t="s">
        <v>105</v>
      </c>
      <c r="AC96" s="8">
        <v>2850</v>
      </c>
      <c r="AD96" s="8"/>
      <c r="AE96" s="8">
        <v>4030</v>
      </c>
      <c r="AF96" s="8"/>
      <c r="AG96" s="8"/>
    </row>
    <row r="97" spans="1:33" ht="12.75" customHeight="1" x14ac:dyDescent="0.2">
      <c r="A97" s="6">
        <f t="shared" si="2"/>
        <v>87</v>
      </c>
      <c r="B97" s="7" t="s">
        <v>106</v>
      </c>
      <c r="C97" s="8">
        <f>ROUND(((T97-T97/100*НАСТРОЙКА!$B$12)+((T97-T97/100*НАСТРОЙКА!$B$12)*НАСТРОЙКА!$B$15)/100),-1)</f>
        <v>2380</v>
      </c>
      <c r="D97" s="8"/>
      <c r="E97" s="8">
        <f>ROUND(((V97-V97/100*НАСТРОЙКА!$B$12)+((V97-V97/100*НАСТРОЙКА!$B$12)*НАСТРОЙКА!$B$15)/100),-1)</f>
        <v>2420</v>
      </c>
      <c r="F97" s="8"/>
      <c r="G97" s="8">
        <f>ROUND(((X97-X97/100*НАСТРОЙКА!$B$12)+((X97-X97/100*НАСТРОЙКА!$B$12)*НАСТРОЙКА!$B$15)/100),-1)</f>
        <v>3150</v>
      </c>
      <c r="H97" s="8"/>
      <c r="I97" s="8">
        <f>ROUND(((Z97-Z97/100*НАСТРОЙКА!$B$12)+((Z97-Z97/100*НАСТРОЙКА!$B$12)*НАСТРОЙКА!$B$15)/100),-1)</f>
        <v>2660</v>
      </c>
      <c r="J97" s="8"/>
      <c r="K97" s="9" t="s">
        <v>107</v>
      </c>
      <c r="L97" s="8">
        <f>ROUND(((AC97-AC97/100*НАСТРОЙКА!$B$12)+((AC97-AC97/100*НАСТРОЙКА!$B$12)*НАСТРОЙКА!$B$15)/100),-1)</f>
        <v>2540</v>
      </c>
      <c r="M97" s="8"/>
      <c r="N97" s="8">
        <f>ROUND(((AE97-AE97/100*НАСТРОЙКА!$B$12)+((AE97-AE97/100*НАСТРОЙКА!$B$12)*НАСТРОЙКА!$B$15)/100),-1)</f>
        <v>3650</v>
      </c>
      <c r="O97" s="10"/>
      <c r="P97" s="8">
        <f t="shared" si="3"/>
        <v>0</v>
      </c>
      <c r="T97" s="8">
        <v>2380</v>
      </c>
      <c r="U97" s="8"/>
      <c r="V97" s="8">
        <v>2420</v>
      </c>
      <c r="W97" s="8"/>
      <c r="X97" s="8">
        <v>3150</v>
      </c>
      <c r="Y97" s="8"/>
      <c r="Z97" s="8">
        <v>2660</v>
      </c>
      <c r="AA97" s="8"/>
      <c r="AB97" s="9" t="s">
        <v>107</v>
      </c>
      <c r="AC97" s="8">
        <v>2540</v>
      </c>
      <c r="AD97" s="8"/>
      <c r="AE97" s="8">
        <v>3650</v>
      </c>
      <c r="AF97" s="8"/>
      <c r="AG97" s="10"/>
    </row>
    <row r="98" spans="1:33" ht="12.75" customHeight="1" x14ac:dyDescent="0.2">
      <c r="A98" s="6">
        <f t="shared" si="2"/>
        <v>88</v>
      </c>
      <c r="B98" s="7" t="s">
        <v>110</v>
      </c>
      <c r="C98" s="8">
        <f>ROUND(((T98-T98/100*НАСТРОЙКА!$B$12)+((T98-T98/100*НАСТРОЙКА!$B$12)*НАСТРОЙКА!$B$15)/100),-1)</f>
        <v>2870</v>
      </c>
      <c r="D98" s="8"/>
      <c r="E98" s="8">
        <f>ROUND(((V98-V98/100*НАСТРОЙКА!$B$12)+((V98-V98/100*НАСТРОЙКА!$B$12)*НАСТРОЙКА!$B$15)/100),-1)</f>
        <v>2930</v>
      </c>
      <c r="F98" s="8"/>
      <c r="G98" s="8">
        <f>ROUND(((X98-X98/100*НАСТРОЙКА!$B$12)+((X98-X98/100*НАСТРОЙКА!$B$12)*НАСТРОЙКА!$B$15)/100),-1)</f>
        <v>3920</v>
      </c>
      <c r="H98" s="8"/>
      <c r="I98" s="8">
        <f>ROUND(((Z98-Z98/100*НАСТРОЙКА!$B$12)+((Z98-Z98/100*НАСТРОЙКА!$B$12)*НАСТРОЙКА!$B$15)/100),-1)</f>
        <v>3290</v>
      </c>
      <c r="J98" s="8"/>
      <c r="K98" s="9" t="s">
        <v>111</v>
      </c>
      <c r="L98" s="8">
        <f>ROUND(((AC98-AC98/100*НАСТРОЙКА!$B$12)+((AC98-AC98/100*НАСТРОЙКА!$B$12)*НАСТРОЙКА!$B$15)/100),-1)</f>
        <v>2940</v>
      </c>
      <c r="M98" s="8"/>
      <c r="N98" s="8">
        <f>ROUND(((AE98-AE98/100*НАСТРОЙКА!$B$12)+((AE98-AE98/100*НАСТРОЙКА!$B$12)*НАСТРОЙКА!$B$15)/100),-1)</f>
        <v>4230</v>
      </c>
      <c r="O98" s="8"/>
      <c r="P98" s="8">
        <f t="shared" si="3"/>
        <v>0</v>
      </c>
      <c r="T98" s="8">
        <v>2870</v>
      </c>
      <c r="U98" s="8"/>
      <c r="V98" s="8">
        <v>2930</v>
      </c>
      <c r="W98" s="8"/>
      <c r="X98" s="8">
        <v>3920</v>
      </c>
      <c r="Y98" s="8"/>
      <c r="Z98" s="8">
        <v>3290</v>
      </c>
      <c r="AA98" s="8"/>
      <c r="AB98" s="9" t="s">
        <v>111</v>
      </c>
      <c r="AC98" s="8">
        <v>2940</v>
      </c>
      <c r="AD98" s="8"/>
      <c r="AE98" s="8">
        <v>4230</v>
      </c>
      <c r="AF98" s="8"/>
      <c r="AG98" s="8"/>
    </row>
    <row r="99" spans="1:33" ht="12.75" customHeight="1" x14ac:dyDescent="0.2">
      <c r="A99" s="6">
        <f t="shared" si="2"/>
        <v>89</v>
      </c>
      <c r="B99" s="7" t="s">
        <v>112</v>
      </c>
      <c r="C99" s="8">
        <f>ROUND(((T99-T99/100*НАСТРОЙКА!$B$12)+((T99-T99/100*НАСТРОЙКА!$B$12)*НАСТРОЙКА!$B$15)/100),-1)</f>
        <v>2640</v>
      </c>
      <c r="D99" s="8"/>
      <c r="E99" s="8">
        <f>ROUND(((V99-V99/100*НАСТРОЙКА!$B$12)+((V99-V99/100*НАСТРОЙКА!$B$12)*НАСТРОЙКА!$B$15)/100),-1)</f>
        <v>2710</v>
      </c>
      <c r="F99" s="8"/>
      <c r="G99" s="8">
        <f>ROUND(((X99-X99/100*НАСТРОЙКА!$B$12)+((X99-X99/100*НАСТРОЙКА!$B$12)*НАСТРОЙКА!$B$15)/100),-1)</f>
        <v>3500</v>
      </c>
      <c r="H99" s="8"/>
      <c r="I99" s="8">
        <f>ROUND(((Z99-Z99/100*НАСТРОЙКА!$B$12)+((Z99-Z99/100*НАСТРОЙКА!$B$12)*НАСТРОЙКА!$B$15)/100),-1)</f>
        <v>3010</v>
      </c>
      <c r="J99" s="8"/>
      <c r="K99" s="9" t="s">
        <v>113</v>
      </c>
      <c r="L99" s="8">
        <f>ROUND(((AC99-AC99/100*НАСТРОЙКА!$B$12)+((AC99-AC99/100*НАСТРОЙКА!$B$12)*НАСТРОЙКА!$B$15)/100),-1)</f>
        <v>3180</v>
      </c>
      <c r="M99" s="8"/>
      <c r="N99" s="8">
        <f>ROUND(((AE99-AE99/100*НАСТРОЙКА!$B$12)+((AE99-AE99/100*НАСТРОЙКА!$B$12)*НАСТРОЙКА!$B$15)/100),-1)</f>
        <v>4590</v>
      </c>
      <c r="O99" s="10"/>
      <c r="P99" s="8">
        <f t="shared" si="3"/>
        <v>0</v>
      </c>
      <c r="T99" s="8">
        <v>2640</v>
      </c>
      <c r="U99" s="8"/>
      <c r="V99" s="8">
        <v>2710</v>
      </c>
      <c r="W99" s="8"/>
      <c r="X99" s="8">
        <v>3500</v>
      </c>
      <c r="Y99" s="8"/>
      <c r="Z99" s="8">
        <v>3010</v>
      </c>
      <c r="AA99" s="8"/>
      <c r="AB99" s="9" t="s">
        <v>113</v>
      </c>
      <c r="AC99" s="8">
        <v>3180</v>
      </c>
      <c r="AD99" s="8"/>
      <c r="AE99" s="8">
        <v>4590</v>
      </c>
      <c r="AF99" s="8"/>
      <c r="AG99" s="10"/>
    </row>
    <row r="100" spans="1:33" ht="12.75" customHeight="1" x14ac:dyDescent="0.2">
      <c r="A100" s="6">
        <f t="shared" si="2"/>
        <v>90</v>
      </c>
      <c r="B100" s="7" t="s">
        <v>114</v>
      </c>
      <c r="C100" s="8">
        <f>ROUND(((T100-T100/100*НАСТРОЙКА!$B$12)+((T100-T100/100*НАСТРОЙКА!$B$12)*НАСТРОЙКА!$B$15)/100),-1)</f>
        <v>2640</v>
      </c>
      <c r="D100" s="8"/>
      <c r="E100" s="8">
        <f>ROUND(((V100-V100/100*НАСТРОЙКА!$B$12)+((V100-V100/100*НАСТРОЙКА!$B$12)*НАСТРОЙКА!$B$15)/100),-1)</f>
        <v>2710</v>
      </c>
      <c r="F100" s="8"/>
      <c r="G100" s="8">
        <f>ROUND(((X100-X100/100*НАСТРОЙКА!$B$12)+((X100-X100/100*НАСТРОЙКА!$B$12)*НАСТРОЙКА!$B$15)/100),-1)</f>
        <v>3500</v>
      </c>
      <c r="H100" s="8"/>
      <c r="I100" s="8">
        <f>ROUND(((Z100-Z100/100*НАСТРОЙКА!$B$12)+((Z100-Z100/100*НАСТРОЙКА!$B$12)*НАСТРОЙКА!$B$15)/100),-1)</f>
        <v>3010</v>
      </c>
      <c r="J100" s="8"/>
      <c r="K100" s="9" t="s">
        <v>115</v>
      </c>
      <c r="L100" s="8">
        <f>ROUND(((AC100-AC100/100*НАСТРОЙКА!$B$12)+((AC100-AC100/100*НАСТРОЙКА!$B$12)*НАСТРОЙКА!$B$15)/100),-1)</f>
        <v>2880</v>
      </c>
      <c r="M100" s="8"/>
      <c r="N100" s="8">
        <f>ROUND(((AE100-AE100/100*НАСТРОЙКА!$B$12)+((AE100-AE100/100*НАСТРОЙКА!$B$12)*НАСТРОЙКА!$B$15)/100),-1)</f>
        <v>4190</v>
      </c>
      <c r="O100" s="8"/>
      <c r="P100" s="8">
        <f t="shared" si="3"/>
        <v>0</v>
      </c>
      <c r="T100" s="8">
        <v>2640</v>
      </c>
      <c r="U100" s="8"/>
      <c r="V100" s="8">
        <v>2710</v>
      </c>
      <c r="W100" s="8"/>
      <c r="X100" s="8">
        <v>3500</v>
      </c>
      <c r="Y100" s="8"/>
      <c r="Z100" s="8">
        <v>3010</v>
      </c>
      <c r="AA100" s="8"/>
      <c r="AB100" s="9" t="s">
        <v>115</v>
      </c>
      <c r="AC100" s="8">
        <v>2880</v>
      </c>
      <c r="AD100" s="8"/>
      <c r="AE100" s="8">
        <v>4190</v>
      </c>
      <c r="AF100" s="8"/>
      <c r="AG100" s="8"/>
    </row>
    <row r="101" spans="1:33" ht="12.75" customHeight="1" x14ac:dyDescent="0.2">
      <c r="A101" s="6">
        <f t="shared" si="2"/>
        <v>91</v>
      </c>
      <c r="B101" s="7" t="s">
        <v>118</v>
      </c>
      <c r="C101" s="8">
        <f>ROUND(((T101-T101/100*НАСТРОЙКА!$B$12)+((T101-T101/100*НАСТРОЙКА!$B$12)*НАСТРОЙКА!$B$15)/100),-1)</f>
        <v>3220</v>
      </c>
      <c r="D101" s="8"/>
      <c r="E101" s="8">
        <f>ROUND(((V101-V101/100*НАСТРОЙКА!$B$12)+((V101-V101/100*НАСТРОЙКА!$B$12)*НАСТРОЙКА!$B$15)/100),-1)</f>
        <v>3330</v>
      </c>
      <c r="F101" s="8"/>
      <c r="G101" s="8">
        <f>ROUND(((X101-X101/100*НАСТРОЙКА!$B$12)+((X101-X101/100*НАСТРОЙКА!$B$12)*НАСТРОЙКА!$B$15)/100),-1)</f>
        <v>4410</v>
      </c>
      <c r="H101" s="8"/>
      <c r="I101" s="8">
        <f>ROUND(((Z101-Z101/100*НАСТРОЙКА!$B$12)+((Z101-Z101/100*НАСТРОЙКА!$B$12)*НАСТРОЙКА!$B$15)/100),-1)</f>
        <v>3710</v>
      </c>
      <c r="J101" s="8"/>
      <c r="K101" s="9" t="s">
        <v>119</v>
      </c>
      <c r="L101" s="8">
        <f>ROUND(((AC101-AC101/100*НАСТРОЙКА!$B$12)+((AC101-AC101/100*НАСТРОЙКА!$B$12)*НАСТРОЙКА!$B$15)/100),-1)</f>
        <v>3340</v>
      </c>
      <c r="M101" s="8"/>
      <c r="N101" s="8">
        <f>ROUND(((AE101-AE101/100*НАСТРОЙКА!$B$12)+((AE101-AE101/100*НАСТРОЙКА!$B$12)*НАСТРОЙКА!$B$15)/100),-1)</f>
        <v>4870</v>
      </c>
      <c r="O101" s="10"/>
      <c r="P101" s="8">
        <f t="shared" si="3"/>
        <v>0</v>
      </c>
      <c r="T101" s="8">
        <v>3220</v>
      </c>
      <c r="U101" s="8"/>
      <c r="V101" s="8">
        <v>3330</v>
      </c>
      <c r="W101" s="8"/>
      <c r="X101" s="8">
        <v>4410</v>
      </c>
      <c r="Y101" s="8"/>
      <c r="Z101" s="8">
        <v>3710</v>
      </c>
      <c r="AA101" s="8"/>
      <c r="AB101" s="9" t="s">
        <v>119</v>
      </c>
      <c r="AC101" s="8">
        <v>3340</v>
      </c>
      <c r="AD101" s="8"/>
      <c r="AE101" s="8">
        <v>4870</v>
      </c>
      <c r="AF101" s="8"/>
      <c r="AG101" s="10"/>
    </row>
    <row r="102" spans="1:33" ht="12.75" customHeight="1" x14ac:dyDescent="0.2">
      <c r="A102" s="6">
        <f t="shared" si="2"/>
        <v>92</v>
      </c>
      <c r="B102" s="7" t="s">
        <v>120</v>
      </c>
      <c r="C102" s="8">
        <f>ROUND(((T102-T102/100*НАСТРОЙКА!$B$12)+((T102-T102/100*НАСТРОЙКА!$B$12)*НАСТРОЙКА!$B$15)/100),-1)</f>
        <v>4060</v>
      </c>
      <c r="D102" s="8"/>
      <c r="E102" s="8">
        <f>ROUND(((V102-V102/100*НАСТРОЙКА!$B$12)+((V102-V102/100*НАСТРОЙКА!$B$12)*НАСТРОЙКА!$B$15)/100),-1)</f>
        <v>4160</v>
      </c>
      <c r="F102" s="8"/>
      <c r="G102" s="8">
        <f>ROUND(((X102-X102/100*НАСТРОЙКА!$B$12)+((X102-X102/100*НАСТРОЙКА!$B$12)*НАСТРОЙКА!$B$15)/100),-1)</f>
        <v>5180</v>
      </c>
      <c r="H102" s="8"/>
      <c r="I102" s="8">
        <f>ROUND(((Z102-Z102/100*НАСТРОЙКА!$B$12)+((Z102-Z102/100*НАСТРОЙКА!$B$12)*НАСТРОЙКА!$B$15)/100),-1)</f>
        <v>4900</v>
      </c>
      <c r="J102" s="8"/>
      <c r="K102" s="9" t="s">
        <v>113</v>
      </c>
      <c r="L102" s="8">
        <f>ROUND(((AC102-AC102/100*НАСТРОЙКА!$B$12)+((AC102-AC102/100*НАСТРОЙКА!$B$12)*НАСТРОЙКА!$B$15)/100),-1)</f>
        <v>3180</v>
      </c>
      <c r="M102" s="8"/>
      <c r="N102" s="8">
        <f>ROUND(((AE102-AE102/100*НАСТРОЙКА!$B$12)+((AE102-AE102/100*НАСТРОЙКА!$B$12)*НАСТРОЙКА!$B$15)/100),-1)</f>
        <v>4590</v>
      </c>
      <c r="O102" s="8"/>
      <c r="P102" s="8">
        <f t="shared" si="3"/>
        <v>0</v>
      </c>
      <c r="T102" s="8">
        <v>4060</v>
      </c>
      <c r="U102" s="8"/>
      <c r="V102" s="8">
        <v>4160</v>
      </c>
      <c r="W102" s="8"/>
      <c r="X102" s="8">
        <v>5180</v>
      </c>
      <c r="Y102" s="8"/>
      <c r="Z102" s="8">
        <v>4900</v>
      </c>
      <c r="AA102" s="8"/>
      <c r="AB102" s="9" t="s">
        <v>113</v>
      </c>
      <c r="AC102" s="8">
        <v>3180</v>
      </c>
      <c r="AD102" s="8"/>
      <c r="AE102" s="8">
        <v>4590</v>
      </c>
      <c r="AF102" s="8"/>
      <c r="AG102" s="8"/>
    </row>
    <row r="103" spans="1:33" ht="12.75" customHeight="1" x14ac:dyDescent="0.2">
      <c r="A103" s="6">
        <f t="shared" si="2"/>
        <v>93</v>
      </c>
      <c r="B103" s="7" t="s">
        <v>121</v>
      </c>
      <c r="C103" s="8">
        <f>ROUND(((T103-T103/100*НАСТРОЙКА!$B$12)+((T103-T103/100*НАСТРОЙКА!$B$12)*НАСТРОЙКА!$B$15)/100),-1)</f>
        <v>4060</v>
      </c>
      <c r="D103" s="8"/>
      <c r="E103" s="8">
        <f>ROUND(((V103-V103/100*НАСТРОЙКА!$B$12)+((V103-V103/100*НАСТРОЙКА!$B$12)*НАСТРОЙКА!$B$15)/100),-1)</f>
        <v>4160</v>
      </c>
      <c r="F103" s="8"/>
      <c r="G103" s="8">
        <f>ROUND(((X103-X103/100*НАСТРОЙКА!$B$12)+((X103-X103/100*НАСТРОЙКА!$B$12)*НАСТРОЙКА!$B$15)/100),-1)</f>
        <v>5180</v>
      </c>
      <c r="H103" s="8"/>
      <c r="I103" s="8">
        <f>ROUND(((Z103-Z103/100*НАСТРОЙКА!$B$12)+((Z103-Z103/100*НАСТРОЙКА!$B$12)*НАСТРОЙКА!$B$15)/100),-1)</f>
        <v>4900</v>
      </c>
      <c r="J103" s="8"/>
      <c r="K103" s="9" t="s">
        <v>115</v>
      </c>
      <c r="L103" s="8">
        <f>ROUND(((AC103-AC103/100*НАСТРОЙКА!$B$12)+((AC103-AC103/100*НАСТРОЙКА!$B$12)*НАСТРОЙКА!$B$15)/100),-1)</f>
        <v>2880</v>
      </c>
      <c r="M103" s="8"/>
      <c r="N103" s="8">
        <f>ROUND(((AE103-AE103/100*НАСТРОЙКА!$B$12)+((AE103-AE103/100*НАСТРОЙКА!$B$12)*НАСТРОЙКА!$B$15)/100),-1)</f>
        <v>4190</v>
      </c>
      <c r="O103" s="10"/>
      <c r="P103" s="8">
        <f t="shared" si="3"/>
        <v>0</v>
      </c>
      <c r="T103" s="8">
        <v>4060</v>
      </c>
      <c r="U103" s="8"/>
      <c r="V103" s="8">
        <v>4160</v>
      </c>
      <c r="W103" s="8"/>
      <c r="X103" s="8">
        <v>5180</v>
      </c>
      <c r="Y103" s="8"/>
      <c r="Z103" s="8">
        <v>4900</v>
      </c>
      <c r="AA103" s="8"/>
      <c r="AB103" s="9" t="s">
        <v>115</v>
      </c>
      <c r="AC103" s="8">
        <v>2880</v>
      </c>
      <c r="AD103" s="8"/>
      <c r="AE103" s="8">
        <v>4190</v>
      </c>
      <c r="AF103" s="8"/>
      <c r="AG103" s="10"/>
    </row>
    <row r="104" spans="1:33" ht="12.75" customHeight="1" x14ac:dyDescent="0.2">
      <c r="A104" s="6">
        <f t="shared" si="2"/>
        <v>94</v>
      </c>
      <c r="B104" s="7" t="s">
        <v>122</v>
      </c>
      <c r="C104" s="8">
        <f>ROUND(((T104-T104/100*НАСТРОЙКА!$B$12)+((T104-T104/100*НАСТРОЙКА!$B$12)*НАСТРОЙКА!$B$15)/100),-1)</f>
        <v>4900</v>
      </c>
      <c r="D104" s="8"/>
      <c r="E104" s="8">
        <f>ROUND(((V104-V104/100*НАСТРОЙКА!$B$12)+((V104-V104/100*НАСТРОЙКА!$B$12)*НАСТРОЙКА!$B$15)/100),-1)</f>
        <v>5040</v>
      </c>
      <c r="F104" s="8"/>
      <c r="G104" s="8">
        <f>ROUND(((X104-X104/100*НАСТРОЙКА!$B$12)+((X104-X104/100*НАСТРОЙКА!$B$12)*НАСТРОЙКА!$B$15)/100),-1)</f>
        <v>6160</v>
      </c>
      <c r="H104" s="8"/>
      <c r="I104" s="8">
        <f>ROUND(((Z104-Z104/100*НАСТРОЙКА!$B$12)+((Z104-Z104/100*НАСТРОЙКА!$B$12)*НАСТРОЙКА!$B$15)/100),-1)</f>
        <v>5910</v>
      </c>
      <c r="J104" s="8"/>
      <c r="K104" s="9" t="s">
        <v>233</v>
      </c>
      <c r="L104" s="8">
        <f>ROUND(((AC104-AC104/100*НАСТРОЙКА!$B$12)+((AC104-AC104/100*НАСТРОЙКА!$B$12)*НАСТРОЙКА!$B$15)/100),-1)</f>
        <v>3800</v>
      </c>
      <c r="M104" s="8"/>
      <c r="N104" s="8">
        <f>ROUND(((AE104-AE104/100*НАСТРОЙКА!$B$12)+((AE104-AE104/100*НАСТРОЙКА!$B$12)*НАСТРОЙКА!$B$15)/100),-1)</f>
        <v>5440</v>
      </c>
      <c r="O104" s="8"/>
      <c r="P104" s="8">
        <f t="shared" si="3"/>
        <v>0</v>
      </c>
      <c r="T104" s="8">
        <v>4900</v>
      </c>
      <c r="U104" s="8"/>
      <c r="V104" s="8">
        <v>5040</v>
      </c>
      <c r="W104" s="8"/>
      <c r="X104" s="8">
        <v>6160</v>
      </c>
      <c r="Y104" s="8"/>
      <c r="Z104" s="8">
        <v>5910</v>
      </c>
      <c r="AA104" s="8"/>
      <c r="AB104" s="9" t="s">
        <v>233</v>
      </c>
      <c r="AC104" s="8">
        <v>3800</v>
      </c>
      <c r="AD104" s="8"/>
      <c r="AE104" s="8">
        <v>5440</v>
      </c>
      <c r="AF104" s="8"/>
      <c r="AG104" s="8"/>
    </row>
    <row r="105" spans="1:33" ht="12.75" customHeight="1" x14ac:dyDescent="0.2">
      <c r="A105" s="6">
        <f t="shared" si="2"/>
        <v>95</v>
      </c>
      <c r="B105" s="7" t="s">
        <v>123</v>
      </c>
      <c r="C105" s="8">
        <f>ROUND(((T105-T105/100*НАСТРОЙКА!$B$12)+((T105-T105/100*НАСТРОЙКА!$B$12)*НАСТРОЙКА!$B$15)/100),-1)</f>
        <v>4900</v>
      </c>
      <c r="D105" s="8"/>
      <c r="E105" s="8">
        <f>ROUND(((V105-V105/100*НАСТРОЙКА!$B$12)+((V105-V105/100*НАСТРОЙКА!$B$12)*НАСТРОЙКА!$B$15)/100),-1)</f>
        <v>5040</v>
      </c>
      <c r="F105" s="8"/>
      <c r="G105" s="8">
        <f>ROUND(((X105-X105/100*НАСТРОЙКА!$B$12)+((X105-X105/100*НАСТРОЙКА!$B$12)*НАСТРОЙКА!$B$15)/100),-1)</f>
        <v>6160</v>
      </c>
      <c r="H105" s="8"/>
      <c r="I105" s="8">
        <f>ROUND(((Z105-Z105/100*НАСТРОЙКА!$B$12)+((Z105-Z105/100*НАСТРОЙКА!$B$12)*НАСТРОЙКА!$B$15)/100),-1)</f>
        <v>5910</v>
      </c>
      <c r="J105" s="8"/>
      <c r="K105" s="9" t="s">
        <v>119</v>
      </c>
      <c r="L105" s="8">
        <f>ROUND(((AC105-AC105/100*НАСТРОЙКА!$B$12)+((AC105-AC105/100*НАСТРОЙКА!$B$12)*НАСТРОЙКА!$B$15)/100),-1)</f>
        <v>3340</v>
      </c>
      <c r="M105" s="8"/>
      <c r="N105" s="8">
        <f>ROUND(((AE105-AE105/100*НАСТРОЙКА!$B$12)+((AE105-AE105/100*НАСТРОЙКА!$B$12)*НАСТРОЙКА!$B$15)/100),-1)</f>
        <v>4870</v>
      </c>
      <c r="O105" s="10"/>
      <c r="P105" s="8">
        <f t="shared" si="3"/>
        <v>0</v>
      </c>
      <c r="T105" s="8">
        <v>4900</v>
      </c>
      <c r="U105" s="8"/>
      <c r="V105" s="8">
        <v>5040</v>
      </c>
      <c r="W105" s="8"/>
      <c r="X105" s="8">
        <v>6160</v>
      </c>
      <c r="Y105" s="8"/>
      <c r="Z105" s="8">
        <v>5910</v>
      </c>
      <c r="AA105" s="8"/>
      <c r="AB105" s="9" t="s">
        <v>119</v>
      </c>
      <c r="AC105" s="8">
        <v>3340</v>
      </c>
      <c r="AD105" s="8"/>
      <c r="AE105" s="8">
        <v>4870</v>
      </c>
      <c r="AF105" s="8"/>
      <c r="AG105" s="10"/>
    </row>
    <row r="106" spans="1:33" ht="12.75" customHeight="1" x14ac:dyDescent="0.2">
      <c r="A106" s="6">
        <f t="shared" si="2"/>
        <v>96</v>
      </c>
      <c r="B106" s="7" t="s">
        <v>124</v>
      </c>
      <c r="C106" s="8">
        <f>ROUND(((T106-T106/100*НАСТРОЙКА!$B$12)+((T106-T106/100*НАСТРОЙКА!$B$12)*НАСТРОЙКА!$B$15)/100),-1)</f>
        <v>980</v>
      </c>
      <c r="D106" s="8"/>
      <c r="E106" s="8">
        <f>ROUND(((V106-V106/100*НАСТРОЙКА!$B$12)+((V106-V106/100*НАСТРОЙКА!$B$12)*НАСТРОЙКА!$B$15)/100),-1)</f>
        <v>1030</v>
      </c>
      <c r="F106" s="8"/>
      <c r="G106" s="8">
        <f>ROUND(((X106-X106/100*НАСТРОЙКА!$B$12)+((X106-X106/100*НАСТРОЙКА!$B$12)*НАСТРОЙКА!$B$15)/100),-1)</f>
        <v>1400</v>
      </c>
      <c r="H106" s="8"/>
      <c r="I106" s="8">
        <f>ROUND(((Z106-Z106/100*НАСТРОЙКА!$B$12)+((Z106-Z106/100*НАСТРОЙКА!$B$12)*НАСТРОЙКА!$B$15)/100),-1)</f>
        <v>1330</v>
      </c>
      <c r="J106" s="8"/>
      <c r="K106" s="9" t="s">
        <v>20</v>
      </c>
      <c r="L106" s="8">
        <f>ROUND(((AC106-AC106/100*НАСТРОЙКА!$B$12)+((AC106-AC106/100*НАСТРОЙКА!$B$12)*НАСТРОЙКА!$B$15)/100),-1)</f>
        <v>1190</v>
      </c>
      <c r="M106" s="8"/>
      <c r="N106" s="8">
        <f>ROUND(((AE106-AE106/100*НАСТРОЙКА!$B$12)+((AE106-AE106/100*НАСТРОЙКА!$B$12)*НАСТРОЙКА!$B$15)/100),-1)</f>
        <v>1640</v>
      </c>
      <c r="O106" s="8"/>
      <c r="P106" s="8">
        <f t="shared" si="3"/>
        <v>0</v>
      </c>
      <c r="T106" s="8">
        <v>980</v>
      </c>
      <c r="U106" s="8"/>
      <c r="V106" s="8">
        <v>1030</v>
      </c>
      <c r="W106" s="8"/>
      <c r="X106" s="8">
        <v>1400</v>
      </c>
      <c r="Y106" s="8"/>
      <c r="Z106" s="8">
        <v>1330</v>
      </c>
      <c r="AA106" s="8"/>
      <c r="AB106" s="9" t="s">
        <v>20</v>
      </c>
      <c r="AC106" s="8">
        <v>1190</v>
      </c>
      <c r="AD106" s="8"/>
      <c r="AE106" s="8">
        <v>1640</v>
      </c>
      <c r="AF106" s="8"/>
      <c r="AG106" s="8"/>
    </row>
    <row r="107" spans="1:33" ht="12.75" customHeight="1" x14ac:dyDescent="0.2">
      <c r="A107" s="6">
        <f t="shared" si="2"/>
        <v>97</v>
      </c>
      <c r="B107" s="7" t="s">
        <v>125</v>
      </c>
      <c r="C107" s="8">
        <f>ROUND(((T107-T107/100*НАСТРОЙКА!$B$12)+((T107-T107/100*НАСТРОЙКА!$B$12)*НАСТРОЙКА!$B$15)/100),-1)</f>
        <v>1610</v>
      </c>
      <c r="D107" s="8"/>
      <c r="E107" s="8">
        <f>ROUND(((V107-V107/100*НАСТРОЙКА!$B$12)+((V107-V107/100*НАСТРОЙКА!$B$12)*НАСТРОЙКА!$B$15)/100),-1)</f>
        <v>1650</v>
      </c>
      <c r="F107" s="8"/>
      <c r="G107" s="8">
        <f>ROUND(((X107-X107/100*НАСТРОЙКА!$B$12)+((X107-X107/100*НАСТРОЙКА!$B$12)*НАСТРОЙКА!$B$15)/100),-1)</f>
        <v>1960</v>
      </c>
      <c r="H107" s="8"/>
      <c r="I107" s="8">
        <f>ROUND(((Z107-Z107/100*НАСТРОЙКА!$B$12)+((Z107-Z107/100*НАСТРОЙКА!$B$12)*НАСТРОЙКА!$B$15)/100),-1)</f>
        <v>1840</v>
      </c>
      <c r="J107" s="8"/>
      <c r="K107" s="9" t="s">
        <v>22</v>
      </c>
      <c r="L107" s="8">
        <f>ROUND(((AC107-AC107/100*НАСТРОЙКА!$B$12)+((AC107-AC107/100*НАСТРОЙКА!$B$12)*НАСТРОЙКА!$B$15)/100),-1)</f>
        <v>1510</v>
      </c>
      <c r="M107" s="8"/>
      <c r="N107" s="8">
        <f>ROUND(((AE107-AE107/100*НАСТРОЙКА!$B$12)+((AE107-AE107/100*НАСТРОЙКА!$B$12)*НАСТРОЙКА!$B$15)/100),-1)</f>
        <v>2090</v>
      </c>
      <c r="O107" s="10"/>
      <c r="P107" s="8">
        <f t="shared" si="3"/>
        <v>0</v>
      </c>
      <c r="T107" s="8">
        <v>1610</v>
      </c>
      <c r="U107" s="8"/>
      <c r="V107" s="8">
        <v>1650</v>
      </c>
      <c r="W107" s="8"/>
      <c r="X107" s="8">
        <v>1960</v>
      </c>
      <c r="Y107" s="8"/>
      <c r="Z107" s="8">
        <v>1840</v>
      </c>
      <c r="AA107" s="8"/>
      <c r="AB107" s="9" t="s">
        <v>22</v>
      </c>
      <c r="AC107" s="8">
        <v>1510</v>
      </c>
      <c r="AD107" s="8"/>
      <c r="AE107" s="8">
        <v>2090</v>
      </c>
      <c r="AF107" s="8"/>
      <c r="AG107" s="10"/>
    </row>
    <row r="108" spans="1:33" ht="12.75" customHeight="1" x14ac:dyDescent="0.2">
      <c r="A108" s="6">
        <f t="shared" si="2"/>
        <v>98</v>
      </c>
      <c r="B108" s="7" t="s">
        <v>234</v>
      </c>
      <c r="C108" s="8">
        <f>ROUND(((T108-T108/100*НАСТРОЙКА!$B$12)+((T108-T108/100*НАСТРОЙКА!$B$12)*НАСТРОЙКА!$B$15)/100),-1)</f>
        <v>2240</v>
      </c>
      <c r="D108" s="8"/>
      <c r="E108" s="8">
        <f>ROUND(((V108-V108/100*НАСТРОЙКА!$B$12)+((V108-V108/100*НАСТРОЙКА!$B$12)*НАСТРОЙКА!$B$15)/100),-1)</f>
        <v>2360</v>
      </c>
      <c r="F108" s="8"/>
      <c r="G108" s="8">
        <f>ROUND(((X108-X108/100*НАСТРОЙКА!$B$12)+((X108-X108/100*НАСТРОЙКА!$B$12)*НАСТРОЙКА!$B$15)/100),-1)</f>
        <v>3360</v>
      </c>
      <c r="H108" s="8"/>
      <c r="I108" s="8">
        <f>ROUND(((Z108-Z108/100*НАСТРОЙКА!$B$12)+((Z108-Z108/100*НАСТРОЙКА!$B$12)*НАСТРОЙКА!$B$15)/100),-1)</f>
        <v>3220</v>
      </c>
      <c r="J108" s="8"/>
      <c r="K108" s="9" t="s">
        <v>24</v>
      </c>
      <c r="L108" s="8">
        <f>ROUND(((AC108-AC108/100*НАСТРОЙКА!$B$12)+((AC108-AC108/100*НАСТРОЙКА!$B$12)*НАСТРОЙКА!$B$15)/100),-1)</f>
        <v>1480</v>
      </c>
      <c r="M108" s="8"/>
      <c r="N108" s="8">
        <f>ROUND(((AE108-AE108/100*НАСТРОЙКА!$B$12)+((AE108-AE108/100*НАСТРОЙКА!$B$12)*НАСТРОЙКА!$B$15)/100),-1)</f>
        <v>2000</v>
      </c>
      <c r="O108" s="8"/>
      <c r="P108" s="8">
        <f t="shared" si="3"/>
        <v>0</v>
      </c>
      <c r="T108" s="8">
        <v>2240</v>
      </c>
      <c r="U108" s="8"/>
      <c r="V108" s="8">
        <v>2360</v>
      </c>
      <c r="W108" s="8"/>
      <c r="X108" s="8">
        <v>3360</v>
      </c>
      <c r="Y108" s="8"/>
      <c r="Z108" s="8">
        <v>3220</v>
      </c>
      <c r="AA108" s="8"/>
      <c r="AB108" s="9" t="s">
        <v>24</v>
      </c>
      <c r="AC108" s="8">
        <v>1480</v>
      </c>
      <c r="AD108" s="8"/>
      <c r="AE108" s="8">
        <v>2000</v>
      </c>
      <c r="AF108" s="8"/>
      <c r="AG108" s="8"/>
    </row>
    <row r="109" spans="1:33" ht="12.75" customHeight="1" x14ac:dyDescent="0.2">
      <c r="A109" s="6">
        <f t="shared" si="2"/>
        <v>99</v>
      </c>
      <c r="B109" s="7" t="s">
        <v>234</v>
      </c>
      <c r="C109" s="8">
        <f>ROUND(((T109-T109/100*НАСТРОЙКА!$B$12)+((T109-T109/100*НАСТРОЙКА!$B$12)*НАСТРОЙКА!$B$15)/100),-1)</f>
        <v>2240</v>
      </c>
      <c r="D109" s="8"/>
      <c r="E109" s="8">
        <f>ROUND(((V109-V109/100*НАСТРОЙКА!$B$12)+((V109-V109/100*НАСТРОЙКА!$B$12)*НАСТРОЙКА!$B$15)/100),-1)</f>
        <v>2360</v>
      </c>
      <c r="F109" s="8"/>
      <c r="G109" s="8">
        <f>ROUND(((X109-X109/100*НАСТРОЙКА!$B$12)+((X109-X109/100*НАСТРОЙКА!$B$12)*НАСТРОЙКА!$B$15)/100),-1)</f>
        <v>3360</v>
      </c>
      <c r="H109" s="8"/>
      <c r="I109" s="8">
        <f>ROUND(((Z109-Z109/100*НАСТРОЙКА!$B$12)+((Z109-Z109/100*НАСТРОЙКА!$B$12)*НАСТРОЙКА!$B$15)/100),-1)</f>
        <v>3220</v>
      </c>
      <c r="J109" s="8"/>
      <c r="K109" s="9" t="s">
        <v>247</v>
      </c>
      <c r="L109" s="8">
        <f>ROUND(((AC109-AC109/100*НАСТРОЙКА!$B$12)+((AC109-AC109/100*НАСТРОЙКА!$B$12)*НАСТРОЙКА!$B$15)/100),-1)</f>
        <v>4360</v>
      </c>
      <c r="M109" s="8"/>
      <c r="N109" s="8">
        <f>ROUND(((AE109-AE109/100*НАСТРОЙКА!$B$12)+((AE109-AE109/100*НАСТРОЙКА!$B$12)*НАСТРОЙКА!$B$15)/100),-1)</f>
        <v>4740</v>
      </c>
      <c r="O109" s="10"/>
      <c r="P109" s="8">
        <f t="shared" si="3"/>
        <v>0</v>
      </c>
      <c r="T109" s="8">
        <v>2240</v>
      </c>
      <c r="U109" s="8"/>
      <c r="V109" s="8">
        <v>2360</v>
      </c>
      <c r="W109" s="8"/>
      <c r="X109" s="8">
        <v>3360</v>
      </c>
      <c r="Y109" s="8"/>
      <c r="Z109" s="8">
        <v>3220</v>
      </c>
      <c r="AA109" s="8"/>
      <c r="AB109" s="9" t="s">
        <v>247</v>
      </c>
      <c r="AC109" s="8">
        <v>4360</v>
      </c>
      <c r="AD109" s="8"/>
      <c r="AE109" s="8">
        <v>4740</v>
      </c>
      <c r="AF109" s="8"/>
      <c r="AG109" s="10"/>
    </row>
    <row r="110" spans="1:33" ht="12.75" customHeight="1" x14ac:dyDescent="0.2">
      <c r="A110" s="6">
        <f t="shared" si="2"/>
        <v>100</v>
      </c>
      <c r="B110" s="7" t="s">
        <v>235</v>
      </c>
      <c r="C110" s="8">
        <f>ROUND(((T110-T110/100*НАСТРОЙКА!$B$12)+((T110-T110/100*НАСТРОЙКА!$B$12)*НАСТРОЙКА!$B$15)/100),-1)</f>
        <v>3010</v>
      </c>
      <c r="D110" s="8"/>
      <c r="E110" s="8">
        <f>ROUND(((V110-V110/100*НАСТРОЙКА!$B$12)+((V110-V110/100*НАСТРОЙКА!$B$12)*НАСТРОЙКА!$B$15)/100),-1)</f>
        <v>3200</v>
      </c>
      <c r="F110" s="8"/>
      <c r="G110" s="8">
        <f>ROUND(((X110-X110/100*НАСТРОЙКА!$B$12)+((X110-X110/100*НАСТРОЙКА!$B$12)*НАСТРОЙКА!$B$15)/100),-1)</f>
        <v>4340</v>
      </c>
      <c r="H110" s="8"/>
      <c r="I110" s="8">
        <f>ROUND(((Z110-Z110/100*НАСТРОЙКА!$B$12)+((Z110-Z110/100*НАСТРОЙКА!$B$12)*НАСТРОЙКА!$B$15)/100),-1)</f>
        <v>4300</v>
      </c>
      <c r="J110" s="8"/>
      <c r="K110" s="9" t="s">
        <v>26</v>
      </c>
      <c r="L110" s="8">
        <f>ROUND(((AC110-AC110/100*НАСТРОЙКА!$B$12)+((AC110-AC110/100*НАСТРОЙКА!$B$12)*НАСТРОЙКА!$B$15)/100),-1)</f>
        <v>1690</v>
      </c>
      <c r="M110" s="8"/>
      <c r="N110" s="8">
        <f>ROUND(((AE110-AE110/100*НАСТРОЙКА!$B$12)+((AE110-AE110/100*НАСТРОЙКА!$B$12)*НАСТРОЙКА!$B$15)/100),-1)</f>
        <v>2370</v>
      </c>
      <c r="O110" s="8"/>
      <c r="P110" s="8">
        <f t="shared" si="3"/>
        <v>0</v>
      </c>
      <c r="T110" s="8">
        <v>3010</v>
      </c>
      <c r="U110" s="8"/>
      <c r="V110" s="8">
        <v>3200</v>
      </c>
      <c r="W110" s="8"/>
      <c r="X110" s="8">
        <v>4340</v>
      </c>
      <c r="Y110" s="8"/>
      <c r="Z110" s="8">
        <v>4300</v>
      </c>
      <c r="AA110" s="8"/>
      <c r="AB110" s="9" t="s">
        <v>26</v>
      </c>
      <c r="AC110" s="8">
        <v>1690</v>
      </c>
      <c r="AD110" s="8"/>
      <c r="AE110" s="8">
        <v>2370</v>
      </c>
      <c r="AF110" s="8"/>
      <c r="AG110" s="8"/>
    </row>
    <row r="111" spans="1:33" ht="12.75" customHeight="1" x14ac:dyDescent="0.2">
      <c r="A111" s="6">
        <f t="shared" si="2"/>
        <v>101</v>
      </c>
      <c r="B111" s="7" t="s">
        <v>235</v>
      </c>
      <c r="C111" s="8">
        <f>ROUND(((T111-T111/100*НАСТРОЙКА!$B$12)+((T111-T111/100*НАСТРОЙКА!$B$12)*НАСТРОЙКА!$B$15)/100),-1)</f>
        <v>3010</v>
      </c>
      <c r="D111" s="8"/>
      <c r="E111" s="8">
        <f>ROUND(((V111-V111/100*НАСТРОЙКА!$B$12)+((V111-V111/100*НАСТРОЙКА!$B$12)*НАСТРОЙКА!$B$15)/100),-1)</f>
        <v>3200</v>
      </c>
      <c r="F111" s="8"/>
      <c r="G111" s="8">
        <f>ROUND(((X111-X111/100*НАСТРОЙКА!$B$12)+((X111-X111/100*НАСТРОЙКА!$B$12)*НАСТРОЙКА!$B$15)/100),-1)</f>
        <v>4340</v>
      </c>
      <c r="H111" s="8"/>
      <c r="I111" s="8">
        <f>ROUND(((Z111-Z111/100*НАСТРОЙКА!$B$12)+((Z111-Z111/100*НАСТРОЙКА!$B$12)*НАСТРОЙКА!$B$15)/100),-1)</f>
        <v>4300</v>
      </c>
      <c r="J111" s="8"/>
      <c r="K111" s="9" t="s">
        <v>248</v>
      </c>
      <c r="L111" s="8">
        <f>ROUND(((AC111-AC111/100*НАСТРОЙКА!$B$12)+((AC111-AC111/100*НАСТРОЙКА!$B$12)*НАСТРОЙКА!$B$15)/100),-1)</f>
        <v>5590</v>
      </c>
      <c r="M111" s="8"/>
      <c r="N111" s="8">
        <f>ROUND(((AE111-AE111/100*НАСТРОЙКА!$B$12)+((AE111-AE111/100*НАСТРОЙКА!$B$12)*НАСТРОЙКА!$B$15)/100),-1)</f>
        <v>6020</v>
      </c>
      <c r="O111" s="10"/>
      <c r="P111" s="8">
        <f t="shared" si="3"/>
        <v>0</v>
      </c>
      <c r="T111" s="8">
        <v>3010</v>
      </c>
      <c r="U111" s="8"/>
      <c r="V111" s="8">
        <v>3200</v>
      </c>
      <c r="W111" s="8"/>
      <c r="X111" s="8">
        <v>4340</v>
      </c>
      <c r="Y111" s="8"/>
      <c r="Z111" s="8">
        <v>4300</v>
      </c>
      <c r="AA111" s="8"/>
      <c r="AB111" s="9" t="s">
        <v>248</v>
      </c>
      <c r="AC111" s="8">
        <v>5590</v>
      </c>
      <c r="AD111" s="8"/>
      <c r="AE111" s="8">
        <v>6020</v>
      </c>
      <c r="AF111" s="8"/>
      <c r="AG111" s="10"/>
    </row>
    <row r="112" spans="1:33" ht="12.75" customHeight="1" x14ac:dyDescent="0.2">
      <c r="A112" s="6">
        <f t="shared" si="2"/>
        <v>102</v>
      </c>
      <c r="B112" s="7" t="s">
        <v>126</v>
      </c>
      <c r="C112" s="8">
        <f>ROUND(((T112-T112/100*НАСТРОЙКА!$B$12)+((T112-T112/100*НАСТРОЙКА!$B$12)*НАСТРОЙКА!$B$15)/100),-1)</f>
        <v>1890</v>
      </c>
      <c r="D112" s="8"/>
      <c r="E112" s="8">
        <f>ROUND(((V112-V112/100*НАСТРОЙКА!$B$12)+((V112-V112/100*НАСТРОЙКА!$B$12)*НАСТРОЙКА!$B$15)/100),-1)</f>
        <v>1990</v>
      </c>
      <c r="F112" s="8"/>
      <c r="G112" s="8">
        <f>ROUND(((X112-X112/100*НАСТРОЙКА!$B$12)+((X112-X112/100*НАСТРОЙКА!$B$12)*НАСТРОЙКА!$B$15)/100),-1)</f>
        <v>3150</v>
      </c>
      <c r="H112" s="8"/>
      <c r="I112" s="8">
        <f>ROUND(((Z112-Z112/100*НАСТРОЙКА!$B$12)+((Z112-Z112/100*НАСТРОЙКА!$B$12)*НАСТРОЙКА!$B$15)/100),-1)</f>
        <v>2940</v>
      </c>
      <c r="J112" s="8"/>
      <c r="K112" s="9" t="s">
        <v>20</v>
      </c>
      <c r="L112" s="8">
        <f>ROUND(((AC112-AC112/100*НАСТРОЙКА!$B$12)+((AC112-AC112/100*НАСТРОЙКА!$B$12)*НАСТРОЙКА!$B$15)/100),-1)</f>
        <v>1190</v>
      </c>
      <c r="M112" s="8"/>
      <c r="N112" s="8">
        <f>ROUND(((AE112-AE112/100*НАСТРОЙКА!$B$12)+((AE112-AE112/100*НАСТРОЙКА!$B$12)*НАСТРОЙКА!$B$15)/100),-1)</f>
        <v>1640</v>
      </c>
      <c r="O112" s="8"/>
      <c r="P112" s="8">
        <f t="shared" si="3"/>
        <v>0</v>
      </c>
      <c r="T112" s="8">
        <v>1890</v>
      </c>
      <c r="U112" s="8"/>
      <c r="V112" s="8">
        <v>1990</v>
      </c>
      <c r="W112" s="8"/>
      <c r="X112" s="8">
        <v>3150</v>
      </c>
      <c r="Y112" s="8"/>
      <c r="Z112" s="8">
        <v>2940</v>
      </c>
      <c r="AA112" s="8"/>
      <c r="AB112" s="9" t="s">
        <v>20</v>
      </c>
      <c r="AC112" s="8">
        <v>1190</v>
      </c>
      <c r="AD112" s="8"/>
      <c r="AE112" s="8">
        <v>1640</v>
      </c>
      <c r="AF112" s="8"/>
      <c r="AG112" s="8"/>
    </row>
    <row r="113" spans="1:33" ht="12.75" customHeight="1" x14ac:dyDescent="0.2">
      <c r="A113" s="6">
        <f t="shared" si="2"/>
        <v>103</v>
      </c>
      <c r="B113" s="7" t="s">
        <v>126</v>
      </c>
      <c r="C113" s="8">
        <f>ROUND(((T113-T113/100*НАСТРОЙКА!$B$12)+((T113-T113/100*НАСТРОЙКА!$B$12)*НАСТРОЙКА!$B$15)/100),-1)</f>
        <v>1890</v>
      </c>
      <c r="D113" s="8"/>
      <c r="E113" s="8">
        <f>ROUND(((V113-V113/100*НАСТРОЙКА!$B$12)+((V113-V113/100*НАСТРОЙКА!$B$12)*НАСТРОЙКА!$B$15)/100),-1)</f>
        <v>1990</v>
      </c>
      <c r="F113" s="8"/>
      <c r="G113" s="8">
        <f>ROUND(((X113-X113/100*НАСТРОЙКА!$B$12)+((X113-X113/100*НАСТРОЙКА!$B$12)*НАСТРОЙКА!$B$15)/100),-1)</f>
        <v>3150</v>
      </c>
      <c r="H113" s="8"/>
      <c r="I113" s="8">
        <f>ROUND(((Z113-Z113/100*НАСТРОЙКА!$B$12)+((Z113-Z113/100*НАСТРОЙКА!$B$12)*НАСТРОЙКА!$B$15)/100),-1)</f>
        <v>2940</v>
      </c>
      <c r="J113" s="8"/>
      <c r="K113" s="9" t="s">
        <v>127</v>
      </c>
      <c r="L113" s="8">
        <f>ROUND(((AC113-AC113/100*НАСТРОЙКА!$B$12)+((AC113-AC113/100*НАСТРОЙКА!$B$12)*НАСТРОЙКА!$B$15)/100),-1)</f>
        <v>410</v>
      </c>
      <c r="M113" s="10"/>
      <c r="N113" s="8">
        <f>ROUND(((AE113-AE113/100*НАСТРОЙКА!$B$12)+((AE113-AE113/100*НАСТРОЙКА!$B$12)*НАСТРОЙКА!$B$15)/100),-1)</f>
        <v>510</v>
      </c>
      <c r="O113" s="10"/>
      <c r="P113" s="8">
        <f t="shared" si="3"/>
        <v>0</v>
      </c>
      <c r="T113" s="8">
        <v>1890</v>
      </c>
      <c r="U113" s="8"/>
      <c r="V113" s="8">
        <v>1990</v>
      </c>
      <c r="W113" s="8"/>
      <c r="X113" s="8">
        <v>3150</v>
      </c>
      <c r="Y113" s="8"/>
      <c r="Z113" s="8">
        <v>2940</v>
      </c>
      <c r="AA113" s="8"/>
      <c r="AB113" s="9" t="s">
        <v>127</v>
      </c>
      <c r="AC113" s="8">
        <v>410</v>
      </c>
      <c r="AD113" s="8"/>
      <c r="AE113" s="8">
        <v>510</v>
      </c>
      <c r="AF113" s="8"/>
      <c r="AG113" s="10"/>
    </row>
    <row r="114" spans="1:33" ht="12.75" customHeight="1" x14ac:dyDescent="0.2">
      <c r="A114" s="6">
        <f t="shared" si="2"/>
        <v>104</v>
      </c>
      <c r="B114" s="7" t="s">
        <v>128</v>
      </c>
      <c r="C114" s="8">
        <f>ROUND(((T114-T114/100*НАСТРОЙКА!$B$12)+((T114-T114/100*НАСТРОЙКА!$B$12)*НАСТРОЙКА!$B$15)/100),-1)</f>
        <v>3220</v>
      </c>
      <c r="D114" s="8"/>
      <c r="E114" s="8">
        <f>ROUND(((V114-V114/100*НАСТРОЙКА!$B$12)+((V114-V114/100*НАСТРОЙКА!$B$12)*НАСТРОЙКА!$B$15)/100),-1)</f>
        <v>3290</v>
      </c>
      <c r="F114" s="8"/>
      <c r="G114" s="8">
        <f>ROUND(((X114-X114/100*НАСТРОЙКА!$B$12)+((X114-X114/100*НАСТРОЙКА!$B$12)*НАСТРОЙКА!$B$15)/100),-1)</f>
        <v>3990</v>
      </c>
      <c r="H114" s="8"/>
      <c r="I114" s="8">
        <f>ROUND(((Z114-Z114/100*НАСТРОЙКА!$B$12)+((Z114-Z114/100*НАСТРОЙКА!$B$12)*НАСТРОЙКА!$B$15)/100),-1)</f>
        <v>3780</v>
      </c>
      <c r="J114" s="8"/>
      <c r="K114" s="9" t="s">
        <v>22</v>
      </c>
      <c r="L114" s="8">
        <f>ROUND(((AC114-AC114/100*НАСТРОЙКА!$B$12)+((AC114-AC114/100*НАСТРОЙКА!$B$12)*НАСТРОЙКА!$B$15)/100),-1)</f>
        <v>1510</v>
      </c>
      <c r="M114" s="8"/>
      <c r="N114" s="8">
        <f>ROUND(((AE114-AE114/100*НАСТРОЙКА!$B$12)+((AE114-AE114/100*НАСТРОЙКА!$B$12)*НАСТРОЙКА!$B$15)/100),-1)</f>
        <v>2090</v>
      </c>
      <c r="O114" s="8"/>
      <c r="P114" s="8">
        <f t="shared" si="3"/>
        <v>0</v>
      </c>
      <c r="T114" s="8">
        <v>3220</v>
      </c>
      <c r="U114" s="8"/>
      <c r="V114" s="8">
        <v>3290</v>
      </c>
      <c r="W114" s="8"/>
      <c r="X114" s="8">
        <v>3990</v>
      </c>
      <c r="Y114" s="8"/>
      <c r="Z114" s="8">
        <v>3780</v>
      </c>
      <c r="AA114" s="8"/>
      <c r="AB114" s="9" t="s">
        <v>22</v>
      </c>
      <c r="AC114" s="8">
        <v>1510</v>
      </c>
      <c r="AD114" s="8"/>
      <c r="AE114" s="8">
        <v>2090</v>
      </c>
      <c r="AF114" s="8"/>
      <c r="AG114" s="8"/>
    </row>
    <row r="115" spans="1:33" ht="12.75" customHeight="1" x14ac:dyDescent="0.2">
      <c r="A115" s="6">
        <f t="shared" si="2"/>
        <v>105</v>
      </c>
      <c r="B115" s="7" t="s">
        <v>128</v>
      </c>
      <c r="C115" s="8">
        <f>ROUND(((T115-T115/100*НАСТРОЙКА!$B$12)+((T115-T115/100*НАСТРОЙКА!$B$12)*НАСТРОЙКА!$B$15)/100),-1)</f>
        <v>3220</v>
      </c>
      <c r="D115" s="8"/>
      <c r="E115" s="8">
        <f>ROUND(((V115-V115/100*НАСТРОЙКА!$B$12)+((V115-V115/100*НАСТРОЙКА!$B$12)*НАСТРОЙКА!$B$15)/100),-1)</f>
        <v>3290</v>
      </c>
      <c r="F115" s="8"/>
      <c r="G115" s="8">
        <f>ROUND(((X115-X115/100*НАСТРОЙКА!$B$12)+((X115-X115/100*НАСТРОЙКА!$B$12)*НАСТРОЙКА!$B$15)/100),-1)</f>
        <v>3990</v>
      </c>
      <c r="H115" s="8"/>
      <c r="I115" s="8">
        <f>ROUND(((Z115-Z115/100*НАСТРОЙКА!$B$12)+((Z115-Z115/100*НАСТРОЙКА!$B$12)*НАСТРОЙКА!$B$15)/100),-1)</f>
        <v>3780</v>
      </c>
      <c r="J115" s="8"/>
      <c r="K115" s="9" t="s">
        <v>129</v>
      </c>
      <c r="L115" s="8">
        <f>ROUND(((AC115-AC115/100*НАСТРОЙКА!$B$12)+((AC115-AC115/100*НАСТРОЙКА!$B$12)*НАСТРОЙКА!$B$15)/100),-1)</f>
        <v>470</v>
      </c>
      <c r="M115" s="10"/>
      <c r="N115" s="8">
        <f>ROUND(((AE115-AE115/100*НАСТРОЙКА!$B$12)+((AE115-AE115/100*НАСТРОЙКА!$B$12)*НАСТРОЙКА!$B$15)/100),-1)</f>
        <v>650</v>
      </c>
      <c r="O115" s="10"/>
      <c r="P115" s="8">
        <f t="shared" si="3"/>
        <v>0</v>
      </c>
      <c r="T115" s="8">
        <v>3220</v>
      </c>
      <c r="U115" s="8"/>
      <c r="V115" s="8">
        <v>3290</v>
      </c>
      <c r="W115" s="8"/>
      <c r="X115" s="8">
        <v>3990</v>
      </c>
      <c r="Y115" s="8"/>
      <c r="Z115" s="8">
        <v>3780</v>
      </c>
      <c r="AA115" s="8"/>
      <c r="AB115" s="9" t="s">
        <v>129</v>
      </c>
      <c r="AC115" s="8">
        <v>470</v>
      </c>
      <c r="AD115" s="8"/>
      <c r="AE115" s="8">
        <v>650</v>
      </c>
      <c r="AF115" s="8"/>
      <c r="AG115" s="10"/>
    </row>
    <row r="116" spans="1:33" ht="12.75" customHeight="1" x14ac:dyDescent="0.2">
      <c r="A116" s="6">
        <f t="shared" si="2"/>
        <v>106</v>
      </c>
      <c r="B116" s="7" t="s">
        <v>130</v>
      </c>
      <c r="C116" s="8">
        <f>ROUND(((T116-T116/100*НАСТРОЙКА!$B$12)+((T116-T116/100*НАСТРОЙКА!$B$12)*НАСТРОЙКА!$B$15)/100),-1)</f>
        <v>2520</v>
      </c>
      <c r="D116" s="8"/>
      <c r="E116" s="8">
        <f>ROUND(((V116-V116/100*НАСТРОЙКА!$B$12)+((V116-V116/100*НАСТРОЙКА!$B$12)*НАСТРОЙКА!$B$15)/100),-1)</f>
        <v>2660</v>
      </c>
      <c r="F116" s="8"/>
      <c r="G116" s="8">
        <f>ROUND(((X116-X116/100*НАСТРОЙКА!$B$12)+((X116-X116/100*НАСТРОЙКА!$B$12)*НАСТРОЙКА!$B$15)/100),-1)</f>
        <v>3290</v>
      </c>
      <c r="H116" s="8"/>
      <c r="I116" s="8">
        <f>ROUND(((Z116-Z116/100*НАСТРОЙКА!$B$12)+((Z116-Z116/100*НАСТРОЙКА!$B$12)*НАСТРОЙКА!$B$15)/100),-1)</f>
        <v>3080</v>
      </c>
      <c r="J116" s="8"/>
      <c r="K116" s="9" t="s">
        <v>131</v>
      </c>
      <c r="L116" s="8">
        <f>ROUND(((AC116-AC116/100*НАСТРОЙКА!$B$12)+((AC116-AC116/100*НАСТРОЙКА!$B$12)*НАСТРОЙКА!$B$15)/100),-1)</f>
        <v>1270</v>
      </c>
      <c r="M116" s="8"/>
      <c r="N116" s="8">
        <f>ROUND(((AE116-AE116/100*НАСТРОЙКА!$B$12)+((AE116-AE116/100*НАСТРОЙКА!$B$12)*НАСТРОЙКА!$B$15)/100),-1)</f>
        <v>1770</v>
      </c>
      <c r="O116" s="8"/>
      <c r="P116" s="8">
        <f t="shared" si="3"/>
        <v>0</v>
      </c>
      <c r="T116" s="8">
        <v>2520</v>
      </c>
      <c r="U116" s="8"/>
      <c r="V116" s="8">
        <v>2660</v>
      </c>
      <c r="W116" s="8"/>
      <c r="X116" s="8">
        <v>3290</v>
      </c>
      <c r="Y116" s="8"/>
      <c r="Z116" s="8">
        <v>3080</v>
      </c>
      <c r="AA116" s="8"/>
      <c r="AB116" s="9" t="s">
        <v>131</v>
      </c>
      <c r="AC116" s="8">
        <v>1270</v>
      </c>
      <c r="AD116" s="8"/>
      <c r="AE116" s="8">
        <v>1770</v>
      </c>
      <c r="AF116" s="8"/>
      <c r="AG116" s="8"/>
    </row>
    <row r="117" spans="1:33" ht="12.75" customHeight="1" x14ac:dyDescent="0.2">
      <c r="A117" s="6">
        <f t="shared" si="2"/>
        <v>107</v>
      </c>
      <c r="B117" s="7" t="s">
        <v>132</v>
      </c>
      <c r="C117" s="8">
        <f>ROUND(((T117-T117/100*НАСТРОЙКА!$B$12)+((T117-T117/100*НАСТРОЙКА!$B$12)*НАСТРОЙКА!$B$15)/100),-1)</f>
        <v>2940</v>
      </c>
      <c r="D117" s="8"/>
      <c r="E117" s="8">
        <f>ROUND(((V117-V117/100*НАСТРОЙКА!$B$12)+((V117-V117/100*НАСТРОЙКА!$B$12)*НАСТРОЙКА!$B$15)/100),-1)</f>
        <v>3010</v>
      </c>
      <c r="F117" s="8"/>
      <c r="G117" s="8">
        <f>ROUND(((X117-X117/100*НАСТРОЙКА!$B$12)+((X117-X117/100*НАСТРОЙКА!$B$12)*НАСТРОЙКА!$B$15)/100),-1)</f>
        <v>3710</v>
      </c>
      <c r="H117" s="8"/>
      <c r="I117" s="8">
        <f>ROUND(((Z117-Z117/100*НАСТРОЙКА!$B$12)+((Z117-Z117/100*НАСТРОЙКА!$B$12)*НАСТРОЙКА!$B$15)/100),-1)</f>
        <v>3500</v>
      </c>
      <c r="J117" s="8"/>
      <c r="K117" s="9" t="s">
        <v>133</v>
      </c>
      <c r="L117" s="8">
        <f>ROUND(((AC117-AC117/100*НАСТРОЙКА!$B$12)+((AC117-AC117/100*НАСТРОЙКА!$B$12)*НАСТРОЙКА!$B$15)/100),-1)</f>
        <v>1800</v>
      </c>
      <c r="M117" s="8"/>
      <c r="N117" s="8">
        <f>ROUND(((AE117-AE117/100*НАСТРОЙКА!$B$12)+((AE117-AE117/100*НАСТРОЙКА!$B$12)*НАСТРОЙКА!$B$15)/100),-1)</f>
        <v>2420</v>
      </c>
      <c r="O117" s="10"/>
      <c r="P117" s="8">
        <f t="shared" si="3"/>
        <v>0</v>
      </c>
      <c r="T117" s="8">
        <v>2940</v>
      </c>
      <c r="U117" s="8"/>
      <c r="V117" s="8">
        <v>3010</v>
      </c>
      <c r="W117" s="8"/>
      <c r="X117" s="8">
        <v>3710</v>
      </c>
      <c r="Y117" s="8"/>
      <c r="Z117" s="8">
        <v>3500</v>
      </c>
      <c r="AA117" s="8"/>
      <c r="AB117" s="9" t="s">
        <v>133</v>
      </c>
      <c r="AC117" s="8">
        <v>1800</v>
      </c>
      <c r="AD117" s="8"/>
      <c r="AE117" s="8">
        <v>2420</v>
      </c>
      <c r="AF117" s="8"/>
      <c r="AG117" s="10"/>
    </row>
    <row r="118" spans="1:33" ht="12.75" customHeight="1" x14ac:dyDescent="0.2">
      <c r="A118" s="6">
        <f t="shared" si="2"/>
        <v>108</v>
      </c>
      <c r="B118" s="7" t="s">
        <v>134</v>
      </c>
      <c r="C118" s="8">
        <f>ROUND(((T118-T118/100*НАСТРОЙКА!$B$12)+((T118-T118/100*НАСТРОЙКА!$B$12)*НАСТРОЙКА!$B$15)/100),-1)</f>
        <v>3290</v>
      </c>
      <c r="D118" s="8"/>
      <c r="E118" s="8">
        <f>ROUND(((V118-V118/100*НАСТРОЙКА!$B$12)+((V118-V118/100*НАСТРОЙКА!$B$12)*НАСТРОЙКА!$B$15)/100),-1)</f>
        <v>3460</v>
      </c>
      <c r="F118" s="8"/>
      <c r="G118" s="8">
        <f>ROUND(((X118-X118/100*НАСТРОЙКА!$B$12)+((X118-X118/100*НАСТРОЙКА!$B$12)*НАСТРОЙКА!$B$15)/100),-1)</f>
        <v>4690</v>
      </c>
      <c r="H118" s="8"/>
      <c r="I118" s="8">
        <f>ROUND(((Z118-Z118/100*НАСТРОЙКА!$B$12)+((Z118-Z118/100*НАСТРОЙКА!$B$12)*НАСТРОЙКА!$B$15)/100),-1)</f>
        <v>4200</v>
      </c>
      <c r="J118" s="8"/>
      <c r="K118" s="9" t="s">
        <v>135</v>
      </c>
      <c r="L118" s="8">
        <f>ROUND(((AC118-AC118/100*НАСТРОЙКА!$B$12)+((AC118-AC118/100*НАСТРОЙКА!$B$12)*НАСТРОЙКА!$B$15)/100),-1)</f>
        <v>1020</v>
      </c>
      <c r="M118" s="8"/>
      <c r="N118" s="8">
        <f>ROUND(((AE118-AE118/100*НАСТРОЙКА!$B$12)+((AE118-AE118/100*НАСТРОЙКА!$B$12)*НАСТРОЙКА!$B$15)/100),-1)</f>
        <v>1380</v>
      </c>
      <c r="O118" s="8"/>
      <c r="P118" s="8">
        <f t="shared" si="3"/>
        <v>0</v>
      </c>
      <c r="T118" s="8">
        <v>3290</v>
      </c>
      <c r="U118" s="8"/>
      <c r="V118" s="8">
        <v>3460</v>
      </c>
      <c r="W118" s="8"/>
      <c r="X118" s="8">
        <v>4690</v>
      </c>
      <c r="Y118" s="8"/>
      <c r="Z118" s="8">
        <v>4200</v>
      </c>
      <c r="AA118" s="8"/>
      <c r="AB118" s="9" t="s">
        <v>135</v>
      </c>
      <c r="AC118" s="8">
        <v>1020</v>
      </c>
      <c r="AD118" s="8"/>
      <c r="AE118" s="8">
        <v>1380</v>
      </c>
      <c r="AF118" s="8"/>
      <c r="AG118" s="8"/>
    </row>
    <row r="119" spans="1:33" ht="12.75" customHeight="1" x14ac:dyDescent="0.2">
      <c r="A119" s="6">
        <f t="shared" si="2"/>
        <v>109</v>
      </c>
      <c r="B119" s="7" t="s">
        <v>136</v>
      </c>
      <c r="C119" s="8">
        <f>ROUND(((T119-T119/100*НАСТРОЙКА!$B$12)+((T119-T119/100*НАСТРОЙКА!$B$12)*НАСТРОЙКА!$B$15)/100),-1)</f>
        <v>4200</v>
      </c>
      <c r="D119" s="8"/>
      <c r="E119" s="8">
        <f>ROUND(((V119-V119/100*НАСТРОЙКА!$B$12)+((V119-V119/100*НАСТРОЙКА!$B$12)*НАСТРОЙКА!$B$15)/100),-1)</f>
        <v>4340</v>
      </c>
      <c r="F119" s="8"/>
      <c r="G119" s="8">
        <f>ROUND(((X119-X119/100*НАСТРОЙКА!$B$12)+((X119-X119/100*НАСТРОЙКА!$B$12)*НАСТРОЙКА!$B$15)/100),-1)</f>
        <v>5390</v>
      </c>
      <c r="H119" s="8"/>
      <c r="I119" s="8">
        <f>ROUND(((Z119-Z119/100*НАСТРОЙКА!$B$12)+((Z119-Z119/100*НАСТРОЙКА!$B$12)*НАСТРОЙКА!$B$15)/100),-1)</f>
        <v>5180</v>
      </c>
      <c r="J119" s="8"/>
      <c r="K119" s="9" t="s">
        <v>137</v>
      </c>
      <c r="L119" s="8">
        <f>ROUND(((AC119-AC119/100*НАСТРОЙКА!$B$12)+((AC119-AC119/100*НАСТРОЙКА!$B$12)*НАСТРОЙКА!$B$15)/100),-1)</f>
        <v>1300</v>
      </c>
      <c r="M119" s="8"/>
      <c r="N119" s="8">
        <f>ROUND(((AE119-AE119/100*НАСТРОЙКА!$B$12)+((AE119-AE119/100*НАСТРОЙКА!$B$12)*НАСТРОЙКА!$B$15)/100),-1)</f>
        <v>1780</v>
      </c>
      <c r="O119" s="10"/>
      <c r="P119" s="8">
        <f t="shared" si="3"/>
        <v>0</v>
      </c>
      <c r="T119" s="8">
        <v>4200</v>
      </c>
      <c r="U119" s="8"/>
      <c r="V119" s="8">
        <v>4340</v>
      </c>
      <c r="W119" s="8"/>
      <c r="X119" s="8">
        <v>5390</v>
      </c>
      <c r="Y119" s="8"/>
      <c r="Z119" s="8">
        <v>5180</v>
      </c>
      <c r="AA119" s="8"/>
      <c r="AB119" s="9" t="s">
        <v>137</v>
      </c>
      <c r="AC119" s="8">
        <v>1300</v>
      </c>
      <c r="AD119" s="8"/>
      <c r="AE119" s="8">
        <v>1780</v>
      </c>
      <c r="AF119" s="8"/>
      <c r="AG119" s="10"/>
    </row>
    <row r="120" spans="1:33" ht="12.75" customHeight="1" x14ac:dyDescent="0.2">
      <c r="A120" s="6">
        <f t="shared" si="2"/>
        <v>110</v>
      </c>
      <c r="B120" s="7" t="s">
        <v>138</v>
      </c>
      <c r="C120" s="8">
        <f>ROUND(((T120-T120/100*НАСТРОЙКА!$B$12)+((T120-T120/100*НАСТРОЙКА!$B$12)*НАСТРОЙКА!$B$15)/100),-1)</f>
        <v>1960</v>
      </c>
      <c r="D120" s="8"/>
      <c r="E120" s="8">
        <f>ROUND(((V120-V120/100*НАСТРОЙКА!$B$12)+((V120-V120/100*НАСТРОЙКА!$B$12)*НАСТРОЙКА!$B$15)/100),-1)</f>
        <v>2080</v>
      </c>
      <c r="F120" s="8"/>
      <c r="G120" s="8">
        <f>ROUND(((X120-X120/100*НАСТРОЙКА!$B$12)+((X120-X120/100*НАСТРОЙКА!$B$12)*НАСТРОЙКА!$B$15)/100),-1)</f>
        <v>2550</v>
      </c>
      <c r="H120" s="8"/>
      <c r="I120" s="8">
        <f>ROUND(((Z120-Z120/100*НАСТРОЙКА!$B$12)+((Z120-Z120/100*НАСТРОЙКА!$B$12)*НАСТРОЙКА!$B$15)/100),-1)</f>
        <v>2380</v>
      </c>
      <c r="J120" s="8"/>
      <c r="K120" s="9" t="s">
        <v>139</v>
      </c>
      <c r="L120" s="8">
        <f>ROUND(((AC120-AC120/100*НАСТРОЙКА!$B$12)+((AC120-AC120/100*НАСТРОЙКА!$B$12)*НАСТРОЙКА!$B$15)/100),-1)</f>
        <v>780</v>
      </c>
      <c r="M120" s="10"/>
      <c r="N120" s="8">
        <f>ROUND(((AE120-AE120/100*НАСТРОЙКА!$B$12)+((AE120-AE120/100*НАСТРОЙКА!$B$12)*НАСТРОЙКА!$B$15)/100),-1)</f>
        <v>1080</v>
      </c>
      <c r="O120" s="8"/>
      <c r="P120" s="8">
        <f t="shared" si="3"/>
        <v>0</v>
      </c>
      <c r="T120" s="8">
        <v>1960</v>
      </c>
      <c r="U120" s="8"/>
      <c r="V120" s="8">
        <v>2080</v>
      </c>
      <c r="W120" s="8"/>
      <c r="X120" s="8">
        <v>2550</v>
      </c>
      <c r="Y120" s="8"/>
      <c r="Z120" s="8">
        <v>2380</v>
      </c>
      <c r="AA120" s="8"/>
      <c r="AB120" s="9" t="s">
        <v>139</v>
      </c>
      <c r="AC120" s="8">
        <v>780</v>
      </c>
      <c r="AD120" s="8"/>
      <c r="AE120" s="8">
        <v>1080</v>
      </c>
      <c r="AF120" s="8"/>
      <c r="AG120" s="8"/>
    </row>
    <row r="121" spans="1:33" ht="12.75" customHeight="1" x14ac:dyDescent="0.2">
      <c r="A121" s="6">
        <f t="shared" si="2"/>
        <v>111</v>
      </c>
      <c r="B121" s="7" t="s">
        <v>140</v>
      </c>
      <c r="C121" s="8">
        <f>ROUND(((T121-T121/100*НАСТРОЙКА!$B$12)+((T121-T121/100*НАСТРОЙКА!$B$12)*НАСТРОЙКА!$B$15)/100),-1)</f>
        <v>2380</v>
      </c>
      <c r="D121" s="8"/>
      <c r="E121" s="8">
        <f>ROUND(((V121-V121/100*НАСТРОЙКА!$B$12)+((V121-V121/100*НАСТРОЙКА!$B$12)*НАСТРОЙКА!$B$15)/100),-1)</f>
        <v>2450</v>
      </c>
      <c r="F121" s="8"/>
      <c r="G121" s="8">
        <f>ROUND(((X121-X121/100*НАСТРОЙКА!$B$12)+((X121-X121/100*НАСТРОЙКА!$B$12)*НАСТРОЙКА!$B$15)/100),-1)</f>
        <v>3010</v>
      </c>
      <c r="H121" s="8"/>
      <c r="I121" s="8">
        <f>ROUND(((Z121-Z121/100*НАСТРОЙКА!$B$12)+((Z121-Z121/100*НАСТРОЙКА!$B$12)*НАСТРОЙКА!$B$15)/100),-1)</f>
        <v>2800</v>
      </c>
      <c r="J121" s="8"/>
      <c r="K121" s="9" t="s">
        <v>141</v>
      </c>
      <c r="L121" s="8">
        <f>ROUND(((AC121-AC121/100*НАСТРОЙКА!$B$12)+((AC121-AC121/100*НАСТРОЙКА!$B$12)*НАСТРОЙКА!$B$15)/100),-1)</f>
        <v>990</v>
      </c>
      <c r="M121" s="8"/>
      <c r="N121" s="8">
        <f>ROUND(((AE121-AE121/100*НАСТРОЙКА!$B$12)+((AE121-AE121/100*НАСТРОЙКА!$B$12)*НАСТРОЙКА!$B$15)/100),-1)</f>
        <v>1370</v>
      </c>
      <c r="O121" s="10"/>
      <c r="P121" s="8">
        <f t="shared" si="3"/>
        <v>0</v>
      </c>
      <c r="T121" s="8">
        <v>2380</v>
      </c>
      <c r="U121" s="8"/>
      <c r="V121" s="8">
        <v>2450</v>
      </c>
      <c r="W121" s="8"/>
      <c r="X121" s="8">
        <v>3010</v>
      </c>
      <c r="Y121" s="8"/>
      <c r="Z121" s="8">
        <v>2800</v>
      </c>
      <c r="AA121" s="8"/>
      <c r="AB121" s="9" t="s">
        <v>141</v>
      </c>
      <c r="AC121" s="8">
        <v>990</v>
      </c>
      <c r="AD121" s="8"/>
      <c r="AE121" s="8">
        <v>1370</v>
      </c>
      <c r="AF121" s="8"/>
      <c r="AG121" s="10"/>
    </row>
    <row r="122" spans="1:33" ht="12.75" customHeight="1" x14ac:dyDescent="0.2">
      <c r="A122" s="6">
        <f t="shared" si="2"/>
        <v>112</v>
      </c>
      <c r="B122" s="7" t="s">
        <v>142</v>
      </c>
      <c r="C122" s="8">
        <f>ROUND(((T122-T122/100*НАСТРОЙКА!$B$12)+((T122-T122/100*НАСТРОЙКА!$B$12)*НАСТРОЙКА!$B$15)/100),-1)</f>
        <v>1610</v>
      </c>
      <c r="D122" s="8"/>
      <c r="E122" s="8">
        <f>ROUND(((V122-V122/100*НАСТРОЙКА!$B$12)+((V122-V122/100*НАСТРОЙКА!$B$12)*НАСТРОЙКА!$B$15)/100),-1)</f>
        <v>1610</v>
      </c>
      <c r="F122" s="8"/>
      <c r="G122" s="8">
        <f>ROUND(((X122-X122/100*НАСТРОЙКА!$B$12)+((X122-X122/100*НАСТРОЙКА!$B$12)*НАСТРОЙКА!$B$15)/100),-1)</f>
        <v>2030</v>
      </c>
      <c r="H122" s="8"/>
      <c r="I122" s="8">
        <f>ROUND(((Z122-Z122/100*НАСТРОЙКА!$B$12)+((Z122-Z122/100*НАСТРОЙКА!$B$12)*НАСТРОЙКА!$B$15)/100),-1)</f>
        <v>1820</v>
      </c>
      <c r="J122" s="8"/>
      <c r="K122" s="9" t="s">
        <v>53</v>
      </c>
      <c r="L122" s="8">
        <f>ROUND(((AC122-AC122/100*НАСТРОЙКА!$B$12)+((AC122-AC122/100*НАСТРОЙКА!$B$12)*НАСТРОЙКА!$B$15)/100),-1)</f>
        <v>870</v>
      </c>
      <c r="M122" s="10"/>
      <c r="N122" s="8">
        <f>ROUND(((AE122-AE122/100*НАСТРОЙКА!$B$12)+((AE122-AE122/100*НАСТРОЙКА!$B$12)*НАСТРОЙКА!$B$15)/100),-1)</f>
        <v>1130</v>
      </c>
      <c r="O122" s="8"/>
      <c r="P122" s="8">
        <f t="shared" si="3"/>
        <v>0</v>
      </c>
      <c r="T122" s="8">
        <v>1610</v>
      </c>
      <c r="U122" s="8"/>
      <c r="V122" s="8">
        <v>1610</v>
      </c>
      <c r="W122" s="8"/>
      <c r="X122" s="8">
        <v>2030</v>
      </c>
      <c r="Y122" s="8"/>
      <c r="Z122" s="8">
        <v>1820</v>
      </c>
      <c r="AA122" s="8"/>
      <c r="AB122" s="9" t="s">
        <v>53</v>
      </c>
      <c r="AC122" s="8">
        <v>870</v>
      </c>
      <c r="AD122" s="8"/>
      <c r="AE122" s="8">
        <v>1130</v>
      </c>
      <c r="AF122" s="8"/>
      <c r="AG122" s="8"/>
    </row>
    <row r="123" spans="1:33" ht="12.75" customHeight="1" x14ac:dyDescent="0.2">
      <c r="A123" s="6">
        <f t="shared" si="2"/>
        <v>113</v>
      </c>
      <c r="B123" s="7" t="s">
        <v>143</v>
      </c>
      <c r="C123" s="8">
        <f>ROUND(((T123-T123/100*НАСТРОЙКА!$B$12)+((T123-T123/100*НАСТРОЙКА!$B$12)*НАСТРОЙКА!$B$15)/100),-1)</f>
        <v>1330</v>
      </c>
      <c r="D123" s="8"/>
      <c r="E123" s="8">
        <f>ROUND(((V123-V123/100*НАСТРОЙКА!$B$12)+((V123-V123/100*НАСТРОЙКА!$B$12)*НАСТРОЙКА!$B$15)/100),-1)</f>
        <v>1390</v>
      </c>
      <c r="F123" s="8"/>
      <c r="G123" s="8">
        <f>ROUND(((X123-X123/100*НАСТРОЙКА!$B$12)+((X123-X123/100*НАСТРОЙКА!$B$12)*НАСТРОЙКА!$B$15)/100),-1)</f>
        <v>2170</v>
      </c>
      <c r="H123" s="8"/>
      <c r="I123" s="8">
        <f>ROUND(((Z123-Z123/100*НАСТРОЙКА!$B$12)+((Z123-Z123/100*НАСТРОЙКА!$B$12)*НАСТРОЙКА!$B$15)/100),-1)</f>
        <v>1960</v>
      </c>
      <c r="J123" s="8"/>
      <c r="K123" s="9" t="s">
        <v>16</v>
      </c>
      <c r="L123" s="8">
        <f>ROUND(((AC123-AC123/100*НАСТРОЙКА!$B$12)+((AC123-AC123/100*НАСТРОЙКА!$B$12)*НАСТРОЙКА!$B$15)/100),-1)</f>
        <v>1100</v>
      </c>
      <c r="M123" s="8"/>
      <c r="N123" s="8">
        <f>ROUND(((AE123-AE123/100*НАСТРОЙКА!$B$12)+((AE123-AE123/100*НАСТРОЙКА!$B$12)*НАСТРОЙКА!$B$15)/100),-1)</f>
        <v>1490</v>
      </c>
      <c r="O123" s="10"/>
      <c r="P123" s="8">
        <f t="shared" si="3"/>
        <v>0</v>
      </c>
      <c r="T123" s="8">
        <v>1330</v>
      </c>
      <c r="U123" s="8"/>
      <c r="V123" s="8">
        <v>1390</v>
      </c>
      <c r="W123" s="8"/>
      <c r="X123" s="8">
        <v>2170</v>
      </c>
      <c r="Y123" s="8"/>
      <c r="Z123" s="8">
        <v>1960</v>
      </c>
      <c r="AA123" s="8"/>
      <c r="AB123" s="9" t="s">
        <v>16</v>
      </c>
      <c r="AC123" s="8">
        <v>1100</v>
      </c>
      <c r="AD123" s="8"/>
      <c r="AE123" s="8">
        <v>1490</v>
      </c>
      <c r="AF123" s="8"/>
      <c r="AG123" s="10"/>
    </row>
    <row r="124" spans="1:33" ht="12.75" customHeight="1" x14ac:dyDescent="0.2">
      <c r="A124" s="6">
        <f t="shared" si="2"/>
        <v>114</v>
      </c>
      <c r="B124" s="7" t="s">
        <v>144</v>
      </c>
      <c r="C124" s="8">
        <f>ROUND(((T124-T124/100*НАСТРОЙКА!$B$12)+((T124-T124/100*НАСТРОЙКА!$B$12)*НАСТРОЙКА!$B$15)/100),-1)</f>
        <v>2100</v>
      </c>
      <c r="D124" s="8"/>
      <c r="E124" s="8">
        <f>ROUND(((V124-V124/100*НАСТРОЙКА!$B$12)+((V124-V124/100*НАСТРОЙКА!$B$12)*НАСТРОЙКА!$B$15)/100),-1)</f>
        <v>2170</v>
      </c>
      <c r="F124" s="8"/>
      <c r="G124" s="8">
        <f>ROUND(((X124-X124/100*НАСТРОЙКА!$B$12)+((X124-X124/100*НАСТРОЙКА!$B$12)*НАСТРОЙКА!$B$15)/100),-1)</f>
        <v>2590</v>
      </c>
      <c r="H124" s="8"/>
      <c r="I124" s="8">
        <f>ROUND(((Z124-Z124/100*НАСТРОЙКА!$B$12)+((Z124-Z124/100*НАСТРОЙКА!$B$12)*НАСТРОЙКА!$B$15)/100),-1)</f>
        <v>2400</v>
      </c>
      <c r="J124" s="8"/>
      <c r="K124" s="9" t="s">
        <v>145</v>
      </c>
      <c r="L124" s="8">
        <f>ROUND(((AC124-AC124/100*НАСТРОЙКА!$B$12)+((AC124-AC124/100*НАСТРОЙКА!$B$12)*НАСТРОЙКА!$B$15)/100),-1)</f>
        <v>980</v>
      </c>
      <c r="M124" s="8"/>
      <c r="N124" s="8">
        <f>ROUND(((AE124-AE124/100*НАСТРОЙКА!$B$12)+((AE124-AE124/100*НАСТРОЙКА!$B$12)*НАСТРОЙКА!$B$15)/100),-1)</f>
        <v>1340</v>
      </c>
      <c r="O124" s="8"/>
      <c r="P124" s="8">
        <f t="shared" si="3"/>
        <v>0</v>
      </c>
      <c r="T124" s="8">
        <v>2100</v>
      </c>
      <c r="U124" s="8"/>
      <c r="V124" s="8">
        <v>2170</v>
      </c>
      <c r="W124" s="8"/>
      <c r="X124" s="8">
        <v>2590</v>
      </c>
      <c r="Y124" s="8"/>
      <c r="Z124" s="8">
        <v>2400</v>
      </c>
      <c r="AA124" s="8"/>
      <c r="AB124" s="9" t="s">
        <v>145</v>
      </c>
      <c r="AC124" s="8">
        <v>980</v>
      </c>
      <c r="AD124" s="8"/>
      <c r="AE124" s="8">
        <v>1340</v>
      </c>
      <c r="AF124" s="8"/>
      <c r="AG124" s="8"/>
    </row>
    <row r="125" spans="1:33" ht="12.75" customHeight="1" x14ac:dyDescent="0.2">
      <c r="A125" s="6">
        <f t="shared" si="2"/>
        <v>115</v>
      </c>
      <c r="B125" s="7" t="s">
        <v>146</v>
      </c>
      <c r="C125" s="8">
        <f>ROUND(((T125-T125/100*НАСТРОЙКА!$B$12)+((T125-T125/100*НАСТРОЙКА!$B$12)*НАСТРОЙКА!$B$15)/100),-1)</f>
        <v>2800</v>
      </c>
      <c r="D125" s="8"/>
      <c r="E125" s="8">
        <f>ROUND(((V125-V125/100*НАСТРОЙКА!$B$12)+((V125-V125/100*НАСТРОЙКА!$B$12)*НАСТРОЙКА!$B$15)/100),-1)</f>
        <v>2870</v>
      </c>
      <c r="F125" s="8"/>
      <c r="G125" s="8">
        <f>ROUND(((X125-X125/100*НАСТРОЙКА!$B$12)+((X125-X125/100*НАСТРОЙКА!$B$12)*НАСТРОЙКА!$B$15)/100),-1)</f>
        <v>3360</v>
      </c>
      <c r="H125" s="8"/>
      <c r="I125" s="8">
        <f>ROUND(((Z125-Z125/100*НАСТРОЙКА!$B$12)+((Z125-Z125/100*НАСТРОЙКА!$B$12)*НАСТРОЙКА!$B$15)/100),-1)</f>
        <v>3200</v>
      </c>
      <c r="J125" s="8"/>
      <c r="K125" s="9" t="s">
        <v>147</v>
      </c>
      <c r="L125" s="8">
        <f>ROUND(((AC125-AC125/100*НАСТРОЙКА!$B$12)+((AC125-AC125/100*НАСТРОЙКА!$B$12)*НАСТРОЙКА!$B$15)/100),-1)</f>
        <v>980</v>
      </c>
      <c r="M125" s="8"/>
      <c r="N125" s="8">
        <f>ROUND(((AE125-AE125/100*НАСТРОЙКА!$B$12)+((AE125-AE125/100*НАСТРОЙКА!$B$12)*НАСТРОЙКА!$B$15)/100),-1)</f>
        <v>1340</v>
      </c>
      <c r="O125" s="10"/>
      <c r="P125" s="8">
        <f t="shared" si="3"/>
        <v>0</v>
      </c>
      <c r="T125" s="8">
        <v>2800</v>
      </c>
      <c r="U125" s="8"/>
      <c r="V125" s="8">
        <v>2870</v>
      </c>
      <c r="W125" s="8"/>
      <c r="X125" s="8">
        <v>3360</v>
      </c>
      <c r="Y125" s="8"/>
      <c r="Z125" s="8">
        <v>3200</v>
      </c>
      <c r="AA125" s="8"/>
      <c r="AB125" s="9" t="s">
        <v>147</v>
      </c>
      <c r="AC125" s="8">
        <v>980</v>
      </c>
      <c r="AD125" s="8"/>
      <c r="AE125" s="8">
        <v>1340</v>
      </c>
      <c r="AF125" s="8"/>
      <c r="AG125" s="10"/>
    </row>
    <row r="126" spans="1:33" ht="12.75" customHeight="1" x14ac:dyDescent="0.2">
      <c r="A126" s="6">
        <f t="shared" si="2"/>
        <v>116</v>
      </c>
      <c r="B126" s="7" t="s">
        <v>148</v>
      </c>
      <c r="C126" s="8">
        <f>ROUND(((T126-T126/100*НАСТРОЙКА!$B$12)+((T126-T126/100*НАСТРОЙКА!$B$12)*НАСТРОЙКА!$B$15)/100),-1)</f>
        <v>2870</v>
      </c>
      <c r="D126" s="8"/>
      <c r="E126" s="8">
        <f>ROUND(((V126-V126/100*НАСТРОЙКА!$B$12)+((V126-V126/100*НАСТРОЙКА!$B$12)*НАСТРОЙКА!$B$15)/100),-1)</f>
        <v>2940</v>
      </c>
      <c r="F126" s="8"/>
      <c r="G126" s="8">
        <f>ROUND(((X126-X126/100*НАСТРОЙКА!$B$12)+((X126-X126/100*НАСТРОЙКА!$B$12)*НАСТРОЙКА!$B$15)/100),-1)</f>
        <v>3430</v>
      </c>
      <c r="H126" s="8"/>
      <c r="I126" s="8">
        <f>ROUND(((Z126-Z126/100*НАСТРОЙКА!$B$12)+((Z126-Z126/100*НАСТРОЙКА!$B$12)*НАСТРОЙКА!$B$15)/100),-1)</f>
        <v>3320</v>
      </c>
      <c r="J126" s="8"/>
      <c r="K126" s="9" t="s">
        <v>149</v>
      </c>
      <c r="L126" s="8">
        <f>ROUND(((AC126-AC126/100*НАСТРОЙКА!$B$12)+((AC126-AC126/100*НАСТРОЙКА!$B$12)*НАСТРОЙКА!$B$15)/100),-1)</f>
        <v>980</v>
      </c>
      <c r="M126" s="8"/>
      <c r="N126" s="8">
        <f>ROUND(((AE126-AE126/100*НАСТРОЙКА!$B$12)+((AE126-AE126/100*НАСТРОЙКА!$B$12)*НАСТРОЙКА!$B$15)/100),-1)</f>
        <v>1340</v>
      </c>
      <c r="O126" s="8"/>
      <c r="P126" s="8">
        <f t="shared" si="3"/>
        <v>0</v>
      </c>
      <c r="T126" s="8">
        <v>2870</v>
      </c>
      <c r="U126" s="8"/>
      <c r="V126" s="8">
        <v>2940</v>
      </c>
      <c r="W126" s="8"/>
      <c r="X126" s="8">
        <v>3430</v>
      </c>
      <c r="Y126" s="8"/>
      <c r="Z126" s="8">
        <v>3320</v>
      </c>
      <c r="AA126" s="8"/>
      <c r="AB126" s="9" t="s">
        <v>149</v>
      </c>
      <c r="AC126" s="8">
        <v>980</v>
      </c>
      <c r="AD126" s="8"/>
      <c r="AE126" s="8">
        <v>1340</v>
      </c>
      <c r="AF126" s="8"/>
      <c r="AG126" s="8"/>
    </row>
    <row r="127" spans="1:33" ht="12.75" customHeight="1" x14ac:dyDescent="0.2">
      <c r="A127" s="6">
        <f t="shared" si="2"/>
        <v>117</v>
      </c>
      <c r="B127" s="7" t="s">
        <v>150</v>
      </c>
      <c r="C127" s="8">
        <f>ROUND(((T127-T127/100*НАСТРОЙКА!$B$12)+((T127-T127/100*НАСТРОЙКА!$B$12)*НАСТРОЙКА!$B$15)/100),-1)</f>
        <v>1820</v>
      </c>
      <c r="D127" s="8"/>
      <c r="E127" s="8">
        <f>ROUND(((V127-V127/100*НАСТРОЙКА!$B$12)+((V127-V127/100*НАСТРОЙКА!$B$12)*НАСТРОЙКА!$B$15)/100),-1)</f>
        <v>1870</v>
      </c>
      <c r="F127" s="8"/>
      <c r="G127" s="8">
        <f>ROUND(((X127-X127/100*НАСТРОЙКА!$B$12)+((X127-X127/100*НАСТРОЙКА!$B$12)*НАСТРОЙКА!$B$15)/100),-1)</f>
        <v>2360</v>
      </c>
      <c r="H127" s="8"/>
      <c r="I127" s="8">
        <f>ROUND(((Z127-Z127/100*НАСТРОЙКА!$B$12)+((Z127-Z127/100*НАСТРОЙКА!$B$12)*НАСТРОЙКА!$B$15)/100),-1)</f>
        <v>2030</v>
      </c>
      <c r="J127" s="8"/>
      <c r="K127" s="9" t="s">
        <v>20</v>
      </c>
      <c r="L127" s="8">
        <f>ROUND(((AC127-AC127/100*НАСТРОЙКА!$B$12)+((AC127-AC127/100*НАСТРОЙКА!$B$12)*НАСТРОЙКА!$B$15)/100),-1)</f>
        <v>1190</v>
      </c>
      <c r="M127" s="8"/>
      <c r="N127" s="8">
        <f>ROUND(((AE127-AE127/100*НАСТРОЙКА!$B$12)+((AE127-AE127/100*НАСТРОЙКА!$B$12)*НАСТРОЙКА!$B$15)/100),-1)</f>
        <v>1640</v>
      </c>
      <c r="O127" s="10"/>
      <c r="P127" s="8">
        <f t="shared" si="3"/>
        <v>0</v>
      </c>
      <c r="T127" s="8">
        <v>1820</v>
      </c>
      <c r="U127" s="8"/>
      <c r="V127" s="8">
        <v>1870</v>
      </c>
      <c r="W127" s="8"/>
      <c r="X127" s="8">
        <v>2360</v>
      </c>
      <c r="Y127" s="8"/>
      <c r="Z127" s="8">
        <v>2030</v>
      </c>
      <c r="AA127" s="8"/>
      <c r="AB127" s="9" t="s">
        <v>20</v>
      </c>
      <c r="AC127" s="8">
        <v>1190</v>
      </c>
      <c r="AD127" s="8"/>
      <c r="AE127" s="8">
        <v>1640</v>
      </c>
      <c r="AF127" s="8"/>
      <c r="AG127" s="10"/>
    </row>
    <row r="128" spans="1:33" ht="12.75" customHeight="1" x14ac:dyDescent="0.2">
      <c r="A128" s="6">
        <f t="shared" si="2"/>
        <v>118</v>
      </c>
      <c r="B128" s="7" t="s">
        <v>151</v>
      </c>
      <c r="C128" s="8">
        <f>ROUND(((T128-T128/100*НАСТРОЙКА!$B$12)+((T128-T128/100*НАСТРОЙКА!$B$12)*НАСТРОЙКА!$B$15)/100),-1)</f>
        <v>1430</v>
      </c>
      <c r="D128" s="8"/>
      <c r="E128" s="8">
        <f>ROUND(((V128-V128/100*НАСТРОЙКА!$B$12)+((V128-V128/100*НАСТРОЙКА!$B$12)*НАСТРОЙКА!$B$15)/100),-1)</f>
        <v>1500</v>
      </c>
      <c r="F128" s="8"/>
      <c r="G128" s="8">
        <f>ROUND(((X128-X128/100*НАСТРОЙКА!$B$12)+((X128-X128/100*НАСТРОЙКА!$B$12)*НАСТРОЙКА!$B$15)/100),-1)</f>
        <v>2360</v>
      </c>
      <c r="H128" s="8"/>
      <c r="I128" s="8">
        <f>ROUND(((Z128-Z128/100*НАСТРОЙКА!$B$12)+((Z128-Z128/100*НАСТРОЙКА!$B$12)*НАСТРОЙКА!$B$15)/100),-1)</f>
        <v>2150</v>
      </c>
      <c r="J128" s="8"/>
      <c r="K128" s="9" t="s">
        <v>24</v>
      </c>
      <c r="L128" s="8">
        <f>ROUND(((AC128-AC128/100*НАСТРОЙКА!$B$12)+((AC128-AC128/100*НАСТРОЙКА!$B$12)*НАСТРОЙКА!$B$15)/100),-1)</f>
        <v>1480</v>
      </c>
      <c r="M128" s="8"/>
      <c r="N128" s="8">
        <f>ROUND(((AE128-AE128/100*НАСТРОЙКА!$B$12)+((AE128-AE128/100*НАСТРОЙКА!$B$12)*НАСТРОЙКА!$B$15)/100),-1)</f>
        <v>2000</v>
      </c>
      <c r="O128" s="8"/>
      <c r="P128" s="8">
        <f t="shared" si="3"/>
        <v>0</v>
      </c>
      <c r="T128" s="8">
        <v>1430</v>
      </c>
      <c r="U128" s="8"/>
      <c r="V128" s="8">
        <v>1500</v>
      </c>
      <c r="W128" s="8"/>
      <c r="X128" s="8">
        <v>2360</v>
      </c>
      <c r="Y128" s="8"/>
      <c r="Z128" s="8">
        <v>2150</v>
      </c>
      <c r="AA128" s="8"/>
      <c r="AB128" s="9" t="s">
        <v>24</v>
      </c>
      <c r="AC128" s="8">
        <v>1480</v>
      </c>
      <c r="AD128" s="8"/>
      <c r="AE128" s="8">
        <v>2000</v>
      </c>
      <c r="AF128" s="8"/>
      <c r="AG128" s="8"/>
    </row>
    <row r="129" spans="1:33" ht="12.75" customHeight="1" x14ac:dyDescent="0.2">
      <c r="A129" s="6">
        <f t="shared" si="2"/>
        <v>119</v>
      </c>
      <c r="B129" s="7" t="s">
        <v>152</v>
      </c>
      <c r="C129" s="8">
        <f>ROUND(((T129-T129/100*НАСТРОЙКА!$B$12)+((T129-T129/100*НАСТРОЙКА!$B$12)*НАСТРОЙКА!$B$15)/100),-1)</f>
        <v>2310</v>
      </c>
      <c r="D129" s="8"/>
      <c r="E129" s="8">
        <f>ROUND(((V129-V129/100*НАСТРОЙКА!$B$12)+((V129-V129/100*НАСТРОЙКА!$B$12)*НАСТРОЙКА!$B$15)/100),-1)</f>
        <v>2380</v>
      </c>
      <c r="F129" s="8"/>
      <c r="G129" s="8">
        <f>ROUND(((X129-X129/100*НАСТРОЙКА!$B$12)+((X129-X129/100*НАСТРОЙКА!$B$12)*НАСТРОЙКА!$B$15)/100),-1)</f>
        <v>2830</v>
      </c>
      <c r="H129" s="8"/>
      <c r="I129" s="8">
        <f>ROUND(((Z129-Z129/100*НАСТРОЙКА!$B$12)+((Z129-Z129/100*НАСТРОЙКА!$B$12)*НАСТРОЙКА!$B$15)/100),-1)</f>
        <v>2660</v>
      </c>
      <c r="J129" s="8"/>
      <c r="K129" s="9" t="s">
        <v>153</v>
      </c>
      <c r="L129" s="8">
        <f>ROUND(((AC129-AC129/100*НАСТРОЙКА!$B$12)+((AC129-AC129/100*НАСТРОЙКА!$B$12)*НАСТРОЙКА!$B$15)/100),-1)</f>
        <v>1460</v>
      </c>
      <c r="M129" s="8"/>
      <c r="N129" s="8">
        <f>ROUND(((AE129-AE129/100*НАСТРОЙКА!$B$12)+((AE129-AE129/100*НАСТРОЙКА!$B$12)*НАСТРОЙКА!$B$15)/100),-1)</f>
        <v>1970</v>
      </c>
      <c r="O129" s="10"/>
      <c r="P129" s="8">
        <f t="shared" si="3"/>
        <v>0</v>
      </c>
      <c r="T129" s="8">
        <v>2310</v>
      </c>
      <c r="U129" s="8"/>
      <c r="V129" s="8">
        <v>2380</v>
      </c>
      <c r="W129" s="8"/>
      <c r="X129" s="8">
        <v>2830</v>
      </c>
      <c r="Y129" s="8"/>
      <c r="Z129" s="8">
        <v>2660</v>
      </c>
      <c r="AA129" s="8"/>
      <c r="AB129" s="9" t="s">
        <v>153</v>
      </c>
      <c r="AC129" s="8">
        <v>1460</v>
      </c>
      <c r="AD129" s="8"/>
      <c r="AE129" s="8">
        <v>1970</v>
      </c>
      <c r="AF129" s="8"/>
      <c r="AG129" s="10"/>
    </row>
    <row r="130" spans="1:33" ht="12.75" customHeight="1" x14ac:dyDescent="0.2">
      <c r="A130" s="6">
        <f t="shared" si="2"/>
        <v>120</v>
      </c>
      <c r="B130" s="7" t="s">
        <v>154</v>
      </c>
      <c r="C130" s="8">
        <f>ROUND(((T130-T130/100*НАСТРОЙКА!$B$12)+((T130-T130/100*НАСТРОЙКА!$B$12)*НАСТРОЙКА!$B$15)/100),-1)</f>
        <v>2660</v>
      </c>
      <c r="D130" s="8"/>
      <c r="E130" s="8">
        <f>ROUND(((V130-V130/100*НАСТРОЙКА!$B$12)+((V130-V130/100*НАСТРОЙКА!$B$12)*НАСТРОЙКА!$B$15)/100),-1)</f>
        <v>2800</v>
      </c>
      <c r="F130" s="8"/>
      <c r="G130" s="8">
        <f>ROUND(((X130-X130/100*НАСТРОЙКА!$B$12)+((X130-X130/100*НАСТРОЙКА!$B$12)*НАСТРОЙКА!$B$15)/100),-1)</f>
        <v>3640</v>
      </c>
      <c r="H130" s="8"/>
      <c r="I130" s="8">
        <f>ROUND(((Z130-Z130/100*НАСТРОЙКА!$B$12)+((Z130-Z130/100*НАСТРОЙКА!$B$12)*НАСТРОЙКА!$B$15)/100),-1)</f>
        <v>3360</v>
      </c>
      <c r="J130" s="8"/>
      <c r="K130" s="9" t="s">
        <v>155</v>
      </c>
      <c r="L130" s="8">
        <f>ROUND(((AC130-AC130/100*НАСТРОЙКА!$B$12)+((AC130-AC130/100*НАСТРОЙКА!$B$12)*НАСТРОЙКА!$B$15)/100),-1)</f>
        <v>1460</v>
      </c>
      <c r="M130" s="8"/>
      <c r="N130" s="8">
        <f>ROUND(((AE130-AE130/100*НАСТРОЙКА!$B$12)+((AE130-AE130/100*НАСТРОЙКА!$B$12)*НАСТРОЙКА!$B$15)/100),-1)</f>
        <v>1970</v>
      </c>
      <c r="O130" s="8"/>
      <c r="P130" s="8">
        <f t="shared" si="3"/>
        <v>0</v>
      </c>
      <c r="T130" s="8">
        <v>2660</v>
      </c>
      <c r="U130" s="8"/>
      <c r="V130" s="8">
        <v>2800</v>
      </c>
      <c r="W130" s="8"/>
      <c r="X130" s="8">
        <v>3640</v>
      </c>
      <c r="Y130" s="8"/>
      <c r="Z130" s="8">
        <v>3360</v>
      </c>
      <c r="AA130" s="8"/>
      <c r="AB130" s="9" t="s">
        <v>155</v>
      </c>
      <c r="AC130" s="8">
        <v>1460</v>
      </c>
      <c r="AD130" s="8"/>
      <c r="AE130" s="8">
        <v>1970</v>
      </c>
      <c r="AF130" s="8"/>
      <c r="AG130" s="8"/>
    </row>
    <row r="131" spans="1:33" ht="12.75" customHeight="1" x14ac:dyDescent="0.2">
      <c r="A131" s="6">
        <f t="shared" si="2"/>
        <v>121</v>
      </c>
      <c r="B131" s="7" t="s">
        <v>156</v>
      </c>
      <c r="C131" s="8">
        <f>ROUND(((T131-T131/100*НАСТРОЙКА!$B$12)+((T131-T131/100*НАСТРОЙКА!$B$12)*НАСТРОЙКА!$B$15)/100),-1)</f>
        <v>2800</v>
      </c>
      <c r="D131" s="8"/>
      <c r="E131" s="8">
        <f>ROUND(((V131-V131/100*НАСТРОЙКА!$B$12)+((V131-V131/100*НАСТРОЙКА!$B$12)*НАСТРОЙКА!$B$15)/100),-1)</f>
        <v>2940</v>
      </c>
      <c r="F131" s="8"/>
      <c r="G131" s="8">
        <f>ROUND(((X131-X131/100*НАСТРОЙКА!$B$12)+((X131-X131/100*НАСТРОЙКА!$B$12)*НАСТРОЙКА!$B$15)/100),-1)</f>
        <v>3850</v>
      </c>
      <c r="H131" s="8"/>
      <c r="I131" s="8">
        <f>ROUND(((Z131-Z131/100*НАСТРОЙКА!$B$12)+((Z131-Z131/100*НАСТРОЙКА!$B$12)*НАСТРОЙКА!$B$15)/100),-1)</f>
        <v>3640</v>
      </c>
      <c r="J131" s="8"/>
      <c r="K131" s="9" t="s">
        <v>157</v>
      </c>
      <c r="L131" s="8">
        <f>ROUND(((AC131-AC131/100*НАСТРОЙКА!$B$12)+((AC131-AC131/100*НАСТРОЙКА!$B$12)*НАСТРОЙКА!$B$15)/100),-1)</f>
        <v>1460</v>
      </c>
      <c r="M131" s="8"/>
      <c r="N131" s="8">
        <f>ROUND(((AE131-AE131/100*НАСТРОЙКА!$B$12)+((AE131-AE131/100*НАСТРОЙКА!$B$12)*НАСТРОЙКА!$B$15)/100),-1)</f>
        <v>1970</v>
      </c>
      <c r="O131" s="10"/>
      <c r="P131" s="8">
        <f t="shared" si="3"/>
        <v>0</v>
      </c>
      <c r="T131" s="8">
        <v>2800</v>
      </c>
      <c r="U131" s="8"/>
      <c r="V131" s="8">
        <v>2940</v>
      </c>
      <c r="W131" s="8"/>
      <c r="X131" s="8">
        <v>3850</v>
      </c>
      <c r="Y131" s="8"/>
      <c r="Z131" s="8">
        <v>3640</v>
      </c>
      <c r="AA131" s="8"/>
      <c r="AB131" s="9" t="s">
        <v>157</v>
      </c>
      <c r="AC131" s="8">
        <v>1460</v>
      </c>
      <c r="AD131" s="8"/>
      <c r="AE131" s="8">
        <v>1970</v>
      </c>
      <c r="AF131" s="8"/>
      <c r="AG131" s="10"/>
    </row>
    <row r="132" spans="1:33" ht="12.75" customHeight="1" x14ac:dyDescent="0.2">
      <c r="A132" s="6">
        <f t="shared" si="2"/>
        <v>122</v>
      </c>
      <c r="B132" s="7" t="s">
        <v>158</v>
      </c>
      <c r="C132" s="8">
        <f>ROUND(((T132-T132/100*НАСТРОЙКА!$B$12)+((T132-T132/100*НАСТРОЙКА!$B$12)*НАСТРОЙКА!$B$15)/100),-1)</f>
        <v>1500</v>
      </c>
      <c r="D132" s="8"/>
      <c r="E132" s="8">
        <f>ROUND(((V132-V132/100*НАСТРОЙКА!$B$12)+((V132-V132/100*НАСТРОЙКА!$B$12)*НАСТРОЙКА!$B$15)/100),-1)</f>
        <v>1560</v>
      </c>
      <c r="F132" s="8"/>
      <c r="G132" s="8">
        <f>ROUND(((X132-X132/100*НАСТРОЙКА!$B$12)+((X132-X132/100*НАСТРОЙКА!$B$12)*НАСТРОЙКА!$B$15)/100),-1)</f>
        <v>2490</v>
      </c>
      <c r="H132" s="8"/>
      <c r="I132" s="8">
        <f>ROUND(((Z132-Z132/100*НАСТРОЙКА!$B$12)+((Z132-Z132/100*НАСТРОЙКА!$B$12)*НАСТРОЙКА!$B$15)/100),-1)</f>
        <v>2210</v>
      </c>
      <c r="J132" s="8"/>
      <c r="K132" s="9" t="s">
        <v>28</v>
      </c>
      <c r="L132" s="8">
        <f>ROUND(((AC132-AC132/100*НАСТРОЙКА!$B$12)+((AC132-AC132/100*НАСТРОЙКА!$B$12)*НАСТРОЙКА!$B$15)/100),-1)</f>
        <v>1470</v>
      </c>
      <c r="M132" s="8"/>
      <c r="N132" s="8">
        <f>ROUND(((AE132-AE132/100*НАСТРОЙКА!$B$12)+((AE132-AE132/100*НАСТРОЙКА!$B$12)*НАСТРОЙКА!$B$15)/100),-1)</f>
        <v>2050</v>
      </c>
      <c r="O132" s="8"/>
      <c r="P132" s="8">
        <f t="shared" si="3"/>
        <v>0</v>
      </c>
      <c r="T132" s="8">
        <v>1500</v>
      </c>
      <c r="U132" s="8"/>
      <c r="V132" s="8">
        <v>1560</v>
      </c>
      <c r="W132" s="8"/>
      <c r="X132" s="8">
        <v>2490</v>
      </c>
      <c r="Y132" s="8"/>
      <c r="Z132" s="8">
        <v>2210</v>
      </c>
      <c r="AA132" s="8"/>
      <c r="AB132" s="9" t="s">
        <v>28</v>
      </c>
      <c r="AC132" s="8">
        <v>1470</v>
      </c>
      <c r="AD132" s="8"/>
      <c r="AE132" s="8">
        <v>2050</v>
      </c>
      <c r="AF132" s="8"/>
      <c r="AG132" s="8"/>
    </row>
    <row r="133" spans="1:33" ht="12.75" customHeight="1" x14ac:dyDescent="0.2">
      <c r="A133" s="6">
        <f t="shared" si="2"/>
        <v>123</v>
      </c>
      <c r="B133" s="7" t="s">
        <v>159</v>
      </c>
      <c r="C133" s="8">
        <f>ROUND(((T133-T133/100*НАСТРОЙКА!$B$12)+((T133-T133/100*НАСТРОЙКА!$B$12)*НАСТРОЙКА!$B$15)/100),-1)</f>
        <v>1580</v>
      </c>
      <c r="D133" s="8"/>
      <c r="E133" s="8">
        <f>ROUND(((V133-V133/100*НАСТРОЙКА!$B$12)+((V133-V133/100*НАСТРОЙКА!$B$12)*НАСТРОЙКА!$B$15)/100),-1)</f>
        <v>1670</v>
      </c>
      <c r="F133" s="8"/>
      <c r="G133" s="8">
        <f>ROUND(((X133-X133/100*НАСТРОЙКА!$B$12)+((X133-X133/100*НАСТРОЙКА!$B$12)*НАСТРОЙКА!$B$15)/100),-1)</f>
        <v>2660</v>
      </c>
      <c r="H133" s="8"/>
      <c r="I133" s="8">
        <f>ROUND(((Z133-Z133/100*НАСТРОЙКА!$B$12)+((Z133-Z133/100*НАСТРОЙКА!$B$12)*НАСТРОЙКА!$B$15)/100),-1)</f>
        <v>2380</v>
      </c>
      <c r="J133" s="8"/>
      <c r="K133" s="9" t="s">
        <v>32</v>
      </c>
      <c r="L133" s="8">
        <f>ROUND(((AC133-AC133/100*НАСТРОЙКА!$B$12)+((AC133-AC133/100*НАСТРОЙКА!$B$12)*НАСТРОЙКА!$B$15)/100),-1)</f>
        <v>1780</v>
      </c>
      <c r="M133" s="8"/>
      <c r="N133" s="8">
        <f>ROUND(((AE133-AE133/100*НАСТРОЙКА!$B$12)+((AE133-AE133/100*НАСТРОЙКА!$B$12)*НАСТРОЙКА!$B$15)/100),-1)</f>
        <v>2430</v>
      </c>
      <c r="O133" s="10"/>
      <c r="P133" s="8">
        <f t="shared" si="3"/>
        <v>0</v>
      </c>
      <c r="T133" s="8">
        <v>1580</v>
      </c>
      <c r="U133" s="8"/>
      <c r="V133" s="8">
        <v>1670</v>
      </c>
      <c r="W133" s="8"/>
      <c r="X133" s="8">
        <v>2660</v>
      </c>
      <c r="Y133" s="8"/>
      <c r="Z133" s="8">
        <v>2380</v>
      </c>
      <c r="AA133" s="8"/>
      <c r="AB133" s="9" t="s">
        <v>32</v>
      </c>
      <c r="AC133" s="8">
        <v>1780</v>
      </c>
      <c r="AD133" s="8"/>
      <c r="AE133" s="8">
        <v>2430</v>
      </c>
      <c r="AF133" s="8"/>
      <c r="AG133" s="10"/>
    </row>
    <row r="134" spans="1:33" ht="12.75" customHeight="1" x14ac:dyDescent="0.2">
      <c r="A134" s="6">
        <f t="shared" si="2"/>
        <v>124</v>
      </c>
      <c r="B134" s="7" t="s">
        <v>160</v>
      </c>
      <c r="C134" s="8">
        <f>ROUND(((T134-T134/100*НАСТРОЙКА!$B$12)+((T134-T134/100*НАСТРОЙКА!$B$12)*НАСТРОЙКА!$B$15)/100),-1)</f>
        <v>2520</v>
      </c>
      <c r="D134" s="8"/>
      <c r="E134" s="8">
        <f>ROUND(((V134-V134/100*НАСТРОЙКА!$B$12)+((V134-V134/100*НАСТРОЙКА!$B$12)*НАСТРОЙКА!$B$15)/100),-1)</f>
        <v>2590</v>
      </c>
      <c r="F134" s="8"/>
      <c r="G134" s="8">
        <f>ROUND(((X134-X134/100*НАСТРОЙКА!$B$12)+((X134-X134/100*НАСТРОЙКА!$B$12)*НАСТРОЙКА!$B$15)/100),-1)</f>
        <v>3080</v>
      </c>
      <c r="H134" s="8"/>
      <c r="I134" s="8">
        <f>ROUND(((Z134-Z134/100*НАСТРОЙКА!$B$12)+((Z134-Z134/100*НАСТРОЙКА!$B$12)*НАСТРОЙКА!$B$15)/100),-1)</f>
        <v>2870</v>
      </c>
      <c r="J134" s="8"/>
      <c r="K134" s="9" t="s">
        <v>161</v>
      </c>
      <c r="L134" s="8">
        <f>ROUND(((AC134-AC134/100*НАСТРОЙКА!$B$12)+((AC134-AC134/100*НАСТРОЙКА!$B$12)*НАСТРОЙКА!$B$15)/100),-1)</f>
        <v>1610</v>
      </c>
      <c r="M134" s="8"/>
      <c r="N134" s="8">
        <f>ROUND(((AE134-AE134/100*НАСТРОЙКА!$B$12)+((AE134-AE134/100*НАСТРОЙКА!$B$12)*НАСТРОЙКА!$B$15)/100),-1)</f>
        <v>2260</v>
      </c>
      <c r="O134" s="8"/>
      <c r="P134" s="8">
        <f t="shared" si="3"/>
        <v>0</v>
      </c>
      <c r="T134" s="8">
        <v>2520</v>
      </c>
      <c r="U134" s="8"/>
      <c r="V134" s="8">
        <v>2590</v>
      </c>
      <c r="W134" s="8"/>
      <c r="X134" s="8">
        <v>3080</v>
      </c>
      <c r="Y134" s="8"/>
      <c r="Z134" s="8">
        <v>2870</v>
      </c>
      <c r="AA134" s="8"/>
      <c r="AB134" s="9" t="s">
        <v>161</v>
      </c>
      <c r="AC134" s="8">
        <v>1610</v>
      </c>
      <c r="AD134" s="8"/>
      <c r="AE134" s="8">
        <v>2260</v>
      </c>
      <c r="AF134" s="8"/>
      <c r="AG134" s="8"/>
    </row>
    <row r="135" spans="1:33" ht="12.75" customHeight="1" x14ac:dyDescent="0.2">
      <c r="A135" s="6">
        <f t="shared" si="2"/>
        <v>125</v>
      </c>
      <c r="B135" s="7" t="s">
        <v>162</v>
      </c>
      <c r="C135" s="8">
        <f>ROUND(((T135-T135/100*НАСТРОЙКА!$B$12)+((T135-T135/100*НАСТРОЙКА!$B$12)*НАСТРОЙКА!$B$15)/100),-1)</f>
        <v>2730</v>
      </c>
      <c r="D135" s="8"/>
      <c r="E135" s="8">
        <f>ROUND(((V135-V135/100*НАСТРОЙКА!$B$12)+((V135-V135/100*НАСТРОЙКА!$B$12)*НАСТРОЙКА!$B$15)/100),-1)</f>
        <v>2870</v>
      </c>
      <c r="F135" s="8"/>
      <c r="G135" s="8">
        <f>ROUND(((X135-X135/100*НАСТРОЙКА!$B$12)+((X135-X135/100*НАСТРОЙКА!$B$12)*НАСТРОЙКА!$B$15)/100),-1)</f>
        <v>3850</v>
      </c>
      <c r="H135" s="8"/>
      <c r="I135" s="8">
        <f>ROUND(((Z135-Z135/100*НАСТРОЙКА!$B$12)+((Z135-Z135/100*НАСТРОЙКА!$B$12)*НАСТРОЙКА!$B$15)/100),-1)</f>
        <v>3500</v>
      </c>
      <c r="J135" s="8"/>
      <c r="K135" s="9" t="s">
        <v>163</v>
      </c>
      <c r="L135" s="8">
        <f>ROUND(((AC135-AC135/100*НАСТРОЙКА!$B$12)+((AC135-AC135/100*НАСТРОЙКА!$B$12)*НАСТРОЙКА!$B$15)/100),-1)</f>
        <v>1610</v>
      </c>
      <c r="M135" s="8"/>
      <c r="N135" s="8">
        <f>ROUND(((AE135-AE135/100*НАСТРОЙКА!$B$12)+((AE135-AE135/100*НАСТРОЙКА!$B$12)*НАСТРОЙКА!$B$15)/100),-1)</f>
        <v>2260</v>
      </c>
      <c r="O135" s="10"/>
      <c r="P135" s="8">
        <f t="shared" si="3"/>
        <v>0</v>
      </c>
      <c r="T135" s="8">
        <v>2730</v>
      </c>
      <c r="U135" s="8"/>
      <c r="V135" s="8">
        <v>2870</v>
      </c>
      <c r="W135" s="8"/>
      <c r="X135" s="8">
        <v>3850</v>
      </c>
      <c r="Y135" s="8"/>
      <c r="Z135" s="8">
        <v>3500</v>
      </c>
      <c r="AA135" s="8"/>
      <c r="AB135" s="9" t="s">
        <v>163</v>
      </c>
      <c r="AC135" s="8">
        <v>1610</v>
      </c>
      <c r="AD135" s="8"/>
      <c r="AE135" s="8">
        <v>2260</v>
      </c>
      <c r="AF135" s="8"/>
      <c r="AG135" s="10"/>
    </row>
    <row r="136" spans="1:33" ht="12.75" customHeight="1" x14ac:dyDescent="0.2">
      <c r="A136" s="6">
        <f t="shared" si="2"/>
        <v>126</v>
      </c>
      <c r="B136" s="7" t="s">
        <v>164</v>
      </c>
      <c r="C136" s="8">
        <f>ROUND(((T136-T136/100*НАСТРОЙКА!$B$12)+((T136-T136/100*НАСТРОЙКА!$B$12)*НАСТРОЙКА!$B$15)/100),-1)</f>
        <v>3080</v>
      </c>
      <c r="D136" s="8"/>
      <c r="E136" s="8">
        <f>ROUND(((V136-V136/100*НАСТРОЙКА!$B$12)+((V136-V136/100*НАСТРОЙКА!$B$12)*НАСТРОЙКА!$B$15)/100),-1)</f>
        <v>3290</v>
      </c>
      <c r="F136" s="8"/>
      <c r="G136" s="8">
        <f>ROUND(((X136-X136/100*НАСТРОЙКА!$B$12)+((X136-X136/100*НАСТРОЙКА!$B$12)*НАСТРОЙКА!$B$15)/100),-1)</f>
        <v>4130</v>
      </c>
      <c r="H136" s="8"/>
      <c r="I136" s="8">
        <f>ROUND(((Z136-Z136/100*НАСТРОЙКА!$B$12)+((Z136-Z136/100*НАСТРОЙКА!$B$12)*НАСТРОЙКА!$B$15)/100),-1)</f>
        <v>3920</v>
      </c>
      <c r="J136" s="8"/>
      <c r="K136" s="9" t="s">
        <v>165</v>
      </c>
      <c r="L136" s="8">
        <f>ROUND(((AC136-AC136/100*НАСТРОЙКА!$B$12)+((AC136-AC136/100*НАСТРОЙКА!$B$12)*НАСТРОЙКА!$B$15)/100),-1)</f>
        <v>1610</v>
      </c>
      <c r="M136" s="8"/>
      <c r="N136" s="8">
        <f>ROUND(((AE136-AE136/100*НАСТРОЙКА!$B$12)+((AE136-AE136/100*НАСТРОЙКА!$B$12)*НАСТРОЙКА!$B$15)/100),-1)</f>
        <v>2260</v>
      </c>
      <c r="O136" s="8"/>
      <c r="P136" s="8">
        <f t="shared" si="3"/>
        <v>0</v>
      </c>
      <c r="T136" s="8">
        <v>3080</v>
      </c>
      <c r="U136" s="8"/>
      <c r="V136" s="8">
        <v>3290</v>
      </c>
      <c r="W136" s="8"/>
      <c r="X136" s="8">
        <v>4130</v>
      </c>
      <c r="Y136" s="8"/>
      <c r="Z136" s="8">
        <v>3920</v>
      </c>
      <c r="AA136" s="8"/>
      <c r="AB136" s="9" t="s">
        <v>165</v>
      </c>
      <c r="AC136" s="8">
        <v>1610</v>
      </c>
      <c r="AD136" s="8"/>
      <c r="AE136" s="8">
        <v>2260</v>
      </c>
      <c r="AF136" s="8"/>
      <c r="AG136" s="8"/>
    </row>
    <row r="137" spans="1:33" ht="12.75" customHeight="1" x14ac:dyDescent="0.2">
      <c r="A137" s="6">
        <f t="shared" si="2"/>
        <v>127</v>
      </c>
      <c r="B137" s="7" t="s">
        <v>166</v>
      </c>
      <c r="C137" s="8">
        <f>ROUND(((T137-T137/100*НАСТРОЙКА!$B$12)+((T137-T137/100*НАСТРОЙКА!$B$12)*НАСТРОЙКА!$B$15)/100),-1)</f>
        <v>1800</v>
      </c>
      <c r="D137" s="8"/>
      <c r="E137" s="8">
        <f>ROUND(((V137-V137/100*НАСТРОЙКА!$B$12)+((V137-V137/100*НАСТРОЙКА!$B$12)*НАСТРОЙКА!$B$15)/100),-1)</f>
        <v>1870</v>
      </c>
      <c r="F137" s="8"/>
      <c r="G137" s="8">
        <f>ROUND(((X137-X137/100*НАСТРОЙКА!$B$12)+((X137-X137/100*НАСТРОЙКА!$B$12)*НАСТРОЙКА!$B$15)/100),-1)</f>
        <v>3010</v>
      </c>
      <c r="H137" s="8"/>
      <c r="I137" s="8">
        <f>ROUND(((Z137-Z137/100*НАСТРОЙКА!$B$12)+((Z137-Z137/100*НАСТРОЙКА!$B$12)*НАСТРОЙКА!$B$15)/100),-1)</f>
        <v>2520</v>
      </c>
      <c r="J137" s="8"/>
      <c r="K137" s="9" t="s">
        <v>487</v>
      </c>
      <c r="L137" s="8">
        <f>ROUND(((AC137-AC137/100*НАСТРОЙКА!$B$12)+((AC137-AC137/100*НАСТРОЙКА!$B$12)*НАСТРОЙКА!$B$15)/100),-1)</f>
        <v>2200</v>
      </c>
      <c r="M137" s="8"/>
      <c r="N137" s="8">
        <f>ROUND(((AE137-AE137/100*НАСТРОЙКА!$B$12)+((AE137-AE137/100*НАСТРОЙКА!$B$12)*НАСТРОЙКА!$B$15)/100),-1)</f>
        <v>2970</v>
      </c>
      <c r="O137" s="10"/>
      <c r="P137" s="8">
        <f t="shared" si="3"/>
        <v>0</v>
      </c>
      <c r="T137" s="8">
        <v>1800</v>
      </c>
      <c r="U137" s="8"/>
      <c r="V137" s="8">
        <v>1870</v>
      </c>
      <c r="W137" s="8"/>
      <c r="X137" s="8">
        <v>3010</v>
      </c>
      <c r="Y137" s="8"/>
      <c r="Z137" s="8">
        <v>2520</v>
      </c>
      <c r="AA137" s="8"/>
      <c r="AB137" s="9" t="s">
        <v>487</v>
      </c>
      <c r="AC137" s="8">
        <v>2200</v>
      </c>
      <c r="AD137" s="8"/>
      <c r="AE137" s="8">
        <v>2970</v>
      </c>
      <c r="AF137" s="8"/>
      <c r="AG137" s="10"/>
    </row>
    <row r="138" spans="1:33" ht="12.75" customHeight="1" x14ac:dyDescent="0.2">
      <c r="A138" s="6">
        <f t="shared" si="2"/>
        <v>128</v>
      </c>
      <c r="B138" s="7" t="s">
        <v>166</v>
      </c>
      <c r="C138" s="8">
        <f>ROUND(((T138-T138/100*НАСТРОЙКА!$B$12)+((T138-T138/100*НАСТРОЙКА!$B$12)*НАСТРОЙКА!$B$15)/100),-1)</f>
        <v>1800</v>
      </c>
      <c r="D138" s="8"/>
      <c r="E138" s="8">
        <f>ROUND(((V138-V138/100*НАСТРОЙКА!$B$12)+((V138-V138/100*НАСТРОЙКА!$B$12)*НАСТРОЙКА!$B$15)/100),-1)</f>
        <v>1870</v>
      </c>
      <c r="F138" s="8"/>
      <c r="G138" s="8">
        <f>ROUND(((X138-X138/100*НАСТРОЙКА!$B$12)+((X138-X138/100*НАСТРОЙКА!$B$12)*НАСТРОЙКА!$B$15)/100),-1)</f>
        <v>3010</v>
      </c>
      <c r="H138" s="8"/>
      <c r="I138" s="8">
        <f>ROUND(((Z138-Z138/100*НАСТРОЙКА!$B$12)+((Z138-Z138/100*НАСТРОЙКА!$B$12)*НАСТРОЙКА!$B$15)/100),-1)</f>
        <v>2520</v>
      </c>
      <c r="J138" s="8"/>
      <c r="K138" s="9" t="s">
        <v>36</v>
      </c>
      <c r="L138" s="8">
        <f>ROUND(((AC138-AC138/100*НАСТРОЙКА!$B$12)+((AC138-AC138/100*НАСТРОЙКА!$B$12)*НАСТРОЙКА!$B$15)/100),-1)</f>
        <v>2070</v>
      </c>
      <c r="M138" s="8"/>
      <c r="N138" s="8">
        <f>ROUND(((AE138-AE138/100*НАСТРОЙКА!$B$12)+((AE138-AE138/100*НАСТРОЙКА!$B$12)*НАСТРОЙКА!$B$15)/100),-1)</f>
        <v>2850</v>
      </c>
      <c r="O138" s="8"/>
      <c r="P138" s="8">
        <f t="shared" si="3"/>
        <v>0</v>
      </c>
      <c r="T138" s="8">
        <v>1800</v>
      </c>
      <c r="U138" s="8"/>
      <c r="V138" s="8">
        <v>1870</v>
      </c>
      <c r="W138" s="8"/>
      <c r="X138" s="8">
        <v>3010</v>
      </c>
      <c r="Y138" s="8"/>
      <c r="Z138" s="8">
        <v>2520</v>
      </c>
      <c r="AA138" s="8"/>
      <c r="AB138" s="9" t="s">
        <v>36</v>
      </c>
      <c r="AC138" s="8">
        <v>2070</v>
      </c>
      <c r="AD138" s="8"/>
      <c r="AE138" s="8">
        <v>2850</v>
      </c>
      <c r="AF138" s="8"/>
      <c r="AG138" s="8"/>
    </row>
    <row r="139" spans="1:33" ht="12.75" customHeight="1" x14ac:dyDescent="0.2">
      <c r="A139" s="6">
        <f t="shared" si="2"/>
        <v>129</v>
      </c>
      <c r="B139" s="7" t="s">
        <v>166</v>
      </c>
      <c r="C139" s="8">
        <f>ROUND(((T139-T139/100*НАСТРОЙКА!$B$12)+((T139-T139/100*НАСТРОЙКА!$B$12)*НАСТРОЙКА!$B$15)/100),-1)</f>
        <v>1800</v>
      </c>
      <c r="D139" s="8"/>
      <c r="E139" s="8">
        <f>ROUND(((V139-V139/100*НАСТРОЙКА!$B$12)+((V139-V139/100*НАСТРОЙКА!$B$12)*НАСТРОЙКА!$B$15)/100),-1)</f>
        <v>1870</v>
      </c>
      <c r="F139" s="8"/>
      <c r="G139" s="8">
        <f>ROUND(((X139-X139/100*НАСТРОЙКА!$B$12)+((X139-X139/100*НАСТРОЙКА!$B$12)*НАСТРОЙКА!$B$15)/100),-1)</f>
        <v>3010</v>
      </c>
      <c r="H139" s="8"/>
      <c r="I139" s="8">
        <f>ROUND(((Z139-Z139/100*НАСТРОЙКА!$B$12)+((Z139-Z139/100*НАСТРОЙКА!$B$12)*НАСТРОЙКА!$B$15)/100),-1)</f>
        <v>2520</v>
      </c>
      <c r="J139" s="8"/>
      <c r="K139" s="9" t="s">
        <v>37</v>
      </c>
      <c r="L139" s="8">
        <f>ROUND(((AC139-AC139/100*НАСТРОЙКА!$B$12)+((AC139-AC139/100*НАСТРОЙКА!$B$12)*НАСТРОЙКА!$B$15)/100),-1)</f>
        <v>1990</v>
      </c>
      <c r="M139" s="8"/>
      <c r="N139" s="8">
        <f>ROUND(((AE139-AE139/100*НАСТРОЙКА!$B$12)+((AE139-AE139/100*НАСТРОЙКА!$B$12)*НАСТРОЙКА!$B$15)/100),-1)</f>
        <v>2770</v>
      </c>
      <c r="O139" s="10"/>
      <c r="P139" s="8">
        <f t="shared" si="3"/>
        <v>0</v>
      </c>
      <c r="T139" s="8">
        <v>1800</v>
      </c>
      <c r="U139" s="8"/>
      <c r="V139" s="8">
        <v>1870</v>
      </c>
      <c r="W139" s="8"/>
      <c r="X139" s="8">
        <v>3010</v>
      </c>
      <c r="Y139" s="8"/>
      <c r="Z139" s="8">
        <v>2520</v>
      </c>
      <c r="AA139" s="8"/>
      <c r="AB139" s="9" t="s">
        <v>37</v>
      </c>
      <c r="AC139" s="8">
        <v>1990</v>
      </c>
      <c r="AD139" s="8"/>
      <c r="AE139" s="8">
        <v>2770</v>
      </c>
      <c r="AF139" s="8"/>
      <c r="AG139" s="10"/>
    </row>
    <row r="140" spans="1:33" ht="12.75" customHeight="1" x14ac:dyDescent="0.2">
      <c r="A140" s="6">
        <f t="shared" ref="A140:A203" si="4">ROW()-10</f>
        <v>130</v>
      </c>
      <c r="B140" s="7" t="s">
        <v>167</v>
      </c>
      <c r="C140" s="8">
        <f>ROUND(((T140-T140/100*НАСТРОЙКА!$B$12)+((T140-T140/100*НАСТРОЙКА!$B$12)*НАСТРОЙКА!$B$15)/100),-1)</f>
        <v>2330</v>
      </c>
      <c r="D140" s="8"/>
      <c r="E140" s="8">
        <f>ROUND(((V140-V140/100*НАСТРОЙКА!$B$12)+((V140-V140/100*НАСТРОЙКА!$B$12)*НАСТРОЙКА!$B$15)/100),-1)</f>
        <v>2430</v>
      </c>
      <c r="F140" s="8"/>
      <c r="G140" s="8">
        <f>ROUND(((X140-X140/100*НАСТРОЙКА!$B$12)+((X140-X140/100*НАСТРОЙКА!$B$12)*НАСТРОЙКА!$B$15)/100),-1)</f>
        <v>3430</v>
      </c>
      <c r="H140" s="8"/>
      <c r="I140" s="8">
        <f>ROUND(((Z140-Z140/100*НАСТРОЙКА!$B$12)+((Z140-Z140/100*НАСТРОЙКА!$B$12)*НАСТРОЙКА!$B$15)/100),-1)</f>
        <v>3150</v>
      </c>
      <c r="J140" s="8"/>
      <c r="K140" s="9" t="s">
        <v>168</v>
      </c>
      <c r="L140" s="8">
        <f>ROUND(((AC140-AC140/100*НАСТРОЙКА!$B$12)+((AC140-AC140/100*НАСТРОЙКА!$B$12)*НАСТРОЙКА!$B$15)/100),-1)</f>
        <v>1910</v>
      </c>
      <c r="M140" s="8"/>
      <c r="N140" s="8">
        <f>ROUND(((AE140-AE140/100*НАСТРОЙКА!$B$12)+((AE140-AE140/100*НАСТРОЙКА!$B$12)*НАСТРОЙКА!$B$15)/100),-1)</f>
        <v>2670</v>
      </c>
      <c r="O140" s="8"/>
      <c r="P140" s="8">
        <f t="shared" ref="P140:P200" si="5">C140*D140+E140*F140+G140*H140+I140*J140+L140*M140+N140*O140</f>
        <v>0</v>
      </c>
      <c r="T140" s="8">
        <v>2330</v>
      </c>
      <c r="U140" s="8"/>
      <c r="V140" s="8">
        <v>2430</v>
      </c>
      <c r="W140" s="8"/>
      <c r="X140" s="8">
        <v>3430</v>
      </c>
      <c r="Y140" s="8"/>
      <c r="Z140" s="8">
        <v>3150</v>
      </c>
      <c r="AA140" s="8"/>
      <c r="AB140" s="9" t="s">
        <v>168</v>
      </c>
      <c r="AC140" s="8">
        <v>1910</v>
      </c>
      <c r="AD140" s="8"/>
      <c r="AE140" s="8">
        <v>2670</v>
      </c>
      <c r="AF140" s="8"/>
      <c r="AG140" s="8"/>
    </row>
    <row r="141" spans="1:33" ht="12.75" customHeight="1" x14ac:dyDescent="0.2">
      <c r="A141" s="6">
        <f t="shared" si="4"/>
        <v>131</v>
      </c>
      <c r="B141" s="7" t="s">
        <v>167</v>
      </c>
      <c r="C141" s="8">
        <f>ROUND(((T141-T141/100*НАСТРОЙКА!$B$12)+((T141-T141/100*НАСТРОЙКА!$B$12)*НАСТРОЙКА!$B$15)/100),-1)</f>
        <v>2330</v>
      </c>
      <c r="D141" s="8"/>
      <c r="E141" s="8">
        <f>ROUND(((V141-V141/100*НАСТРОЙКА!$B$12)+((V141-V141/100*НАСТРОЙКА!$B$12)*НАСТРОЙКА!$B$15)/100),-1)</f>
        <v>2430</v>
      </c>
      <c r="F141" s="8"/>
      <c r="G141" s="8">
        <f>ROUND(((X141-X141/100*НАСТРОЙКА!$B$12)+((X141-X141/100*НАСТРОЙКА!$B$12)*НАСТРОЙКА!$B$15)/100),-1)</f>
        <v>3430</v>
      </c>
      <c r="H141" s="8"/>
      <c r="I141" s="8">
        <f>ROUND(((Z141-Z141/100*НАСТРОЙКА!$B$12)+((Z141-Z141/100*НАСТРОЙКА!$B$12)*НАСТРОЙКА!$B$15)/100),-1)</f>
        <v>3150</v>
      </c>
      <c r="J141" s="8"/>
      <c r="K141" s="9" t="s">
        <v>169</v>
      </c>
      <c r="L141" s="8">
        <f>ROUND(((AC141-AC141/100*НАСТРОЙКА!$B$12)+((AC141-AC141/100*НАСТРОЙКА!$B$12)*НАСТРОЙКА!$B$15)/100),-1)</f>
        <v>1970</v>
      </c>
      <c r="M141" s="8"/>
      <c r="N141" s="8">
        <f>ROUND(((AE141-AE141/100*НАСТРОЙКА!$B$12)+((AE141-AE141/100*НАСТРОЙКА!$B$12)*НАСТРОЙКА!$B$15)/100),-1)</f>
        <v>2750</v>
      </c>
      <c r="O141" s="10"/>
      <c r="P141" s="8">
        <f t="shared" si="5"/>
        <v>0</v>
      </c>
      <c r="T141" s="8">
        <v>2330</v>
      </c>
      <c r="U141" s="8"/>
      <c r="V141" s="8">
        <v>2430</v>
      </c>
      <c r="W141" s="8"/>
      <c r="X141" s="8">
        <v>3430</v>
      </c>
      <c r="Y141" s="8"/>
      <c r="Z141" s="8">
        <v>3150</v>
      </c>
      <c r="AA141" s="8"/>
      <c r="AB141" s="9" t="s">
        <v>169</v>
      </c>
      <c r="AC141" s="8">
        <v>1970</v>
      </c>
      <c r="AD141" s="8"/>
      <c r="AE141" s="8">
        <v>2750</v>
      </c>
      <c r="AF141" s="8"/>
      <c r="AG141" s="10"/>
    </row>
    <row r="142" spans="1:33" ht="12.75" customHeight="1" x14ac:dyDescent="0.2">
      <c r="A142" s="6">
        <f t="shared" si="4"/>
        <v>132</v>
      </c>
      <c r="B142" s="7" t="s">
        <v>170</v>
      </c>
      <c r="C142" s="8">
        <f>ROUND(((T142-T142/100*НАСТРОЙКА!$B$12)+((T142-T142/100*НАСТРОЙКА!$B$12)*НАСТРОЙКА!$B$15)/100),-1)</f>
        <v>2800</v>
      </c>
      <c r="D142" s="8"/>
      <c r="E142" s="8">
        <f>ROUND(((V142-V142/100*НАСТРОЙКА!$B$12)+((V142-V142/100*НАСТРОЙКА!$B$12)*НАСТРОЙКА!$B$15)/100),-1)</f>
        <v>2940</v>
      </c>
      <c r="F142" s="8"/>
      <c r="G142" s="8">
        <f>ROUND(((X142-X142/100*НАСТРОЙКА!$B$12)+((X142-X142/100*НАСТРОЙКА!$B$12)*НАСТРОЙКА!$B$15)/100),-1)</f>
        <v>4060</v>
      </c>
      <c r="H142" s="8"/>
      <c r="I142" s="8">
        <f>ROUND(((Z142-Z142/100*НАСТРОЙКА!$B$12)+((Z142-Z142/100*НАСТРОЙКА!$B$12)*НАСТРОЙКА!$B$15)/100),-1)</f>
        <v>3780</v>
      </c>
      <c r="J142" s="8"/>
      <c r="K142" s="9" t="s">
        <v>171</v>
      </c>
      <c r="L142" s="8">
        <f>ROUND(((AC142-AC142/100*НАСТРОЙКА!$B$12)+((AC142-AC142/100*НАСТРОЙКА!$B$12)*НАСТРОЙКА!$B$15)/100),-1)</f>
        <v>1910</v>
      </c>
      <c r="M142" s="8"/>
      <c r="N142" s="8">
        <f>ROUND(((AE142-AE142/100*НАСТРОЙКА!$B$12)+((AE142-AE142/100*НАСТРОЙКА!$B$12)*НАСТРОЙКА!$B$15)/100),-1)</f>
        <v>2670</v>
      </c>
      <c r="O142" s="8"/>
      <c r="P142" s="8">
        <f t="shared" si="5"/>
        <v>0</v>
      </c>
      <c r="T142" s="8">
        <v>2800</v>
      </c>
      <c r="U142" s="8"/>
      <c r="V142" s="8">
        <v>2940</v>
      </c>
      <c r="W142" s="8"/>
      <c r="X142" s="8">
        <v>4060</v>
      </c>
      <c r="Y142" s="8"/>
      <c r="Z142" s="8">
        <v>3780</v>
      </c>
      <c r="AA142" s="8"/>
      <c r="AB142" s="9" t="s">
        <v>171</v>
      </c>
      <c r="AC142" s="8">
        <v>1910</v>
      </c>
      <c r="AD142" s="8"/>
      <c r="AE142" s="8">
        <v>2670</v>
      </c>
      <c r="AF142" s="8"/>
      <c r="AG142" s="8"/>
    </row>
    <row r="143" spans="1:33" ht="12.75" customHeight="1" x14ac:dyDescent="0.2">
      <c r="A143" s="6">
        <f t="shared" si="4"/>
        <v>133</v>
      </c>
      <c r="B143" s="7" t="s">
        <v>172</v>
      </c>
      <c r="C143" s="8">
        <f>ROUND(((T143-T143/100*НАСТРОЙКА!$B$12)+((T143-T143/100*НАСТРОЙКА!$B$12)*НАСТРОЙКА!$B$15)/100),-1)</f>
        <v>3080</v>
      </c>
      <c r="D143" s="8"/>
      <c r="E143" s="8">
        <f>ROUND(((V143-V143/100*НАСТРОЙКА!$B$12)+((V143-V143/100*НАСТРОЙКА!$B$12)*НАСТРОЙКА!$B$15)/100),-1)</f>
        <v>3230</v>
      </c>
      <c r="F143" s="8"/>
      <c r="G143" s="8">
        <f>ROUND(((X143-X143/100*НАСТРОЙКА!$B$12)+((X143-X143/100*НАСТРОЙКА!$B$12)*НАСТРОЙКА!$B$15)/100),-1)</f>
        <v>4410</v>
      </c>
      <c r="H143" s="8"/>
      <c r="I143" s="8">
        <f>ROUND(((Z143-Z143/100*НАСТРОЙКА!$B$12)+((Z143-Z143/100*НАСТРОЙКА!$B$12)*НАСТРОЙКА!$B$15)/100),-1)</f>
        <v>4200</v>
      </c>
      <c r="J143" s="8"/>
      <c r="K143" s="9" t="s">
        <v>173</v>
      </c>
      <c r="L143" s="8">
        <f>ROUND(((AC143-AC143/100*НАСТРОЙКА!$B$12)+((AC143-AC143/100*НАСТРОЙКА!$B$12)*НАСТРОЙКА!$B$15)/100),-1)</f>
        <v>1900</v>
      </c>
      <c r="M143" s="8"/>
      <c r="N143" s="8">
        <f>ROUND(((AE143-AE143/100*НАСТРОЙКА!$B$12)+((AE143-AE143/100*НАСТРОЙКА!$B$12)*НАСТРОЙКА!$B$15)/100),-1)</f>
        <v>2670</v>
      </c>
      <c r="O143" s="10"/>
      <c r="P143" s="8">
        <f t="shared" si="5"/>
        <v>0</v>
      </c>
      <c r="T143" s="8">
        <v>3080</v>
      </c>
      <c r="U143" s="8"/>
      <c r="V143" s="8">
        <v>3230</v>
      </c>
      <c r="W143" s="8"/>
      <c r="X143" s="8">
        <v>4410</v>
      </c>
      <c r="Y143" s="8"/>
      <c r="Z143" s="8">
        <v>4200</v>
      </c>
      <c r="AA143" s="8"/>
      <c r="AB143" s="9" t="s">
        <v>173</v>
      </c>
      <c r="AC143" s="8">
        <v>1900</v>
      </c>
      <c r="AD143" s="8"/>
      <c r="AE143" s="8">
        <v>2670</v>
      </c>
      <c r="AF143" s="8"/>
      <c r="AG143" s="10"/>
    </row>
    <row r="144" spans="1:33" ht="12.75" customHeight="1" x14ac:dyDescent="0.2">
      <c r="A144" s="6">
        <f t="shared" si="4"/>
        <v>134</v>
      </c>
      <c r="B144" s="7" t="s">
        <v>174</v>
      </c>
      <c r="C144" s="8">
        <f>ROUND(((T144-T144/100*НАСТРОЙКА!$B$12)+((T144-T144/100*НАСТРОЙКА!$B$12)*НАСТРОЙКА!$B$15)/100),-1)</f>
        <v>2080</v>
      </c>
      <c r="D144" s="8"/>
      <c r="E144" s="8">
        <f>ROUND(((V144-V144/100*НАСТРОЙКА!$B$12)+((V144-V144/100*НАСТРОЙКА!$B$12)*НАСТРОЙКА!$B$15)/100),-1)</f>
        <v>2170</v>
      </c>
      <c r="F144" s="8"/>
      <c r="G144" s="8">
        <f>ROUND(((X144-X144/100*НАСТРОЙКА!$B$12)+((X144-X144/100*НАСТРОЙКА!$B$12)*НАСТРОЙКА!$B$15)/100),-1)</f>
        <v>3290</v>
      </c>
      <c r="H144" s="8"/>
      <c r="I144" s="8">
        <f>ROUND(((Z144-Z144/100*НАСТРОЙКА!$B$12)+((Z144-Z144/100*НАСТРОЙКА!$B$12)*НАСТРОЙКА!$B$15)/100),-1)</f>
        <v>2870</v>
      </c>
      <c r="J144" s="8"/>
      <c r="K144" s="9" t="s">
        <v>488</v>
      </c>
      <c r="L144" s="8">
        <f>ROUND(((AC144-AC144/100*НАСТРОЙКА!$B$12)+((AC144-AC144/100*НАСТРОЙКА!$B$12)*НАСТРОЙКА!$B$15)/100),-1)</f>
        <v>2380</v>
      </c>
      <c r="M144" s="8"/>
      <c r="N144" s="8">
        <f>ROUND(((AE144-AE144/100*НАСТРОЙКА!$B$12)+((AE144-AE144/100*НАСТРОЙКА!$B$12)*НАСТРОЙКА!$B$15)/100),-1)</f>
        <v>3280</v>
      </c>
      <c r="O144" s="8"/>
      <c r="P144" s="8">
        <f t="shared" si="5"/>
        <v>0</v>
      </c>
      <c r="T144" s="8">
        <v>2080</v>
      </c>
      <c r="U144" s="8"/>
      <c r="V144" s="8">
        <v>2170</v>
      </c>
      <c r="W144" s="8"/>
      <c r="X144" s="8">
        <v>3290</v>
      </c>
      <c r="Y144" s="8"/>
      <c r="Z144" s="8">
        <v>2870</v>
      </c>
      <c r="AA144" s="8"/>
      <c r="AB144" s="9" t="s">
        <v>488</v>
      </c>
      <c r="AC144" s="8">
        <v>2380</v>
      </c>
      <c r="AD144" s="8"/>
      <c r="AE144" s="8">
        <v>3280</v>
      </c>
      <c r="AF144" s="8"/>
      <c r="AG144" s="8"/>
    </row>
    <row r="145" spans="1:33" ht="12.75" customHeight="1" x14ac:dyDescent="0.2">
      <c r="A145" s="6">
        <f t="shared" si="4"/>
        <v>135</v>
      </c>
      <c r="B145" s="7" t="s">
        <v>174</v>
      </c>
      <c r="C145" s="8">
        <f>ROUND(((T145-T145/100*НАСТРОЙКА!$B$12)+((T145-T145/100*НАСТРОЙКА!$B$12)*НАСТРОЙКА!$B$15)/100),-1)</f>
        <v>2080</v>
      </c>
      <c r="D145" s="8"/>
      <c r="E145" s="8">
        <f>ROUND(((V145-V145/100*НАСТРОЙКА!$B$12)+((V145-V145/100*НАСТРОЙКА!$B$12)*НАСТРОЙКА!$B$15)/100),-1)</f>
        <v>2170</v>
      </c>
      <c r="F145" s="8"/>
      <c r="G145" s="8">
        <f>ROUND(((X145-X145/100*НАСТРОЙКА!$B$12)+((X145-X145/100*НАСТРОЙКА!$B$12)*НАСТРОЙКА!$B$15)/100),-1)</f>
        <v>3290</v>
      </c>
      <c r="H145" s="8"/>
      <c r="I145" s="8">
        <f>ROUND(((Z145-Z145/100*НАСТРОЙКА!$B$12)+((Z145-Z145/100*НАСТРОЙКА!$B$12)*НАСТРОЙКА!$B$15)/100),-1)</f>
        <v>2870</v>
      </c>
      <c r="J145" s="8"/>
      <c r="K145" s="9" t="s">
        <v>42</v>
      </c>
      <c r="L145" s="8">
        <f>ROUND(((AC145-AC145/100*НАСТРОЙКА!$B$12)+((AC145-AC145/100*НАСТРОЙКА!$B$12)*НАСТРОЙКА!$B$15)/100),-1)</f>
        <v>2200</v>
      </c>
      <c r="M145" s="8"/>
      <c r="N145" s="8">
        <f>ROUND(((AE145-AE145/100*НАСТРОЙКА!$B$12)+((AE145-AE145/100*НАСТРОЙКА!$B$12)*НАСТРОЙКА!$B$15)/100),-1)</f>
        <v>3110</v>
      </c>
      <c r="O145" s="10"/>
      <c r="P145" s="8">
        <f t="shared" si="5"/>
        <v>0</v>
      </c>
      <c r="T145" s="8">
        <v>2080</v>
      </c>
      <c r="U145" s="8"/>
      <c r="V145" s="8">
        <v>2170</v>
      </c>
      <c r="W145" s="8"/>
      <c r="X145" s="8">
        <v>3290</v>
      </c>
      <c r="Y145" s="8"/>
      <c r="Z145" s="8">
        <v>2870</v>
      </c>
      <c r="AA145" s="8"/>
      <c r="AB145" s="9" t="s">
        <v>42</v>
      </c>
      <c r="AC145" s="8">
        <v>2200</v>
      </c>
      <c r="AD145" s="8"/>
      <c r="AE145" s="8">
        <v>3110</v>
      </c>
      <c r="AF145" s="8"/>
      <c r="AG145" s="10"/>
    </row>
    <row r="146" spans="1:33" ht="12.75" customHeight="1" x14ac:dyDescent="0.2">
      <c r="A146" s="6">
        <f t="shared" si="4"/>
        <v>136</v>
      </c>
      <c r="B146" s="7" t="s">
        <v>175</v>
      </c>
      <c r="C146" s="8">
        <f>ROUND(((T146-T146/100*НАСТРОЙКА!$B$12)+((T146-T146/100*НАСТРОЙКА!$B$12)*НАСТРОЙКА!$B$15)/100),-1)</f>
        <v>2080</v>
      </c>
      <c r="D146" s="8"/>
      <c r="E146" s="8">
        <f>ROUND(((V146-V146/100*НАСТРОЙКА!$B$12)+((V146-V146/100*НАСТРОЙКА!$B$12)*НАСТРОЙКА!$B$15)/100),-1)</f>
        <v>2170</v>
      </c>
      <c r="F146" s="8"/>
      <c r="G146" s="8">
        <f>ROUND(((X146-X146/100*НАСТРОЙКА!$B$12)+((X146-X146/100*НАСТРОЙКА!$B$12)*НАСТРОЙКА!$B$15)/100),-1)</f>
        <v>3480</v>
      </c>
      <c r="H146" s="8"/>
      <c r="I146" s="8">
        <f>ROUND(((Z146-Z146/100*НАСТРОЙКА!$B$12)+((Z146-Z146/100*НАСТРОЙКА!$B$12)*НАСТРОЙКА!$B$15)/100),-1)</f>
        <v>3010</v>
      </c>
      <c r="J146" s="8"/>
      <c r="K146" s="9" t="s">
        <v>486</v>
      </c>
      <c r="L146" s="8">
        <f>ROUND(((AC146-AC146/100*НАСТРОЙКА!$B$12)+((AC146-AC146/100*НАСТРОЙКА!$B$12)*НАСТРОЙКА!$B$15)/100),-1)</f>
        <v>2950</v>
      </c>
      <c r="M146" s="8"/>
      <c r="N146" s="8">
        <f>ROUND(((AE146-AE146/100*НАСТРОЙКА!$B$12)+((AE146-AE146/100*НАСТРОЙКА!$B$12)*НАСТРОЙКА!$B$15)/100),-1)</f>
        <v>4000</v>
      </c>
      <c r="O146" s="8"/>
      <c r="P146" s="8">
        <f t="shared" si="5"/>
        <v>0</v>
      </c>
      <c r="T146" s="8">
        <v>2080</v>
      </c>
      <c r="U146" s="8"/>
      <c r="V146" s="8">
        <v>2170</v>
      </c>
      <c r="W146" s="8"/>
      <c r="X146" s="8">
        <v>3480</v>
      </c>
      <c r="Y146" s="8"/>
      <c r="Z146" s="8">
        <v>3010</v>
      </c>
      <c r="AA146" s="8"/>
      <c r="AB146" s="9" t="s">
        <v>486</v>
      </c>
      <c r="AC146" s="8">
        <v>2950</v>
      </c>
      <c r="AD146" s="8"/>
      <c r="AE146" s="8">
        <v>4000</v>
      </c>
      <c r="AF146" s="8"/>
      <c r="AG146" s="8"/>
    </row>
    <row r="147" spans="1:33" ht="12.75" customHeight="1" x14ac:dyDescent="0.2">
      <c r="A147" s="6">
        <f t="shared" si="4"/>
        <v>137</v>
      </c>
      <c r="B147" s="7" t="s">
        <v>175</v>
      </c>
      <c r="C147" s="8">
        <f>ROUND(((T147-T147/100*НАСТРОЙКА!$B$12)+((T147-T147/100*НАСТРОЙКА!$B$12)*НАСТРОЙКА!$B$15)/100),-1)</f>
        <v>2080</v>
      </c>
      <c r="D147" s="8"/>
      <c r="E147" s="8">
        <f>ROUND(((V147-V147/100*НАСТРОЙКА!$B$12)+((V147-V147/100*НАСТРОЙКА!$B$12)*НАСТРОЙКА!$B$15)/100),-1)</f>
        <v>2170</v>
      </c>
      <c r="F147" s="8"/>
      <c r="G147" s="8">
        <f>ROUND(((X147-X147/100*НАСТРОЙКА!$B$12)+((X147-X147/100*НАСТРОЙКА!$B$12)*НАСТРОЙКА!$B$15)/100),-1)</f>
        <v>3480</v>
      </c>
      <c r="H147" s="8"/>
      <c r="I147" s="8">
        <f>ROUND(((Z147-Z147/100*НАСТРОЙКА!$B$12)+((Z147-Z147/100*НАСТРОЙКА!$B$12)*НАСТРОЙКА!$B$15)/100),-1)</f>
        <v>3010</v>
      </c>
      <c r="J147" s="8"/>
      <c r="K147" s="9" t="s">
        <v>45</v>
      </c>
      <c r="L147" s="8">
        <f>ROUND(((AC147-AC147/100*НАСТРОЙКА!$B$12)+((AC147-AC147/100*НАСТРОЙКА!$B$12)*НАСТРОЙКА!$B$15)/100),-1)</f>
        <v>2730</v>
      </c>
      <c r="M147" s="8"/>
      <c r="N147" s="8">
        <f>ROUND(((AE147-AE147/100*НАСТРОЙКА!$B$12)+((AE147-AE147/100*НАСТРОЙКА!$B$12)*НАСТРОЙКА!$B$15)/100),-1)</f>
        <v>3780</v>
      </c>
      <c r="O147" s="10"/>
      <c r="P147" s="8">
        <f t="shared" si="5"/>
        <v>0</v>
      </c>
      <c r="T147" s="8">
        <v>2080</v>
      </c>
      <c r="U147" s="8"/>
      <c r="V147" s="8">
        <v>2170</v>
      </c>
      <c r="W147" s="8"/>
      <c r="X147" s="8">
        <v>3480</v>
      </c>
      <c r="Y147" s="8"/>
      <c r="Z147" s="8">
        <v>3010</v>
      </c>
      <c r="AA147" s="8"/>
      <c r="AB147" s="9" t="s">
        <v>45</v>
      </c>
      <c r="AC147" s="8">
        <v>2730</v>
      </c>
      <c r="AD147" s="8"/>
      <c r="AE147" s="8">
        <v>3780</v>
      </c>
      <c r="AF147" s="8"/>
      <c r="AG147" s="10"/>
    </row>
    <row r="148" spans="1:33" ht="12.75" customHeight="1" x14ac:dyDescent="0.2">
      <c r="A148" s="6">
        <f t="shared" si="4"/>
        <v>138</v>
      </c>
      <c r="B148" s="7" t="s">
        <v>176</v>
      </c>
      <c r="C148" s="8">
        <f>ROUND(((T148-T148/100*НАСТРОЙКА!$B$12)+((T148-T148/100*НАСТРОЙКА!$B$12)*НАСТРОЙКА!$B$15)/100),-1)</f>
        <v>2730</v>
      </c>
      <c r="D148" s="8"/>
      <c r="E148" s="8">
        <f>ROUND(((V148-V148/100*НАСТРОЙКА!$B$12)+((V148-V148/100*НАСТРОЙКА!$B$12)*НАСТРОЙКА!$B$15)/100),-1)</f>
        <v>2870</v>
      </c>
      <c r="F148" s="8"/>
      <c r="G148" s="8">
        <f>ROUND(((X148-X148/100*НАСТРОЙКА!$B$12)+((X148-X148/100*НАСТРОЙКА!$B$12)*НАСТРОЙКА!$B$15)/100),-1)</f>
        <v>4620</v>
      </c>
      <c r="H148" s="8"/>
      <c r="I148" s="8">
        <f>ROUND(((Z148-Z148/100*НАСТРОЙКА!$B$12)+((Z148-Z148/100*НАСТРОЙКА!$B$12)*НАСТРОЙКА!$B$15)/100),-1)</f>
        <v>4480</v>
      </c>
      <c r="J148" s="8"/>
      <c r="K148" s="9" t="s">
        <v>177</v>
      </c>
      <c r="L148" s="8">
        <f>ROUND(((AC148-AC148/100*НАСТРОЙКА!$B$12)+((AC148-AC148/100*НАСТРОЙКА!$B$12)*НАСТРОЙКА!$B$15)/100),-1)</f>
        <v>2530</v>
      </c>
      <c r="M148" s="8"/>
      <c r="N148" s="8">
        <f>ROUND(((AE148-AE148/100*НАСТРОЙКА!$B$12)+((AE148-AE148/100*НАСТРОЙКА!$B$12)*НАСТРОЙКА!$B$15)/100),-1)</f>
        <v>3560</v>
      </c>
      <c r="O148" s="8"/>
      <c r="P148" s="8">
        <f t="shared" si="5"/>
        <v>0</v>
      </c>
      <c r="T148" s="8">
        <v>2730</v>
      </c>
      <c r="U148" s="8"/>
      <c r="V148" s="8">
        <v>2870</v>
      </c>
      <c r="W148" s="8"/>
      <c r="X148" s="8">
        <v>4620</v>
      </c>
      <c r="Y148" s="8"/>
      <c r="Z148" s="8">
        <v>4480</v>
      </c>
      <c r="AA148" s="8"/>
      <c r="AB148" s="9" t="s">
        <v>177</v>
      </c>
      <c r="AC148" s="8">
        <v>2530</v>
      </c>
      <c r="AD148" s="8"/>
      <c r="AE148" s="8">
        <v>3560</v>
      </c>
      <c r="AF148" s="8"/>
      <c r="AG148" s="8"/>
    </row>
    <row r="149" spans="1:33" ht="12.75" customHeight="1" x14ac:dyDescent="0.2">
      <c r="A149" s="6">
        <f t="shared" si="4"/>
        <v>139</v>
      </c>
      <c r="B149" s="7" t="s">
        <v>178</v>
      </c>
      <c r="C149" s="8">
        <f>ROUND(((T149-T149/100*НАСТРОЙКА!$B$12)+((T149-T149/100*НАСТРОЙКА!$B$12)*НАСТРОЙКА!$B$15)/100),-1)</f>
        <v>3710</v>
      </c>
      <c r="D149" s="8"/>
      <c r="E149" s="8">
        <f>ROUND(((V149-V149/100*НАСТРОЙКА!$B$12)+((V149-V149/100*НАСТРОЙКА!$B$12)*НАСТРОЙКА!$B$15)/100),-1)</f>
        <v>3850</v>
      </c>
      <c r="F149" s="8"/>
      <c r="G149" s="8">
        <f>ROUND(((X149-X149/100*НАСТРОЙКА!$B$12)+((X149-X149/100*НАСТРОЙКА!$B$12)*НАСТРОЙКА!$B$15)/100),-1)</f>
        <v>4550</v>
      </c>
      <c r="H149" s="8"/>
      <c r="I149" s="8">
        <f>ROUND(((Z149-Z149/100*НАСТРОЙКА!$B$12)+((Z149-Z149/100*НАСТРОЙКА!$B$12)*НАСТРОЙКА!$B$15)/100),-1)</f>
        <v>4200</v>
      </c>
      <c r="J149" s="8"/>
      <c r="K149" s="9" t="s">
        <v>179</v>
      </c>
      <c r="L149" s="8">
        <f>ROUND(((AC149-AC149/100*НАСТРОЙКА!$B$12)+((AC149-AC149/100*НАСТРОЙКА!$B$12)*НАСТРОЙКА!$B$15)/100),-1)</f>
        <v>2530</v>
      </c>
      <c r="M149" s="8"/>
      <c r="N149" s="8">
        <f>ROUND(((AE149-AE149/100*НАСТРОЙКА!$B$12)+((AE149-AE149/100*НАСТРОЙКА!$B$12)*НАСТРОЙКА!$B$15)/100),-1)</f>
        <v>3560</v>
      </c>
      <c r="O149" s="10"/>
      <c r="P149" s="8">
        <f t="shared" si="5"/>
        <v>0</v>
      </c>
      <c r="T149" s="8">
        <v>3710</v>
      </c>
      <c r="U149" s="8"/>
      <c r="V149" s="8">
        <v>3850</v>
      </c>
      <c r="W149" s="8"/>
      <c r="X149" s="8">
        <v>4550</v>
      </c>
      <c r="Y149" s="8"/>
      <c r="Z149" s="8">
        <v>4200</v>
      </c>
      <c r="AA149" s="8"/>
      <c r="AB149" s="9" t="s">
        <v>179</v>
      </c>
      <c r="AC149" s="8">
        <v>2530</v>
      </c>
      <c r="AD149" s="8"/>
      <c r="AE149" s="8">
        <v>3560</v>
      </c>
      <c r="AF149" s="8"/>
      <c r="AG149" s="10"/>
    </row>
    <row r="150" spans="1:33" ht="12.75" customHeight="1" x14ac:dyDescent="0.2">
      <c r="A150" s="6">
        <f t="shared" si="4"/>
        <v>140</v>
      </c>
      <c r="B150" s="7" t="s">
        <v>180</v>
      </c>
      <c r="C150" s="8">
        <f>ROUND(((T150-T150/100*НАСТРОЙКА!$B$12)+((T150-T150/100*НАСТРОЙКА!$B$12)*НАСТРОЙКА!$B$15)/100),-1)</f>
        <v>3780</v>
      </c>
      <c r="D150" s="8"/>
      <c r="E150" s="8">
        <f>ROUND(((V150-V150/100*НАСТРОЙКА!$B$12)+((V150-V150/100*НАСТРОЙКА!$B$12)*НАСТРОЙКА!$B$15)/100),-1)</f>
        <v>3980</v>
      </c>
      <c r="F150" s="8"/>
      <c r="G150" s="8">
        <f>ROUND(((X150-X150/100*НАСТРОЙКА!$B$12)+((X150-X150/100*НАСТРОЙКА!$B$12)*НАСТРОЙКА!$B$15)/100),-1)</f>
        <v>4760</v>
      </c>
      <c r="H150" s="8"/>
      <c r="I150" s="8">
        <f>ROUND(((Z150-Z150/100*НАСТРОЙКА!$B$12)+((Z150-Z150/100*НАСТРОЙКА!$B$12)*НАСТРОЙКА!$B$15)/100),-1)</f>
        <v>4480</v>
      </c>
      <c r="J150" s="8"/>
      <c r="K150" s="9" t="s">
        <v>181</v>
      </c>
      <c r="L150" s="8">
        <f>ROUND(((AC150-AC150/100*НАСТРОЙКА!$B$12)+((AC150-AC150/100*НАСТРОЙКА!$B$12)*НАСТРОЙКА!$B$15)/100),-1)</f>
        <v>2530</v>
      </c>
      <c r="M150" s="8"/>
      <c r="N150" s="8">
        <f>ROUND(((AE150-AE150/100*НАСТРОЙКА!$B$12)+((AE150-AE150/100*НАСТРОЙКА!$B$12)*НАСТРОЙКА!$B$15)/100),-1)</f>
        <v>3560</v>
      </c>
      <c r="O150" s="8"/>
      <c r="P150" s="8">
        <f t="shared" si="5"/>
        <v>0</v>
      </c>
      <c r="T150" s="8">
        <v>3780</v>
      </c>
      <c r="U150" s="8"/>
      <c r="V150" s="8">
        <v>3980</v>
      </c>
      <c r="W150" s="8"/>
      <c r="X150" s="8">
        <v>4760</v>
      </c>
      <c r="Y150" s="8"/>
      <c r="Z150" s="8">
        <v>4480</v>
      </c>
      <c r="AA150" s="8"/>
      <c r="AB150" s="9" t="s">
        <v>181</v>
      </c>
      <c r="AC150" s="8">
        <v>2530</v>
      </c>
      <c r="AD150" s="8"/>
      <c r="AE150" s="8">
        <v>3560</v>
      </c>
      <c r="AF150" s="8"/>
      <c r="AG150" s="8"/>
    </row>
    <row r="151" spans="1:33" ht="12.75" customHeight="1" x14ac:dyDescent="0.2">
      <c r="A151" s="6">
        <f t="shared" si="4"/>
        <v>141</v>
      </c>
      <c r="B151" s="7" t="s">
        <v>182</v>
      </c>
      <c r="C151" s="8">
        <f>ROUND(((T151-T151/100*НАСТРОЙКА!$B$12)+((T151-T151/100*НАСТРОЙКА!$B$12)*НАСТРОЙКА!$B$15)/100),-1)</f>
        <v>2450</v>
      </c>
      <c r="D151" s="8"/>
      <c r="E151" s="8">
        <f>ROUND(((V151-V151/100*НАСТРОЙКА!$B$12)+((V151-V151/100*НАСТРОЙКА!$B$12)*НАСТРОЙКА!$B$15)/100),-1)</f>
        <v>2520</v>
      </c>
      <c r="F151" s="8"/>
      <c r="G151" s="8">
        <f>ROUND(((X151-X151/100*НАСТРОЙКА!$B$12)+((X151-X151/100*НАСТРОЙКА!$B$12)*НАСТРОЙКА!$B$15)/100),-1)</f>
        <v>3220</v>
      </c>
      <c r="H151" s="8"/>
      <c r="I151" s="8">
        <f>ROUND(((Z151-Z151/100*НАСТРОЙКА!$B$12)+((Z151-Z151/100*НАСТРОЙКА!$B$12)*НАСТРОЙКА!$B$15)/100),-1)</f>
        <v>2940</v>
      </c>
      <c r="J151" s="8"/>
      <c r="K151" s="9" t="s">
        <v>183</v>
      </c>
      <c r="L151" s="8">
        <f>ROUND(((AC151-AC151/100*НАСТРОЙКА!$B$12)+((AC151-AC151/100*НАСТРОЙКА!$B$12)*НАСТРОЙКА!$B$15)/100),-1)</f>
        <v>680</v>
      </c>
      <c r="M151" s="10"/>
      <c r="N151" s="8">
        <f>ROUND(((AE151-AE151/100*НАСТРОЙКА!$B$12)+((AE151-AE151/100*НАСТРОЙКА!$B$12)*НАСТРОЙКА!$B$15)/100),-1)</f>
        <v>720</v>
      </c>
      <c r="O151" s="10"/>
      <c r="P151" s="8">
        <f t="shared" si="5"/>
        <v>0</v>
      </c>
      <c r="T151" s="8">
        <v>2450</v>
      </c>
      <c r="U151" s="8"/>
      <c r="V151" s="8">
        <v>2520</v>
      </c>
      <c r="W151" s="8"/>
      <c r="X151" s="8">
        <v>3220</v>
      </c>
      <c r="Y151" s="8"/>
      <c r="Z151" s="8">
        <v>2940</v>
      </c>
      <c r="AA151" s="8"/>
      <c r="AB151" s="9" t="s">
        <v>183</v>
      </c>
      <c r="AC151" s="8">
        <v>680</v>
      </c>
      <c r="AD151" s="8"/>
      <c r="AE151" s="8">
        <v>720</v>
      </c>
      <c r="AF151" s="8"/>
      <c r="AG151" s="10"/>
    </row>
    <row r="152" spans="1:33" ht="12.75" customHeight="1" x14ac:dyDescent="0.2">
      <c r="A152" s="6">
        <f t="shared" si="4"/>
        <v>142</v>
      </c>
      <c r="B152" s="7" t="s">
        <v>184</v>
      </c>
      <c r="C152" s="8">
        <f>ROUND(((T152-T152/100*НАСТРОЙКА!$B$12)+((T152-T152/100*НАСТРОЙКА!$B$12)*НАСТРОЙКА!$B$15)/100),-1)</f>
        <v>1330</v>
      </c>
      <c r="D152" s="8"/>
      <c r="E152" s="8">
        <f>ROUND(((V152-V152/100*НАСТРОЙКА!$B$12)+((V152-V152/100*НАСТРОЙКА!$B$12)*НАСТРОЙКА!$B$15)/100),-1)</f>
        <v>1400</v>
      </c>
      <c r="F152" s="8"/>
      <c r="G152" s="8">
        <f>ROUND(((X152-X152/100*НАСТРОЙКА!$B$12)+((X152-X152/100*НАСТРОЙКА!$B$12)*НАСТРОЙКА!$B$15)/100),-1)</f>
        <v>1960</v>
      </c>
      <c r="H152" s="8"/>
      <c r="I152" s="8">
        <f>ROUND(((Z152-Z152/100*НАСТРОЙКА!$B$12)+((Z152-Z152/100*НАСТРОЙКА!$B$12)*НАСТРОЙКА!$B$15)/100),-1)</f>
        <v>1680</v>
      </c>
      <c r="J152" s="8"/>
      <c r="K152" s="9" t="s">
        <v>49</v>
      </c>
      <c r="L152" s="8">
        <f>ROUND(((AC152-AC152/100*НАСТРОЙКА!$B$12)+((AC152-AC152/100*НАСТРОЙКА!$B$12)*НАСТРОЙКА!$B$15)/100),-1)</f>
        <v>710</v>
      </c>
      <c r="M152" s="10"/>
      <c r="N152" s="8">
        <f>ROUND(((AE152-AE152/100*НАСТРОЙКА!$B$12)+((AE152-AE152/100*НАСТРОЙКА!$B$12)*НАСТРОЙКА!$B$15)/100),-1)</f>
        <v>910</v>
      </c>
      <c r="O152" s="8"/>
      <c r="P152" s="8">
        <f t="shared" si="5"/>
        <v>0</v>
      </c>
      <c r="T152" s="8">
        <v>1330</v>
      </c>
      <c r="U152" s="8"/>
      <c r="V152" s="8">
        <v>1400</v>
      </c>
      <c r="W152" s="8"/>
      <c r="X152" s="8">
        <v>1960</v>
      </c>
      <c r="Y152" s="8"/>
      <c r="Z152" s="8">
        <v>1680</v>
      </c>
      <c r="AA152" s="8"/>
      <c r="AB152" s="9" t="s">
        <v>49</v>
      </c>
      <c r="AC152" s="8">
        <v>710</v>
      </c>
      <c r="AD152" s="8"/>
      <c r="AE152" s="8">
        <v>910</v>
      </c>
      <c r="AF152" s="8"/>
      <c r="AG152" s="8"/>
    </row>
    <row r="153" spans="1:33" ht="12.75" customHeight="1" x14ac:dyDescent="0.2">
      <c r="A153" s="6">
        <f t="shared" si="4"/>
        <v>143</v>
      </c>
      <c r="B153" s="7" t="s">
        <v>185</v>
      </c>
      <c r="C153" s="8">
        <f>ROUND(((T153-T153/100*НАСТРОЙКА!$B$12)+((T153-T153/100*НАСТРОЙКА!$B$12)*НАСТРОЙКА!$B$15)/100),-1)</f>
        <v>1400</v>
      </c>
      <c r="D153" s="8"/>
      <c r="E153" s="8">
        <f>ROUND(((V153-V153/100*НАСТРОЙКА!$B$12)+((V153-V153/100*НАСТРОЙКА!$B$12)*НАСТРОЙКА!$B$15)/100),-1)</f>
        <v>1680</v>
      </c>
      <c r="F153" s="8"/>
      <c r="G153" s="8">
        <f>ROUND(((X153-X153/100*НАСТРОЙКА!$B$12)+((X153-X153/100*НАСТРОЙКА!$B$12)*НАСТРОЙКА!$B$15)/100),-1)</f>
        <v>2380</v>
      </c>
      <c r="H153" s="8"/>
      <c r="I153" s="8">
        <f>ROUND(((Z153-Z153/100*НАСТРОЙКА!$B$12)+((Z153-Z153/100*НАСТРОЙКА!$B$12)*НАСТРОЙКА!$B$15)/100),-1)</f>
        <v>1960</v>
      </c>
      <c r="J153" s="8"/>
      <c r="K153" s="9" t="s">
        <v>53</v>
      </c>
      <c r="L153" s="8">
        <f>ROUND(((AC153-AC153/100*НАСТРОЙКА!$B$12)+((AC153-AC153/100*НАСТРОЙКА!$B$12)*НАСТРОЙКА!$B$15)/100),-1)</f>
        <v>870</v>
      </c>
      <c r="M153" s="10"/>
      <c r="N153" s="8">
        <f>ROUND(((AE153-AE153/100*НАСТРОЙКА!$B$12)+((AE153-AE153/100*НАСТРОЙКА!$B$12)*НАСТРОЙКА!$B$15)/100),-1)</f>
        <v>1130</v>
      </c>
      <c r="O153" s="10"/>
      <c r="P153" s="8">
        <f t="shared" si="5"/>
        <v>0</v>
      </c>
      <c r="T153" s="8">
        <v>1400</v>
      </c>
      <c r="U153" s="8"/>
      <c r="V153" s="8">
        <v>1680</v>
      </c>
      <c r="W153" s="8"/>
      <c r="X153" s="8">
        <v>2380</v>
      </c>
      <c r="Y153" s="8"/>
      <c r="Z153" s="8">
        <v>1960</v>
      </c>
      <c r="AA153" s="8"/>
      <c r="AB153" s="9" t="s">
        <v>53</v>
      </c>
      <c r="AC153" s="8">
        <v>870</v>
      </c>
      <c r="AD153" s="8"/>
      <c r="AE153" s="8">
        <v>1130</v>
      </c>
      <c r="AF153" s="8"/>
      <c r="AG153" s="10"/>
    </row>
    <row r="154" spans="1:33" ht="12.75" customHeight="1" x14ac:dyDescent="0.2">
      <c r="A154" s="6">
        <f t="shared" si="4"/>
        <v>144</v>
      </c>
      <c r="B154" s="7" t="s">
        <v>186</v>
      </c>
      <c r="C154" s="8">
        <f>ROUND(((T154-T154/100*НАСТРОЙКА!$B$12)+((T154-T154/100*НАСТРОЙКА!$B$12)*НАСТРОЙКА!$B$15)/100),-1)</f>
        <v>3850</v>
      </c>
      <c r="D154" s="8"/>
      <c r="E154" s="8">
        <f>ROUND(((V154-V154/100*НАСТРОЙКА!$B$12)+((V154-V154/100*НАСТРОЙКА!$B$12)*НАСТРОЙКА!$B$15)/100),-1)</f>
        <v>3990</v>
      </c>
      <c r="F154" s="8"/>
      <c r="G154" s="8">
        <f>ROUND(((X154-X154/100*НАСТРОЙКА!$B$12)+((X154-X154/100*НАСТРОЙКА!$B$12)*НАСТРОЙКА!$B$15)/100),-1)</f>
        <v>5040</v>
      </c>
      <c r="H154" s="8"/>
      <c r="I154" s="8">
        <f>ROUND(((Z154-Z154/100*НАСТРОЙКА!$B$12)+((Z154-Z154/100*НАСТРОЙКА!$B$12)*НАСТРОЙКА!$B$15)/100),-1)</f>
        <v>4620</v>
      </c>
      <c r="J154" s="8"/>
      <c r="K154" s="9" t="s">
        <v>187</v>
      </c>
      <c r="L154" s="8">
        <f>ROUND(((AC154-AC154/100*НАСТРОЙКА!$B$12)+((AC154-AC154/100*НАСТРОЙКА!$B$12)*НАСТРОЙКА!$B$15)/100),-1)</f>
        <v>760</v>
      </c>
      <c r="M154" s="10"/>
      <c r="N154" s="8">
        <f>ROUND(((AE154-AE154/100*НАСТРОЙКА!$B$12)+((AE154-AE154/100*НАСТРОЙКА!$B$12)*НАСТРОЙКА!$B$15)/100),-1)</f>
        <v>940</v>
      </c>
      <c r="O154" s="8"/>
      <c r="P154" s="8">
        <f t="shared" si="5"/>
        <v>0</v>
      </c>
      <c r="T154" s="8">
        <v>3850</v>
      </c>
      <c r="U154" s="8"/>
      <c r="V154" s="8">
        <v>3990</v>
      </c>
      <c r="W154" s="8"/>
      <c r="X154" s="8">
        <v>5040</v>
      </c>
      <c r="Y154" s="8"/>
      <c r="Z154" s="8">
        <v>4620</v>
      </c>
      <c r="AA154" s="8"/>
      <c r="AB154" s="9" t="s">
        <v>187</v>
      </c>
      <c r="AC154" s="8">
        <v>760</v>
      </c>
      <c r="AD154" s="8"/>
      <c r="AE154" s="8">
        <v>940</v>
      </c>
      <c r="AF154" s="8"/>
      <c r="AG154" s="8"/>
    </row>
    <row r="155" spans="1:33" ht="12.75" customHeight="1" x14ac:dyDescent="0.2">
      <c r="A155" s="6">
        <f t="shared" si="4"/>
        <v>145</v>
      </c>
      <c r="B155" s="7" t="s">
        <v>188</v>
      </c>
      <c r="C155" s="8">
        <f>ROUND(((T155-T155/100*НАСТРОЙКА!$B$12)+((T155-T155/100*НАСТРОЙКА!$B$12)*НАСТРОЙКА!$B$15)/100),-1)</f>
        <v>1820</v>
      </c>
      <c r="D155" s="8"/>
      <c r="E155" s="8">
        <f>ROUND(((V155-V155/100*НАСТРОЙКА!$B$12)+((V155-V155/100*НАСТРОЙКА!$B$12)*НАСТРОЙКА!$B$15)/100),-1)</f>
        <v>1900</v>
      </c>
      <c r="F155" s="8"/>
      <c r="G155" s="8">
        <f>ROUND(((X155-X155/100*НАСТРОЙКА!$B$12)+((X155-X155/100*НАСТРОЙКА!$B$12)*НАСТРОЙКА!$B$15)/100),-1)</f>
        <v>2870</v>
      </c>
      <c r="H155" s="8"/>
      <c r="I155" s="8">
        <f>ROUND(((Z155-Z155/100*НАСТРОЙКА!$B$12)+((Z155-Z155/100*НАСТРОЙКА!$B$12)*НАСТРОЙКА!$B$15)/100),-1)</f>
        <v>2520</v>
      </c>
      <c r="J155" s="8"/>
      <c r="K155" s="9" t="s">
        <v>189</v>
      </c>
      <c r="L155" s="8">
        <f>ROUND(((AC155-AC155/100*НАСТРОЙКА!$B$12)+((AC155-AC155/100*НАСТРОЙКА!$B$12)*НАСТРОЙКА!$B$15)/100),-1)</f>
        <v>370</v>
      </c>
      <c r="M155" s="10"/>
      <c r="N155" s="8">
        <f>ROUND(((AE155-AE155/100*НАСТРОЙКА!$B$12)+((AE155-AE155/100*НАСТРОЙКА!$B$12)*НАСТРОЙКА!$B$15)/100),-1)</f>
        <v>940</v>
      </c>
      <c r="O155" s="10"/>
      <c r="P155" s="8">
        <f t="shared" si="5"/>
        <v>0</v>
      </c>
      <c r="T155" s="8">
        <v>1820</v>
      </c>
      <c r="U155" s="8"/>
      <c r="V155" s="8">
        <v>1900</v>
      </c>
      <c r="W155" s="8"/>
      <c r="X155" s="8">
        <v>2870</v>
      </c>
      <c r="Y155" s="8"/>
      <c r="Z155" s="8">
        <v>2520</v>
      </c>
      <c r="AA155" s="8"/>
      <c r="AB155" s="9" t="s">
        <v>189</v>
      </c>
      <c r="AC155" s="8">
        <v>370</v>
      </c>
      <c r="AD155" s="8"/>
      <c r="AE155" s="8">
        <v>940</v>
      </c>
      <c r="AF155" s="8"/>
      <c r="AG155" s="10"/>
    </row>
    <row r="156" spans="1:33" ht="12.75" customHeight="1" x14ac:dyDescent="0.2">
      <c r="A156" s="6">
        <f t="shared" si="4"/>
        <v>146</v>
      </c>
      <c r="B156" s="7" t="s">
        <v>190</v>
      </c>
      <c r="C156" s="8">
        <f>ROUND(((T156-T156/100*НАСТРОЙКА!$B$12)+((T156-T156/100*НАСТРОЙКА!$B$12)*НАСТРОЙКА!$B$15)/100),-1)</f>
        <v>1820</v>
      </c>
      <c r="D156" s="8"/>
      <c r="E156" s="8">
        <f>ROUND(((V156-V156/100*НАСТРОЙКА!$B$12)+((V156-V156/100*НАСТРОЙКА!$B$12)*НАСТРОЙКА!$B$15)/100),-1)</f>
        <v>1900</v>
      </c>
      <c r="F156" s="8"/>
      <c r="G156" s="8">
        <f>ROUND(((X156-X156/100*НАСТРОЙКА!$B$12)+((X156-X156/100*НАСТРОЙКА!$B$12)*НАСТРОЙКА!$B$15)/100),-1)</f>
        <v>2870</v>
      </c>
      <c r="H156" s="8"/>
      <c r="I156" s="8">
        <f>ROUND(((Z156-Z156/100*НАСТРОЙКА!$B$12)+((Z156-Z156/100*НАСТРОЙКА!$B$12)*НАСТРОЙКА!$B$15)/100),-1)</f>
        <v>2520</v>
      </c>
      <c r="J156" s="8"/>
      <c r="K156" s="9" t="s">
        <v>191</v>
      </c>
      <c r="L156" s="8">
        <f>ROUND(((AC156-AC156/100*НАСТРОЙКА!$B$12)+((AC156-AC156/100*НАСТРОЙКА!$B$12)*НАСТРОЙКА!$B$15)/100),-1)</f>
        <v>480</v>
      </c>
      <c r="M156" s="10"/>
      <c r="N156" s="8">
        <f>ROUND(((AE156-AE156/100*НАСТРОЙКА!$B$12)+((AE156-AE156/100*НАСТРОЙКА!$B$12)*НАСТРОЙКА!$B$15)/100),-1)</f>
        <v>580</v>
      </c>
      <c r="O156" s="8"/>
      <c r="P156" s="8">
        <f t="shared" si="5"/>
        <v>0</v>
      </c>
      <c r="T156" s="8">
        <v>1820</v>
      </c>
      <c r="U156" s="8"/>
      <c r="V156" s="8">
        <v>1900</v>
      </c>
      <c r="W156" s="8"/>
      <c r="X156" s="8">
        <v>2870</v>
      </c>
      <c r="Y156" s="8"/>
      <c r="Z156" s="8">
        <v>2520</v>
      </c>
      <c r="AA156" s="8"/>
      <c r="AB156" s="9" t="s">
        <v>191</v>
      </c>
      <c r="AC156" s="8">
        <v>480</v>
      </c>
      <c r="AD156" s="8"/>
      <c r="AE156" s="8">
        <v>580</v>
      </c>
      <c r="AF156" s="8"/>
      <c r="AG156" s="8"/>
    </row>
    <row r="157" spans="1:33" ht="12.75" customHeight="1" x14ac:dyDescent="0.2">
      <c r="A157" s="6">
        <f t="shared" si="4"/>
        <v>147</v>
      </c>
      <c r="B157" s="7" t="s">
        <v>192</v>
      </c>
      <c r="C157" s="8">
        <f>ROUND(((T157-T157/100*НАСТРОЙКА!$B$12)+((T157-T157/100*НАСТРОЙКА!$B$12)*НАСТРОЙКА!$B$15)/100),-1)</f>
        <v>1540</v>
      </c>
      <c r="D157" s="8"/>
      <c r="E157" s="8">
        <f>ROUND(((V157-V157/100*НАСТРОЙКА!$B$12)+((V157-V157/100*НАСТРОЙКА!$B$12)*НАСТРОЙКА!$B$15)/100),-1)</f>
        <v>1620</v>
      </c>
      <c r="F157" s="8"/>
      <c r="G157" s="8">
        <f>ROUND(((X157-X157/100*НАСТРОЙКА!$B$12)+((X157-X157/100*НАСТРОЙКА!$B$12)*НАСТРОЙКА!$B$15)/100),-1)</f>
        <v>2310</v>
      </c>
      <c r="H157" s="8"/>
      <c r="I157" s="8">
        <f>ROUND(((Z157-Z157/100*НАСТРОЙКА!$B$12)+((Z157-Z157/100*НАСТРОЙКА!$B$12)*НАСТРОЙКА!$B$15)/100),-1)</f>
        <v>2030</v>
      </c>
      <c r="J157" s="8"/>
      <c r="K157" s="9" t="s">
        <v>24</v>
      </c>
      <c r="L157" s="8">
        <f>ROUND(((AC157-AC157/100*НАСТРОЙКА!$B$12)+((AC157-AC157/100*НАСТРОЙКА!$B$12)*НАСТРОЙКА!$B$15)/100),-1)</f>
        <v>1480</v>
      </c>
      <c r="M157" s="8"/>
      <c r="N157" s="8">
        <f>ROUND(((AE157-AE157/100*НАСТРОЙКА!$B$12)+((AE157-AE157/100*НАСТРОЙКА!$B$12)*НАСТРОЙКА!$B$15)/100),-1)</f>
        <v>2000</v>
      </c>
      <c r="O157" s="10"/>
      <c r="P157" s="8">
        <f t="shared" si="5"/>
        <v>0</v>
      </c>
      <c r="T157" s="8">
        <v>1540</v>
      </c>
      <c r="U157" s="8"/>
      <c r="V157" s="8">
        <v>1620</v>
      </c>
      <c r="W157" s="8"/>
      <c r="X157" s="8">
        <v>2310</v>
      </c>
      <c r="Y157" s="8"/>
      <c r="Z157" s="8">
        <v>2030</v>
      </c>
      <c r="AA157" s="8"/>
      <c r="AB157" s="9" t="s">
        <v>24</v>
      </c>
      <c r="AC157" s="8">
        <v>1480</v>
      </c>
      <c r="AD157" s="8"/>
      <c r="AE157" s="8">
        <v>2000</v>
      </c>
      <c r="AF157" s="8"/>
      <c r="AG157" s="10"/>
    </row>
    <row r="158" spans="1:33" ht="12.75" customHeight="1" x14ac:dyDescent="0.2">
      <c r="A158" s="6">
        <f t="shared" si="4"/>
        <v>148</v>
      </c>
      <c r="B158" s="7" t="s">
        <v>193</v>
      </c>
      <c r="C158" s="8">
        <f>ROUND(((T158-T158/100*НАСТРОЙКА!$B$12)+((T158-T158/100*НАСТРОЙКА!$B$12)*НАСТРОЙКА!$B$15)/100),-1)</f>
        <v>2140</v>
      </c>
      <c r="D158" s="8"/>
      <c r="E158" s="8">
        <f>ROUND(((V158-V158/100*НАСТРОЙКА!$B$12)+((V158-V158/100*НАСТРОЙКА!$B$12)*НАСТРОЙКА!$B$15)/100),-1)</f>
        <v>2240</v>
      </c>
      <c r="F158" s="8"/>
      <c r="G158" s="8">
        <f>ROUND(((X158-X158/100*НАСТРОЙКА!$B$12)+((X158-X158/100*НАСТРОЙКА!$B$12)*НАСТРОЙКА!$B$15)/100),-1)</f>
        <v>3360</v>
      </c>
      <c r="H158" s="8"/>
      <c r="I158" s="8">
        <f>ROUND(((Z158-Z158/100*НАСТРОЙКА!$B$12)+((Z158-Z158/100*НАСТРОЙКА!$B$12)*НАСТРОЙКА!$B$15)/100),-1)</f>
        <v>2940</v>
      </c>
      <c r="J158" s="8"/>
      <c r="K158" s="9" t="s">
        <v>24</v>
      </c>
      <c r="L158" s="8">
        <f>ROUND(((AC158-AC158/100*НАСТРОЙКА!$B$12)+((AC158-AC158/100*НАСТРОЙКА!$B$12)*НАСТРОЙКА!$B$15)/100),-1)</f>
        <v>1480</v>
      </c>
      <c r="M158" s="8"/>
      <c r="N158" s="8">
        <f>ROUND(((AE158-AE158/100*НАСТРОЙКА!$B$12)+((AE158-AE158/100*НАСТРОЙКА!$B$12)*НАСТРОЙКА!$B$15)/100),-1)</f>
        <v>2000</v>
      </c>
      <c r="O158" s="8"/>
      <c r="P158" s="8">
        <f t="shared" si="5"/>
        <v>0</v>
      </c>
      <c r="T158" s="8">
        <v>2140</v>
      </c>
      <c r="U158" s="8"/>
      <c r="V158" s="8">
        <v>2240</v>
      </c>
      <c r="W158" s="8"/>
      <c r="X158" s="8">
        <v>3360</v>
      </c>
      <c r="Y158" s="8"/>
      <c r="Z158" s="8">
        <v>2940</v>
      </c>
      <c r="AA158" s="8"/>
      <c r="AB158" s="9" t="s">
        <v>24</v>
      </c>
      <c r="AC158" s="8">
        <v>1480</v>
      </c>
      <c r="AD158" s="8"/>
      <c r="AE158" s="8">
        <v>2000</v>
      </c>
      <c r="AF158" s="8"/>
      <c r="AG158" s="8"/>
    </row>
    <row r="159" spans="1:33" ht="12.75" customHeight="1" x14ac:dyDescent="0.2">
      <c r="A159" s="6">
        <f t="shared" si="4"/>
        <v>149</v>
      </c>
      <c r="B159" s="7" t="s">
        <v>193</v>
      </c>
      <c r="C159" s="8">
        <f>ROUND(((T159-T159/100*НАСТРОЙКА!$B$12)+((T159-T159/100*НАСТРОЙКА!$B$12)*НАСТРОЙКА!$B$15)/100),-1)</f>
        <v>2140</v>
      </c>
      <c r="D159" s="8"/>
      <c r="E159" s="8">
        <f>ROUND(((V159-V159/100*НАСТРОЙКА!$B$12)+((V159-V159/100*НАСТРОЙКА!$B$12)*НАСТРОЙКА!$B$15)/100),-1)</f>
        <v>2240</v>
      </c>
      <c r="F159" s="8"/>
      <c r="G159" s="8">
        <f>ROUND(((X159-X159/100*НАСТРОЙКА!$B$12)+((X159-X159/100*НАСТРОЙКА!$B$12)*НАСТРОЙКА!$B$15)/100),-1)</f>
        <v>3360</v>
      </c>
      <c r="H159" s="8"/>
      <c r="I159" s="8">
        <f>ROUND(((Z159-Z159/100*НАСТРОЙКА!$B$12)+((Z159-Z159/100*НАСТРОЙКА!$B$12)*НАСТРОЙКА!$B$15)/100),-1)</f>
        <v>2940</v>
      </c>
      <c r="J159" s="8"/>
      <c r="K159" s="9" t="s">
        <v>127</v>
      </c>
      <c r="L159" s="8">
        <f>ROUND(((AC159-AC159/100*НАСТРОЙКА!$B$12)+((AC159-AC159/100*НАСТРОЙКА!$B$12)*НАСТРОЙКА!$B$15)/100),-1)</f>
        <v>410</v>
      </c>
      <c r="M159" s="10"/>
      <c r="N159" s="8">
        <f>ROUND(((AE159-AE159/100*НАСТРОЙКА!$B$12)+((AE159-AE159/100*НАСТРОЙКА!$B$12)*НАСТРОЙКА!$B$15)/100),-1)</f>
        <v>510</v>
      </c>
      <c r="O159" s="10"/>
      <c r="P159" s="8">
        <f t="shared" si="5"/>
        <v>0</v>
      </c>
      <c r="T159" s="8">
        <v>2140</v>
      </c>
      <c r="U159" s="8"/>
      <c r="V159" s="8">
        <v>2240</v>
      </c>
      <c r="W159" s="8"/>
      <c r="X159" s="8">
        <v>3360</v>
      </c>
      <c r="Y159" s="8"/>
      <c r="Z159" s="8">
        <v>2940</v>
      </c>
      <c r="AA159" s="8"/>
      <c r="AB159" s="9" t="s">
        <v>127</v>
      </c>
      <c r="AC159" s="8">
        <v>410</v>
      </c>
      <c r="AD159" s="8"/>
      <c r="AE159" s="8">
        <v>510</v>
      </c>
      <c r="AF159" s="8"/>
      <c r="AG159" s="10"/>
    </row>
    <row r="160" spans="1:33" ht="12.75" customHeight="1" x14ac:dyDescent="0.2">
      <c r="A160" s="6">
        <f t="shared" si="4"/>
        <v>150</v>
      </c>
      <c r="B160" s="7" t="s">
        <v>195</v>
      </c>
      <c r="C160" s="8">
        <f>ROUND(((T160-T160/100*НАСТРОЙКА!$B$12)+((T160-T160/100*НАСТРОЙКА!$B$12)*НАСТРОЙКА!$B$15)/100),-1)</f>
        <v>4550</v>
      </c>
      <c r="D160" s="8"/>
      <c r="E160" s="8">
        <f>ROUND(((V160-V160/100*НАСТРОЙКА!$B$12)+((V160-V160/100*НАСТРОЙКА!$B$12)*НАСТРОЙКА!$B$15)/100),-1)</f>
        <v>4760</v>
      </c>
      <c r="F160" s="8"/>
      <c r="G160" s="8">
        <f>ROUND(((X160-X160/100*НАСТРОЙКА!$B$12)+((X160-X160/100*НАСТРОЙКА!$B$12)*НАСТРОЙКА!$B$15)/100),-1)</f>
        <v>7000</v>
      </c>
      <c r="H160" s="8"/>
      <c r="I160" s="8">
        <f>ROUND(((Z160-Z160/100*НАСТРОЙКА!$B$12)+((Z160-Z160/100*НАСТРОЙКА!$B$12)*НАСТРОЙКА!$B$15)/100),-1)</f>
        <v>5880</v>
      </c>
      <c r="J160" s="8"/>
      <c r="K160" s="9" t="s">
        <v>24</v>
      </c>
      <c r="L160" s="8">
        <f>ROUND(((AC160-AC160/100*НАСТРОЙКА!$B$12)+((AC160-AC160/100*НАСТРОЙКА!$B$12)*НАСТРОЙКА!$B$15)/100),-1)</f>
        <v>1480</v>
      </c>
      <c r="M160" s="8"/>
      <c r="N160" s="8">
        <f>ROUND(((AE160-AE160/100*НАСТРОЙКА!$B$12)+((AE160-AE160/100*НАСТРОЙКА!$B$12)*НАСТРОЙКА!$B$15)/100),-1)</f>
        <v>2000</v>
      </c>
      <c r="O160" s="8"/>
      <c r="P160" s="8">
        <f t="shared" si="5"/>
        <v>0</v>
      </c>
      <c r="T160" s="8">
        <v>4550</v>
      </c>
      <c r="U160" s="8"/>
      <c r="V160" s="8">
        <v>4760</v>
      </c>
      <c r="W160" s="8"/>
      <c r="X160" s="8">
        <v>7000</v>
      </c>
      <c r="Y160" s="8"/>
      <c r="Z160" s="8">
        <v>5880</v>
      </c>
      <c r="AA160" s="8"/>
      <c r="AB160" s="9" t="s">
        <v>24</v>
      </c>
      <c r="AC160" s="8">
        <v>1480</v>
      </c>
      <c r="AD160" s="8"/>
      <c r="AE160" s="8">
        <v>2000</v>
      </c>
      <c r="AF160" s="8"/>
      <c r="AG160" s="8"/>
    </row>
    <row r="161" spans="1:33" ht="12.75" customHeight="1" x14ac:dyDescent="0.2">
      <c r="A161" s="6">
        <f t="shared" si="4"/>
        <v>151</v>
      </c>
      <c r="B161" s="7" t="s">
        <v>195</v>
      </c>
      <c r="C161" s="8">
        <f>ROUND(((T161-T161/100*НАСТРОЙКА!$B$12)+((T161-T161/100*НАСТРОЙКА!$B$12)*НАСТРОЙКА!$B$15)/100),-1)</f>
        <v>4550</v>
      </c>
      <c r="D161" s="8"/>
      <c r="E161" s="8">
        <f>ROUND(((V161-V161/100*НАСТРОЙКА!$B$12)+((V161-V161/100*НАСТРОЙКА!$B$12)*НАСТРОЙКА!$B$15)/100),-1)</f>
        <v>4760</v>
      </c>
      <c r="F161" s="8"/>
      <c r="G161" s="8">
        <f>ROUND(((X161-X161/100*НАСТРОЙКА!$B$12)+((X161-X161/100*НАСТРОЙКА!$B$12)*НАСТРОЙКА!$B$15)/100),-1)</f>
        <v>7000</v>
      </c>
      <c r="H161" s="8"/>
      <c r="I161" s="8">
        <f>ROUND(((Z161-Z161/100*НАСТРОЙКА!$B$12)+((Z161-Z161/100*НАСТРОЙКА!$B$12)*НАСТРОЙКА!$B$15)/100),-1)</f>
        <v>5880</v>
      </c>
      <c r="J161" s="8"/>
      <c r="K161" s="9" t="s">
        <v>194</v>
      </c>
      <c r="L161" s="8">
        <f>ROUND(((AC161-AC161/100*НАСТРОЙКА!$B$12)+((AC161-AC161/100*НАСТРОЙКА!$B$12)*НАСТРОЙКА!$B$15)/100),-1)</f>
        <v>2420</v>
      </c>
      <c r="M161" s="8"/>
      <c r="N161" s="8">
        <f>ROUND(((AE161-AE161/100*НАСТРОЙКА!$B$12)+((AE161-AE161/100*НАСТРОЙКА!$B$12)*НАСТРОЙКА!$B$15)/100),-1)</f>
        <v>3380</v>
      </c>
      <c r="O161" s="10"/>
      <c r="P161" s="8">
        <f t="shared" si="5"/>
        <v>0</v>
      </c>
      <c r="T161" s="8">
        <v>4550</v>
      </c>
      <c r="U161" s="8"/>
      <c r="V161" s="8">
        <v>4760</v>
      </c>
      <c r="W161" s="8"/>
      <c r="X161" s="8">
        <v>7000</v>
      </c>
      <c r="Y161" s="8"/>
      <c r="Z161" s="8">
        <v>5880</v>
      </c>
      <c r="AA161" s="8"/>
      <c r="AB161" s="9" t="s">
        <v>194</v>
      </c>
      <c r="AC161" s="8">
        <v>2420</v>
      </c>
      <c r="AD161" s="8"/>
      <c r="AE161" s="8">
        <v>3380</v>
      </c>
      <c r="AF161" s="8"/>
      <c r="AG161" s="10"/>
    </row>
    <row r="162" spans="1:33" ht="12.75" customHeight="1" x14ac:dyDescent="0.2">
      <c r="A162" s="6">
        <f t="shared" si="4"/>
        <v>152</v>
      </c>
      <c r="B162" s="7" t="s">
        <v>197</v>
      </c>
      <c r="C162" s="8">
        <f>ROUND(((T162-T162/100*НАСТРОЙКА!$B$12)+((T162-T162/100*НАСТРОЙКА!$B$12)*НАСТРОЙКА!$B$15)/100),-1)</f>
        <v>5040</v>
      </c>
      <c r="D162" s="8"/>
      <c r="E162" s="8">
        <f>ROUND(((V162-V162/100*НАСТРОЙКА!$B$12)+((V162-V162/100*НАСТРОЙКА!$B$12)*НАСТРОЙКА!$B$15)/100),-1)</f>
        <v>5250</v>
      </c>
      <c r="F162" s="8"/>
      <c r="G162" s="8">
        <f>ROUND(((X162-X162/100*НАСТРОЙКА!$B$12)+((X162-X162/100*НАСТРОЙКА!$B$12)*НАСТРОЙКА!$B$15)/100),-1)</f>
        <v>8400</v>
      </c>
      <c r="H162" s="8"/>
      <c r="I162" s="8">
        <f>ROUND(((Z162-Z162/100*НАСТРОЙКА!$B$12)+((Z162-Z162/100*НАСТРОЙКА!$B$12)*НАСТРОЙКА!$B$15)/100),-1)</f>
        <v>7280</v>
      </c>
      <c r="J162" s="8"/>
      <c r="K162" s="9" t="s">
        <v>24</v>
      </c>
      <c r="L162" s="8">
        <f>ROUND(((AC162-AC162/100*НАСТРОЙКА!$B$12)+((AC162-AC162/100*НАСТРОЙКА!$B$12)*НАСТРОЙКА!$B$15)/100),-1)</f>
        <v>1480</v>
      </c>
      <c r="M162" s="8"/>
      <c r="N162" s="8">
        <f>ROUND(((AE162-AE162/100*НАСТРОЙКА!$B$12)+((AE162-AE162/100*НАСТРОЙКА!$B$12)*НАСТРОЙКА!$B$15)/100),-1)</f>
        <v>2000</v>
      </c>
      <c r="O162" s="8"/>
      <c r="P162" s="8">
        <f t="shared" si="5"/>
        <v>0</v>
      </c>
      <c r="T162" s="8">
        <v>5040</v>
      </c>
      <c r="U162" s="8"/>
      <c r="V162" s="8">
        <v>5250</v>
      </c>
      <c r="W162" s="8"/>
      <c r="X162" s="8">
        <v>8400</v>
      </c>
      <c r="Y162" s="8"/>
      <c r="Z162" s="8">
        <v>7280</v>
      </c>
      <c r="AA162" s="8"/>
      <c r="AB162" s="9" t="s">
        <v>24</v>
      </c>
      <c r="AC162" s="8">
        <v>1480</v>
      </c>
      <c r="AD162" s="8"/>
      <c r="AE162" s="8">
        <v>2000</v>
      </c>
      <c r="AF162" s="8"/>
      <c r="AG162" s="8"/>
    </row>
    <row r="163" spans="1:33" ht="12.75" customHeight="1" x14ac:dyDescent="0.2">
      <c r="A163" s="6">
        <f t="shared" si="4"/>
        <v>153</v>
      </c>
      <c r="B163" s="7" t="s">
        <v>197</v>
      </c>
      <c r="C163" s="8">
        <f>ROUND(((T163-T163/100*НАСТРОЙКА!$B$12)+((T163-T163/100*НАСТРОЙКА!$B$12)*НАСТРОЙКА!$B$15)/100),-1)</f>
        <v>5040</v>
      </c>
      <c r="D163" s="8"/>
      <c r="E163" s="8">
        <f>ROUND(((V163-V163/100*НАСТРОЙКА!$B$12)+((V163-V163/100*НАСТРОЙКА!$B$12)*НАСТРОЙКА!$B$15)/100),-1)</f>
        <v>5250</v>
      </c>
      <c r="F163" s="8"/>
      <c r="G163" s="8">
        <f>ROUND(((X163-X163/100*НАСТРОЙКА!$B$12)+((X163-X163/100*НАСТРОЙКА!$B$12)*НАСТРОЙКА!$B$15)/100),-1)</f>
        <v>8400</v>
      </c>
      <c r="H163" s="8"/>
      <c r="I163" s="8">
        <f>ROUND(((Z163-Z163/100*НАСТРОЙКА!$B$12)+((Z163-Z163/100*НАСТРОЙКА!$B$12)*НАСТРОЙКА!$B$15)/100),-1)</f>
        <v>7280</v>
      </c>
      <c r="J163" s="8"/>
      <c r="K163" s="9" t="s">
        <v>196</v>
      </c>
      <c r="L163" s="8">
        <f>ROUND(((AC163-AC163/100*НАСТРОЙКА!$B$12)+((AC163-AC163/100*НАСТРОЙКА!$B$12)*НАСТРОЙКА!$B$15)/100),-1)</f>
        <v>2780</v>
      </c>
      <c r="M163" s="8"/>
      <c r="N163" s="8">
        <f>ROUND(((AE163-AE163/100*НАСТРОЙКА!$B$12)+((AE163-AE163/100*НАСТРОЙКА!$B$12)*НАСТРОЙКА!$B$15)/100),-1)</f>
        <v>3890</v>
      </c>
      <c r="O163" s="10"/>
      <c r="P163" s="8">
        <f t="shared" si="5"/>
        <v>0</v>
      </c>
      <c r="T163" s="8">
        <v>5040</v>
      </c>
      <c r="U163" s="8"/>
      <c r="V163" s="8">
        <v>5250</v>
      </c>
      <c r="W163" s="8"/>
      <c r="X163" s="8">
        <v>8400</v>
      </c>
      <c r="Y163" s="8"/>
      <c r="Z163" s="8">
        <v>7280</v>
      </c>
      <c r="AA163" s="8"/>
      <c r="AB163" s="9" t="s">
        <v>196</v>
      </c>
      <c r="AC163" s="8">
        <v>2780</v>
      </c>
      <c r="AD163" s="8"/>
      <c r="AE163" s="8">
        <v>3890</v>
      </c>
      <c r="AF163" s="8"/>
      <c r="AG163" s="10"/>
    </row>
    <row r="164" spans="1:33" ht="12.75" customHeight="1" x14ac:dyDescent="0.2">
      <c r="A164" s="6">
        <f t="shared" si="4"/>
        <v>154</v>
      </c>
      <c r="B164" s="7" t="s">
        <v>199</v>
      </c>
      <c r="C164" s="8">
        <f>ROUND(((T164-T164/100*НАСТРОЙКА!$B$12)+((T164-T164/100*НАСТРОЙКА!$B$12)*НАСТРОЙКА!$B$15)/100),-1)</f>
        <v>5200</v>
      </c>
      <c r="D164" s="8"/>
      <c r="E164" s="8">
        <f>ROUND(((V164-V164/100*НАСТРОЙКА!$B$12)+((V164-V164/100*НАСТРОЙКА!$B$12)*НАСТРОЙКА!$B$15)/100),-1)</f>
        <v>5420</v>
      </c>
      <c r="F164" s="8"/>
      <c r="G164" s="8">
        <f>ROUND(((X164-X164/100*НАСТРОЙКА!$B$12)+((X164-X164/100*НАСТРОЙКА!$B$12)*НАСТРОЙКА!$B$15)/100),-1)</f>
        <v>8680</v>
      </c>
      <c r="H164" s="8"/>
      <c r="I164" s="8">
        <f>ROUND(((Z164-Z164/100*НАСТРОЙКА!$B$12)+((Z164-Z164/100*НАСТРОЙКА!$B$12)*НАСТРОЙКА!$B$15)/100),-1)</f>
        <v>7000</v>
      </c>
      <c r="J164" s="8"/>
      <c r="K164" s="9" t="s">
        <v>37</v>
      </c>
      <c r="L164" s="8">
        <f>ROUND(((AC164-AC164/100*НАСТРОЙКА!$B$12)+((AC164-AC164/100*НАСТРОЙКА!$B$12)*НАСТРОЙКА!$B$15)/100),-1)</f>
        <v>1990</v>
      </c>
      <c r="M164" s="8"/>
      <c r="N164" s="8">
        <f>ROUND(((AE164-AE164/100*НАСТРОЙКА!$B$12)+((AE164-AE164/100*НАСТРОЙКА!$B$12)*НАСТРОЙКА!$B$15)/100),-1)</f>
        <v>2770</v>
      </c>
      <c r="O164" s="8"/>
      <c r="P164" s="8">
        <f t="shared" si="5"/>
        <v>0</v>
      </c>
      <c r="T164" s="8">
        <v>5200</v>
      </c>
      <c r="U164" s="8"/>
      <c r="V164" s="8">
        <v>5420</v>
      </c>
      <c r="W164" s="8"/>
      <c r="X164" s="8">
        <v>8680</v>
      </c>
      <c r="Y164" s="8"/>
      <c r="Z164" s="8">
        <v>7000</v>
      </c>
      <c r="AA164" s="8"/>
      <c r="AB164" s="9" t="s">
        <v>37</v>
      </c>
      <c r="AC164" s="8">
        <v>1990</v>
      </c>
      <c r="AD164" s="8"/>
      <c r="AE164" s="8">
        <v>2770</v>
      </c>
      <c r="AF164" s="8"/>
      <c r="AG164" s="8"/>
    </row>
    <row r="165" spans="1:33" ht="12.75" customHeight="1" x14ac:dyDescent="0.2">
      <c r="A165" s="6">
        <f t="shared" si="4"/>
        <v>155</v>
      </c>
      <c r="B165" s="7" t="s">
        <v>199</v>
      </c>
      <c r="C165" s="8">
        <f>ROUND(((T165-T165/100*НАСТРОЙКА!$B$12)+((T165-T165/100*НАСТРОЙКА!$B$12)*НАСТРОЙКА!$B$15)/100),-1)</f>
        <v>5200</v>
      </c>
      <c r="D165" s="8"/>
      <c r="E165" s="8">
        <f>ROUND(((V165-V165/100*НАСТРОЙКА!$B$12)+((V165-V165/100*НАСТРОЙКА!$B$12)*НАСТРОЙКА!$B$15)/100),-1)</f>
        <v>5420</v>
      </c>
      <c r="F165" s="8"/>
      <c r="G165" s="8">
        <f>ROUND(((X165-X165/100*НАСТРОЙКА!$B$12)+((X165-X165/100*НАСТРОЙКА!$B$12)*НАСТРОЙКА!$B$15)/100),-1)</f>
        <v>8680</v>
      </c>
      <c r="H165" s="8"/>
      <c r="I165" s="8">
        <f>ROUND(((Z165-Z165/100*НАСТРОЙКА!$B$12)+((Z165-Z165/100*НАСТРОЙКА!$B$12)*НАСТРОЙКА!$B$15)/100),-1)</f>
        <v>7000</v>
      </c>
      <c r="J165" s="8"/>
      <c r="K165" s="9" t="s">
        <v>198</v>
      </c>
      <c r="L165" s="8">
        <f>ROUND(((AC165-AC165/100*НАСТРОЙКА!$B$12)+((AC165-AC165/100*НАСТРОЙКА!$B$12)*НАСТРОЙКА!$B$15)/100),-1)</f>
        <v>3670</v>
      </c>
      <c r="M165" s="8"/>
      <c r="N165" s="8">
        <f>ROUND(((AE165-AE165/100*НАСТРОЙКА!$B$12)+((AE165-AE165/100*НАСТРОЙКА!$B$12)*НАСТРОЙКА!$B$15)/100),-1)</f>
        <v>5110</v>
      </c>
      <c r="O165" s="10"/>
      <c r="P165" s="8">
        <f t="shared" si="5"/>
        <v>0</v>
      </c>
      <c r="T165" s="8">
        <v>5200</v>
      </c>
      <c r="U165" s="8"/>
      <c r="V165" s="8">
        <v>5420</v>
      </c>
      <c r="W165" s="8"/>
      <c r="X165" s="8">
        <v>8680</v>
      </c>
      <c r="Y165" s="8"/>
      <c r="Z165" s="8">
        <v>7000</v>
      </c>
      <c r="AA165" s="8"/>
      <c r="AB165" s="9" t="s">
        <v>198</v>
      </c>
      <c r="AC165" s="8">
        <v>3670</v>
      </c>
      <c r="AD165" s="8"/>
      <c r="AE165" s="8">
        <v>5110</v>
      </c>
      <c r="AF165" s="8"/>
      <c r="AG165" s="10"/>
    </row>
    <row r="166" spans="1:33" ht="12.75" customHeight="1" x14ac:dyDescent="0.2">
      <c r="A166" s="6">
        <f t="shared" si="4"/>
        <v>156</v>
      </c>
      <c r="B166" s="7" t="s">
        <v>201</v>
      </c>
      <c r="C166" s="8">
        <f>ROUND(((T166-T166/100*НАСТРОЙКА!$B$12)+((T166-T166/100*НАСТРОЙКА!$B$12)*НАСТРОЙКА!$B$15)/100),-1)</f>
        <v>5600</v>
      </c>
      <c r="D166" s="8"/>
      <c r="E166" s="8">
        <f>ROUND(((V166-V166/100*НАСТРОЙКА!$B$12)+((V166-V166/100*НАСТРОЙКА!$B$12)*НАСТРОЙКА!$B$15)/100),-1)</f>
        <v>5880</v>
      </c>
      <c r="F166" s="8"/>
      <c r="G166" s="8">
        <f>ROUND(((X166-X166/100*НАСТРОЙКА!$B$12)+((X166-X166/100*НАСТРОЙКА!$B$12)*НАСТРОЙКА!$B$15)/100),-1)</f>
        <v>8400</v>
      </c>
      <c r="H166" s="8"/>
      <c r="I166" s="8">
        <f>ROUND(((Z166-Z166/100*НАСТРОЙКА!$B$12)+((Z166-Z166/100*НАСТРОЙКА!$B$12)*НАСТРОЙКА!$B$15)/100),-1)</f>
        <v>7700</v>
      </c>
      <c r="J166" s="8"/>
      <c r="K166" s="9" t="s">
        <v>37</v>
      </c>
      <c r="L166" s="8">
        <f>ROUND(((AC166-AC166/100*НАСТРОЙКА!$B$12)+((AC166-AC166/100*НАСТРОЙКА!$B$12)*НАСТРОЙКА!$B$15)/100),-1)</f>
        <v>1990</v>
      </c>
      <c r="M166" s="8"/>
      <c r="N166" s="8">
        <f>ROUND(((AE166-AE166/100*НАСТРОЙКА!$B$12)+((AE166-AE166/100*НАСТРОЙКА!$B$12)*НАСТРОЙКА!$B$15)/100),-1)</f>
        <v>2770</v>
      </c>
      <c r="O166" s="8"/>
      <c r="P166" s="8">
        <f t="shared" si="5"/>
        <v>0</v>
      </c>
      <c r="T166" s="8">
        <v>5600</v>
      </c>
      <c r="U166" s="8"/>
      <c r="V166" s="8">
        <v>5880</v>
      </c>
      <c r="W166" s="8"/>
      <c r="X166" s="8">
        <v>8400</v>
      </c>
      <c r="Y166" s="8"/>
      <c r="Z166" s="8">
        <v>7700</v>
      </c>
      <c r="AA166" s="8"/>
      <c r="AB166" s="9" t="s">
        <v>37</v>
      </c>
      <c r="AC166" s="8">
        <v>1990</v>
      </c>
      <c r="AD166" s="8"/>
      <c r="AE166" s="8">
        <v>2770</v>
      </c>
      <c r="AF166" s="8"/>
      <c r="AG166" s="8"/>
    </row>
    <row r="167" spans="1:33" ht="12.75" customHeight="1" x14ac:dyDescent="0.2">
      <c r="A167" s="6">
        <f t="shared" si="4"/>
        <v>157</v>
      </c>
      <c r="B167" s="7" t="s">
        <v>201</v>
      </c>
      <c r="C167" s="8">
        <f>ROUND(((T167-T167/100*НАСТРОЙКА!$B$12)+((T167-T167/100*НАСТРОЙКА!$B$12)*НАСТРОЙКА!$B$15)/100),-1)</f>
        <v>5600</v>
      </c>
      <c r="D167" s="8"/>
      <c r="E167" s="8">
        <f>ROUND(((V167-V167/100*НАСТРОЙКА!$B$12)+((V167-V167/100*НАСТРОЙКА!$B$12)*НАСТРОЙКА!$B$15)/100),-1)</f>
        <v>5880</v>
      </c>
      <c r="F167" s="8"/>
      <c r="G167" s="8">
        <f>ROUND(((X167-X167/100*НАСТРОЙКА!$B$12)+((X167-X167/100*НАСТРОЙКА!$B$12)*НАСТРОЙКА!$B$15)/100),-1)</f>
        <v>8400</v>
      </c>
      <c r="H167" s="8"/>
      <c r="I167" s="8">
        <f>ROUND(((Z167-Z167/100*НАСТРОЙКА!$B$12)+((Z167-Z167/100*НАСТРОЙКА!$B$12)*НАСТРОЙКА!$B$15)/100),-1)</f>
        <v>7700</v>
      </c>
      <c r="J167" s="8"/>
      <c r="K167" s="9" t="s">
        <v>40</v>
      </c>
      <c r="L167" s="8">
        <f>ROUND(((AC167-AC167/100*НАСТРОЙКА!$B$12)+((AC167-AC167/100*НАСТРОЙКА!$B$12)*НАСТРОЙКА!$B$15)/100),-1)</f>
        <v>2530</v>
      </c>
      <c r="M167" s="8"/>
      <c r="N167" s="8">
        <f>ROUND(((AE167-AE167/100*НАСТРОЙКА!$B$12)+((AE167-AE167/100*НАСТРОЙКА!$B$12)*НАСТРОЙКА!$B$15)/100),-1)</f>
        <v>3510</v>
      </c>
      <c r="O167" s="10"/>
      <c r="P167" s="8">
        <f t="shared" si="5"/>
        <v>0</v>
      </c>
      <c r="T167" s="8">
        <v>5600</v>
      </c>
      <c r="U167" s="8"/>
      <c r="V167" s="8">
        <v>5880</v>
      </c>
      <c r="W167" s="8"/>
      <c r="X167" s="8">
        <v>8400</v>
      </c>
      <c r="Y167" s="8"/>
      <c r="Z167" s="8">
        <v>7700</v>
      </c>
      <c r="AA167" s="8"/>
      <c r="AB167" s="9" t="s">
        <v>40</v>
      </c>
      <c r="AC167" s="8">
        <v>2530</v>
      </c>
      <c r="AD167" s="8"/>
      <c r="AE167" s="8">
        <v>3510</v>
      </c>
      <c r="AF167" s="8"/>
      <c r="AG167" s="10"/>
    </row>
    <row r="168" spans="1:33" ht="12.75" customHeight="1" x14ac:dyDescent="0.2">
      <c r="A168" s="6">
        <f t="shared" si="4"/>
        <v>158</v>
      </c>
      <c r="B168" s="7" t="s">
        <v>201</v>
      </c>
      <c r="C168" s="8">
        <f>ROUND(((T168-T168/100*НАСТРОЙКА!$B$12)+((T168-T168/100*НАСТРОЙКА!$B$12)*НАСТРОЙКА!$B$15)/100),-1)</f>
        <v>5600</v>
      </c>
      <c r="D168" s="8"/>
      <c r="E168" s="8">
        <f>ROUND(((V168-V168/100*НАСТРОЙКА!$B$12)+((V168-V168/100*НАСТРОЙКА!$B$12)*НАСТРОЙКА!$B$15)/100),-1)</f>
        <v>5880</v>
      </c>
      <c r="F168" s="8"/>
      <c r="G168" s="8">
        <f>ROUND(((X168-X168/100*НАСТРОЙКА!$B$12)+((X168-X168/100*НАСТРОЙКА!$B$12)*НАСТРОЙКА!$B$15)/100),-1)</f>
        <v>8400</v>
      </c>
      <c r="H168" s="8"/>
      <c r="I168" s="8">
        <f>ROUND(((Z168-Z168/100*НАСТРОЙКА!$B$12)+((Z168-Z168/100*НАСТРОЙКА!$B$12)*НАСТРОЙКА!$B$15)/100),-1)</f>
        <v>7700</v>
      </c>
      <c r="J168" s="8"/>
      <c r="K168" s="9" t="s">
        <v>200</v>
      </c>
      <c r="L168" s="8">
        <f>ROUND(((AC168-AC168/100*НАСТРОЙКА!$B$12)+((AC168-AC168/100*НАСТРОЙКА!$B$12)*НАСТРОЙКА!$B$15)/100),-1)</f>
        <v>4210</v>
      </c>
      <c r="M168" s="8"/>
      <c r="N168" s="8">
        <f>ROUND(((AE168-AE168/100*НАСТРОЙКА!$B$12)+((AE168-AE168/100*НАСТРОЙКА!$B$12)*НАСТРОЙКА!$B$15)/100),-1)</f>
        <v>5880</v>
      </c>
      <c r="O168" s="8"/>
      <c r="P168" s="8">
        <f t="shared" si="5"/>
        <v>0</v>
      </c>
      <c r="T168" s="8">
        <v>5600</v>
      </c>
      <c r="U168" s="8"/>
      <c r="V168" s="8">
        <v>5880</v>
      </c>
      <c r="W168" s="8"/>
      <c r="X168" s="8">
        <v>8400</v>
      </c>
      <c r="Y168" s="8"/>
      <c r="Z168" s="8">
        <v>7700</v>
      </c>
      <c r="AA168" s="8"/>
      <c r="AB168" s="9" t="s">
        <v>200</v>
      </c>
      <c r="AC168" s="8">
        <v>4210</v>
      </c>
      <c r="AD168" s="8"/>
      <c r="AE168" s="8">
        <v>5880</v>
      </c>
      <c r="AF168" s="8"/>
      <c r="AG168" s="8"/>
    </row>
    <row r="169" spans="1:33" ht="12.75" customHeight="1" x14ac:dyDescent="0.2">
      <c r="A169" s="6">
        <f t="shared" si="4"/>
        <v>159</v>
      </c>
      <c r="B169" s="7" t="s">
        <v>204</v>
      </c>
      <c r="C169" s="8">
        <f>ROUND(((T169-T169/100*НАСТРОЙКА!$B$12)+((T169-T169/100*НАСТРОЙКА!$B$12)*НАСТРОЙКА!$B$15)/100),-1)</f>
        <v>5670</v>
      </c>
      <c r="D169" s="8"/>
      <c r="E169" s="8">
        <f>ROUND(((V169-V169/100*НАСТРОЙКА!$B$12)+((V169-V169/100*НАСТРОЙКА!$B$12)*НАСТРОЙКА!$B$15)/100),-1)</f>
        <v>5950</v>
      </c>
      <c r="F169" s="8"/>
      <c r="G169" s="8">
        <f>ROUND(((X169-X169/100*НАСТРОЙКА!$B$12)+((X169-X169/100*НАСТРОЙКА!$B$12)*НАСТРОЙКА!$B$15)/100),-1)</f>
        <v>8260</v>
      </c>
      <c r="H169" s="8"/>
      <c r="I169" s="8">
        <f>ROUND(((Z169-Z169/100*НАСТРОЙКА!$B$12)+((Z169-Z169/100*НАСТРОЙКА!$B$12)*НАСТРОЙКА!$B$15)/100),-1)</f>
        <v>7840</v>
      </c>
      <c r="J169" s="8"/>
      <c r="K169" s="9" t="s">
        <v>202</v>
      </c>
      <c r="L169" s="8">
        <f>ROUND(((AC169-AC169/100*НАСТРОЙКА!$B$12)+((AC169-AC169/100*НАСТРОЙКА!$B$12)*НАСТРОЙКА!$B$15)/100),-1)</f>
        <v>1770</v>
      </c>
      <c r="M169" s="8"/>
      <c r="N169" s="8">
        <f>ROUND(((AE169-AE169/100*НАСТРОЙКА!$B$12)+((AE169-AE169/100*НАСТРОЙКА!$B$12)*НАСТРОЙКА!$B$15)/100),-1)</f>
        <v>2460</v>
      </c>
      <c r="O169" s="10"/>
      <c r="P169" s="8">
        <f t="shared" si="5"/>
        <v>0</v>
      </c>
      <c r="T169" s="8">
        <v>5670</v>
      </c>
      <c r="U169" s="8"/>
      <c r="V169" s="8">
        <v>5950</v>
      </c>
      <c r="W169" s="8"/>
      <c r="X169" s="8">
        <v>8260</v>
      </c>
      <c r="Y169" s="8"/>
      <c r="Z169" s="8">
        <v>7840</v>
      </c>
      <c r="AA169" s="8"/>
      <c r="AB169" s="9" t="s">
        <v>202</v>
      </c>
      <c r="AC169" s="8">
        <v>1770</v>
      </c>
      <c r="AD169" s="8"/>
      <c r="AE169" s="8">
        <v>2460</v>
      </c>
      <c r="AF169" s="8"/>
      <c r="AG169" s="10"/>
    </row>
    <row r="170" spans="1:33" ht="12.75" customHeight="1" x14ac:dyDescent="0.2">
      <c r="A170" s="6">
        <f t="shared" si="4"/>
        <v>160</v>
      </c>
      <c r="B170" s="7" t="s">
        <v>204</v>
      </c>
      <c r="C170" s="8">
        <f>ROUND(((T170-T170/100*НАСТРОЙКА!$B$12)+((T170-T170/100*НАСТРОЙКА!$B$12)*НАСТРОЙКА!$B$15)/100),-1)</f>
        <v>5670</v>
      </c>
      <c r="D170" s="8"/>
      <c r="E170" s="8">
        <f>ROUND(((V170-V170/100*НАСТРОЙКА!$B$12)+((V170-V170/100*НАСТРОЙКА!$B$12)*НАСТРОЙКА!$B$15)/100),-1)</f>
        <v>5950</v>
      </c>
      <c r="F170" s="8"/>
      <c r="G170" s="8">
        <f>ROUND(((X170-X170/100*НАСТРОЙКА!$B$12)+((X170-X170/100*НАСТРОЙКА!$B$12)*НАСТРОЙКА!$B$15)/100),-1)</f>
        <v>8260</v>
      </c>
      <c r="H170" s="8"/>
      <c r="I170" s="8">
        <f>ROUND(((Z170-Z170/100*НАСТРОЙКА!$B$12)+((Z170-Z170/100*НАСТРОЙКА!$B$12)*НАСТРОЙКА!$B$15)/100),-1)</f>
        <v>7840</v>
      </c>
      <c r="J170" s="8"/>
      <c r="K170" s="9" t="s">
        <v>203</v>
      </c>
      <c r="L170" s="8">
        <f>ROUND(((AC170-AC170/100*НАСТРОЙКА!$B$12)+((AC170-AC170/100*НАСТРОЙКА!$B$12)*НАСТРОЙКА!$B$15)/100),-1)</f>
        <v>1110</v>
      </c>
      <c r="M170" s="8"/>
      <c r="N170" s="8">
        <f>ROUND(((AE170-AE170/100*НАСТРОЙКА!$B$12)+((AE170-AE170/100*НАСТРОЙКА!$B$12)*НАСТРОЙКА!$B$15)/100),-1)</f>
        <v>1540</v>
      </c>
      <c r="O170" s="8"/>
      <c r="P170" s="8">
        <f t="shared" si="5"/>
        <v>0</v>
      </c>
      <c r="T170" s="8">
        <v>5670</v>
      </c>
      <c r="U170" s="8"/>
      <c r="V170" s="8">
        <v>5950</v>
      </c>
      <c r="W170" s="8"/>
      <c r="X170" s="8">
        <v>8260</v>
      </c>
      <c r="Y170" s="8"/>
      <c r="Z170" s="8">
        <v>7840</v>
      </c>
      <c r="AA170" s="8"/>
      <c r="AB170" s="9" t="s">
        <v>203</v>
      </c>
      <c r="AC170" s="8">
        <v>1110</v>
      </c>
      <c r="AD170" s="8"/>
      <c r="AE170" s="8">
        <v>1540</v>
      </c>
      <c r="AF170" s="8"/>
      <c r="AG170" s="8"/>
    </row>
    <row r="171" spans="1:33" ht="12.75" customHeight="1" x14ac:dyDescent="0.2">
      <c r="A171" s="6">
        <f t="shared" si="4"/>
        <v>161</v>
      </c>
      <c r="B171" s="7" t="s">
        <v>206</v>
      </c>
      <c r="C171" s="8">
        <f>ROUND(((T171-T171/100*НАСТРОЙКА!$B$12)+((T171-T171/100*НАСТРОЙКА!$B$12)*НАСТРОЙКА!$B$15)/100),-1)</f>
        <v>6020</v>
      </c>
      <c r="D171" s="8"/>
      <c r="E171" s="8">
        <f>ROUND(((V171-V171/100*НАСТРОЙКА!$B$12)+((V171-V171/100*НАСТРОЙКА!$B$12)*НАСТРОЙКА!$B$15)/100),-1)</f>
        <v>6300</v>
      </c>
      <c r="F171" s="8"/>
      <c r="G171" s="8">
        <f>ROUND(((X171-X171/100*НАСТРОЙКА!$B$12)+((X171-X171/100*НАСТРОЙКА!$B$12)*НАСТРОЙКА!$B$15)/100),-1)</f>
        <v>9380</v>
      </c>
      <c r="H171" s="8"/>
      <c r="I171" s="8">
        <f>ROUND(((Z171-Z171/100*НАСТРОЙКА!$B$12)+((Z171-Z171/100*НАСТРОЙКА!$B$12)*НАСТРОЙКА!$B$15)/100),-1)</f>
        <v>8400</v>
      </c>
      <c r="J171" s="8"/>
      <c r="K171" s="9" t="s">
        <v>205</v>
      </c>
      <c r="L171" s="8">
        <f>ROUND(((AC171-AC171/100*НАСТРОЙКА!$B$12)+((AC171-AC171/100*НАСТРОЙКА!$B$12)*НАСТРОЙКА!$B$15)/100),-1)</f>
        <v>2310</v>
      </c>
      <c r="M171" s="8"/>
      <c r="N171" s="8">
        <f>ROUND(((AE171-AE171/100*НАСТРОЙКА!$B$12)+((AE171-AE171/100*НАСТРОЙКА!$B$12)*НАСТРОЙКА!$B$15)/100),-1)</f>
        <v>3220</v>
      </c>
      <c r="O171" s="10"/>
      <c r="P171" s="8">
        <f t="shared" si="5"/>
        <v>0</v>
      </c>
      <c r="T171" s="8">
        <v>6020</v>
      </c>
      <c r="U171" s="8"/>
      <c r="V171" s="8">
        <v>6300</v>
      </c>
      <c r="W171" s="8"/>
      <c r="X171" s="8">
        <v>9380</v>
      </c>
      <c r="Y171" s="8"/>
      <c r="Z171" s="8">
        <v>8400</v>
      </c>
      <c r="AA171" s="8"/>
      <c r="AB171" s="9" t="s">
        <v>205</v>
      </c>
      <c r="AC171" s="8">
        <v>2310</v>
      </c>
      <c r="AD171" s="8"/>
      <c r="AE171" s="8">
        <v>3220</v>
      </c>
      <c r="AF171" s="8"/>
      <c r="AG171" s="10"/>
    </row>
    <row r="172" spans="1:33" ht="12.75" customHeight="1" x14ac:dyDescent="0.2">
      <c r="A172" s="6">
        <f t="shared" si="4"/>
        <v>162</v>
      </c>
      <c r="B172" s="7" t="s">
        <v>206</v>
      </c>
      <c r="C172" s="8">
        <f>ROUND(((T172-T172/100*НАСТРОЙКА!$B$12)+((T172-T172/100*НАСТРОЙКА!$B$12)*НАСТРОЙКА!$B$15)/100),-1)</f>
        <v>6020</v>
      </c>
      <c r="D172" s="8"/>
      <c r="E172" s="8">
        <f>ROUND(((V172-V172/100*НАСТРОЙКА!$B$12)+((V172-V172/100*НАСТРОЙКА!$B$12)*НАСТРОЙКА!$B$15)/100),-1)</f>
        <v>6300</v>
      </c>
      <c r="F172" s="8"/>
      <c r="G172" s="8">
        <f>ROUND(((X172-X172/100*НАСТРОЙКА!$B$12)+((X172-X172/100*НАСТРОЙКА!$B$12)*НАСТРОЙКА!$B$15)/100),-1)</f>
        <v>9380</v>
      </c>
      <c r="H172" s="8"/>
      <c r="I172" s="8">
        <f>ROUND(((Z172-Z172/100*НАСТРОЙКА!$B$12)+((Z172-Z172/100*НАСТРОЙКА!$B$12)*НАСТРОЙКА!$B$15)/100),-1)</f>
        <v>8400</v>
      </c>
      <c r="J172" s="8"/>
      <c r="K172" s="9" t="s">
        <v>203</v>
      </c>
      <c r="L172" s="8">
        <f>ROUND(((AC172-AC172/100*НАСТРОЙКА!$B$12)+((AC172-AC172/100*НАСТРОЙКА!$B$12)*НАСТРОЙКА!$B$15)/100),-1)</f>
        <v>1110</v>
      </c>
      <c r="M172" s="8"/>
      <c r="N172" s="8">
        <f>ROUND(((AE172-AE172/100*НАСТРОЙКА!$B$12)+((AE172-AE172/100*НАСТРОЙКА!$B$12)*НАСТРОЙКА!$B$15)/100),-1)</f>
        <v>1540</v>
      </c>
      <c r="O172" s="8"/>
      <c r="P172" s="8">
        <f t="shared" si="5"/>
        <v>0</v>
      </c>
      <c r="T172" s="8">
        <v>6020</v>
      </c>
      <c r="U172" s="8"/>
      <c r="V172" s="8">
        <v>6300</v>
      </c>
      <c r="W172" s="8"/>
      <c r="X172" s="8">
        <v>9380</v>
      </c>
      <c r="Y172" s="8"/>
      <c r="Z172" s="8">
        <v>8400</v>
      </c>
      <c r="AA172" s="8"/>
      <c r="AB172" s="9" t="s">
        <v>203</v>
      </c>
      <c r="AC172" s="8">
        <v>1110</v>
      </c>
      <c r="AD172" s="8"/>
      <c r="AE172" s="8">
        <v>1540</v>
      </c>
      <c r="AF172" s="8"/>
      <c r="AG172" s="8"/>
    </row>
    <row r="173" spans="1:33" ht="12.75" customHeight="1" x14ac:dyDescent="0.2">
      <c r="A173" s="6">
        <f t="shared" si="4"/>
        <v>163</v>
      </c>
      <c r="B173" s="7" t="s">
        <v>207</v>
      </c>
      <c r="C173" s="8">
        <f>ROUND(((T173-T173/100*НАСТРОЙКА!$B$12)+((T173-T173/100*НАСТРОЙКА!$B$12)*НАСТРОЙКА!$B$15)/100),-1)</f>
        <v>8120</v>
      </c>
      <c r="D173" s="8"/>
      <c r="E173" s="8">
        <f>ROUND(((V173-V173/100*НАСТРОЙКА!$B$12)+((V173-V173/100*НАСТРОЙКА!$B$12)*НАСТРОЙКА!$B$15)/100),-1)</f>
        <v>8260</v>
      </c>
      <c r="F173" s="8"/>
      <c r="G173" s="8">
        <f>ROUND(((X173-X173/100*НАСТРОЙКА!$B$12)+((X173-X173/100*НАСТРОЙКА!$B$12)*НАСТРОЙКА!$B$15)/100),-1)</f>
        <v>11480</v>
      </c>
      <c r="H173" s="8"/>
      <c r="I173" s="8">
        <f>ROUND(((Z173-Z173/100*НАСТРОЙКА!$B$12)+((Z173-Z173/100*НАСТРОЙКА!$B$12)*НАСТРОЙКА!$B$15)/100),-1)</f>
        <v>9240</v>
      </c>
      <c r="J173" s="8"/>
      <c r="K173" s="9" t="s">
        <v>486</v>
      </c>
      <c r="L173" s="8">
        <f>ROUND(((AC173-AC173/100*НАСТРОЙКА!$B$12)+((AC173-AC173/100*НАСТРОЙКА!$B$12)*НАСТРОЙКА!$B$15)/100),-1)</f>
        <v>2950</v>
      </c>
      <c r="M173" s="8"/>
      <c r="N173" s="8">
        <f>ROUND(((AE173-AE173/100*НАСТРОЙКА!$B$12)+((AE173-AE173/100*НАСТРОЙКА!$B$12)*НАСТРОЙКА!$B$15)/100),-1)</f>
        <v>4000</v>
      </c>
      <c r="O173" s="10"/>
      <c r="P173" s="8">
        <f t="shared" si="5"/>
        <v>0</v>
      </c>
      <c r="T173" s="8">
        <v>8120</v>
      </c>
      <c r="U173" s="8"/>
      <c r="V173" s="8">
        <v>8260</v>
      </c>
      <c r="W173" s="8"/>
      <c r="X173" s="8">
        <v>11480</v>
      </c>
      <c r="Y173" s="8"/>
      <c r="Z173" s="8">
        <v>9240</v>
      </c>
      <c r="AA173" s="8"/>
      <c r="AB173" s="9" t="s">
        <v>486</v>
      </c>
      <c r="AC173" s="8">
        <v>2950</v>
      </c>
      <c r="AD173" s="8"/>
      <c r="AE173" s="8">
        <v>4000</v>
      </c>
      <c r="AF173" s="8"/>
      <c r="AG173" s="10"/>
    </row>
    <row r="174" spans="1:33" ht="12.75" customHeight="1" x14ac:dyDescent="0.2">
      <c r="A174" s="6">
        <f t="shared" si="4"/>
        <v>164</v>
      </c>
      <c r="B174" s="7" t="s">
        <v>207</v>
      </c>
      <c r="C174" s="8">
        <f>ROUND(((T174-T174/100*НАСТРОЙКА!$B$12)+((T174-T174/100*НАСТРОЙКА!$B$12)*НАСТРОЙКА!$B$15)/100),-1)</f>
        <v>8120</v>
      </c>
      <c r="D174" s="8"/>
      <c r="E174" s="8">
        <f>ROUND(((V174-V174/100*НАСТРОЙКА!$B$12)+((V174-V174/100*НАСТРОЙКА!$B$12)*НАСТРОЙКА!$B$15)/100),-1)</f>
        <v>8260</v>
      </c>
      <c r="F174" s="8"/>
      <c r="G174" s="8">
        <f>ROUND(((X174-X174/100*НАСТРОЙКА!$B$12)+((X174-X174/100*НАСТРОЙКА!$B$12)*НАСТРОЙКА!$B$15)/100),-1)</f>
        <v>11480</v>
      </c>
      <c r="H174" s="8"/>
      <c r="I174" s="8">
        <f>ROUND(((Z174-Z174/100*НАСТРОЙКА!$B$12)+((Z174-Z174/100*НАСТРОЙКА!$B$12)*НАСТРОЙКА!$B$15)/100),-1)</f>
        <v>9240</v>
      </c>
      <c r="J174" s="8"/>
      <c r="K174" s="9" t="s">
        <v>492</v>
      </c>
      <c r="L174" s="8">
        <f>ROUND(((AC174-AC174/100*НАСТРОЙКА!$B$12)+((AC174-AC174/100*НАСТРОЙКА!$B$12)*НАСТРОЙКА!$B$15)/100),-1)</f>
        <v>4850</v>
      </c>
      <c r="M174" s="8"/>
      <c r="N174" s="8">
        <f>ROUND(((AE174-AE174/100*НАСТРОЙКА!$B$12)+((AE174-AE174/100*НАСТРОЙКА!$B$12)*НАСТРОЙКА!$B$15)/100),-1)</f>
        <v>6760</v>
      </c>
      <c r="O174" s="8"/>
      <c r="P174" s="8">
        <f t="shared" si="5"/>
        <v>0</v>
      </c>
      <c r="T174" s="8">
        <v>8120</v>
      </c>
      <c r="U174" s="8"/>
      <c r="V174" s="8">
        <v>8260</v>
      </c>
      <c r="W174" s="8"/>
      <c r="X174" s="8">
        <v>11480</v>
      </c>
      <c r="Y174" s="8"/>
      <c r="Z174" s="8">
        <v>9240</v>
      </c>
      <c r="AA174" s="8"/>
      <c r="AB174" s="9" t="s">
        <v>492</v>
      </c>
      <c r="AC174" s="8">
        <v>4850</v>
      </c>
      <c r="AD174" s="8"/>
      <c r="AE174" s="8">
        <v>6760</v>
      </c>
      <c r="AF174" s="8"/>
      <c r="AG174" s="8"/>
    </row>
    <row r="175" spans="1:33" ht="12.75" customHeight="1" x14ac:dyDescent="0.2">
      <c r="A175" s="6">
        <f t="shared" si="4"/>
        <v>165</v>
      </c>
      <c r="B175" s="7" t="s">
        <v>208</v>
      </c>
      <c r="C175" s="8">
        <f>ROUND(((T175-T175/100*НАСТРОЙКА!$B$12)+((T175-T175/100*НАСТРОЙКА!$B$12)*НАСТРОЙКА!$B$15)/100),-1)</f>
        <v>8400</v>
      </c>
      <c r="D175" s="8"/>
      <c r="E175" s="8">
        <f>ROUND(((V175-V175/100*НАСТРОЙКА!$B$12)+((V175-V175/100*НАСТРОЙКА!$B$12)*НАСТРОЙКА!$B$15)/100),-1)</f>
        <v>8540</v>
      </c>
      <c r="F175" s="8"/>
      <c r="G175" s="8">
        <f>ROUND(((X175-X175/100*НАСТРОЙКА!$B$12)+((X175-X175/100*НАСТРОЙКА!$B$12)*НАСТРОЙКА!$B$15)/100),-1)</f>
        <v>11480</v>
      </c>
      <c r="H175" s="8"/>
      <c r="I175" s="8">
        <f>ROUND(((Z175-Z175/100*НАСТРОЙКА!$B$12)+((Z175-Z175/100*НАСТРОЙКА!$B$12)*НАСТРОЙКА!$B$15)/100),-1)</f>
        <v>9800</v>
      </c>
      <c r="J175" s="8"/>
      <c r="K175" s="9" t="s">
        <v>486</v>
      </c>
      <c r="L175" s="8">
        <f>ROUND(((AC175-AC175/100*НАСТРОЙКА!$B$12)+((AC175-AC175/100*НАСТРОЙКА!$B$12)*НАСТРОЙКА!$B$15)/100),-1)</f>
        <v>2950</v>
      </c>
      <c r="M175" s="8"/>
      <c r="N175" s="8">
        <f>ROUND(((AE175-AE175/100*НАСТРОЙКА!$B$12)+((AE175-AE175/100*НАСТРОЙКА!$B$12)*НАСТРОЙКА!$B$15)/100),-1)</f>
        <v>4000</v>
      </c>
      <c r="O175" s="10"/>
      <c r="P175" s="8">
        <f t="shared" si="5"/>
        <v>0</v>
      </c>
      <c r="T175" s="8">
        <v>8400</v>
      </c>
      <c r="U175" s="8"/>
      <c r="V175" s="8">
        <v>8540</v>
      </c>
      <c r="W175" s="8"/>
      <c r="X175" s="8">
        <v>11480</v>
      </c>
      <c r="Y175" s="8"/>
      <c r="Z175" s="8">
        <v>9800</v>
      </c>
      <c r="AA175" s="8"/>
      <c r="AB175" s="9" t="s">
        <v>486</v>
      </c>
      <c r="AC175" s="8">
        <v>2950</v>
      </c>
      <c r="AD175" s="8"/>
      <c r="AE175" s="8">
        <v>4000</v>
      </c>
      <c r="AF175" s="8"/>
      <c r="AG175" s="10"/>
    </row>
    <row r="176" spans="1:33" ht="12.75" customHeight="1" x14ac:dyDescent="0.2">
      <c r="A176" s="6">
        <f t="shared" si="4"/>
        <v>166</v>
      </c>
      <c r="B176" s="7" t="s">
        <v>208</v>
      </c>
      <c r="C176" s="8">
        <f>ROUND(((T176-T176/100*НАСТРОЙКА!$B$12)+((T176-T176/100*НАСТРОЙКА!$B$12)*НАСТРОЙКА!$B$15)/100),-1)</f>
        <v>8400</v>
      </c>
      <c r="D176" s="8"/>
      <c r="E176" s="8">
        <f>ROUND(((V176-V176/100*НАСТРОЙКА!$B$12)+((V176-V176/100*НАСТРОЙКА!$B$12)*НАСТРОЙКА!$B$15)/100),-1)</f>
        <v>8540</v>
      </c>
      <c r="F176" s="8"/>
      <c r="G176" s="8">
        <f>ROUND(((X176-X176/100*НАСТРОЙКА!$B$12)+((X176-X176/100*НАСТРОЙКА!$B$12)*НАСТРОЙКА!$B$15)/100),-1)</f>
        <v>11480</v>
      </c>
      <c r="H176" s="8"/>
      <c r="I176" s="8">
        <f>ROUND(((Z176-Z176/100*НАСТРОЙКА!$B$12)+((Z176-Z176/100*НАСТРОЙКА!$B$12)*НАСТРОЙКА!$B$15)/100),-1)</f>
        <v>9800</v>
      </c>
      <c r="J176" s="8"/>
      <c r="K176" s="9" t="s">
        <v>491</v>
      </c>
      <c r="L176" s="8">
        <f>ROUND(((AC176-AC176/100*НАСТРОЙКА!$B$12)+((AC176-AC176/100*НАСТРОЙКА!$B$12)*НАСТРОЙКА!$B$15)/100),-1)</f>
        <v>5560</v>
      </c>
      <c r="M176" s="8"/>
      <c r="N176" s="8">
        <f>ROUND(((AE176-AE176/100*НАСТРОЙКА!$B$12)+((AE176-AE176/100*НАСТРОЙКА!$B$12)*НАСТРОЙКА!$B$15)/100),-1)</f>
        <v>7780</v>
      </c>
      <c r="O176" s="8"/>
      <c r="P176" s="8">
        <f t="shared" si="5"/>
        <v>0</v>
      </c>
      <c r="T176" s="8">
        <v>8400</v>
      </c>
      <c r="U176" s="8"/>
      <c r="V176" s="8">
        <v>8540</v>
      </c>
      <c r="W176" s="8"/>
      <c r="X176" s="8">
        <v>11480</v>
      </c>
      <c r="Y176" s="8"/>
      <c r="Z176" s="8">
        <v>9800</v>
      </c>
      <c r="AA176" s="8"/>
      <c r="AB176" s="9" t="s">
        <v>491</v>
      </c>
      <c r="AC176" s="8">
        <v>5560</v>
      </c>
      <c r="AD176" s="8"/>
      <c r="AE176" s="8">
        <v>7780</v>
      </c>
      <c r="AF176" s="8"/>
      <c r="AG176" s="8"/>
    </row>
    <row r="177" spans="1:33" ht="12.75" customHeight="1" x14ac:dyDescent="0.2">
      <c r="A177" s="6">
        <f t="shared" si="4"/>
        <v>167</v>
      </c>
      <c r="B177" s="7" t="s">
        <v>209</v>
      </c>
      <c r="C177" s="8">
        <f>ROUND(((T177-T177/100*НАСТРОЙКА!$B$12)+((T177-T177/100*НАСТРОЙКА!$B$12)*НАСТРОЙКА!$B$15)/100),-1)</f>
        <v>6440</v>
      </c>
      <c r="D177" s="8"/>
      <c r="E177" s="8">
        <f>ROUND(((V177-V177/100*НАСТРОЙКА!$B$12)+((V177-V177/100*НАСТРОЙКА!$B$12)*НАСТРОЙКА!$B$15)/100),-1)</f>
        <v>6580</v>
      </c>
      <c r="F177" s="8"/>
      <c r="G177" s="8">
        <f>ROUND(((X177-X177/100*НАСТРОЙКА!$B$12)+((X177-X177/100*НАСТРОЙКА!$B$12)*НАСТРОЙКА!$B$15)/100),-1)</f>
        <v>9100</v>
      </c>
      <c r="H177" s="8"/>
      <c r="I177" s="8">
        <f>ROUND(((Z177-Z177/100*НАСТРОЙКА!$B$12)+((Z177-Z177/100*НАСТРОЙКА!$B$12)*НАСТРОЙКА!$B$15)/100),-1)</f>
        <v>8400</v>
      </c>
      <c r="J177" s="8"/>
      <c r="K177" s="9" t="s">
        <v>37</v>
      </c>
      <c r="L177" s="8">
        <f>ROUND(((AC177-AC177/100*НАСТРОЙКА!$B$12)+((AC177-AC177/100*НАСТРОЙКА!$B$12)*НАСТРОЙКА!$B$15)/100),-1)</f>
        <v>1990</v>
      </c>
      <c r="M177" s="8"/>
      <c r="N177" s="8">
        <f>ROUND(((AE177-AE177/100*НАСТРОЙКА!$B$12)+((AE177-AE177/100*НАСТРОЙКА!$B$12)*НАСТРОЙКА!$B$15)/100),-1)</f>
        <v>2770</v>
      </c>
      <c r="O177" s="10"/>
      <c r="P177" s="8">
        <f t="shared" si="5"/>
        <v>0</v>
      </c>
      <c r="T177" s="8">
        <v>6440</v>
      </c>
      <c r="U177" s="8"/>
      <c r="V177" s="8">
        <v>6580</v>
      </c>
      <c r="W177" s="8"/>
      <c r="X177" s="8">
        <v>9100</v>
      </c>
      <c r="Y177" s="8"/>
      <c r="Z177" s="8">
        <v>8400</v>
      </c>
      <c r="AA177" s="8"/>
      <c r="AB177" s="9" t="s">
        <v>37</v>
      </c>
      <c r="AC177" s="8">
        <v>1990</v>
      </c>
      <c r="AD177" s="8"/>
      <c r="AE177" s="8">
        <v>2770</v>
      </c>
      <c r="AF177" s="8"/>
      <c r="AG177" s="10"/>
    </row>
    <row r="178" spans="1:33" ht="12.75" customHeight="1" x14ac:dyDescent="0.2">
      <c r="A178" s="6">
        <f t="shared" si="4"/>
        <v>168</v>
      </c>
      <c r="B178" s="7" t="s">
        <v>209</v>
      </c>
      <c r="C178" s="8">
        <f>ROUND(((T178-T178/100*НАСТРОЙКА!$B$12)+((T178-T178/100*НАСТРОЙКА!$B$12)*НАСТРОЙКА!$B$15)/100),-1)</f>
        <v>6440</v>
      </c>
      <c r="D178" s="8"/>
      <c r="E178" s="8">
        <f>ROUND(((V178-V178/100*НАСТРОЙКА!$B$12)+((V178-V178/100*НАСТРОЙКА!$B$12)*НАСТРОЙКА!$B$15)/100),-1)</f>
        <v>6580</v>
      </c>
      <c r="F178" s="8"/>
      <c r="G178" s="8">
        <f>ROUND(((X178-X178/100*НАСТРОЙКА!$B$12)+((X178-X178/100*НАСТРОЙКА!$B$12)*НАСТРОЙКА!$B$15)/100),-1)</f>
        <v>9100</v>
      </c>
      <c r="H178" s="8"/>
      <c r="I178" s="8">
        <f>ROUND(((Z178-Z178/100*НАСТРОЙКА!$B$12)+((Z178-Z178/100*НАСТРОЙКА!$B$12)*НАСТРОЙКА!$B$15)/100),-1)</f>
        <v>8400</v>
      </c>
      <c r="J178" s="8"/>
      <c r="K178" s="9" t="s">
        <v>198</v>
      </c>
      <c r="L178" s="8">
        <f>ROUND(((AC178-AC178/100*НАСТРОЙКА!$B$12)+((AC178-AC178/100*НАСТРОЙКА!$B$12)*НАСТРОЙКА!$B$15)/100),-1)</f>
        <v>3670</v>
      </c>
      <c r="M178" s="8"/>
      <c r="N178" s="8">
        <f>ROUND(((AE178-AE178/100*НАСТРОЙКА!$B$12)+((AE178-AE178/100*НАСТРОЙКА!$B$12)*НАСТРОЙКА!$B$15)/100),-1)</f>
        <v>5110</v>
      </c>
      <c r="O178" s="8"/>
      <c r="P178" s="8">
        <f t="shared" si="5"/>
        <v>0</v>
      </c>
      <c r="T178" s="8">
        <v>6440</v>
      </c>
      <c r="U178" s="8"/>
      <c r="V178" s="8">
        <v>6580</v>
      </c>
      <c r="W178" s="8"/>
      <c r="X178" s="8">
        <v>9100</v>
      </c>
      <c r="Y178" s="8"/>
      <c r="Z178" s="8">
        <v>8400</v>
      </c>
      <c r="AA178" s="8"/>
      <c r="AB178" s="9" t="s">
        <v>198</v>
      </c>
      <c r="AC178" s="8">
        <v>3670</v>
      </c>
      <c r="AD178" s="8"/>
      <c r="AE178" s="8">
        <v>5110</v>
      </c>
      <c r="AF178" s="8"/>
      <c r="AG178" s="8"/>
    </row>
    <row r="179" spans="1:33" ht="12.75" customHeight="1" x14ac:dyDescent="0.2">
      <c r="A179" s="6">
        <f t="shared" si="4"/>
        <v>169</v>
      </c>
      <c r="B179" s="7" t="s">
        <v>210</v>
      </c>
      <c r="C179" s="8">
        <f>ROUND(((T179-T179/100*НАСТРОЙКА!$B$12)+((T179-T179/100*НАСТРОЙКА!$B$12)*НАСТРОЙКА!$B$15)/100),-1)</f>
        <v>6860</v>
      </c>
      <c r="D179" s="8"/>
      <c r="E179" s="8">
        <f>ROUND(((V179-V179/100*НАСТРОЙКА!$B$12)+((V179-V179/100*НАСТРОЙКА!$B$12)*НАСТРОЙКА!$B$15)/100),-1)</f>
        <v>7070</v>
      </c>
      <c r="F179" s="8"/>
      <c r="G179" s="8">
        <f>ROUND(((X179-X179/100*НАСТРОЙКА!$B$12)+((X179-X179/100*НАСТРОЙКА!$B$12)*НАСТРОЙКА!$B$15)/100),-1)</f>
        <v>9100</v>
      </c>
      <c r="H179" s="8"/>
      <c r="I179" s="8">
        <f>ROUND(((Z179-Z179/100*НАСТРОЙКА!$B$12)+((Z179-Z179/100*НАСТРОЙКА!$B$12)*НАСТРОЙКА!$B$15)/100),-1)</f>
        <v>8400</v>
      </c>
      <c r="J179" s="8"/>
      <c r="K179" s="9" t="s">
        <v>37</v>
      </c>
      <c r="L179" s="8">
        <f>ROUND(((AC179-AC179/100*НАСТРОЙКА!$B$12)+((AC179-AC179/100*НАСТРОЙКА!$B$12)*НАСТРОЙКА!$B$15)/100),-1)</f>
        <v>1990</v>
      </c>
      <c r="M179" s="8"/>
      <c r="N179" s="8">
        <f>ROUND(((AE179-AE179/100*НАСТРОЙКА!$B$12)+((AE179-AE179/100*НАСТРОЙКА!$B$12)*НАСТРОЙКА!$B$15)/100),-1)</f>
        <v>2770</v>
      </c>
      <c r="O179" s="10"/>
      <c r="P179" s="8">
        <f t="shared" si="5"/>
        <v>0</v>
      </c>
      <c r="T179" s="8">
        <v>6860</v>
      </c>
      <c r="U179" s="8"/>
      <c r="V179" s="8">
        <v>7070</v>
      </c>
      <c r="W179" s="8"/>
      <c r="X179" s="8">
        <v>9100</v>
      </c>
      <c r="Y179" s="8"/>
      <c r="Z179" s="8">
        <v>8400</v>
      </c>
      <c r="AA179" s="8"/>
      <c r="AB179" s="9" t="s">
        <v>37</v>
      </c>
      <c r="AC179" s="8">
        <v>1990</v>
      </c>
      <c r="AD179" s="8"/>
      <c r="AE179" s="8">
        <v>2770</v>
      </c>
      <c r="AF179" s="8"/>
      <c r="AG179" s="10"/>
    </row>
    <row r="180" spans="1:33" ht="12.75" customHeight="1" x14ac:dyDescent="0.2">
      <c r="A180" s="6">
        <f t="shared" si="4"/>
        <v>170</v>
      </c>
      <c r="B180" s="7" t="s">
        <v>210</v>
      </c>
      <c r="C180" s="8">
        <f>ROUND(((T180-T180/100*НАСТРОЙКА!$B$12)+((T180-T180/100*НАСТРОЙКА!$B$12)*НАСТРОЙКА!$B$15)/100),-1)</f>
        <v>6860</v>
      </c>
      <c r="D180" s="8"/>
      <c r="E180" s="8">
        <f>ROUND(((V180-V180/100*НАСТРОЙКА!$B$12)+((V180-V180/100*НАСТРОЙКА!$B$12)*НАСТРОЙКА!$B$15)/100),-1)</f>
        <v>7070</v>
      </c>
      <c r="F180" s="8"/>
      <c r="G180" s="8">
        <f>ROUND(((X180-X180/100*НАСТРОЙКА!$B$12)+((X180-X180/100*НАСТРОЙКА!$B$12)*НАСТРОЙКА!$B$15)/100),-1)</f>
        <v>9100</v>
      </c>
      <c r="H180" s="8"/>
      <c r="I180" s="8">
        <f>ROUND(((Z180-Z180/100*НАСТРОЙКА!$B$12)+((Z180-Z180/100*НАСТРОЙКА!$B$12)*НАСТРОЙКА!$B$15)/100),-1)</f>
        <v>8400</v>
      </c>
      <c r="J180" s="8"/>
      <c r="K180" s="9" t="s">
        <v>200</v>
      </c>
      <c r="L180" s="8">
        <f>ROUND(((AC180-AC180/100*НАСТРОЙКА!$B$12)+((AC180-AC180/100*НАСТРОЙКА!$B$12)*НАСТРОЙКА!$B$15)/100),-1)</f>
        <v>4210</v>
      </c>
      <c r="M180" s="8"/>
      <c r="N180" s="8">
        <f>ROUND(((AE180-AE180/100*НАСТРОЙКА!$B$12)+((AE180-AE180/100*НАСТРОЙКА!$B$12)*НАСТРОЙКА!$B$15)/100),-1)</f>
        <v>5880</v>
      </c>
      <c r="O180" s="8"/>
      <c r="P180" s="8">
        <f t="shared" si="5"/>
        <v>0</v>
      </c>
      <c r="T180" s="8">
        <v>6860</v>
      </c>
      <c r="U180" s="8"/>
      <c r="V180" s="8">
        <v>7070</v>
      </c>
      <c r="W180" s="8"/>
      <c r="X180" s="8">
        <v>9100</v>
      </c>
      <c r="Y180" s="8"/>
      <c r="Z180" s="8">
        <v>8400</v>
      </c>
      <c r="AA180" s="8"/>
      <c r="AB180" s="9" t="s">
        <v>200</v>
      </c>
      <c r="AC180" s="8">
        <v>4210</v>
      </c>
      <c r="AD180" s="8"/>
      <c r="AE180" s="8">
        <v>5880</v>
      </c>
      <c r="AF180" s="8"/>
      <c r="AG180" s="8"/>
    </row>
    <row r="181" spans="1:33" ht="12.75" customHeight="1" x14ac:dyDescent="0.2">
      <c r="A181" s="6">
        <f t="shared" si="4"/>
        <v>171</v>
      </c>
      <c r="B181" s="7" t="s">
        <v>211</v>
      </c>
      <c r="C181" s="8">
        <f>ROUND(((T181-T181/100*НАСТРОЙКА!$B$12)+((T181-T181/100*НАСТРОЙКА!$B$12)*НАСТРОЙКА!$B$15)/100),-1)</f>
        <v>2730</v>
      </c>
      <c r="D181" s="8"/>
      <c r="E181" s="8">
        <f>ROUND(((V181-V181/100*НАСТРОЙКА!$B$12)+((V181-V181/100*НАСТРОЙКА!$B$12)*НАСТРОЙКА!$B$15)/100),-1)</f>
        <v>2870</v>
      </c>
      <c r="F181" s="8"/>
      <c r="G181" s="8">
        <f>ROUND(((X181-X181/100*НАСТРОЙКА!$B$12)+((X181-X181/100*НАСТРОЙКА!$B$12)*НАСТРОЙКА!$B$15)/100),-1)</f>
        <v>4060</v>
      </c>
      <c r="H181" s="8"/>
      <c r="I181" s="8">
        <f>ROUND(((Z181-Z181/100*НАСТРОЙКА!$B$12)+((Z181-Z181/100*НАСТРОЙКА!$B$12)*НАСТРОЙКА!$B$15)/100),-1)</f>
        <v>3640</v>
      </c>
      <c r="J181" s="8"/>
      <c r="K181" s="9" t="s">
        <v>24</v>
      </c>
      <c r="L181" s="8">
        <f>ROUND(((AC181-AC181/100*НАСТРОЙКА!$B$12)+((AC181-AC181/100*НАСТРОЙКА!$B$12)*НАСТРОЙКА!$B$15)/100),-1)</f>
        <v>1480</v>
      </c>
      <c r="M181" s="8"/>
      <c r="N181" s="8">
        <f>ROUND(((AE181-AE181/100*НАСТРОЙКА!$B$12)+((AE181-AE181/100*НАСТРОЙКА!$B$12)*НАСТРОЙКА!$B$15)/100),-1)</f>
        <v>2000</v>
      </c>
      <c r="O181" s="10"/>
      <c r="P181" s="8">
        <f t="shared" si="5"/>
        <v>0</v>
      </c>
      <c r="T181" s="8">
        <v>2730</v>
      </c>
      <c r="U181" s="8"/>
      <c r="V181" s="8">
        <v>2870</v>
      </c>
      <c r="W181" s="8"/>
      <c r="X181" s="8">
        <v>4060</v>
      </c>
      <c r="Y181" s="8"/>
      <c r="Z181" s="8">
        <v>3640</v>
      </c>
      <c r="AA181" s="8"/>
      <c r="AB181" s="9" t="s">
        <v>24</v>
      </c>
      <c r="AC181" s="8">
        <v>1480</v>
      </c>
      <c r="AD181" s="8"/>
      <c r="AE181" s="8">
        <v>2000</v>
      </c>
      <c r="AF181" s="8"/>
      <c r="AG181" s="10"/>
    </row>
    <row r="182" spans="1:33" ht="12.75" customHeight="1" x14ac:dyDescent="0.2">
      <c r="A182" s="6">
        <f t="shared" si="4"/>
        <v>172</v>
      </c>
      <c r="B182" s="7" t="s">
        <v>211</v>
      </c>
      <c r="C182" s="8">
        <f>ROUND(((T182-T182/100*НАСТРОЙКА!$B$12)+((T182-T182/100*НАСТРОЙКА!$B$12)*НАСТРОЙКА!$B$15)/100),-1)</f>
        <v>2730</v>
      </c>
      <c r="D182" s="8"/>
      <c r="E182" s="8">
        <f>ROUND(((V182-V182/100*НАСТРОЙКА!$B$12)+((V182-V182/100*НАСТРОЙКА!$B$12)*НАСТРОЙКА!$B$15)/100),-1)</f>
        <v>2870</v>
      </c>
      <c r="F182" s="8"/>
      <c r="G182" s="8">
        <f>ROUND(((X182-X182/100*НАСТРОЙКА!$B$12)+((X182-X182/100*НАСТРОЙКА!$B$12)*НАСТРОЙКА!$B$15)/100),-1)</f>
        <v>4060</v>
      </c>
      <c r="H182" s="8"/>
      <c r="I182" s="8">
        <f>ROUND(((Z182-Z182/100*НАСТРОЙКА!$B$12)+((Z182-Z182/100*НАСТРОЙКА!$B$12)*НАСТРОЙКА!$B$15)/100),-1)</f>
        <v>3640</v>
      </c>
      <c r="J182" s="8"/>
      <c r="K182" s="9" t="s">
        <v>212</v>
      </c>
      <c r="L182" s="8">
        <f>ROUND(((AC182-AC182/100*НАСТРОЙКА!$B$12)+((AC182-AC182/100*НАСТРОЙКА!$B$12)*НАСТРОЙКА!$B$15)/100),-1)</f>
        <v>1830</v>
      </c>
      <c r="M182" s="8"/>
      <c r="N182" s="8">
        <f>ROUND(((AE182-AE182/100*НАСТРОЙКА!$B$12)+((AE182-AE182/100*НАСТРОЙКА!$B$12)*НАСТРОЙКА!$B$15)/100),-1)</f>
        <v>2560</v>
      </c>
      <c r="O182" s="8"/>
      <c r="P182" s="8">
        <f t="shared" si="5"/>
        <v>0</v>
      </c>
      <c r="T182" s="8">
        <v>2730</v>
      </c>
      <c r="U182" s="8"/>
      <c r="V182" s="8">
        <v>2870</v>
      </c>
      <c r="W182" s="8"/>
      <c r="X182" s="8">
        <v>4060</v>
      </c>
      <c r="Y182" s="8"/>
      <c r="Z182" s="8">
        <v>3640</v>
      </c>
      <c r="AA182" s="8"/>
      <c r="AB182" s="9" t="s">
        <v>212</v>
      </c>
      <c r="AC182" s="8">
        <v>1830</v>
      </c>
      <c r="AD182" s="8"/>
      <c r="AE182" s="8">
        <v>2560</v>
      </c>
      <c r="AF182" s="8"/>
      <c r="AG182" s="8"/>
    </row>
    <row r="183" spans="1:33" ht="12.75" customHeight="1" x14ac:dyDescent="0.2">
      <c r="A183" s="6">
        <f t="shared" si="4"/>
        <v>173</v>
      </c>
      <c r="B183" s="7" t="s">
        <v>211</v>
      </c>
      <c r="C183" s="8">
        <f>ROUND(((T183-T183/100*НАСТРОЙКА!$B$12)+((T183-T183/100*НАСТРОЙКА!$B$12)*НАСТРОЙКА!$B$15)/100),-1)</f>
        <v>2730</v>
      </c>
      <c r="D183" s="8"/>
      <c r="E183" s="8">
        <f>ROUND(((V183-V183/100*НАСТРОЙКА!$B$12)+((V183-V183/100*НАСТРОЙКА!$B$12)*НАСТРОЙКА!$B$15)/100),-1)</f>
        <v>2870</v>
      </c>
      <c r="F183" s="8"/>
      <c r="G183" s="8">
        <f>ROUND(((X183-X183/100*НАСТРОЙКА!$B$12)+((X183-X183/100*НАСТРОЙКА!$B$12)*НАСТРОЙКА!$B$15)/100),-1)</f>
        <v>4060</v>
      </c>
      <c r="H183" s="8"/>
      <c r="I183" s="8">
        <f>ROUND(((Z183-Z183/100*НАСТРОЙКА!$B$12)+((Z183-Z183/100*НАСТРОЙКА!$B$12)*НАСТРОЙКА!$B$15)/100),-1)</f>
        <v>3640</v>
      </c>
      <c r="J183" s="8"/>
      <c r="K183" s="9" t="s">
        <v>213</v>
      </c>
      <c r="L183" s="8">
        <f>ROUND(((AC183-AC183/100*НАСТРОЙКА!$B$12)+((AC183-AC183/100*НАСТРОЙКА!$B$12)*НАСТРОЙКА!$B$15)/100),-1)</f>
        <v>2070</v>
      </c>
      <c r="M183" s="8"/>
      <c r="N183" s="8">
        <f>ROUND(((AE183-AE183/100*НАСТРОЙКА!$B$12)+((AE183-AE183/100*НАСТРОЙКА!$B$12)*НАСТРОЙКА!$B$15)/100),-1)</f>
        <v>2920</v>
      </c>
      <c r="O183" s="10"/>
      <c r="P183" s="8">
        <f t="shared" si="5"/>
        <v>0</v>
      </c>
      <c r="T183" s="8">
        <v>2730</v>
      </c>
      <c r="U183" s="8"/>
      <c r="V183" s="8">
        <v>2870</v>
      </c>
      <c r="W183" s="8"/>
      <c r="X183" s="8">
        <v>4060</v>
      </c>
      <c r="Y183" s="8"/>
      <c r="Z183" s="8">
        <v>3640</v>
      </c>
      <c r="AA183" s="8"/>
      <c r="AB183" s="9" t="s">
        <v>213</v>
      </c>
      <c r="AC183" s="8">
        <v>2070</v>
      </c>
      <c r="AD183" s="8"/>
      <c r="AE183" s="8">
        <v>2920</v>
      </c>
      <c r="AF183" s="8"/>
      <c r="AG183" s="10"/>
    </row>
    <row r="184" spans="1:33" ht="12.75" customHeight="1" x14ac:dyDescent="0.2">
      <c r="A184" s="6">
        <f t="shared" si="4"/>
        <v>174</v>
      </c>
      <c r="B184" s="7" t="s">
        <v>214</v>
      </c>
      <c r="C184" s="8">
        <f>ROUND(((T184-T184/100*НАСТРОЙКА!$B$12)+((T184-T184/100*НАСТРОЙКА!$B$12)*НАСТРОЙКА!$B$15)/100),-1)</f>
        <v>320</v>
      </c>
      <c r="D184" s="10"/>
      <c r="E184" s="8">
        <f>ROUND(((V184-V184/100*НАСТРОЙКА!$B$12)+((V184-V184/100*НАСТРОЙКА!$B$12)*НАСТРОЙКА!$B$15)/100),-1)</f>
        <v>320</v>
      </c>
      <c r="F184" s="9"/>
      <c r="G184" s="8">
        <f>ROUND(((X184-X184/100*НАСТРОЙКА!$B$12)+((X184-X184/100*НАСТРОЙКА!$B$12)*НАСТРОЙКА!$B$15)/100),-1)</f>
        <v>400</v>
      </c>
      <c r="H184" s="10"/>
      <c r="I184" s="8">
        <f>ROUND(((Z184-Z184/100*НАСТРОЙКА!$B$12)+((Z184-Z184/100*НАСТРОЙКА!$B$12)*НАСТРОЙКА!$B$15)/100),-1)</f>
        <v>380</v>
      </c>
      <c r="J184" s="8"/>
      <c r="K184" s="8"/>
      <c r="L184" s="8"/>
      <c r="M184" s="8"/>
      <c r="N184" s="8"/>
      <c r="O184" s="8"/>
      <c r="P184" s="8">
        <f t="shared" si="5"/>
        <v>0</v>
      </c>
      <c r="T184" s="8">
        <v>320</v>
      </c>
      <c r="U184" s="8"/>
      <c r="V184" s="8">
        <v>320</v>
      </c>
      <c r="W184" s="8"/>
      <c r="X184" s="8">
        <v>400</v>
      </c>
      <c r="Y184" s="8"/>
      <c r="Z184" s="8">
        <v>380</v>
      </c>
      <c r="AA184" s="8"/>
      <c r="AB184" s="8"/>
      <c r="AC184" s="8">
        <v>0</v>
      </c>
      <c r="AD184" s="8"/>
      <c r="AE184" s="8">
        <v>0</v>
      </c>
      <c r="AF184" s="8"/>
      <c r="AG184" s="8"/>
    </row>
    <row r="185" spans="1:33" ht="12.75" customHeight="1" x14ac:dyDescent="0.2">
      <c r="A185" s="6">
        <f t="shared" si="4"/>
        <v>175</v>
      </c>
      <c r="B185" s="7" t="s">
        <v>215</v>
      </c>
      <c r="C185" s="8">
        <f>ROUND(((T185-T185/100*НАСТРОЙКА!$B$12)+((T185-T185/100*НАСТРОЙКА!$B$12)*НАСТРОЙКА!$B$15)/100),-1)</f>
        <v>640</v>
      </c>
      <c r="D185" s="10"/>
      <c r="E185" s="8">
        <f>ROUND(((V185-V185/100*НАСТРОЙКА!$B$12)+((V185-V185/100*НАСТРОЙКА!$B$12)*НАСТРОЙКА!$B$15)/100),-1)</f>
        <v>760</v>
      </c>
      <c r="F185" s="9"/>
      <c r="G185" s="8">
        <f>ROUND(((X185-X185/100*НАСТРОЙКА!$B$12)+((X185-X185/100*НАСТРОЙКА!$B$12)*НАСТРОЙКА!$B$15)/100),-1)</f>
        <v>760</v>
      </c>
      <c r="H185" s="10"/>
      <c r="I185" s="8">
        <f>ROUND(((Z185-Z185/100*НАСТРОЙКА!$B$12)+((Z185-Z185/100*НАСТРОЙКА!$B$12)*НАСТРОЙКА!$B$15)/100),-1)</f>
        <v>730</v>
      </c>
      <c r="J185" s="10"/>
      <c r="K185" s="10"/>
      <c r="L185" s="10"/>
      <c r="M185" s="10"/>
      <c r="N185" s="10"/>
      <c r="O185" s="10"/>
      <c r="P185" s="8">
        <f t="shared" si="5"/>
        <v>0</v>
      </c>
      <c r="T185" s="8">
        <v>640</v>
      </c>
      <c r="U185" s="8"/>
      <c r="V185" s="8">
        <v>760</v>
      </c>
      <c r="W185" s="8"/>
      <c r="X185" s="8">
        <v>760</v>
      </c>
      <c r="Y185" s="8"/>
      <c r="Z185" s="8">
        <v>730</v>
      </c>
      <c r="AA185" s="8"/>
      <c r="AB185" s="10"/>
      <c r="AC185" s="8">
        <v>0</v>
      </c>
      <c r="AD185" s="8"/>
      <c r="AE185" s="8">
        <v>0</v>
      </c>
      <c r="AF185" s="8"/>
      <c r="AG185" s="10"/>
    </row>
    <row r="186" spans="1:33" ht="12.75" customHeight="1" x14ac:dyDescent="0.2">
      <c r="A186" s="6">
        <f t="shared" si="4"/>
        <v>176</v>
      </c>
      <c r="B186" s="7" t="s">
        <v>216</v>
      </c>
      <c r="C186" s="8">
        <f>ROUND(((T186-T186/100*НАСТРОЙКА!$B$12)+((T186-T186/100*НАСТРОЙКА!$B$12)*НАСТРОЙКА!$B$15)/100),-1)</f>
        <v>980</v>
      </c>
      <c r="D186" s="8"/>
      <c r="E186" s="8">
        <f>ROUND(((V186-V186/100*НАСТРОЙКА!$B$12)+((V186-V186/100*НАСТРОЙКА!$B$12)*НАСТРОЙКА!$B$15)/100),-1)</f>
        <v>1030</v>
      </c>
      <c r="F186" s="9"/>
      <c r="G186" s="8">
        <f>ROUND(((X186-X186/100*НАСТРОЙКА!$B$12)+((X186-X186/100*НАСТРОЙКА!$B$12)*НАСТРОЙКА!$B$15)/100),-1)</f>
        <v>1190</v>
      </c>
      <c r="H186" s="8"/>
      <c r="I186" s="8">
        <f>ROUND(((Z186-Z186/100*НАСТРОЙКА!$B$12)+((Z186-Z186/100*НАСТРОЙКА!$B$12)*НАСТРОЙКА!$B$15)/100),-1)</f>
        <v>1120</v>
      </c>
      <c r="J186" s="8"/>
      <c r="K186" s="8"/>
      <c r="L186" s="8"/>
      <c r="M186" s="8"/>
      <c r="N186" s="8"/>
      <c r="O186" s="8"/>
      <c r="P186" s="8">
        <f t="shared" si="5"/>
        <v>0</v>
      </c>
      <c r="T186" s="8">
        <v>980</v>
      </c>
      <c r="U186" s="8"/>
      <c r="V186" s="8">
        <v>1030</v>
      </c>
      <c r="W186" s="8"/>
      <c r="X186" s="8">
        <v>1190</v>
      </c>
      <c r="Y186" s="8"/>
      <c r="Z186" s="8">
        <v>1120</v>
      </c>
      <c r="AA186" s="8"/>
      <c r="AB186" s="8"/>
      <c r="AC186" s="8">
        <v>0</v>
      </c>
      <c r="AD186" s="8"/>
      <c r="AE186" s="8">
        <v>0</v>
      </c>
      <c r="AF186" s="8"/>
      <c r="AG186" s="8"/>
    </row>
    <row r="187" spans="1:33" ht="12.75" customHeight="1" x14ac:dyDescent="0.2">
      <c r="A187" s="6">
        <f t="shared" si="4"/>
        <v>177</v>
      </c>
      <c r="B187" s="7" t="s">
        <v>217</v>
      </c>
      <c r="C187" s="8">
        <f>ROUND(((T187-T187/100*НАСТРОЙКА!$B$12)+((T187-T187/100*НАСТРОЙКА!$B$12)*НАСТРОЙКА!$B$15)/100),-1)</f>
        <v>1370</v>
      </c>
      <c r="D187" s="8"/>
      <c r="E187" s="8">
        <f>ROUND(((V187-V187/100*НАСТРОЙКА!$B$12)+((V187-V187/100*НАСТРОЙКА!$B$12)*НАСТРОЙКА!$B$15)/100),-1)</f>
        <v>1440</v>
      </c>
      <c r="F187" s="9"/>
      <c r="G187" s="8">
        <f>ROUND(((X187-X187/100*НАСТРОЙКА!$B$12)+((X187-X187/100*НАСТРОЙКА!$B$12)*НАСТРОЙКА!$B$15)/100),-1)</f>
        <v>1820</v>
      </c>
      <c r="H187" s="8"/>
      <c r="I187" s="8">
        <f>ROUND(((Z187-Z187/100*НАСТРОЙКА!$B$12)+((Z187-Z187/100*НАСТРОЙКА!$B$12)*НАСТРОЙКА!$B$15)/100),-1)</f>
        <v>1610</v>
      </c>
      <c r="J187" s="10"/>
      <c r="K187" s="10"/>
      <c r="L187" s="10"/>
      <c r="M187" s="10"/>
      <c r="N187" s="10"/>
      <c r="O187" s="10"/>
      <c r="P187" s="8">
        <f t="shared" si="5"/>
        <v>0</v>
      </c>
      <c r="T187" s="8">
        <v>1370</v>
      </c>
      <c r="U187" s="8"/>
      <c r="V187" s="8">
        <v>1440</v>
      </c>
      <c r="W187" s="8"/>
      <c r="X187" s="8">
        <v>1820</v>
      </c>
      <c r="Y187" s="8"/>
      <c r="Z187" s="8">
        <v>1610</v>
      </c>
      <c r="AA187" s="8"/>
      <c r="AB187" s="10"/>
      <c r="AC187" s="8">
        <v>0</v>
      </c>
      <c r="AD187" s="8"/>
      <c r="AE187" s="8">
        <v>0</v>
      </c>
      <c r="AF187" s="8"/>
      <c r="AG187" s="10"/>
    </row>
    <row r="188" spans="1:33" ht="12.75" customHeight="1" x14ac:dyDescent="0.2">
      <c r="A188" s="6">
        <f t="shared" si="4"/>
        <v>178</v>
      </c>
      <c r="B188" s="7" t="s">
        <v>218</v>
      </c>
      <c r="C188" s="8">
        <f>ROUND(((T188-T188/100*НАСТРОЙКА!$B$12)+((T188-T188/100*НАСТРОЙКА!$B$12)*НАСТРОЙКА!$B$15)/100),-1)</f>
        <v>70</v>
      </c>
      <c r="D188" s="10"/>
      <c r="E188" s="8">
        <f>ROUND(((V188-V188/100*НАСТРОЙКА!$B$12)+((V188-V188/100*НАСТРОЙКА!$B$12)*НАСТРОЙКА!$B$15)/100),-1)</f>
        <v>70</v>
      </c>
      <c r="F188" s="9"/>
      <c r="G188" s="8">
        <f>ROUND(((X188-X188/100*НАСТРОЙКА!$B$12)+((X188-X188/100*НАСТРОЙКА!$B$12)*НАСТРОЙКА!$B$15)/100),-1)</f>
        <v>80</v>
      </c>
      <c r="H188" s="10"/>
      <c r="I188" s="8">
        <f>ROUND(((Z188-Z188/100*НАСТРОЙКА!$B$12)+((Z188-Z188/100*НАСТРОЙКА!$B$12)*НАСТРОЙКА!$B$15)/100),-1)</f>
        <v>80</v>
      </c>
      <c r="J188" s="8"/>
      <c r="K188" s="8"/>
      <c r="L188" s="8"/>
      <c r="M188" s="8"/>
      <c r="N188" s="8"/>
      <c r="O188" s="8"/>
      <c r="P188" s="8">
        <f t="shared" si="5"/>
        <v>0</v>
      </c>
      <c r="T188" s="8">
        <v>70</v>
      </c>
      <c r="U188" s="8"/>
      <c r="V188" s="8">
        <v>70</v>
      </c>
      <c r="W188" s="8"/>
      <c r="X188" s="8">
        <v>80</v>
      </c>
      <c r="Y188" s="8"/>
      <c r="Z188" s="8">
        <v>80</v>
      </c>
      <c r="AA188" s="8"/>
      <c r="AB188" s="8"/>
      <c r="AC188" s="8">
        <v>0</v>
      </c>
      <c r="AD188" s="8"/>
      <c r="AE188" s="8">
        <v>0</v>
      </c>
      <c r="AF188" s="8"/>
      <c r="AG188" s="8"/>
    </row>
    <row r="189" spans="1:33" ht="12.75" customHeight="1" x14ac:dyDescent="0.2">
      <c r="A189" s="6">
        <f t="shared" si="4"/>
        <v>179</v>
      </c>
      <c r="B189" s="7" t="s">
        <v>219</v>
      </c>
      <c r="C189" s="8">
        <f>ROUND(((T189-T189/100*НАСТРОЙКА!$B$12)+((T189-T189/100*НАСТРОЙКА!$B$12)*НАСТРОЙКА!$B$15)/100),-1)</f>
        <v>80</v>
      </c>
      <c r="D189" s="10"/>
      <c r="E189" s="8">
        <f>ROUND(((V189-V189/100*НАСТРОЙКА!$B$12)+((V189-V189/100*НАСТРОЙКА!$B$12)*НАСТРОЙКА!$B$15)/100),-1)</f>
        <v>80</v>
      </c>
      <c r="F189" s="9"/>
      <c r="G189" s="8">
        <f>ROUND(((X189-X189/100*НАСТРОЙКА!$B$12)+((X189-X189/100*НАСТРОЙКА!$B$12)*НАСТРОЙКА!$B$15)/100),-1)</f>
        <v>80</v>
      </c>
      <c r="H189" s="10"/>
      <c r="I189" s="8">
        <f>ROUND(((Z189-Z189/100*НАСТРОЙКА!$B$12)+((Z189-Z189/100*НАСТРОЙКА!$B$12)*НАСТРОЙКА!$B$15)/100),-1)</f>
        <v>100</v>
      </c>
      <c r="J189" s="10"/>
      <c r="K189" s="10"/>
      <c r="L189" s="10"/>
      <c r="M189" s="10"/>
      <c r="N189" s="10"/>
      <c r="O189" s="10"/>
      <c r="P189" s="8">
        <f t="shared" si="5"/>
        <v>0</v>
      </c>
      <c r="T189" s="8">
        <v>80</v>
      </c>
      <c r="U189" s="8"/>
      <c r="V189" s="8">
        <v>80</v>
      </c>
      <c r="W189" s="8"/>
      <c r="X189" s="8">
        <v>80</v>
      </c>
      <c r="Y189" s="8"/>
      <c r="Z189" s="8">
        <v>100</v>
      </c>
      <c r="AA189" s="8"/>
      <c r="AB189" s="10"/>
      <c r="AC189" s="8">
        <v>0</v>
      </c>
      <c r="AD189" s="8"/>
      <c r="AE189" s="8">
        <v>0</v>
      </c>
      <c r="AF189" s="8"/>
      <c r="AG189" s="10"/>
    </row>
    <row r="190" spans="1:33" ht="12.75" customHeight="1" x14ac:dyDescent="0.2">
      <c r="A190" s="6">
        <f t="shared" si="4"/>
        <v>180</v>
      </c>
      <c r="B190" s="7" t="s">
        <v>220</v>
      </c>
      <c r="C190" s="8">
        <f>ROUND(((T190-T190/100*НАСТРОЙКА!$B$12)+((T190-T190/100*НАСТРОЙКА!$B$12)*НАСТРОЙКА!$B$15)/100),-1)</f>
        <v>100</v>
      </c>
      <c r="D190" s="10"/>
      <c r="E190" s="8">
        <f>ROUND(((V190-V190/100*НАСТРОЙКА!$B$12)+((V190-V190/100*НАСТРОЙКА!$B$12)*НАСТРОЙКА!$B$15)/100),-1)</f>
        <v>100</v>
      </c>
      <c r="F190" s="9"/>
      <c r="G190" s="8">
        <f>ROUND(((X190-X190/100*НАСТРОЙКА!$B$12)+((X190-X190/100*НАСТРОЙКА!$B$12)*НАСТРОЙКА!$B$15)/100),-1)</f>
        <v>120</v>
      </c>
      <c r="H190" s="10"/>
      <c r="I190" s="8">
        <f>ROUND(((Z190-Z190/100*НАСТРОЙКА!$B$12)+((Z190-Z190/100*НАСТРОЙКА!$B$12)*НАСТРОЙКА!$B$15)/100),-1)</f>
        <v>120</v>
      </c>
      <c r="J190" s="8"/>
      <c r="K190" s="8"/>
      <c r="L190" s="8"/>
      <c r="M190" s="8"/>
      <c r="N190" s="8"/>
      <c r="O190" s="8"/>
      <c r="P190" s="8">
        <f t="shared" si="5"/>
        <v>0</v>
      </c>
      <c r="T190" s="8">
        <v>100</v>
      </c>
      <c r="U190" s="8"/>
      <c r="V190" s="8">
        <v>100</v>
      </c>
      <c r="W190" s="8"/>
      <c r="X190" s="8">
        <v>120</v>
      </c>
      <c r="Y190" s="8"/>
      <c r="Z190" s="8">
        <v>120</v>
      </c>
      <c r="AA190" s="8"/>
      <c r="AB190" s="8"/>
      <c r="AC190" s="8">
        <v>0</v>
      </c>
      <c r="AD190" s="8"/>
      <c r="AE190" s="8">
        <v>0</v>
      </c>
      <c r="AF190" s="8"/>
      <c r="AG190" s="8"/>
    </row>
    <row r="191" spans="1:33" ht="12.75" customHeight="1" x14ac:dyDescent="0.2">
      <c r="A191" s="6">
        <f t="shared" si="4"/>
        <v>181</v>
      </c>
      <c r="B191" s="7" t="s">
        <v>221</v>
      </c>
      <c r="C191" s="8">
        <f>ROUND(((T191-T191/100*НАСТРОЙКА!$B$12)+((T191-T191/100*НАСТРОЙКА!$B$12)*НАСТРОЙКА!$B$15)/100),-1)</f>
        <v>110</v>
      </c>
      <c r="D191" s="10"/>
      <c r="E191" s="8">
        <f>ROUND(((V191-V191/100*НАСТРОЙКА!$B$12)+((V191-V191/100*НАСТРОЙКА!$B$12)*НАСТРОЙКА!$B$15)/100),-1)</f>
        <v>110</v>
      </c>
      <c r="F191" s="9"/>
      <c r="G191" s="8">
        <f>ROUND(((X191-X191/100*НАСТРОЙКА!$B$12)+((X191-X191/100*НАСТРОЙКА!$B$12)*НАСТРОЙКА!$B$15)/100),-1)</f>
        <v>130</v>
      </c>
      <c r="H191" s="10"/>
      <c r="I191" s="8">
        <f>ROUND(((Z191-Z191/100*НАСТРОЙКА!$B$12)+((Z191-Z191/100*НАСТРОЙКА!$B$12)*НАСТРОЙКА!$B$15)/100),-1)</f>
        <v>130</v>
      </c>
      <c r="J191" s="10"/>
      <c r="K191" s="10"/>
      <c r="L191" s="10"/>
      <c r="M191" s="10"/>
      <c r="N191" s="10"/>
      <c r="O191" s="10"/>
      <c r="P191" s="8">
        <f t="shared" si="5"/>
        <v>0</v>
      </c>
      <c r="T191" s="8">
        <v>110</v>
      </c>
      <c r="U191" s="8"/>
      <c r="V191" s="8">
        <v>110</v>
      </c>
      <c r="W191" s="8"/>
      <c r="X191" s="8">
        <v>130</v>
      </c>
      <c r="Y191" s="8"/>
      <c r="Z191" s="8">
        <v>130</v>
      </c>
      <c r="AA191" s="8"/>
      <c r="AB191" s="10"/>
      <c r="AC191" s="8">
        <v>0</v>
      </c>
      <c r="AD191" s="8"/>
      <c r="AE191" s="8">
        <v>0</v>
      </c>
      <c r="AF191" s="8"/>
      <c r="AG191" s="10"/>
    </row>
    <row r="192" spans="1:33" ht="12.75" customHeight="1" x14ac:dyDescent="0.2">
      <c r="A192" s="6">
        <f t="shared" si="4"/>
        <v>182</v>
      </c>
      <c r="B192" s="7" t="s">
        <v>222</v>
      </c>
      <c r="C192" s="8">
        <f>ROUND(((T192-T192/100*НАСТРОЙКА!$B$12)+((T192-T192/100*НАСТРОЙКА!$B$12)*НАСТРОЙКА!$B$15)/100),-1)</f>
        <v>120</v>
      </c>
      <c r="D192" s="10"/>
      <c r="E192" s="8">
        <f>ROUND(((V192-V192/100*НАСТРОЙКА!$B$12)+((V192-V192/100*НАСТРОЙКА!$B$12)*НАСТРОЙКА!$B$15)/100),-1)</f>
        <v>120</v>
      </c>
      <c r="F192" s="9"/>
      <c r="G192" s="8">
        <f>ROUND(((X192-X192/100*НАСТРОЙКА!$B$12)+((X192-X192/100*НАСТРОЙКА!$B$12)*НАСТРОЙКА!$B$15)/100),-1)</f>
        <v>140</v>
      </c>
      <c r="H192" s="10"/>
      <c r="I192" s="8">
        <f>ROUND(((Z192-Z192/100*НАСТРОЙКА!$B$12)+((Z192-Z192/100*НАСТРОЙКА!$B$12)*НАСТРОЙКА!$B$15)/100),-1)</f>
        <v>140</v>
      </c>
      <c r="J192" s="8"/>
      <c r="K192" s="8"/>
      <c r="L192" s="8"/>
      <c r="M192" s="8"/>
      <c r="N192" s="8"/>
      <c r="O192" s="8"/>
      <c r="P192" s="8">
        <f t="shared" si="5"/>
        <v>0</v>
      </c>
      <c r="T192" s="8">
        <v>120</v>
      </c>
      <c r="U192" s="8"/>
      <c r="V192" s="8">
        <v>120</v>
      </c>
      <c r="W192" s="8"/>
      <c r="X192" s="8">
        <v>140</v>
      </c>
      <c r="Y192" s="8"/>
      <c r="Z192" s="8">
        <v>140</v>
      </c>
      <c r="AA192" s="8"/>
      <c r="AB192" s="8"/>
      <c r="AC192" s="8">
        <v>0</v>
      </c>
      <c r="AD192" s="8"/>
      <c r="AE192" s="8">
        <v>0</v>
      </c>
      <c r="AF192" s="8"/>
      <c r="AG192" s="8"/>
    </row>
    <row r="193" spans="1:33" ht="12.75" customHeight="1" x14ac:dyDescent="0.2">
      <c r="A193" s="6">
        <f t="shared" si="4"/>
        <v>183</v>
      </c>
      <c r="B193" s="7" t="s">
        <v>223</v>
      </c>
      <c r="C193" s="8">
        <f>ROUND(((T193-T193/100*НАСТРОЙКА!$B$12)+((T193-T193/100*НАСТРОЙКА!$B$12)*НАСТРОЙКА!$B$15)/100),-1)</f>
        <v>140</v>
      </c>
      <c r="D193" s="10"/>
      <c r="E193" s="8">
        <f>ROUND(((V193-V193/100*НАСТРОЙКА!$B$12)+((V193-V193/100*НАСТРОЙКА!$B$12)*НАСТРОЙКА!$B$15)/100),-1)</f>
        <v>140</v>
      </c>
      <c r="F193" s="9"/>
      <c r="G193" s="8">
        <f>ROUND(((X193-X193/100*НАСТРОЙКА!$B$12)+((X193-X193/100*НАСТРОЙКА!$B$12)*НАСТРОЙКА!$B$15)/100),-1)</f>
        <v>160</v>
      </c>
      <c r="H193" s="10"/>
      <c r="I193" s="8">
        <f>ROUND(((Z193-Z193/100*НАСТРОЙКА!$B$12)+((Z193-Z193/100*НАСТРОЙКА!$B$12)*НАСТРОЙКА!$B$15)/100),-1)</f>
        <v>160</v>
      </c>
      <c r="J193" s="10"/>
      <c r="K193" s="10"/>
      <c r="L193" s="10"/>
      <c r="M193" s="10"/>
      <c r="N193" s="10"/>
      <c r="O193" s="10"/>
      <c r="P193" s="8">
        <f t="shared" si="5"/>
        <v>0</v>
      </c>
      <c r="T193" s="8">
        <v>140</v>
      </c>
      <c r="U193" s="8"/>
      <c r="V193" s="8">
        <v>140</v>
      </c>
      <c r="W193" s="8"/>
      <c r="X193" s="8">
        <v>160</v>
      </c>
      <c r="Y193" s="8"/>
      <c r="Z193" s="8">
        <v>160</v>
      </c>
      <c r="AA193" s="8"/>
      <c r="AB193" s="10"/>
      <c r="AC193" s="8">
        <v>0</v>
      </c>
      <c r="AD193" s="8"/>
      <c r="AE193" s="8">
        <v>0</v>
      </c>
      <c r="AF193" s="8"/>
      <c r="AG193" s="10"/>
    </row>
    <row r="194" spans="1:33" ht="12.75" customHeight="1" x14ac:dyDescent="0.2">
      <c r="A194" s="6">
        <f t="shared" si="4"/>
        <v>184</v>
      </c>
      <c r="B194" s="7" t="s">
        <v>224</v>
      </c>
      <c r="C194" s="8">
        <f>ROUND(((T194-T194/100*НАСТРОЙКА!$B$12)+((T194-T194/100*НАСТРОЙКА!$B$12)*НАСТРОЙКА!$B$15)/100),-1)</f>
        <v>150</v>
      </c>
      <c r="D194" s="10"/>
      <c r="E194" s="8">
        <f>ROUND(((V194-V194/100*НАСТРОЙКА!$B$12)+((V194-V194/100*НАСТРОЙКА!$B$12)*НАСТРОЙКА!$B$15)/100),-1)</f>
        <v>150</v>
      </c>
      <c r="F194" s="9"/>
      <c r="G194" s="8">
        <f>ROUND(((X194-X194/100*НАСТРОЙКА!$B$12)+((X194-X194/100*НАСТРОЙКА!$B$12)*НАСТРОЙКА!$B$15)/100),-1)</f>
        <v>180</v>
      </c>
      <c r="H194" s="10"/>
      <c r="I194" s="8">
        <f>ROUND(((Z194-Z194/100*НАСТРОЙКА!$B$12)+((Z194-Z194/100*НАСТРОЙКА!$B$12)*НАСТРОЙКА!$B$15)/100),-1)</f>
        <v>180</v>
      </c>
      <c r="J194" s="8"/>
      <c r="K194" s="8"/>
      <c r="L194" s="8"/>
      <c r="M194" s="8"/>
      <c r="N194" s="8"/>
      <c r="O194" s="8"/>
      <c r="P194" s="8">
        <f t="shared" si="5"/>
        <v>0</v>
      </c>
      <c r="T194" s="8">
        <v>150</v>
      </c>
      <c r="U194" s="8"/>
      <c r="V194" s="8">
        <v>150</v>
      </c>
      <c r="W194" s="8"/>
      <c r="X194" s="8">
        <v>180</v>
      </c>
      <c r="Y194" s="8"/>
      <c r="Z194" s="8">
        <v>180</v>
      </c>
      <c r="AA194" s="8"/>
      <c r="AB194" s="8"/>
      <c r="AC194" s="8">
        <v>0</v>
      </c>
      <c r="AD194" s="8"/>
      <c r="AE194" s="8">
        <v>0</v>
      </c>
      <c r="AF194" s="8"/>
      <c r="AG194" s="8"/>
    </row>
    <row r="195" spans="1:33" ht="12.75" customHeight="1" x14ac:dyDescent="0.2">
      <c r="A195" s="6">
        <f t="shared" si="4"/>
        <v>185</v>
      </c>
      <c r="B195" s="7" t="s">
        <v>225</v>
      </c>
      <c r="C195" s="8">
        <f>ROUND(((T195-T195/100*НАСТРОЙКА!$B$12)+((T195-T195/100*НАСТРОЙКА!$B$12)*НАСТРОЙКА!$B$15)/100),-1)</f>
        <v>160</v>
      </c>
      <c r="D195" s="10"/>
      <c r="E195" s="8">
        <f>ROUND(((V195-V195/100*НАСТРОЙКА!$B$12)+((V195-V195/100*НАСТРОЙКА!$B$12)*НАСТРОЙКА!$B$15)/100),-1)</f>
        <v>160</v>
      </c>
      <c r="F195" s="9"/>
      <c r="G195" s="8">
        <f>ROUND(((X195-X195/100*НАСТРОЙКА!$B$12)+((X195-X195/100*НАСТРОЙКА!$B$12)*НАСТРОЙКА!$B$15)/100),-1)</f>
        <v>200</v>
      </c>
      <c r="H195" s="10"/>
      <c r="I195" s="8">
        <f>ROUND(((Z195-Z195/100*НАСТРОЙКА!$B$12)+((Z195-Z195/100*НАСТРОЙКА!$B$12)*НАСТРОЙКА!$B$15)/100),-1)</f>
        <v>200</v>
      </c>
      <c r="J195" s="10"/>
      <c r="K195" s="10"/>
      <c r="L195" s="10"/>
      <c r="M195" s="10"/>
      <c r="N195" s="10"/>
      <c r="O195" s="10"/>
      <c r="P195" s="8">
        <f t="shared" si="5"/>
        <v>0</v>
      </c>
      <c r="T195" s="8">
        <v>160</v>
      </c>
      <c r="U195" s="8"/>
      <c r="V195" s="8">
        <v>160</v>
      </c>
      <c r="W195" s="8"/>
      <c r="X195" s="8">
        <v>200</v>
      </c>
      <c r="Y195" s="8"/>
      <c r="Z195" s="8">
        <v>200</v>
      </c>
      <c r="AA195" s="8"/>
      <c r="AB195" s="10"/>
      <c r="AC195" s="8">
        <v>0</v>
      </c>
      <c r="AD195" s="8"/>
      <c r="AE195" s="8">
        <v>0</v>
      </c>
      <c r="AF195" s="8"/>
      <c r="AG195" s="10"/>
    </row>
    <row r="196" spans="1:33" ht="12.75" customHeight="1" x14ac:dyDescent="0.2">
      <c r="A196" s="6">
        <f t="shared" si="4"/>
        <v>186</v>
      </c>
      <c r="B196" s="7" t="s">
        <v>226</v>
      </c>
      <c r="C196" s="8">
        <f>ROUND(((T196-T196/100*НАСТРОЙКА!$B$12)+((T196-T196/100*НАСТРОЙКА!$B$12)*НАСТРОЙКА!$B$15)/100),-1)</f>
        <v>200</v>
      </c>
      <c r="D196" s="10"/>
      <c r="E196" s="8">
        <f>ROUND(((V196-V196/100*НАСТРОЙКА!$B$12)+((V196-V196/100*НАСТРОЙКА!$B$12)*НАСТРОЙКА!$B$15)/100),-1)</f>
        <v>200</v>
      </c>
      <c r="F196" s="9"/>
      <c r="G196" s="8">
        <f>ROUND(((X196-X196/100*НАСТРОЙКА!$B$12)+((X196-X196/100*НАСТРОЙКА!$B$12)*НАСТРОЙКА!$B$15)/100),-1)</f>
        <v>250</v>
      </c>
      <c r="H196" s="10"/>
      <c r="I196" s="8">
        <f>ROUND(((Z196-Z196/100*НАСТРОЙКА!$B$12)+((Z196-Z196/100*НАСТРОЙКА!$B$12)*НАСТРОЙКА!$B$15)/100),-1)</f>
        <v>240</v>
      </c>
      <c r="J196" s="8"/>
      <c r="K196" s="8"/>
      <c r="L196" s="8"/>
      <c r="M196" s="8"/>
      <c r="N196" s="8"/>
      <c r="O196" s="8"/>
      <c r="P196" s="8">
        <f t="shared" si="5"/>
        <v>0</v>
      </c>
      <c r="T196" s="8">
        <v>200</v>
      </c>
      <c r="U196" s="8"/>
      <c r="V196" s="8">
        <v>200</v>
      </c>
      <c r="W196" s="8"/>
      <c r="X196" s="8">
        <v>250</v>
      </c>
      <c r="Y196" s="8"/>
      <c r="Z196" s="8">
        <v>240</v>
      </c>
      <c r="AA196" s="8"/>
      <c r="AB196" s="8"/>
      <c r="AC196" s="8">
        <v>0</v>
      </c>
      <c r="AD196" s="8"/>
      <c r="AE196" s="8">
        <v>0</v>
      </c>
      <c r="AF196" s="8"/>
      <c r="AG196" s="8"/>
    </row>
    <row r="197" spans="1:33" ht="12.75" customHeight="1" x14ac:dyDescent="0.2">
      <c r="A197" s="6">
        <f t="shared" si="4"/>
        <v>187</v>
      </c>
      <c r="B197" s="7" t="s">
        <v>227</v>
      </c>
      <c r="C197" s="8">
        <f>ROUND(((T197-T197/100*НАСТРОЙКА!$B$12)+((T197-T197/100*НАСТРОЙКА!$B$12)*НАСТРОЙКА!$B$15)/100),-1)</f>
        <v>230</v>
      </c>
      <c r="D197" s="10"/>
      <c r="E197" s="8">
        <f>ROUND(((V197-V197/100*НАСТРОЙКА!$B$12)+((V197-V197/100*НАСТРОЙКА!$B$12)*НАСТРОЙКА!$B$15)/100),-1)</f>
        <v>230</v>
      </c>
      <c r="F197" s="9"/>
      <c r="G197" s="8">
        <f>ROUND(((X197-X197/100*НАСТРОЙКА!$B$12)+((X197-X197/100*НАСТРОЙКА!$B$12)*НАСТРОЙКА!$B$15)/100),-1)</f>
        <v>280</v>
      </c>
      <c r="H197" s="10"/>
      <c r="I197" s="8">
        <f>ROUND(((Z197-Z197/100*НАСТРОЙКА!$B$12)+((Z197-Z197/100*НАСТРОЙКА!$B$12)*НАСТРОЙКА!$B$15)/100),-1)</f>
        <v>280</v>
      </c>
      <c r="J197" s="10"/>
      <c r="K197" s="10"/>
      <c r="L197" s="10"/>
      <c r="M197" s="10"/>
      <c r="N197" s="10"/>
      <c r="O197" s="10"/>
      <c r="P197" s="8">
        <f t="shared" si="5"/>
        <v>0</v>
      </c>
      <c r="T197" s="8">
        <v>230</v>
      </c>
      <c r="U197" s="8"/>
      <c r="V197" s="8">
        <v>230</v>
      </c>
      <c r="W197" s="8"/>
      <c r="X197" s="8">
        <v>280</v>
      </c>
      <c r="Y197" s="8"/>
      <c r="Z197" s="8">
        <v>280</v>
      </c>
      <c r="AA197" s="8"/>
      <c r="AB197" s="10"/>
      <c r="AC197" s="8">
        <v>0</v>
      </c>
      <c r="AD197" s="8"/>
      <c r="AE197" s="8">
        <v>0</v>
      </c>
      <c r="AF197" s="8"/>
      <c r="AG197" s="10"/>
    </row>
    <row r="198" spans="1:33" ht="12.75" customHeight="1" x14ac:dyDescent="0.2">
      <c r="A198" s="6">
        <f t="shared" si="4"/>
        <v>188</v>
      </c>
      <c r="B198" s="7" t="s">
        <v>228</v>
      </c>
      <c r="C198" s="8">
        <f>ROUND(((T198-T198/100*НАСТРОЙКА!$B$12)+((T198-T198/100*НАСТРОЙКА!$B$12)*НАСТРОЙКА!$B$15)/100),-1)</f>
        <v>260</v>
      </c>
      <c r="D198" s="10"/>
      <c r="E198" s="8">
        <f>ROUND(((V198-V198/100*НАСТРОЙКА!$B$12)+((V198-V198/100*НАСТРОЙКА!$B$12)*НАСТРОЙКА!$B$15)/100),-1)</f>
        <v>260</v>
      </c>
      <c r="F198" s="9"/>
      <c r="G198" s="8">
        <f>ROUND(((X198-X198/100*НАСТРОЙКА!$B$12)+((X198-X198/100*НАСТРОЙКА!$B$12)*НАСТРОЙКА!$B$15)/100),-1)</f>
        <v>330</v>
      </c>
      <c r="H198" s="10"/>
      <c r="I198" s="8">
        <f>ROUND(((Z198-Z198/100*НАСТРОЙКА!$B$12)+((Z198-Z198/100*НАСТРОЙКА!$B$12)*НАСТРОЙКА!$B$15)/100),-1)</f>
        <v>320</v>
      </c>
      <c r="J198" s="8"/>
      <c r="K198" s="8"/>
      <c r="L198" s="8"/>
      <c r="M198" s="8"/>
      <c r="N198" s="8"/>
      <c r="O198" s="8"/>
      <c r="P198" s="8">
        <f t="shared" si="5"/>
        <v>0</v>
      </c>
      <c r="T198" s="8">
        <v>260</v>
      </c>
      <c r="U198" s="8"/>
      <c r="V198" s="8">
        <v>260</v>
      </c>
      <c r="W198" s="8"/>
      <c r="X198" s="8">
        <v>330</v>
      </c>
      <c r="Y198" s="8"/>
      <c r="Z198" s="8">
        <v>320</v>
      </c>
      <c r="AA198" s="8"/>
      <c r="AB198" s="8"/>
      <c r="AC198" s="8">
        <v>0</v>
      </c>
      <c r="AD198" s="8"/>
      <c r="AE198" s="8">
        <v>0</v>
      </c>
      <c r="AF198" s="8"/>
      <c r="AG198" s="8"/>
    </row>
    <row r="199" spans="1:33" ht="12.75" customHeight="1" x14ac:dyDescent="0.2">
      <c r="A199" s="6">
        <f t="shared" si="4"/>
        <v>189</v>
      </c>
      <c r="B199" s="7" t="s">
        <v>229</v>
      </c>
      <c r="C199" s="8">
        <f>ROUND(((T199-T199/100*НАСТРОЙКА!$B$12)+((T199-T199/100*НАСТРОЙКА!$B$12)*НАСТРОЙКА!$B$15)/100),-1)</f>
        <v>1660</v>
      </c>
      <c r="D199" s="8"/>
      <c r="E199" s="8">
        <f>ROUND(((V199-V199/100*НАСТРОЙКА!$B$12)+((V199-V199/100*НАСТРОЙКА!$B$12)*НАСТРОЙКА!$B$15)/100),-1)</f>
        <v>1680</v>
      </c>
      <c r="F199" s="9"/>
      <c r="G199" s="8">
        <f>ROUND(((X199-X199/100*НАСТРОЙКА!$B$12)+((X199-X199/100*НАСТРОЙКА!$B$12)*НАСТРОЙКА!$B$15)/100),-1)</f>
        <v>1680</v>
      </c>
      <c r="H199" s="8"/>
      <c r="I199" s="8">
        <f>ROUND(((Z199-Z199/100*НАСТРОЙКА!$B$12)+((Z199-Z199/100*НАСТРОЙКА!$B$12)*НАСТРОЙКА!$B$15)/100),-1)</f>
        <v>1990</v>
      </c>
      <c r="J199" s="10"/>
      <c r="K199" s="10"/>
      <c r="L199" s="10"/>
      <c r="M199" s="10"/>
      <c r="N199" s="10"/>
      <c r="O199" s="10"/>
      <c r="P199" s="8">
        <f t="shared" si="5"/>
        <v>0</v>
      </c>
      <c r="T199" s="8">
        <v>1660</v>
      </c>
      <c r="U199" s="8"/>
      <c r="V199" s="8">
        <v>1680</v>
      </c>
      <c r="W199" s="8"/>
      <c r="X199" s="8">
        <v>1680</v>
      </c>
      <c r="Y199" s="8"/>
      <c r="Z199" s="8">
        <v>1990</v>
      </c>
      <c r="AA199" s="8"/>
      <c r="AB199" s="10"/>
      <c r="AC199" s="8">
        <v>0</v>
      </c>
      <c r="AD199" s="8"/>
      <c r="AE199" s="8">
        <v>0</v>
      </c>
      <c r="AF199" s="8"/>
      <c r="AG199" s="10"/>
    </row>
    <row r="200" spans="1:33" ht="12.75" customHeight="1" x14ac:dyDescent="0.2">
      <c r="A200" s="6">
        <f t="shared" si="4"/>
        <v>190</v>
      </c>
      <c r="B200" s="7" t="s">
        <v>230</v>
      </c>
      <c r="C200" s="8">
        <f>ROUND(((T200-T200/100*НАСТРОЙКА!$B$12)+((T200-T200/100*НАСТРОЙКА!$B$12)*НАСТРОЙКА!$B$15)/100),-1)</f>
        <v>140</v>
      </c>
      <c r="D200" s="10"/>
      <c r="E200" s="8">
        <f>ROUND(((V200-V200/100*НАСТРОЙКА!$B$12)+((V200-V200/100*НАСТРОЙКА!$B$12)*НАСТРОЙКА!$B$15)/100),-1)</f>
        <v>140</v>
      </c>
      <c r="F200" s="9"/>
      <c r="G200" s="8">
        <f>ROUND(((X200-X200/100*НАСТРОЙКА!$B$12)+((X200-X200/100*НАСТРОЙКА!$B$12)*НАСТРОЙКА!$B$15)/100),-1)</f>
        <v>140</v>
      </c>
      <c r="H200" s="10"/>
      <c r="I200" s="8">
        <f>ROUND(((Z200-Z200/100*НАСТРОЙКА!$B$12)+((Z200-Z200/100*НАСТРОЙКА!$B$12)*НАСТРОЙКА!$B$15)/100),-1)</f>
        <v>160</v>
      </c>
      <c r="J200" s="8"/>
      <c r="K200" s="8"/>
      <c r="L200" s="8"/>
      <c r="M200" s="8"/>
      <c r="N200" s="8"/>
      <c r="O200" s="8"/>
      <c r="P200" s="8">
        <f t="shared" si="5"/>
        <v>0</v>
      </c>
      <c r="T200" s="8">
        <v>140</v>
      </c>
      <c r="U200" s="8"/>
      <c r="V200" s="8">
        <v>140</v>
      </c>
      <c r="W200" s="8"/>
      <c r="X200" s="8">
        <v>140</v>
      </c>
      <c r="Y200" s="8"/>
      <c r="Z200" s="8">
        <v>160</v>
      </c>
      <c r="AA200" s="8"/>
      <c r="AB200" s="8"/>
      <c r="AC200" s="8">
        <v>0</v>
      </c>
      <c r="AD200" s="8"/>
      <c r="AE200" s="8">
        <v>0</v>
      </c>
      <c r="AF200" s="8"/>
      <c r="AG200" s="8"/>
    </row>
    <row r="201" spans="1:33" ht="12.75" customHeight="1" x14ac:dyDescent="0.2">
      <c r="A201" s="6">
        <f t="shared" si="4"/>
        <v>191</v>
      </c>
      <c r="B201" s="19" t="s">
        <v>528</v>
      </c>
      <c r="C201" s="8"/>
      <c r="D201" s="8"/>
      <c r="E201" s="8"/>
      <c r="F201" s="8"/>
      <c r="G201" s="9"/>
      <c r="H201" s="9"/>
      <c r="I201" s="9"/>
      <c r="J201" s="9"/>
      <c r="K201" s="9" t="s">
        <v>529</v>
      </c>
      <c r="L201" s="8">
        <f>ROUND(((AC201-AC201/100*НАСТРОЙКА!$B$12)+((AC201-AC201/100*НАСТРОЙКА!$B$12)*НАСТРОЙКА!$B$15)/100),-1)</f>
        <v>2020</v>
      </c>
      <c r="M201" s="8"/>
      <c r="N201" s="8">
        <f>ROUND(((AE201-AE201/100*НАСТРОЙКА!$B$12)+((AE201-AE201/100*НАСТРОЙКА!$B$12)*НАСТРОЙКА!$B$15)/100),-1)</f>
        <v>2800</v>
      </c>
      <c r="O201" s="10"/>
      <c r="P201" s="8">
        <f>C201*D201+E201*F201+G201*H201+I201*J201+L201*M201+N201*O201</f>
        <v>0</v>
      </c>
      <c r="AA201"/>
      <c r="AB201" s="9" t="s">
        <v>529</v>
      </c>
      <c r="AC201" s="8">
        <v>2020</v>
      </c>
      <c r="AD201" s="8"/>
      <c r="AE201" s="8">
        <v>2800</v>
      </c>
      <c r="AF201" s="8"/>
    </row>
    <row r="202" spans="1:33" ht="12.75" customHeight="1" x14ac:dyDescent="0.2">
      <c r="A202" s="6">
        <f t="shared" si="4"/>
        <v>192</v>
      </c>
      <c r="B202" s="19" t="s">
        <v>530</v>
      </c>
      <c r="C202" s="8"/>
      <c r="D202" s="8"/>
      <c r="E202" s="8"/>
      <c r="F202" s="8"/>
      <c r="G202" s="9"/>
      <c r="H202" s="9"/>
      <c r="I202" s="9"/>
      <c r="J202" s="9"/>
      <c r="K202" s="9" t="s">
        <v>531</v>
      </c>
      <c r="L202" s="8">
        <f>ROUND(((AC202-AC202/100*НАСТРОЙКА!$B$12)+((AC202-AC202/100*НАСТРОЙКА!$B$12)*НАСТРОЙКА!$B$15)/100),-1)</f>
        <v>1540</v>
      </c>
      <c r="M202" s="8"/>
      <c r="N202" s="8">
        <f>ROUND(((AE202-AE202/100*НАСТРОЙКА!$B$12)+((AE202-AE202/100*НАСТРОЙКА!$B$12)*НАСТРОЙКА!$B$15)/100),-1)</f>
        <v>2130</v>
      </c>
      <c r="O202" s="10"/>
      <c r="P202" s="8">
        <f t="shared" ref="P202:P214" si="6">C202*D202+E202*F202+G202*H202+I202*J202+L202*M202+N202*O202</f>
        <v>0</v>
      </c>
      <c r="AB202" s="9" t="s">
        <v>531</v>
      </c>
      <c r="AC202" s="8">
        <v>1540</v>
      </c>
      <c r="AD202" s="8"/>
      <c r="AE202" s="8">
        <v>2130</v>
      </c>
      <c r="AF202" s="8"/>
    </row>
    <row r="203" spans="1:33" ht="12.75" customHeight="1" x14ac:dyDescent="0.2">
      <c r="A203" s="6">
        <f t="shared" si="4"/>
        <v>193</v>
      </c>
      <c r="B203" s="7" t="s">
        <v>532</v>
      </c>
      <c r="C203" s="8"/>
      <c r="D203" s="8"/>
      <c r="E203" s="8"/>
      <c r="F203" s="8"/>
      <c r="G203" s="9"/>
      <c r="H203" s="9"/>
      <c r="I203" s="9"/>
      <c r="J203" s="9"/>
      <c r="K203" s="9" t="s">
        <v>533</v>
      </c>
      <c r="L203" s="8">
        <f>ROUND(((AC203-AC203/100*НАСТРОЙКА!$B$12)+((AC203-AC203/100*НАСТРОЙКА!$B$12)*НАСТРОЙКА!$B$15)/100),-1)</f>
        <v>1910</v>
      </c>
      <c r="M203" s="8"/>
      <c r="N203" s="8">
        <f>ROUND(((AE203-AE203/100*НАСТРОЙКА!$B$12)+((AE203-AE203/100*НАСТРОЙКА!$B$12)*НАСТРОЙКА!$B$15)/100),-1)</f>
        <v>2670</v>
      </c>
      <c r="O203" s="10"/>
      <c r="P203" s="8">
        <f t="shared" si="6"/>
        <v>0</v>
      </c>
      <c r="AB203" s="9" t="s">
        <v>533</v>
      </c>
      <c r="AC203" s="8">
        <v>1910</v>
      </c>
      <c r="AD203" s="8"/>
      <c r="AE203" s="8">
        <v>2670</v>
      </c>
      <c r="AF203" s="8"/>
    </row>
    <row r="204" spans="1:33" ht="12.75" customHeight="1" x14ac:dyDescent="0.2">
      <c r="A204" s="6">
        <f t="shared" ref="A204:A214" si="7">ROW()-10</f>
        <v>194</v>
      </c>
      <c r="B204" s="7" t="s">
        <v>534</v>
      </c>
      <c r="C204" s="8"/>
      <c r="D204" s="8"/>
      <c r="E204" s="8"/>
      <c r="F204" s="8"/>
      <c r="G204" s="9"/>
      <c r="H204" s="9"/>
      <c r="I204" s="9"/>
      <c r="J204" s="9"/>
      <c r="K204" s="9" t="s">
        <v>535</v>
      </c>
      <c r="L204" s="8">
        <f>ROUND(((AC204-AC204/100*НАСТРОЙКА!$B$12)+((AC204-AC204/100*НАСТРОЙКА!$B$12)*НАСТРОЙКА!$B$15)/100),-1)</f>
        <v>1050</v>
      </c>
      <c r="M204" s="8"/>
      <c r="N204" s="8">
        <f>ROUND(((AE204-AE204/100*НАСТРОЙКА!$B$12)+((AE204-AE204/100*НАСТРОЙКА!$B$12)*НАСТРОЙКА!$B$15)/100),-1)</f>
        <v>1470</v>
      </c>
      <c r="O204" s="10"/>
      <c r="P204" s="8">
        <f t="shared" si="6"/>
        <v>0</v>
      </c>
      <c r="AB204" s="9" t="s">
        <v>535</v>
      </c>
      <c r="AC204" s="8">
        <v>1050</v>
      </c>
      <c r="AD204" s="8"/>
      <c r="AE204" s="8">
        <v>1470</v>
      </c>
      <c r="AF204" s="8"/>
    </row>
    <row r="205" spans="1:33" ht="12.75" customHeight="1" x14ac:dyDescent="0.2">
      <c r="A205" s="6">
        <f t="shared" si="7"/>
        <v>195</v>
      </c>
      <c r="B205" s="19" t="s">
        <v>536</v>
      </c>
      <c r="C205" s="8"/>
      <c r="D205" s="8"/>
      <c r="E205" s="8"/>
      <c r="F205" s="8"/>
      <c r="G205" s="9"/>
      <c r="H205" s="9"/>
      <c r="I205" s="9"/>
      <c r="J205" s="9"/>
      <c r="K205" s="9" t="s">
        <v>537</v>
      </c>
      <c r="L205" s="8">
        <f>ROUND(((AC205-AC205/100*НАСТРОЙКА!$B$12)+((AC205-AC205/100*НАСТРОЙКА!$B$12)*НАСТРОЙКА!$B$15)/100),-1)</f>
        <v>1330</v>
      </c>
      <c r="M205" s="8"/>
      <c r="N205" s="8">
        <f>ROUND(((AE205-AE205/100*НАСТРОЙКА!$B$12)+((AE205-AE205/100*НАСТРОЙКА!$B$12)*НАСТРОЙКА!$B$15)/100),-1)</f>
        <v>1860</v>
      </c>
      <c r="O205" s="10"/>
      <c r="P205" s="8">
        <f t="shared" si="6"/>
        <v>0</v>
      </c>
      <c r="AB205" s="9" t="s">
        <v>537</v>
      </c>
      <c r="AC205" s="8">
        <v>1330</v>
      </c>
      <c r="AD205" s="8"/>
      <c r="AE205" s="8">
        <v>1860</v>
      </c>
      <c r="AF205" s="8"/>
    </row>
    <row r="206" spans="1:33" ht="12.75" customHeight="1" x14ac:dyDescent="0.2">
      <c r="A206" s="6">
        <f t="shared" si="7"/>
        <v>196</v>
      </c>
      <c r="B206" s="19" t="s">
        <v>538</v>
      </c>
      <c r="C206" s="19"/>
      <c r="D206" s="19"/>
      <c r="E206" s="19"/>
      <c r="F206" s="19"/>
      <c r="G206" s="9"/>
      <c r="H206" s="9"/>
      <c r="I206" s="9"/>
      <c r="J206" s="9"/>
      <c r="K206" s="9" t="s">
        <v>539</v>
      </c>
      <c r="L206" s="8">
        <f>ROUND(((AC206-AC206/100*НАСТРОЙКА!$B$12)+((AC206-AC206/100*НАСТРОЙКА!$B$12)*НАСТРОЙКА!$B$15)/100),-1)</f>
        <v>5260</v>
      </c>
      <c r="M206" s="8"/>
      <c r="N206" s="8">
        <f>ROUND(((AE206-AE206/100*НАСТРОЙКА!$B$12)+((AE206-AE206/100*НАСТРОЙКА!$B$12)*НАСТРОЙКА!$B$15)/100),-1)</f>
        <v>7450</v>
      </c>
      <c r="O206" s="10"/>
      <c r="P206" s="8">
        <f t="shared" si="6"/>
        <v>0</v>
      </c>
      <c r="AB206" s="9" t="s">
        <v>539</v>
      </c>
      <c r="AC206" s="8">
        <v>5260</v>
      </c>
      <c r="AD206" s="8"/>
      <c r="AE206" s="8">
        <v>7450</v>
      </c>
      <c r="AF206" s="8"/>
    </row>
    <row r="207" spans="1:33" ht="12.75" customHeight="1" x14ac:dyDescent="0.2">
      <c r="A207" s="6">
        <f t="shared" si="7"/>
        <v>197</v>
      </c>
      <c r="B207" s="19" t="s">
        <v>540</v>
      </c>
      <c r="C207" s="19"/>
      <c r="D207" s="19"/>
      <c r="E207" s="19"/>
      <c r="F207" s="19"/>
      <c r="G207" s="9"/>
      <c r="H207" s="9"/>
      <c r="I207" s="9"/>
      <c r="J207" s="9"/>
      <c r="K207" s="9" t="s">
        <v>541</v>
      </c>
      <c r="L207" s="8">
        <f>ROUND(((AC207-AC207/100*НАСТРОЙКА!$B$12)+((AC207-AC207/100*НАСТРОЙКА!$B$12)*НАСТРОЙКА!$B$15)/100),-1)</f>
        <v>3440</v>
      </c>
      <c r="M207" s="8"/>
      <c r="N207" s="8">
        <f>ROUND(((AE207-AE207/100*НАСТРОЙКА!$B$12)+((AE207-AE207/100*НАСТРОЙКА!$B$12)*НАСТРОЙКА!$B$15)/100),-1)</f>
        <v>4820</v>
      </c>
      <c r="O207" s="10"/>
      <c r="P207" s="8">
        <f t="shared" si="6"/>
        <v>0</v>
      </c>
      <c r="AB207" s="9" t="s">
        <v>541</v>
      </c>
      <c r="AC207" s="8">
        <v>3440</v>
      </c>
      <c r="AD207" s="8"/>
      <c r="AE207" s="8">
        <v>4820</v>
      </c>
      <c r="AF207" s="8"/>
    </row>
    <row r="208" spans="1:33" ht="12.75" customHeight="1" x14ac:dyDescent="0.2">
      <c r="A208" s="6">
        <f t="shared" si="7"/>
        <v>198</v>
      </c>
      <c r="B208" s="19" t="s">
        <v>555</v>
      </c>
      <c r="C208" s="19"/>
      <c r="D208" s="19"/>
      <c r="E208" s="19"/>
      <c r="F208" s="19"/>
      <c r="G208" s="9"/>
      <c r="H208" s="9"/>
      <c r="I208" s="9"/>
      <c r="J208" s="9"/>
      <c r="K208" s="9" t="s">
        <v>542</v>
      </c>
      <c r="L208" s="8">
        <f>ROUND(((AC208-AC208/100*НАСТРОЙКА!$B$12)+((AC208-AC208/100*НАСТРОЙКА!$B$12)*НАСТРОЙКА!$B$15)/100),-1)</f>
        <v>5780</v>
      </c>
      <c r="M208" s="8"/>
      <c r="N208" s="8">
        <f>ROUND(((AE208-AE208/100*НАСТРОЙКА!$B$12)+((AE208-AE208/100*НАСТРОЙКА!$B$12)*НАСТРОЙКА!$B$15)/100),-1)</f>
        <v>8190</v>
      </c>
      <c r="O208" s="10"/>
      <c r="P208" s="8">
        <f t="shared" si="6"/>
        <v>0</v>
      </c>
      <c r="AB208" s="9" t="s">
        <v>542</v>
      </c>
      <c r="AC208" s="8">
        <v>5780</v>
      </c>
      <c r="AD208" s="8"/>
      <c r="AE208" s="8">
        <v>8190</v>
      </c>
      <c r="AF208" s="8"/>
    </row>
    <row r="209" spans="1:32" ht="12.75" customHeight="1" x14ac:dyDescent="0.2">
      <c r="A209" s="6">
        <f t="shared" si="7"/>
        <v>199</v>
      </c>
      <c r="B209" s="19" t="s">
        <v>543</v>
      </c>
      <c r="C209" s="19"/>
      <c r="D209" s="19"/>
      <c r="E209" s="19"/>
      <c r="F209" s="19"/>
      <c r="G209" s="9"/>
      <c r="H209" s="9"/>
      <c r="I209" s="9"/>
      <c r="J209" s="9"/>
      <c r="K209" s="9" t="s">
        <v>544</v>
      </c>
      <c r="L209" s="8">
        <f>ROUND(((AC209-AC209/100*НАСТРОЙКА!$B$12)+((AC209-AC209/100*НАСТРОЙКА!$B$12)*НАСТРОЙКА!$B$15)/100),-1)</f>
        <v>3850</v>
      </c>
      <c r="M209" s="8"/>
      <c r="N209" s="8">
        <f>ROUND(((AE209-AE209/100*НАСТРОЙКА!$B$12)+((AE209-AE209/100*НАСТРОЙКА!$B$12)*НАСТРОЙКА!$B$15)/100),-1)</f>
        <v>5440</v>
      </c>
      <c r="O209" s="10"/>
      <c r="P209" s="8">
        <f t="shared" si="6"/>
        <v>0</v>
      </c>
      <c r="AB209" s="9" t="s">
        <v>544</v>
      </c>
      <c r="AC209" s="8">
        <v>3850</v>
      </c>
      <c r="AD209" s="8"/>
      <c r="AE209" s="8">
        <v>5440</v>
      </c>
      <c r="AF209" s="8"/>
    </row>
    <row r="210" spans="1:32" ht="12.75" customHeight="1" x14ac:dyDescent="0.2">
      <c r="A210" s="6">
        <f t="shared" si="7"/>
        <v>200</v>
      </c>
      <c r="B210" s="19" t="s">
        <v>545</v>
      </c>
      <c r="C210" s="19"/>
      <c r="D210" s="19"/>
      <c r="E210" s="19"/>
      <c r="F210" s="19"/>
      <c r="G210" s="9"/>
      <c r="H210" s="9"/>
      <c r="I210" s="9"/>
      <c r="J210" s="9"/>
      <c r="K210" s="9" t="s">
        <v>546</v>
      </c>
      <c r="L210" s="8">
        <f>ROUND(((AC210-AC210/100*НАСТРОЙКА!$B$12)+((AC210-AC210/100*НАСТРОЙКА!$B$12)*НАСТРОЙКА!$B$15)/100),-1)</f>
        <v>620</v>
      </c>
      <c r="M210" s="8"/>
      <c r="N210" s="8">
        <f>ROUND(((AE210-AE210/100*НАСТРОЙКА!$B$12)+((AE210-AE210/100*НАСТРОЙКА!$B$12)*НАСТРОЙКА!$B$15)/100),-1)</f>
        <v>830</v>
      </c>
      <c r="O210" s="10"/>
      <c r="P210" s="8">
        <f t="shared" si="6"/>
        <v>0</v>
      </c>
      <c r="AB210" s="9" t="s">
        <v>546</v>
      </c>
      <c r="AC210" s="8">
        <v>620</v>
      </c>
      <c r="AD210" s="8"/>
      <c r="AE210" s="8">
        <v>830</v>
      </c>
      <c r="AF210" s="8"/>
    </row>
    <row r="211" spans="1:32" ht="12.75" customHeight="1" x14ac:dyDescent="0.2">
      <c r="A211" s="6">
        <f t="shared" si="7"/>
        <v>201</v>
      </c>
      <c r="B211" s="19" t="s">
        <v>547</v>
      </c>
      <c r="C211" s="19"/>
      <c r="D211" s="19"/>
      <c r="E211" s="19"/>
      <c r="F211" s="19"/>
      <c r="G211" s="9"/>
      <c r="H211" s="9"/>
      <c r="I211" s="9"/>
      <c r="J211" s="9"/>
      <c r="K211" s="9" t="s">
        <v>548</v>
      </c>
      <c r="L211" s="8">
        <f>ROUND(((AC211-AC211/100*НАСТРОЙКА!$B$12)+((AC211-AC211/100*НАСТРОЙКА!$B$12)*НАСТРОЙКА!$B$15)/100),-1)</f>
        <v>770</v>
      </c>
      <c r="M211" s="8"/>
      <c r="N211" s="8">
        <f>ROUND(((AE211-AE211/100*НАСТРОЙКА!$B$12)+((AE211-AE211/100*НАСТРОЙКА!$B$12)*НАСТРОЙКА!$B$15)/100),-1)</f>
        <v>1040</v>
      </c>
      <c r="O211" s="10"/>
      <c r="P211" s="8">
        <f t="shared" si="6"/>
        <v>0</v>
      </c>
      <c r="AB211" s="9" t="s">
        <v>548</v>
      </c>
      <c r="AC211" s="8">
        <v>770</v>
      </c>
      <c r="AD211" s="8"/>
      <c r="AE211" s="8">
        <v>1040</v>
      </c>
      <c r="AF211" s="8"/>
    </row>
    <row r="212" spans="1:32" ht="12.75" customHeight="1" x14ac:dyDescent="0.2">
      <c r="A212" s="6">
        <f t="shared" si="7"/>
        <v>202</v>
      </c>
      <c r="B212" s="19" t="s">
        <v>549</v>
      </c>
      <c r="C212" s="19"/>
      <c r="D212" s="19"/>
      <c r="E212" s="19"/>
      <c r="F212" s="19"/>
      <c r="G212" s="9"/>
      <c r="H212" s="9"/>
      <c r="I212" s="9"/>
      <c r="J212" s="9"/>
      <c r="K212" s="9" t="s">
        <v>550</v>
      </c>
      <c r="L212" s="8">
        <f>ROUND(((AC212-AC212/100*НАСТРОЙКА!$B$12)+((AC212-AC212/100*НАСТРОЙКА!$B$12)*НАСТРОЙКА!$B$15)/100),-1)</f>
        <v>1080</v>
      </c>
      <c r="M212" s="8"/>
      <c r="N212" s="8">
        <f>ROUND(((AE212-AE212/100*НАСТРОЙКА!$B$12)+((AE212-AE212/100*НАСТРОЙКА!$B$12)*НАСТРОЙКА!$B$15)/100),-1)</f>
        <v>1460</v>
      </c>
      <c r="O212" s="10"/>
      <c r="P212" s="8">
        <f t="shared" si="6"/>
        <v>0</v>
      </c>
      <c r="AB212" s="9" t="s">
        <v>550</v>
      </c>
      <c r="AC212" s="8">
        <v>1080</v>
      </c>
      <c r="AD212" s="8"/>
      <c r="AE212" s="8">
        <v>1460</v>
      </c>
      <c r="AF212" s="8"/>
    </row>
    <row r="213" spans="1:32" ht="12.75" customHeight="1" x14ac:dyDescent="0.2">
      <c r="A213" s="6">
        <f t="shared" si="7"/>
        <v>203</v>
      </c>
      <c r="B213" s="19" t="s">
        <v>551</v>
      </c>
      <c r="C213" s="19"/>
      <c r="D213" s="19"/>
      <c r="E213" s="19"/>
      <c r="F213" s="19"/>
      <c r="G213" s="9"/>
      <c r="H213" s="9"/>
      <c r="I213" s="9"/>
      <c r="J213" s="9"/>
      <c r="K213" s="9" t="s">
        <v>552</v>
      </c>
      <c r="L213" s="8">
        <f>ROUND(((AC213-AC213/100*НАСТРОЙКА!$B$12)+((AC213-AC213/100*НАСТРОЙКА!$B$12)*НАСТРОЙКА!$B$15)/100),-1)</f>
        <v>1370</v>
      </c>
      <c r="M213" s="8"/>
      <c r="N213" s="8">
        <f>ROUND(((AE213-AE213/100*НАСТРОЙКА!$B$12)+((AE213-AE213/100*НАСТРОЙКА!$B$12)*НАСТРОЙКА!$B$15)/100),-1)</f>
        <v>1860</v>
      </c>
      <c r="O213" s="10"/>
      <c r="P213" s="8">
        <f t="shared" si="6"/>
        <v>0</v>
      </c>
      <c r="AB213" s="9" t="s">
        <v>552</v>
      </c>
      <c r="AC213" s="8">
        <v>1370</v>
      </c>
      <c r="AD213" s="8"/>
      <c r="AE213" s="8">
        <v>1860</v>
      </c>
      <c r="AF213" s="8"/>
    </row>
    <row r="214" spans="1:32" ht="12.75" customHeight="1" x14ac:dyDescent="0.2">
      <c r="A214" s="6">
        <f t="shared" si="7"/>
        <v>204</v>
      </c>
      <c r="B214" s="19" t="s">
        <v>553</v>
      </c>
      <c r="C214" s="19"/>
      <c r="D214" s="19"/>
      <c r="E214" s="19"/>
      <c r="F214" s="19"/>
      <c r="G214" s="9"/>
      <c r="H214" s="9"/>
      <c r="I214" s="9"/>
      <c r="J214" s="9"/>
      <c r="K214" s="9" t="s">
        <v>554</v>
      </c>
      <c r="L214" s="8">
        <f>ROUND(((AC214-AC214/100*НАСТРОЙКА!$B$12)+((AC214-AC214/100*НАСТРОЙКА!$B$12)*НАСТРОЙКА!$B$15)/100),-1)</f>
        <v>1360</v>
      </c>
      <c r="M214" s="8"/>
      <c r="N214" s="8">
        <f>ROUND(((AE214-AE214/100*НАСТРОЙКА!$B$12)+((AE214-AE214/100*НАСТРОЙКА!$B$12)*НАСТРОЙКА!$B$15)/100),-1)</f>
        <v>2100</v>
      </c>
      <c r="O214" s="10"/>
      <c r="P214" s="8">
        <f t="shared" si="6"/>
        <v>0</v>
      </c>
      <c r="AB214" s="9" t="s">
        <v>554</v>
      </c>
      <c r="AC214" s="8">
        <v>1360</v>
      </c>
      <c r="AD214" s="8"/>
      <c r="AE214" s="8">
        <v>2100</v>
      </c>
      <c r="AF214" s="8"/>
    </row>
    <row r="215" spans="1:32" ht="12.75" customHeight="1" x14ac:dyDescent="0.2"/>
    <row r="216" spans="1:32" ht="12.75" customHeight="1" x14ac:dyDescent="0.2"/>
    <row r="217" spans="1:32" ht="12.75" customHeight="1" x14ac:dyDescent="0.2"/>
    <row r="218" spans="1:32" ht="12.75" customHeight="1" x14ac:dyDescent="0.2"/>
    <row r="219" spans="1:32" ht="12.75" customHeight="1" x14ac:dyDescent="0.2"/>
    <row r="220" spans="1:32" ht="12.75" customHeight="1" x14ac:dyDescent="0.2"/>
    <row r="221" spans="1:32" ht="12.75" customHeight="1" x14ac:dyDescent="0.2"/>
    <row r="222" spans="1:32" ht="12.75" customHeight="1" x14ac:dyDescent="0.2"/>
    <row r="223" spans="1:32" ht="12.75" customHeight="1" x14ac:dyDescent="0.2"/>
    <row r="224" spans="1:32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9">
    <mergeCell ref="A5:K5"/>
    <mergeCell ref="A6:B6"/>
    <mergeCell ref="C6:M6"/>
    <mergeCell ref="K3:L3"/>
    <mergeCell ref="C9:J9"/>
    <mergeCell ref="L9:O9"/>
    <mergeCell ref="A4:K4"/>
    <mergeCell ref="A7:B7"/>
    <mergeCell ref="C7:M7"/>
    <mergeCell ref="A9:A10"/>
    <mergeCell ref="B9:B10"/>
    <mergeCell ref="K9:K10"/>
    <mergeCell ref="AG9:AG10"/>
    <mergeCell ref="P9:P10"/>
    <mergeCell ref="T6:AD6"/>
    <mergeCell ref="T7:AD7"/>
    <mergeCell ref="T9:AA9"/>
    <mergeCell ref="AB9:AB10"/>
    <mergeCell ref="AC9:AF9"/>
  </mergeCells>
  <hyperlinks>
    <hyperlink ref="K1" location="Содержание!R1C1" display="к содержанию" xr:uid="{00000000-0004-0000-1400-000000000000}"/>
  </hyperlinks>
  <pageMargins left="0.75" right="1" top="0.75" bottom="1" header="0.5" footer="0.5"/>
  <pageSetup paperSize="9" scale="52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  <pageSetUpPr autoPageBreaks="0"/>
  </sheetPr>
  <dimension ref="A1:AE402"/>
  <sheetViews>
    <sheetView view="pageBreakPreview" zoomScale="80" zoomScaleNormal="100" zoomScaleSheetLayoutView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T1" sqref="T1:AE1048576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customWidth="1"/>
    <col min="15" max="16" width="14.5" customWidth="1"/>
    <col min="20" max="20" width="14.5" style="1" hidden="1" customWidth="1"/>
    <col min="21" max="21" width="9.83203125" style="1" hidden="1" customWidth="1"/>
    <col min="22" max="22" width="14.5" style="1" hidden="1" customWidth="1"/>
    <col min="23" max="23" width="10" style="1" hidden="1" customWidth="1"/>
    <col min="24" max="24" width="14.5" style="1" hidden="1" customWidth="1"/>
    <col min="25" max="25" width="9.83203125" style="1" hidden="1" customWidth="1"/>
    <col min="26" max="26" width="14.5" style="1" hidden="1" customWidth="1"/>
    <col min="27" max="27" width="11.1640625" style="1" hidden="1" customWidth="1"/>
    <col min="28" max="28" width="15.1640625" style="1" hidden="1" customWidth="1"/>
    <col min="29" max="29" width="14.5" style="1" hidden="1" customWidth="1"/>
    <col min="30" max="30" width="10.33203125" style="1" hidden="1" customWidth="1"/>
    <col min="31" max="31" width="9.33203125" hidden="1" customWidth="1"/>
    <col min="32" max="32" width="1.6640625" customWidth="1"/>
    <col min="33" max="33" width="14.5" customWidth="1"/>
  </cols>
  <sheetData>
    <row r="1" spans="1:31" ht="11.1" customHeight="1" x14ac:dyDescent="0.2">
      <c r="K1" s="12" t="s">
        <v>523</v>
      </c>
      <c r="L1"/>
      <c r="AB1" s="12" t="s">
        <v>523</v>
      </c>
      <c r="AC1"/>
    </row>
    <row r="2" spans="1:31" s="1" customFormat="1" ht="9.9499999999999993" customHeight="1" thickBot="1" x14ac:dyDescent="0.25">
      <c r="AC2"/>
    </row>
    <row r="3" spans="1:31" s="1" customFormat="1" ht="75" customHeight="1" thickBot="1" x14ac:dyDescent="0.25">
      <c r="J3" s="13" t="s">
        <v>524</v>
      </c>
      <c r="K3" s="138">
        <f>SUM(N10:N2308)</f>
        <v>0</v>
      </c>
      <c r="L3" s="139"/>
      <c r="AA3" s="13"/>
      <c r="AB3" s="12"/>
      <c r="AC3"/>
    </row>
    <row r="4" spans="1:31" s="1" customFormat="1" ht="14.1" customHeight="1" x14ac:dyDescent="0.2">
      <c r="A4" s="145" t="s">
        <v>469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1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1" s="2" customFormat="1" ht="24" customHeight="1" x14ac:dyDescent="0.2">
      <c r="A6" s="146" t="s">
        <v>1</v>
      </c>
      <c r="B6" s="146"/>
      <c r="C6" s="135" t="s">
        <v>470</v>
      </c>
      <c r="D6" s="135"/>
      <c r="E6" s="135"/>
      <c r="F6" s="135"/>
      <c r="G6" s="135"/>
      <c r="H6" s="135"/>
      <c r="I6" s="135"/>
      <c r="J6" s="135"/>
      <c r="K6" s="135"/>
      <c r="L6" s="135"/>
      <c r="M6" s="3"/>
      <c r="T6" s="135" t="s">
        <v>470</v>
      </c>
      <c r="U6" s="135"/>
      <c r="V6" s="135"/>
      <c r="W6" s="135"/>
      <c r="X6" s="135"/>
      <c r="Y6" s="135"/>
      <c r="Z6" s="135"/>
      <c r="AA6" s="135"/>
      <c r="AB6" s="135"/>
      <c r="AC6" s="135"/>
      <c r="AD6" s="3"/>
    </row>
    <row r="7" spans="1:31" ht="11.1" customHeight="1" x14ac:dyDescent="0.2"/>
    <row r="8" spans="1:31" s="1" customFormat="1" ht="14.1" customHeight="1" x14ac:dyDescent="0.2">
      <c r="A8" s="147" t="s">
        <v>3</v>
      </c>
      <c r="B8" s="147" t="s">
        <v>4</v>
      </c>
      <c r="C8" s="142" t="s">
        <v>5</v>
      </c>
      <c r="D8" s="144"/>
      <c r="E8" s="144"/>
      <c r="F8" s="144"/>
      <c r="G8" s="144"/>
      <c r="H8" s="144"/>
      <c r="I8" s="144"/>
      <c r="J8" s="143"/>
      <c r="K8" s="156" t="s">
        <v>6</v>
      </c>
      <c r="L8" s="154" t="s">
        <v>5</v>
      </c>
      <c r="M8" s="154"/>
      <c r="N8" s="155" t="s">
        <v>525</v>
      </c>
      <c r="T8" s="142" t="s">
        <v>5</v>
      </c>
      <c r="U8" s="144"/>
      <c r="V8" s="144"/>
      <c r="W8" s="144"/>
      <c r="X8" s="144"/>
      <c r="Y8" s="144"/>
      <c r="Z8" s="144"/>
      <c r="AA8" s="143"/>
      <c r="AB8" s="136" t="s">
        <v>6</v>
      </c>
      <c r="AC8" s="157" t="s">
        <v>5</v>
      </c>
      <c r="AD8" s="158"/>
      <c r="AE8" s="140" t="s">
        <v>525</v>
      </c>
    </row>
    <row r="9" spans="1:31" s="1" customFormat="1" ht="30" customHeight="1" x14ac:dyDescent="0.2">
      <c r="A9" s="148"/>
      <c r="B9" s="148"/>
      <c r="C9" s="4" t="s">
        <v>7</v>
      </c>
      <c r="D9" s="17" t="s">
        <v>526</v>
      </c>
      <c r="E9" s="18" t="s">
        <v>527</v>
      </c>
      <c r="F9" s="17" t="s">
        <v>526</v>
      </c>
      <c r="G9" s="5" t="s">
        <v>8</v>
      </c>
      <c r="H9" s="17" t="s">
        <v>526</v>
      </c>
      <c r="I9" s="5" t="s">
        <v>9</v>
      </c>
      <c r="J9" s="17" t="s">
        <v>526</v>
      </c>
      <c r="K9" s="137"/>
      <c r="L9" s="118" t="s">
        <v>242</v>
      </c>
      <c r="M9" s="119" t="s">
        <v>526</v>
      </c>
      <c r="N9" s="141"/>
      <c r="T9" s="4" t="s">
        <v>7</v>
      </c>
      <c r="U9" s="17" t="s">
        <v>526</v>
      </c>
      <c r="V9" s="18" t="s">
        <v>527</v>
      </c>
      <c r="W9" s="17" t="s">
        <v>526</v>
      </c>
      <c r="X9" s="5" t="s">
        <v>8</v>
      </c>
      <c r="Y9" s="17" t="s">
        <v>526</v>
      </c>
      <c r="Z9" s="5" t="s">
        <v>9</v>
      </c>
      <c r="AA9" s="17" t="s">
        <v>526</v>
      </c>
      <c r="AB9" s="137"/>
      <c r="AC9" s="4" t="s">
        <v>242</v>
      </c>
      <c r="AD9" s="17" t="s">
        <v>526</v>
      </c>
      <c r="AE9" s="141"/>
    </row>
    <row r="10" spans="1:31" ht="12.95" customHeight="1" x14ac:dyDescent="0.2">
      <c r="A10" s="6">
        <f>ROW()-9</f>
        <v>1</v>
      </c>
      <c r="B10" s="7" t="s">
        <v>23</v>
      </c>
      <c r="C10" s="8">
        <f>ROUND(((T10-T10/100*НАСТРОЙКА!$B$12)+((T10-T10/100*НАСТРОЙКА!$B$12)*НАСТРОЙКА!$B$15)/100),-1)</f>
        <v>1120</v>
      </c>
      <c r="D10" s="8"/>
      <c r="E10" s="8">
        <f>ROUND(((V10-V10/100*НАСТРОЙКА!$B$12)+((V10-V10/100*НАСТРОЙКА!$B$12)*НАСТРОЙКА!$B$15)/100),-1)</f>
        <v>1180</v>
      </c>
      <c r="F10" s="8"/>
      <c r="G10" s="8">
        <f>ROUND(((X10-X10/100*НАСТРОЙКА!$B$12)+((X10-X10/100*НАСТРОЙКА!$B$12)*НАСТРОЙКА!$B$15)/100),-1)</f>
        <v>1800</v>
      </c>
      <c r="H10" s="8"/>
      <c r="I10" s="8">
        <f>ROUND(((Z10-Z10/100*НАСТРОЙКА!$B$12)+((Z10-Z10/100*НАСТРОЙКА!$B$12)*НАСТРОЙКА!$B$15)/100),-1)</f>
        <v>1540</v>
      </c>
      <c r="J10" s="8"/>
      <c r="K10" s="9" t="s">
        <v>24</v>
      </c>
      <c r="L10" s="8">
        <f>ROUND(((AC10-AC10/100*НАСТРОЙКА!$B$12)+((AC10-AC10/100*НАСТРОЙКА!$B$12)*НАСТРОЙКА!$B$15)/100),-1)</f>
        <v>5990</v>
      </c>
      <c r="M10" s="8"/>
      <c r="N10" s="8">
        <f>C10*D10+E10*F10+G10*H10+I10*J10+L10*M10</f>
        <v>0</v>
      </c>
      <c r="T10" s="8">
        <v>1120</v>
      </c>
      <c r="U10" s="8"/>
      <c r="V10" s="8">
        <v>1180</v>
      </c>
      <c r="W10" s="8"/>
      <c r="X10" s="8">
        <v>1800</v>
      </c>
      <c r="Y10" s="8"/>
      <c r="Z10" s="8">
        <v>1540</v>
      </c>
      <c r="AA10" s="8"/>
      <c r="AB10" s="9" t="s">
        <v>24</v>
      </c>
      <c r="AC10" s="8">
        <v>5990</v>
      </c>
      <c r="AD10" s="8"/>
      <c r="AE10" s="8"/>
    </row>
    <row r="11" spans="1:31" ht="12.75" customHeight="1" x14ac:dyDescent="0.2">
      <c r="A11" s="6">
        <f t="shared" ref="A11:A36" si="0">ROW()-9</f>
        <v>2</v>
      </c>
      <c r="B11" s="7" t="s">
        <v>25</v>
      </c>
      <c r="C11" s="8">
        <f>ROUND(((T11-T11/100*НАСТРОЙКА!$B$12)+((T11-T11/100*НАСТРОЙКА!$B$12)*НАСТРОЙКА!$B$15)/100),-1)</f>
        <v>1470</v>
      </c>
      <c r="D11" s="8"/>
      <c r="E11" s="8">
        <f>ROUND(((V11-V11/100*НАСТРОЙКА!$B$12)+((V11-V11/100*НАСТРОЙКА!$B$12)*НАСТРОЙКА!$B$15)/100),-1)</f>
        <v>1540</v>
      </c>
      <c r="F11" s="8"/>
      <c r="G11" s="8">
        <f>ROUND(((X11-X11/100*НАСТРОЙКА!$B$12)+((X11-X11/100*НАСТРОЙКА!$B$12)*НАСТРОЙКА!$B$15)/100),-1)</f>
        <v>2380</v>
      </c>
      <c r="H11" s="8"/>
      <c r="I11" s="8">
        <f>ROUND(((Z11-Z11/100*НАСТРОЙКА!$B$12)+((Z11-Z11/100*НАСТРОЙКА!$B$12)*НАСТРОЙКА!$B$15)/100),-1)</f>
        <v>2100</v>
      </c>
      <c r="J11" s="8"/>
      <c r="K11" s="9" t="s">
        <v>26</v>
      </c>
      <c r="L11" s="8">
        <f>ROUND(((AC11-AC11/100*НАСТРОЙКА!$B$12)+((AC11-AC11/100*НАСТРОЙКА!$B$12)*НАСТРОЙКА!$B$15)/100),-1)</f>
        <v>7000</v>
      </c>
      <c r="M11" s="8"/>
      <c r="N11" s="8">
        <f t="shared" ref="N11:N36" si="1">C11*D11+E11*F11+G11*H11+I11*J11+L11*M11</f>
        <v>0</v>
      </c>
      <c r="T11" s="8">
        <v>1470</v>
      </c>
      <c r="U11" s="8"/>
      <c r="V11" s="8">
        <v>1540</v>
      </c>
      <c r="W11" s="8"/>
      <c r="X11" s="8">
        <v>2380</v>
      </c>
      <c r="Y11" s="8"/>
      <c r="Z11" s="8">
        <v>2100</v>
      </c>
      <c r="AA11" s="8"/>
      <c r="AB11" s="9" t="s">
        <v>26</v>
      </c>
      <c r="AC11" s="8">
        <v>7000</v>
      </c>
      <c r="AD11" s="8"/>
      <c r="AE11" s="8"/>
    </row>
    <row r="12" spans="1:31" ht="12.75" customHeight="1" x14ac:dyDescent="0.2">
      <c r="A12" s="6">
        <f t="shared" si="0"/>
        <v>3</v>
      </c>
      <c r="B12" s="7" t="s">
        <v>471</v>
      </c>
      <c r="C12" s="8">
        <f>ROUND(((T12-T12/100*НАСТРОЙКА!$B$12)+((T12-T12/100*НАСТРОЙКА!$B$12)*НАСТРОЙКА!$B$15)/100),-1)</f>
        <v>7040</v>
      </c>
      <c r="D12" s="8"/>
      <c r="E12" s="8">
        <f>ROUND(((V12-V12/100*НАСТРОЙКА!$B$12)+((V12-V12/100*НАСТРОЙКА!$B$12)*НАСТРОЙКА!$B$15)/100),-1)</f>
        <v>7040</v>
      </c>
      <c r="F12" s="8"/>
      <c r="G12" s="8">
        <f>ROUND(((X12-X12/100*НАСТРОЙКА!$B$12)+((X12-X12/100*НАСТРОЙКА!$B$12)*НАСТРОЙКА!$B$15)/100),-1)</f>
        <v>8680</v>
      </c>
      <c r="H12" s="8"/>
      <c r="I12" s="8">
        <f>ROUND(((Z12-Z12/100*НАСТРОЙКА!$B$12)+((Z12-Z12/100*НАСТРОЙКА!$B$12)*НАСТРОЙКА!$B$15)/100),-1)</f>
        <v>8470</v>
      </c>
      <c r="J12" s="8"/>
      <c r="K12" s="9" t="s">
        <v>26</v>
      </c>
      <c r="L12" s="8">
        <f>ROUND(((AC12-AC12/100*НАСТРОЙКА!$B$12)+((AC12-AC12/100*НАСТРОЙКА!$B$12)*НАСТРОЙКА!$B$15)/100),-1)</f>
        <v>7000</v>
      </c>
      <c r="M12" s="8"/>
      <c r="N12" s="8">
        <f t="shared" si="1"/>
        <v>0</v>
      </c>
      <c r="T12" s="8">
        <v>7040</v>
      </c>
      <c r="U12" s="8"/>
      <c r="V12" s="8">
        <v>7040</v>
      </c>
      <c r="W12" s="8"/>
      <c r="X12" s="8">
        <v>8680</v>
      </c>
      <c r="Y12" s="8"/>
      <c r="Z12" s="8">
        <v>8470</v>
      </c>
      <c r="AA12" s="8"/>
      <c r="AB12" s="9" t="s">
        <v>26</v>
      </c>
      <c r="AC12" s="8">
        <v>7000</v>
      </c>
      <c r="AD12" s="8"/>
      <c r="AE12" s="8"/>
    </row>
    <row r="13" spans="1:31" ht="12.75" customHeight="1" x14ac:dyDescent="0.2">
      <c r="A13" s="6">
        <f t="shared" si="0"/>
        <v>4</v>
      </c>
      <c r="B13" s="7" t="s">
        <v>33</v>
      </c>
      <c r="C13" s="8">
        <f>ROUND(((T13-T13/100*НАСТРОЙКА!$B$12)+((T13-T13/100*НАСТРОЙКА!$B$12)*НАСТРОЙКА!$B$15)/100),-1)</f>
        <v>1610</v>
      </c>
      <c r="D13" s="8"/>
      <c r="E13" s="8">
        <f>ROUND(((V13-V13/100*НАСТРОЙКА!$B$12)+((V13-V13/100*НАСТРОЙКА!$B$12)*НАСТРОЙКА!$B$15)/100),-1)</f>
        <v>1680</v>
      </c>
      <c r="F13" s="8"/>
      <c r="G13" s="8">
        <f>ROUND(((X13-X13/100*НАСТРОЙКА!$B$12)+((X13-X13/100*НАСТРОЙКА!$B$12)*НАСТРОЙКА!$B$15)/100),-1)</f>
        <v>2660</v>
      </c>
      <c r="H13" s="8"/>
      <c r="I13" s="8">
        <f>ROUND(((Z13-Z13/100*НАСТРОЙКА!$B$12)+((Z13-Z13/100*НАСТРОЙКА!$B$12)*НАСТРОЙКА!$B$15)/100),-1)</f>
        <v>2360</v>
      </c>
      <c r="J13" s="8"/>
      <c r="K13" s="9" t="s">
        <v>34</v>
      </c>
      <c r="L13" s="8">
        <f>ROUND(((AC13-AC13/100*НАСТРОЙКА!$B$12)+((AC13-AC13/100*НАСТРОЙКА!$B$12)*НАСТРОЙКА!$B$15)/100),-1)</f>
        <v>7830</v>
      </c>
      <c r="M13" s="8"/>
      <c r="N13" s="8">
        <f t="shared" si="1"/>
        <v>0</v>
      </c>
      <c r="T13" s="8">
        <v>1610</v>
      </c>
      <c r="U13" s="8"/>
      <c r="V13" s="8">
        <v>1680</v>
      </c>
      <c r="W13" s="8"/>
      <c r="X13" s="8">
        <v>2660</v>
      </c>
      <c r="Y13" s="8"/>
      <c r="Z13" s="8">
        <v>2360</v>
      </c>
      <c r="AA13" s="8"/>
      <c r="AB13" s="9" t="s">
        <v>34</v>
      </c>
      <c r="AC13" s="8">
        <v>7830</v>
      </c>
      <c r="AD13" s="8"/>
      <c r="AE13" s="8"/>
    </row>
    <row r="14" spans="1:31" ht="12.75" customHeight="1" x14ac:dyDescent="0.2">
      <c r="A14" s="6">
        <f t="shared" si="0"/>
        <v>5</v>
      </c>
      <c r="B14" s="7" t="s">
        <v>472</v>
      </c>
      <c r="C14" s="8">
        <f>ROUND(((T14-T14/100*НАСТРОЙКА!$B$12)+((T14-T14/100*НАСТРОЙКА!$B$12)*НАСТРОЙКА!$B$15)/100),-1)</f>
        <v>7350</v>
      </c>
      <c r="D14" s="8"/>
      <c r="E14" s="8">
        <f>ROUND(((V14-V14/100*НАСТРОЙКА!$B$12)+((V14-V14/100*НАСТРОЙКА!$B$12)*НАСТРОЙКА!$B$15)/100),-1)</f>
        <v>7420</v>
      </c>
      <c r="F14" s="8"/>
      <c r="G14" s="8">
        <f>ROUND(((X14-X14/100*НАСТРОЙКА!$B$12)+((X14-X14/100*НАСТРОЙКА!$B$12)*НАСТРОЙКА!$B$15)/100),-1)</f>
        <v>9100</v>
      </c>
      <c r="H14" s="8"/>
      <c r="I14" s="8">
        <f>ROUND(((Z14-Z14/100*НАСТРОЙКА!$B$12)+((Z14-Z14/100*НАСТРОЙКА!$B$12)*НАСТРОЙКА!$B$15)/100),-1)</f>
        <v>8820</v>
      </c>
      <c r="J14" s="8"/>
      <c r="K14" s="9" t="s">
        <v>34</v>
      </c>
      <c r="L14" s="8">
        <f>ROUND(((AC14-AC14/100*НАСТРОЙКА!$B$12)+((AC14-AC14/100*НАСТРОЙКА!$B$12)*НАСТРОЙКА!$B$15)/100),-1)</f>
        <v>7830</v>
      </c>
      <c r="M14" s="8"/>
      <c r="N14" s="8">
        <f t="shared" si="1"/>
        <v>0</v>
      </c>
      <c r="T14" s="8">
        <v>7350</v>
      </c>
      <c r="U14" s="8"/>
      <c r="V14" s="8">
        <v>7420</v>
      </c>
      <c r="W14" s="8"/>
      <c r="X14" s="8">
        <v>9100</v>
      </c>
      <c r="Y14" s="8"/>
      <c r="Z14" s="8">
        <v>8820</v>
      </c>
      <c r="AA14" s="8"/>
      <c r="AB14" s="9" t="s">
        <v>34</v>
      </c>
      <c r="AC14" s="8">
        <v>7830</v>
      </c>
      <c r="AD14" s="8"/>
      <c r="AE14" s="8"/>
    </row>
    <row r="15" spans="1:31" ht="12.75" customHeight="1" x14ac:dyDescent="0.2">
      <c r="A15" s="6">
        <f t="shared" si="0"/>
        <v>6</v>
      </c>
      <c r="B15" s="7" t="s">
        <v>35</v>
      </c>
      <c r="C15" s="8">
        <f>ROUND(((T15-T15/100*НАСТРОЙКА!$B$12)+((T15-T15/100*НАСТРОЙКА!$B$12)*НАСТРОЙКА!$B$15)/100),-1)</f>
        <v>1360</v>
      </c>
      <c r="D15" s="8"/>
      <c r="E15" s="8">
        <f>ROUND(((V15-V15/100*НАСТРОЙКА!$B$12)+((V15-V15/100*НАСТРОЙКА!$B$12)*НАСТРОЙКА!$B$15)/100),-1)</f>
        <v>1430</v>
      </c>
      <c r="F15" s="8"/>
      <c r="G15" s="8">
        <f>ROUND(((X15-X15/100*НАСТРОЙКА!$B$12)+((X15-X15/100*НАСТРОЙКА!$B$12)*НАСТРОЙКА!$B$15)/100),-1)</f>
        <v>2120</v>
      </c>
      <c r="H15" s="8"/>
      <c r="I15" s="8">
        <f>ROUND(((Z15-Z15/100*НАСТРОЙКА!$B$12)+((Z15-Z15/100*НАСТРОЙКА!$B$12)*НАСТРОЙКА!$B$15)/100),-1)</f>
        <v>1960</v>
      </c>
      <c r="J15" s="8"/>
      <c r="K15" s="9" t="s">
        <v>37</v>
      </c>
      <c r="L15" s="8">
        <f>ROUND(((AC15-AC15/100*НАСТРОЙКА!$B$12)+((AC15-AC15/100*НАСТРОЙКА!$B$12)*НАСТРОЙКА!$B$15)/100),-1)</f>
        <v>7790</v>
      </c>
      <c r="M15" s="8"/>
      <c r="N15" s="8">
        <f t="shared" si="1"/>
        <v>0</v>
      </c>
      <c r="T15" s="8">
        <v>1360</v>
      </c>
      <c r="U15" s="8"/>
      <c r="V15" s="8">
        <v>1430</v>
      </c>
      <c r="W15" s="8"/>
      <c r="X15" s="8">
        <v>2120</v>
      </c>
      <c r="Y15" s="8"/>
      <c r="Z15" s="8">
        <v>1960</v>
      </c>
      <c r="AA15" s="8"/>
      <c r="AB15" s="9" t="s">
        <v>37</v>
      </c>
      <c r="AC15" s="8">
        <v>7790</v>
      </c>
      <c r="AD15" s="8"/>
      <c r="AE15" s="8"/>
    </row>
    <row r="16" spans="1:31" ht="12.75" customHeight="1" x14ac:dyDescent="0.2">
      <c r="A16" s="6">
        <f t="shared" si="0"/>
        <v>7</v>
      </c>
      <c r="B16" s="7" t="s">
        <v>38</v>
      </c>
      <c r="C16" s="8">
        <f>ROUND(((T16-T16/100*НАСТРОЙКА!$B$12)+((T16-T16/100*НАСТРОЙКА!$B$12)*НАСТРОЙКА!$B$15)/100),-1)</f>
        <v>1830</v>
      </c>
      <c r="D16" s="8"/>
      <c r="E16" s="8">
        <f>ROUND(((V16-V16/100*НАСТРОЙКА!$B$12)+((V16-V16/100*НАСТРОЙКА!$B$12)*НАСТРОЙКА!$B$15)/100),-1)</f>
        <v>1930</v>
      </c>
      <c r="F16" s="8"/>
      <c r="G16" s="8">
        <f>ROUND(((X16-X16/100*НАСТРОЙКА!$B$12)+((X16-X16/100*НАСТРОЙКА!$B$12)*НАСТРОЙКА!$B$15)/100),-1)</f>
        <v>2940</v>
      </c>
      <c r="H16" s="8"/>
      <c r="I16" s="8">
        <f>ROUND(((Z16-Z16/100*НАСТРОЙКА!$B$12)+((Z16-Z16/100*НАСТРОЙКА!$B$12)*НАСТРОЙКА!$B$15)/100),-1)</f>
        <v>2640</v>
      </c>
      <c r="J16" s="8"/>
      <c r="K16" s="9" t="s">
        <v>40</v>
      </c>
      <c r="L16" s="8">
        <f>ROUND(((AC16-AC16/100*НАСТРОЙКА!$B$12)+((AC16-AC16/100*НАСТРОЙКА!$B$12)*НАСТРОЙКА!$B$15)/100),-1)</f>
        <v>9100</v>
      </c>
      <c r="M16" s="8"/>
      <c r="N16" s="8">
        <f t="shared" si="1"/>
        <v>0</v>
      </c>
      <c r="T16" s="8">
        <v>1830</v>
      </c>
      <c r="U16" s="8"/>
      <c r="V16" s="8">
        <v>1930</v>
      </c>
      <c r="W16" s="8"/>
      <c r="X16" s="8">
        <v>2940</v>
      </c>
      <c r="Y16" s="8"/>
      <c r="Z16" s="8">
        <v>2640</v>
      </c>
      <c r="AA16" s="8"/>
      <c r="AB16" s="9" t="s">
        <v>40</v>
      </c>
      <c r="AC16" s="8">
        <v>9100</v>
      </c>
      <c r="AD16" s="8"/>
      <c r="AE16" s="8"/>
    </row>
    <row r="17" spans="1:31" ht="12.75" customHeight="1" x14ac:dyDescent="0.2">
      <c r="A17" s="6">
        <f t="shared" si="0"/>
        <v>8</v>
      </c>
      <c r="B17" s="7" t="s">
        <v>473</v>
      </c>
      <c r="C17" s="8">
        <f>ROUND(((T17-T17/100*НАСТРОЙКА!$B$12)+((T17-T17/100*НАСТРОЙКА!$B$12)*НАСТРОЙКА!$B$15)/100),-1)</f>
        <v>7700</v>
      </c>
      <c r="D17" s="8"/>
      <c r="E17" s="8">
        <f>ROUND(((V17-V17/100*НАСТРОЙКА!$B$12)+((V17-V17/100*НАСТРОЙКА!$B$12)*НАСТРОЙКА!$B$15)/100),-1)</f>
        <v>7840</v>
      </c>
      <c r="F17" s="8"/>
      <c r="G17" s="8">
        <f>ROUND(((X17-X17/100*НАСТРОЙКА!$B$12)+((X17-X17/100*НАСТРОЙКА!$B$12)*НАСТРОЙКА!$B$15)/100),-1)</f>
        <v>9450</v>
      </c>
      <c r="H17" s="8"/>
      <c r="I17" s="8">
        <f>ROUND(((Z17-Z17/100*НАСТРОЙКА!$B$12)+((Z17-Z17/100*НАСТРОЙКА!$B$12)*НАСТРОЙКА!$B$15)/100),-1)</f>
        <v>9100</v>
      </c>
      <c r="J17" s="8"/>
      <c r="K17" s="9" t="s">
        <v>40</v>
      </c>
      <c r="L17" s="8">
        <f>ROUND(((AC17-AC17/100*НАСТРОЙКА!$B$12)+((AC17-AC17/100*НАСТРОЙКА!$B$12)*НАСТРОЙКА!$B$15)/100),-1)</f>
        <v>9100</v>
      </c>
      <c r="M17" s="8"/>
      <c r="N17" s="8">
        <f t="shared" si="1"/>
        <v>0</v>
      </c>
      <c r="T17" s="8">
        <v>7700</v>
      </c>
      <c r="U17" s="8"/>
      <c r="V17" s="8">
        <v>7840</v>
      </c>
      <c r="W17" s="8"/>
      <c r="X17" s="8">
        <v>9450</v>
      </c>
      <c r="Y17" s="8"/>
      <c r="Z17" s="8">
        <v>9100</v>
      </c>
      <c r="AA17" s="8"/>
      <c r="AB17" s="9" t="s">
        <v>40</v>
      </c>
      <c r="AC17" s="8">
        <v>9100</v>
      </c>
      <c r="AD17" s="8"/>
      <c r="AE17" s="8"/>
    </row>
    <row r="18" spans="1:31" ht="12.75" customHeight="1" x14ac:dyDescent="0.2">
      <c r="A18" s="6">
        <f t="shared" si="0"/>
        <v>9</v>
      </c>
      <c r="B18" s="7" t="s">
        <v>44</v>
      </c>
      <c r="C18" s="8">
        <f>ROUND(((T18-T18/100*НАСТРОЙКА!$B$12)+((T18-T18/100*НАСТРОЙКА!$B$12)*НАСТРОЙКА!$B$15)/100),-1)</f>
        <v>1590</v>
      </c>
      <c r="D18" s="8"/>
      <c r="E18" s="8">
        <f>ROUND(((V18-V18/100*НАСТРОЙКА!$B$12)+((V18-V18/100*НАСТРОЙКА!$B$12)*НАСТРОЙКА!$B$15)/100),-1)</f>
        <v>1680</v>
      </c>
      <c r="F18" s="8"/>
      <c r="G18" s="8">
        <f>ROUND(((X18-X18/100*НАСТРОЙКА!$B$12)+((X18-X18/100*НАСТРОЙКА!$B$12)*НАСТРОЙКА!$B$15)/100),-1)</f>
        <v>2700</v>
      </c>
      <c r="H18" s="8"/>
      <c r="I18" s="8">
        <f>ROUND(((Z18-Z18/100*НАСТРОЙКА!$B$12)+((Z18-Z18/100*НАСТРОЙКА!$B$12)*НАСТРОЙКА!$B$15)/100),-1)</f>
        <v>2380</v>
      </c>
      <c r="J18" s="8"/>
      <c r="K18" s="9" t="s">
        <v>486</v>
      </c>
      <c r="L18" s="8">
        <f>ROUND(((AC18-AC18/100*НАСТРОЙКА!$B$12)+((AC18-AC18/100*НАСТРОЙКА!$B$12)*НАСТРОЙКА!$B$15)/100),-1)</f>
        <v>11970</v>
      </c>
      <c r="M18" s="8"/>
      <c r="N18" s="8">
        <f t="shared" si="1"/>
        <v>0</v>
      </c>
      <c r="T18" s="8">
        <v>1590</v>
      </c>
      <c r="U18" s="8"/>
      <c r="V18" s="8">
        <v>1680</v>
      </c>
      <c r="W18" s="8"/>
      <c r="X18" s="8">
        <v>2700</v>
      </c>
      <c r="Y18" s="8"/>
      <c r="Z18" s="8">
        <v>2380</v>
      </c>
      <c r="AA18" s="8"/>
      <c r="AB18" s="9" t="s">
        <v>486</v>
      </c>
      <c r="AC18" s="8">
        <v>11970</v>
      </c>
      <c r="AD18" s="8"/>
      <c r="AE18" s="8"/>
    </row>
    <row r="19" spans="1:31" ht="12.75" customHeight="1" x14ac:dyDescent="0.2">
      <c r="A19" s="6">
        <f t="shared" si="0"/>
        <v>10</v>
      </c>
      <c r="B19" s="7" t="s">
        <v>46</v>
      </c>
      <c r="C19" s="8">
        <f>ROUND(((T19-T19/100*НАСТРОЙКА!$B$12)+((T19-T19/100*НАСТРОЙКА!$B$12)*НАСТРОЙКА!$B$15)/100),-1)</f>
        <v>2100</v>
      </c>
      <c r="D19" s="8"/>
      <c r="E19" s="8">
        <f>ROUND(((V19-V19/100*НАСТРОЙКА!$B$12)+((V19-V19/100*НАСТРОЙКА!$B$12)*НАСТРОЙКА!$B$15)/100),-1)</f>
        <v>2240</v>
      </c>
      <c r="F19" s="8"/>
      <c r="G19" s="8">
        <f>ROUND(((X19-X19/100*НАСТРОЙКА!$B$12)+((X19-X19/100*НАСТРОЙКА!$B$12)*НАСТРОЙКА!$B$15)/100),-1)</f>
        <v>3500</v>
      </c>
      <c r="H19" s="8"/>
      <c r="I19" s="8">
        <f>ROUND(((Z19-Z19/100*НАСТРОЙКА!$B$12)+((Z19-Z19/100*НАСТРОЙКА!$B$12)*НАСТРОЙКА!$B$15)/100),-1)</f>
        <v>3070</v>
      </c>
      <c r="J19" s="8"/>
      <c r="K19" s="9" t="s">
        <v>489</v>
      </c>
      <c r="L19" s="8">
        <f>ROUND(((AC19-AC19/100*НАСТРОЙКА!$B$12)+((AC19-AC19/100*НАСТРОЙКА!$B$12)*НАСТРОЙКА!$B$15)/100),-1)</f>
        <v>14000</v>
      </c>
      <c r="M19" s="8"/>
      <c r="N19" s="8">
        <f t="shared" si="1"/>
        <v>0</v>
      </c>
      <c r="T19" s="8">
        <v>2100</v>
      </c>
      <c r="U19" s="8"/>
      <c r="V19" s="8">
        <v>2240</v>
      </c>
      <c r="W19" s="8"/>
      <c r="X19" s="8">
        <v>3500</v>
      </c>
      <c r="Y19" s="8"/>
      <c r="Z19" s="8">
        <v>3070</v>
      </c>
      <c r="AA19" s="8"/>
      <c r="AB19" s="9" t="s">
        <v>489</v>
      </c>
      <c r="AC19" s="8">
        <v>14000</v>
      </c>
      <c r="AD19" s="8"/>
      <c r="AE19" s="8"/>
    </row>
    <row r="20" spans="1:31" ht="12.75" customHeight="1" x14ac:dyDescent="0.2">
      <c r="A20" s="6">
        <f t="shared" si="0"/>
        <v>11</v>
      </c>
      <c r="B20" s="7" t="s">
        <v>234</v>
      </c>
      <c r="C20" s="8">
        <f>ROUND(((T20-T20/100*НАСТРОЙКА!$B$12)+((T20-T20/100*НАСТРОЙКА!$B$12)*НАСТРОЙКА!$B$15)/100),-1)</f>
        <v>2240</v>
      </c>
      <c r="D20" s="8"/>
      <c r="E20" s="8">
        <f>ROUND(((V20-V20/100*НАСТРОЙКА!$B$12)+((V20-V20/100*НАСТРОЙКА!$B$12)*НАСТРОЙКА!$B$15)/100),-1)</f>
        <v>2360</v>
      </c>
      <c r="F20" s="8"/>
      <c r="G20" s="8">
        <f>ROUND(((X20-X20/100*НАСТРОЙКА!$B$12)+((X20-X20/100*НАСТРОЙКА!$B$12)*НАСТРОЙКА!$B$15)/100),-1)</f>
        <v>3360</v>
      </c>
      <c r="H20" s="8"/>
      <c r="I20" s="8">
        <f>ROUND(((Z20-Z20/100*НАСТРОЙКА!$B$12)+((Z20-Z20/100*НАСТРОЙКА!$B$12)*НАСТРОЙКА!$B$15)/100),-1)</f>
        <v>3220</v>
      </c>
      <c r="J20" s="8"/>
      <c r="K20" s="9" t="s">
        <v>24</v>
      </c>
      <c r="L20" s="8">
        <f>ROUND(((AC20-AC20/100*НАСТРОЙКА!$B$12)+((AC20-AC20/100*НАСТРОЙКА!$B$12)*НАСТРОЙКА!$B$15)/100),-1)</f>
        <v>5990</v>
      </c>
      <c r="M20" s="8"/>
      <c r="N20" s="8">
        <f t="shared" si="1"/>
        <v>0</v>
      </c>
      <c r="T20" s="8">
        <v>2240</v>
      </c>
      <c r="U20" s="8"/>
      <c r="V20" s="8">
        <v>2360</v>
      </c>
      <c r="W20" s="8"/>
      <c r="X20" s="8">
        <v>3360</v>
      </c>
      <c r="Y20" s="8"/>
      <c r="Z20" s="8">
        <v>3220</v>
      </c>
      <c r="AA20" s="8"/>
      <c r="AB20" s="9" t="s">
        <v>24</v>
      </c>
      <c r="AC20" s="8">
        <v>5990</v>
      </c>
      <c r="AD20" s="8"/>
      <c r="AE20" s="8"/>
    </row>
    <row r="21" spans="1:31" ht="12.75" customHeight="1" x14ac:dyDescent="0.2">
      <c r="A21" s="6">
        <f t="shared" si="0"/>
        <v>12</v>
      </c>
      <c r="B21" s="7" t="s">
        <v>235</v>
      </c>
      <c r="C21" s="8">
        <f>ROUND(((T21-T21/100*НАСТРОЙКА!$B$12)+((T21-T21/100*НАСТРОЙКА!$B$12)*НАСТРОЙКА!$B$15)/100),-1)</f>
        <v>3010</v>
      </c>
      <c r="D21" s="8"/>
      <c r="E21" s="8">
        <f>ROUND(((V21-V21/100*НАСТРОЙКА!$B$12)+((V21-V21/100*НАСТРОЙКА!$B$12)*НАСТРОЙКА!$B$15)/100),-1)</f>
        <v>3200</v>
      </c>
      <c r="F21" s="8"/>
      <c r="G21" s="8">
        <f>ROUND(((X21-X21/100*НАСТРОЙКА!$B$12)+((X21-X21/100*НАСТРОЙКА!$B$12)*НАСТРОЙКА!$B$15)/100),-1)</f>
        <v>4340</v>
      </c>
      <c r="H21" s="8"/>
      <c r="I21" s="8">
        <f>ROUND(((Z21-Z21/100*НАСТРОЙКА!$B$12)+((Z21-Z21/100*НАСТРОЙКА!$B$12)*НАСТРОЙКА!$B$15)/100),-1)</f>
        <v>4300</v>
      </c>
      <c r="J21" s="8"/>
      <c r="K21" s="9" t="s">
        <v>26</v>
      </c>
      <c r="L21" s="8">
        <f>ROUND(((AC21-AC21/100*НАСТРОЙКА!$B$12)+((AC21-AC21/100*НАСТРОЙКА!$B$12)*НАСТРОЙКА!$B$15)/100),-1)</f>
        <v>7000</v>
      </c>
      <c r="M21" s="8"/>
      <c r="N21" s="8">
        <f t="shared" si="1"/>
        <v>0</v>
      </c>
      <c r="T21" s="8">
        <v>3010</v>
      </c>
      <c r="U21" s="8"/>
      <c r="V21" s="8">
        <v>3200</v>
      </c>
      <c r="W21" s="8"/>
      <c r="X21" s="8">
        <v>4340</v>
      </c>
      <c r="Y21" s="8"/>
      <c r="Z21" s="8">
        <v>4300</v>
      </c>
      <c r="AA21" s="8"/>
      <c r="AB21" s="9" t="s">
        <v>26</v>
      </c>
      <c r="AC21" s="8">
        <v>7000</v>
      </c>
      <c r="AD21" s="8"/>
      <c r="AE21" s="8"/>
    </row>
    <row r="22" spans="1:31" ht="12.75" customHeight="1" x14ac:dyDescent="0.2">
      <c r="A22" s="6">
        <f t="shared" si="0"/>
        <v>13</v>
      </c>
      <c r="B22" s="7" t="s">
        <v>192</v>
      </c>
      <c r="C22" s="8">
        <f>ROUND(((T22-T22/100*НАСТРОЙКА!$B$12)+((T22-T22/100*НАСТРОЙКА!$B$12)*НАСТРОЙКА!$B$15)/100),-1)</f>
        <v>1540</v>
      </c>
      <c r="D22" s="8"/>
      <c r="E22" s="8">
        <f>ROUND(((V22-V22/100*НАСТРОЙКА!$B$12)+((V22-V22/100*НАСТРОЙКА!$B$12)*НАСТРОЙКА!$B$15)/100),-1)</f>
        <v>1620</v>
      </c>
      <c r="F22" s="8"/>
      <c r="G22" s="8">
        <f>ROUND(((X22-X22/100*НАСТРОЙКА!$B$12)+((X22-X22/100*НАСТРОЙКА!$B$12)*НАСТРОЙКА!$B$15)/100),-1)</f>
        <v>2310</v>
      </c>
      <c r="H22" s="8"/>
      <c r="I22" s="8">
        <f>ROUND(((Z22-Z22/100*НАСТРОЙКА!$B$12)+((Z22-Z22/100*НАСТРОЙКА!$B$12)*НАСТРОЙКА!$B$15)/100),-1)</f>
        <v>2030</v>
      </c>
      <c r="J22" s="8"/>
      <c r="K22" s="9" t="s">
        <v>24</v>
      </c>
      <c r="L22" s="8">
        <f>ROUND(((AC22-AC22/100*НАСТРОЙКА!$B$12)+((AC22-AC22/100*НАСТРОЙКА!$B$12)*НАСТРОЙКА!$B$15)/100),-1)</f>
        <v>5990</v>
      </c>
      <c r="M22" s="8"/>
      <c r="N22" s="8">
        <f t="shared" si="1"/>
        <v>0</v>
      </c>
      <c r="T22" s="8">
        <v>1540</v>
      </c>
      <c r="U22" s="8"/>
      <c r="V22" s="8">
        <v>1620</v>
      </c>
      <c r="W22" s="8"/>
      <c r="X22" s="8">
        <v>2310</v>
      </c>
      <c r="Y22" s="8"/>
      <c r="Z22" s="8">
        <v>2030</v>
      </c>
      <c r="AA22" s="8"/>
      <c r="AB22" s="9" t="s">
        <v>24</v>
      </c>
      <c r="AC22" s="8">
        <v>5990</v>
      </c>
      <c r="AD22" s="8"/>
      <c r="AE22" s="8"/>
    </row>
    <row r="23" spans="1:31" ht="12.75" customHeight="1" x14ac:dyDescent="0.2">
      <c r="A23" s="6">
        <f t="shared" si="0"/>
        <v>14</v>
      </c>
      <c r="B23" s="7" t="s">
        <v>474</v>
      </c>
      <c r="C23" s="8">
        <f>ROUND(((T23-T23/100*НАСТРОЙКА!$B$12)+((T23-T23/100*НАСТРОЙКА!$B$12)*НАСТРОЙКА!$B$15)/100),-1)</f>
        <v>14700</v>
      </c>
      <c r="D23" s="8"/>
      <c r="E23" s="8">
        <f>ROUND(((V23-V23/100*НАСТРОЙКА!$B$12)+((V23-V23/100*НАСТРОЙКА!$B$12)*НАСТРОЙКА!$B$15)/100),-1)</f>
        <v>15400</v>
      </c>
      <c r="F23" s="8"/>
      <c r="G23" s="8">
        <f>ROUND(((X23-X23/100*НАСТРОЙКА!$B$12)+((X23-X23/100*НАСТРОЙКА!$B$12)*НАСТРОЙКА!$B$15)/100),-1)</f>
        <v>19600</v>
      </c>
      <c r="H23" s="8"/>
      <c r="I23" s="8">
        <f>ROUND(((Z23-Z23/100*НАСТРОЙКА!$B$12)+((Z23-Z23/100*НАСТРОЙКА!$B$12)*НАСТРОЙКА!$B$15)/100),-1)</f>
        <v>17640</v>
      </c>
      <c r="J23" s="8"/>
      <c r="K23" s="9" t="s">
        <v>24</v>
      </c>
      <c r="L23" s="8">
        <f>ROUND(((AC23-AC23/100*НАСТРОЙКА!$B$12)+((AC23-AC23/100*НАСТРОЙКА!$B$12)*НАСТРОЙКА!$B$15)/100),-1)</f>
        <v>5990</v>
      </c>
      <c r="M23" s="8"/>
      <c r="N23" s="8">
        <f t="shared" si="1"/>
        <v>0</v>
      </c>
      <c r="T23" s="8">
        <v>14700</v>
      </c>
      <c r="U23" s="8"/>
      <c r="V23" s="8">
        <v>15400</v>
      </c>
      <c r="W23" s="8"/>
      <c r="X23" s="8">
        <v>19600</v>
      </c>
      <c r="Y23" s="8"/>
      <c r="Z23" s="8">
        <v>17640</v>
      </c>
      <c r="AA23" s="8"/>
      <c r="AB23" s="9" t="s">
        <v>24</v>
      </c>
      <c r="AC23" s="8">
        <v>5990</v>
      </c>
      <c r="AD23" s="8"/>
      <c r="AE23" s="8"/>
    </row>
    <row r="24" spans="1:31" ht="12.75" customHeight="1" x14ac:dyDescent="0.2">
      <c r="A24" s="6">
        <f t="shared" si="0"/>
        <v>15</v>
      </c>
      <c r="B24" s="7" t="s">
        <v>474</v>
      </c>
      <c r="C24" s="8">
        <f>ROUND(((T24-T24/100*НАСТРОЙКА!$B$12)+((T24-T24/100*НАСТРОЙКА!$B$12)*НАСТРОЙКА!$B$15)/100),-1)</f>
        <v>14700</v>
      </c>
      <c r="D24" s="8"/>
      <c r="E24" s="8">
        <f>ROUND(((V24-V24/100*НАСТРОЙКА!$B$12)+((V24-V24/100*НАСТРОЙКА!$B$12)*НАСТРОЙКА!$B$15)/100),-1)</f>
        <v>15400</v>
      </c>
      <c r="F24" s="8"/>
      <c r="G24" s="8">
        <f>ROUND(((X24-X24/100*НАСТРОЙКА!$B$12)+((X24-X24/100*НАСТРОЙКА!$B$12)*НАСТРОЙКА!$B$15)/100),-1)</f>
        <v>19600</v>
      </c>
      <c r="H24" s="8"/>
      <c r="I24" s="8">
        <f>ROUND(((Z24-Z24/100*НАСТРОЙКА!$B$12)+((Z24-Z24/100*НАСТРОЙКА!$B$12)*НАСТРОЙКА!$B$15)/100),-1)</f>
        <v>17640</v>
      </c>
      <c r="J24" s="8"/>
      <c r="K24" s="9" t="s">
        <v>196</v>
      </c>
      <c r="L24" s="8">
        <f>ROUND(((AC24-AC24/100*НАСТРОЙКА!$B$12)+((AC24-AC24/100*НАСТРОЙКА!$B$12)*НАСТРОЙКА!$B$15)/100),-1)</f>
        <v>10830</v>
      </c>
      <c r="M24" s="8"/>
      <c r="N24" s="8">
        <f t="shared" si="1"/>
        <v>0</v>
      </c>
      <c r="T24" s="8">
        <v>14700</v>
      </c>
      <c r="U24" s="8"/>
      <c r="V24" s="8">
        <v>15400</v>
      </c>
      <c r="W24" s="8"/>
      <c r="X24" s="8">
        <v>19600</v>
      </c>
      <c r="Y24" s="8"/>
      <c r="Z24" s="8">
        <v>17640</v>
      </c>
      <c r="AA24" s="8"/>
      <c r="AB24" s="9" t="s">
        <v>196</v>
      </c>
      <c r="AC24" s="8">
        <v>10830</v>
      </c>
      <c r="AD24" s="8"/>
      <c r="AE24" s="8"/>
    </row>
    <row r="25" spans="1:31" ht="12.75" customHeight="1" x14ac:dyDescent="0.2">
      <c r="A25" s="6">
        <f t="shared" si="0"/>
        <v>16</v>
      </c>
      <c r="B25" s="7" t="s">
        <v>197</v>
      </c>
      <c r="C25" s="8">
        <f>ROUND(((T25-T25/100*НАСТРОЙКА!$B$12)+((T25-T25/100*НАСТРОЙКА!$B$12)*НАСТРОЙКА!$B$15)/100),-1)</f>
        <v>5040</v>
      </c>
      <c r="D25" s="8"/>
      <c r="E25" s="8">
        <f>ROUND(((V25-V25/100*НАСТРОЙКА!$B$12)+((V25-V25/100*НАСТРОЙКА!$B$12)*НАСТРОЙКА!$B$15)/100),-1)</f>
        <v>5250</v>
      </c>
      <c r="F25" s="8"/>
      <c r="G25" s="8">
        <f>ROUND(((X25-X25/100*НАСТРОЙКА!$B$12)+((X25-X25/100*НАСТРОЙКА!$B$12)*НАСТРОЙКА!$B$15)/100),-1)</f>
        <v>8400</v>
      </c>
      <c r="H25" s="8"/>
      <c r="I25" s="8">
        <f>ROUND(((Z25-Z25/100*НАСТРОЙКА!$B$12)+((Z25-Z25/100*НАСТРОЙКА!$B$12)*НАСТРОЙКА!$B$15)/100),-1)</f>
        <v>7280</v>
      </c>
      <c r="J25" s="8"/>
      <c r="K25" s="9" t="s">
        <v>24</v>
      </c>
      <c r="L25" s="8">
        <f>ROUND(((AC25-AC25/100*НАСТРОЙКА!$B$12)+((AC25-AC25/100*НАСТРОЙКА!$B$12)*НАСТРОЙКА!$B$15)/100),-1)</f>
        <v>5990</v>
      </c>
      <c r="M25" s="8"/>
      <c r="N25" s="8">
        <f t="shared" si="1"/>
        <v>0</v>
      </c>
      <c r="T25" s="8">
        <v>5040</v>
      </c>
      <c r="U25" s="8"/>
      <c r="V25" s="8">
        <v>5250</v>
      </c>
      <c r="W25" s="8"/>
      <c r="X25" s="8">
        <v>8400</v>
      </c>
      <c r="Y25" s="8"/>
      <c r="Z25" s="8">
        <v>7280</v>
      </c>
      <c r="AA25" s="8"/>
      <c r="AB25" s="9" t="s">
        <v>24</v>
      </c>
      <c r="AC25" s="8">
        <v>5990</v>
      </c>
      <c r="AD25" s="8"/>
      <c r="AE25" s="8"/>
    </row>
    <row r="26" spans="1:31" ht="12.75" customHeight="1" x14ac:dyDescent="0.2">
      <c r="A26" s="6">
        <f t="shared" si="0"/>
        <v>17</v>
      </c>
      <c r="B26" s="7" t="s">
        <v>197</v>
      </c>
      <c r="C26" s="8">
        <f>ROUND(((T26-T26/100*НАСТРОЙКА!$B$12)+((T26-T26/100*НАСТРОЙКА!$B$12)*НАСТРОЙКА!$B$15)/100),-1)</f>
        <v>5040</v>
      </c>
      <c r="D26" s="8"/>
      <c r="E26" s="8">
        <f>ROUND(((V26-V26/100*НАСТРОЙКА!$B$12)+((V26-V26/100*НАСТРОЙКА!$B$12)*НАСТРОЙКА!$B$15)/100),-1)</f>
        <v>5250</v>
      </c>
      <c r="F26" s="8"/>
      <c r="G26" s="8">
        <f>ROUND(((X26-X26/100*НАСТРОЙКА!$B$12)+((X26-X26/100*НАСТРОЙКА!$B$12)*НАСТРОЙКА!$B$15)/100),-1)</f>
        <v>8400</v>
      </c>
      <c r="H26" s="8"/>
      <c r="I26" s="8">
        <f>ROUND(((Z26-Z26/100*НАСТРОЙКА!$B$12)+((Z26-Z26/100*НАСТРОЙКА!$B$12)*НАСТРОЙКА!$B$15)/100),-1)</f>
        <v>7280</v>
      </c>
      <c r="J26" s="8"/>
      <c r="K26" s="9" t="s">
        <v>196</v>
      </c>
      <c r="L26" s="8">
        <f>ROUND(((AC26-AC26/100*НАСТРОЙКА!$B$12)+((AC26-AC26/100*НАСТРОЙКА!$B$12)*НАСТРОЙКА!$B$15)/100),-1)</f>
        <v>10830</v>
      </c>
      <c r="M26" s="8"/>
      <c r="N26" s="8">
        <f t="shared" si="1"/>
        <v>0</v>
      </c>
      <c r="T26" s="8">
        <v>5040</v>
      </c>
      <c r="U26" s="8"/>
      <c r="V26" s="8">
        <v>5250</v>
      </c>
      <c r="W26" s="8"/>
      <c r="X26" s="8">
        <v>8400</v>
      </c>
      <c r="Y26" s="8"/>
      <c r="Z26" s="8">
        <v>7280</v>
      </c>
      <c r="AA26" s="8"/>
      <c r="AB26" s="9" t="s">
        <v>196</v>
      </c>
      <c r="AC26" s="8">
        <v>10830</v>
      </c>
      <c r="AD26" s="8"/>
      <c r="AE26" s="8"/>
    </row>
    <row r="27" spans="1:31" ht="12.75" customHeight="1" x14ac:dyDescent="0.2">
      <c r="A27" s="6">
        <f t="shared" si="0"/>
        <v>18</v>
      </c>
      <c r="B27" s="7" t="s">
        <v>199</v>
      </c>
      <c r="C27" s="8">
        <f>ROUND(((T27-T27/100*НАСТРОЙКА!$B$12)+((T27-T27/100*НАСТРОЙКА!$B$12)*НАСТРОЙКА!$B$15)/100),-1)</f>
        <v>5200</v>
      </c>
      <c r="D27" s="8"/>
      <c r="E27" s="8">
        <f>ROUND(((V27-V27/100*НАСТРОЙКА!$B$12)+((V27-V27/100*НАСТРОЙКА!$B$12)*НАСТРОЙКА!$B$15)/100),-1)</f>
        <v>5420</v>
      </c>
      <c r="F27" s="8"/>
      <c r="G27" s="8">
        <f>ROUND(((X27-X27/100*НАСТРОЙКА!$B$12)+((X27-X27/100*НАСТРОЙКА!$B$12)*НАСТРОЙКА!$B$15)/100),-1)</f>
        <v>8680</v>
      </c>
      <c r="H27" s="8"/>
      <c r="I27" s="8">
        <f>ROUND(((Z27-Z27/100*НАСТРОЙКА!$B$12)+((Z27-Z27/100*НАСТРОЙКА!$B$12)*НАСТРОЙКА!$B$15)/100),-1)</f>
        <v>7000</v>
      </c>
      <c r="J27" s="8"/>
      <c r="K27" s="9" t="s">
        <v>37</v>
      </c>
      <c r="L27" s="8">
        <f>ROUND(((AC27-AC27/100*НАСТРОЙКА!$B$12)+((AC27-AC27/100*НАСТРОЙКА!$B$12)*НАСТРОЙКА!$B$15)/100),-1)</f>
        <v>7790</v>
      </c>
      <c r="M27" s="8"/>
      <c r="N27" s="8">
        <f t="shared" si="1"/>
        <v>0</v>
      </c>
      <c r="T27" s="8">
        <v>5200</v>
      </c>
      <c r="U27" s="8"/>
      <c r="V27" s="8">
        <v>5420</v>
      </c>
      <c r="W27" s="8"/>
      <c r="X27" s="8">
        <v>8680</v>
      </c>
      <c r="Y27" s="8"/>
      <c r="Z27" s="8">
        <v>7000</v>
      </c>
      <c r="AA27" s="8"/>
      <c r="AB27" s="9" t="s">
        <v>37</v>
      </c>
      <c r="AC27" s="8">
        <v>7790</v>
      </c>
      <c r="AD27" s="8"/>
      <c r="AE27" s="8"/>
    </row>
    <row r="28" spans="1:31" ht="12.75" customHeight="1" x14ac:dyDescent="0.2">
      <c r="A28" s="6">
        <f t="shared" si="0"/>
        <v>19</v>
      </c>
      <c r="B28" s="7" t="s">
        <v>475</v>
      </c>
      <c r="C28" s="8">
        <f>ROUND(((T28-T28/100*НАСТРОЙКА!$B$12)+((T28-T28/100*НАСТРОЙКА!$B$12)*НАСТРОЙКА!$B$15)/100),-1)</f>
        <v>16800</v>
      </c>
      <c r="D28" s="8"/>
      <c r="E28" s="8">
        <f>ROUND(((V28-V28/100*НАСТРОЙКА!$B$12)+((V28-V28/100*НАСТРОЙКА!$B$12)*НАСТРОЙКА!$B$15)/100),-1)</f>
        <v>18200</v>
      </c>
      <c r="F28" s="8"/>
      <c r="G28" s="8">
        <f>ROUND(((X28-X28/100*НАСТРОЙКА!$B$12)+((X28-X28/100*НАСТРОЙКА!$B$12)*НАСТРОЙКА!$B$15)/100),-1)</f>
        <v>20580</v>
      </c>
      <c r="H28" s="8"/>
      <c r="I28" s="8">
        <f>ROUND(((Z28-Z28/100*НАСТРОЙКА!$B$12)+((Z28-Z28/100*НАСТРОЙКА!$B$12)*НАСТРОЙКА!$B$15)/100),-1)</f>
        <v>19600</v>
      </c>
      <c r="J28" s="8"/>
      <c r="K28" s="9" t="s">
        <v>37</v>
      </c>
      <c r="L28" s="8">
        <f>ROUND(((AC28-AC28/100*НАСТРОЙКА!$B$12)+((AC28-AC28/100*НАСТРОЙКА!$B$12)*НАСТРОЙКА!$B$15)/100),-1)</f>
        <v>7790</v>
      </c>
      <c r="M28" s="8"/>
      <c r="N28" s="8">
        <f t="shared" si="1"/>
        <v>0</v>
      </c>
      <c r="T28" s="8">
        <v>16800</v>
      </c>
      <c r="U28" s="8"/>
      <c r="V28" s="8">
        <v>18200</v>
      </c>
      <c r="W28" s="8"/>
      <c r="X28" s="8">
        <v>20580</v>
      </c>
      <c r="Y28" s="8"/>
      <c r="Z28" s="8">
        <v>19600</v>
      </c>
      <c r="AA28" s="8"/>
      <c r="AB28" s="9" t="s">
        <v>37</v>
      </c>
      <c r="AC28" s="8">
        <v>7790</v>
      </c>
      <c r="AD28" s="8"/>
      <c r="AE28" s="8"/>
    </row>
    <row r="29" spans="1:31" ht="12.75" customHeight="1" x14ac:dyDescent="0.2">
      <c r="A29" s="6">
        <f t="shared" si="0"/>
        <v>20</v>
      </c>
      <c r="B29" s="7" t="s">
        <v>475</v>
      </c>
      <c r="C29" s="8">
        <f>ROUND(((T29-T29/100*НАСТРОЙКА!$B$12)+((T29-T29/100*НАСТРОЙКА!$B$12)*НАСТРОЙКА!$B$15)/100),-1)</f>
        <v>16800</v>
      </c>
      <c r="D29" s="8"/>
      <c r="E29" s="8">
        <f>ROUND(((V29-V29/100*НАСТРОЙКА!$B$12)+((V29-V29/100*НАСТРОЙКА!$B$12)*НАСТРОЙКА!$B$15)/100),-1)</f>
        <v>18200</v>
      </c>
      <c r="F29" s="8"/>
      <c r="G29" s="8">
        <f>ROUND(((X29-X29/100*НАСТРОЙКА!$B$12)+((X29-X29/100*НАСТРОЙКА!$B$12)*НАСТРОЙКА!$B$15)/100),-1)</f>
        <v>20580</v>
      </c>
      <c r="H29" s="8"/>
      <c r="I29" s="8">
        <f>ROUND(((Z29-Z29/100*НАСТРОЙКА!$B$12)+((Z29-Z29/100*НАСТРОЙКА!$B$12)*НАСТРОЙКА!$B$15)/100),-1)</f>
        <v>19600</v>
      </c>
      <c r="J29" s="8"/>
      <c r="K29" s="9" t="s">
        <v>40</v>
      </c>
      <c r="L29" s="8">
        <f>ROUND(((AC29-AC29/100*НАСТРОЙКА!$B$12)+((AC29-AC29/100*НАСТРОЙКА!$B$12)*НАСТРОЙКА!$B$15)/100),-1)</f>
        <v>9100</v>
      </c>
      <c r="M29" s="8"/>
      <c r="N29" s="8">
        <f t="shared" si="1"/>
        <v>0</v>
      </c>
      <c r="T29" s="8">
        <v>16800</v>
      </c>
      <c r="U29" s="8"/>
      <c r="V29" s="8">
        <v>18200</v>
      </c>
      <c r="W29" s="8"/>
      <c r="X29" s="8">
        <v>20580</v>
      </c>
      <c r="Y29" s="8"/>
      <c r="Z29" s="8">
        <v>19600</v>
      </c>
      <c r="AA29" s="8"/>
      <c r="AB29" s="9" t="s">
        <v>40</v>
      </c>
      <c r="AC29" s="8">
        <v>9100</v>
      </c>
      <c r="AD29" s="8"/>
      <c r="AE29" s="8"/>
    </row>
    <row r="30" spans="1:31" ht="12.75" customHeight="1" x14ac:dyDescent="0.2">
      <c r="A30" s="6">
        <f t="shared" si="0"/>
        <v>21</v>
      </c>
      <c r="B30" s="7" t="s">
        <v>475</v>
      </c>
      <c r="C30" s="8">
        <f>ROUND(((T30-T30/100*НАСТРОЙКА!$B$12)+((T30-T30/100*НАСТРОЙКА!$B$12)*НАСТРОЙКА!$B$15)/100),-1)</f>
        <v>16800</v>
      </c>
      <c r="D30" s="8"/>
      <c r="E30" s="8">
        <f>ROUND(((V30-V30/100*НАСТРОЙКА!$B$12)+((V30-V30/100*НАСТРОЙКА!$B$12)*НАСТРОЙКА!$B$15)/100),-1)</f>
        <v>18200</v>
      </c>
      <c r="F30" s="8"/>
      <c r="G30" s="8">
        <f>ROUND(((X30-X30/100*НАСТРОЙКА!$B$12)+((X30-X30/100*НАСТРОЙКА!$B$12)*НАСТРОЙКА!$B$15)/100),-1)</f>
        <v>20580</v>
      </c>
      <c r="H30" s="8"/>
      <c r="I30" s="8">
        <f>ROUND(((Z30-Z30/100*НАСТРОЙКА!$B$12)+((Z30-Z30/100*НАСТРОЙКА!$B$12)*НАСТРОЙКА!$B$15)/100),-1)</f>
        <v>19600</v>
      </c>
      <c r="J30" s="8"/>
      <c r="K30" s="9" t="s">
        <v>200</v>
      </c>
      <c r="L30" s="8">
        <f>ROUND(((AC30-AC30/100*НАСТРОЙКА!$B$12)+((AC30-AC30/100*НАСТРОЙКА!$B$12)*НАСТРОЙКА!$B$15)/100),-1)</f>
        <v>12810</v>
      </c>
      <c r="M30" s="8"/>
      <c r="N30" s="8">
        <f t="shared" si="1"/>
        <v>0</v>
      </c>
      <c r="T30" s="8">
        <v>16800</v>
      </c>
      <c r="U30" s="8"/>
      <c r="V30" s="8">
        <v>18200</v>
      </c>
      <c r="W30" s="8"/>
      <c r="X30" s="8">
        <v>20580</v>
      </c>
      <c r="Y30" s="8"/>
      <c r="Z30" s="8">
        <v>19600</v>
      </c>
      <c r="AA30" s="8"/>
      <c r="AB30" s="9" t="s">
        <v>200</v>
      </c>
      <c r="AC30" s="8">
        <v>12810</v>
      </c>
      <c r="AD30" s="8"/>
      <c r="AE30" s="8"/>
    </row>
    <row r="31" spans="1:31" ht="12.75" customHeight="1" x14ac:dyDescent="0.2">
      <c r="A31" s="6">
        <f t="shared" si="0"/>
        <v>22</v>
      </c>
      <c r="B31" s="7" t="s">
        <v>201</v>
      </c>
      <c r="C31" s="8">
        <f>ROUND(((T31-T31/100*НАСТРОЙКА!$B$12)+((T31-T31/100*НАСТРОЙКА!$B$12)*НАСТРОЙКА!$B$15)/100),-1)</f>
        <v>5600</v>
      </c>
      <c r="D31" s="8"/>
      <c r="E31" s="8">
        <f>ROUND(((V31-V31/100*НАСТРОЙКА!$B$12)+((V31-V31/100*НАСТРОЙКА!$B$12)*НАСТРОЙКА!$B$15)/100),-1)</f>
        <v>5880</v>
      </c>
      <c r="F31" s="8"/>
      <c r="G31" s="8">
        <f>ROUND(((X31-X31/100*НАСТРОЙКА!$B$12)+((X31-X31/100*НАСТРОЙКА!$B$12)*НАСТРОЙКА!$B$15)/100),-1)</f>
        <v>8400</v>
      </c>
      <c r="H31" s="8"/>
      <c r="I31" s="8">
        <f>ROUND(((Z31-Z31/100*НАСТРОЙКА!$B$12)+((Z31-Z31/100*НАСТРОЙКА!$B$12)*НАСТРОЙКА!$B$15)/100),-1)</f>
        <v>7700</v>
      </c>
      <c r="J31" s="8"/>
      <c r="K31" s="9" t="s">
        <v>37</v>
      </c>
      <c r="L31" s="8">
        <f>ROUND(((AC31-AC31/100*НАСТРОЙКА!$B$12)+((AC31-AC31/100*НАСТРОЙКА!$B$12)*НАСТРОЙКА!$B$15)/100),-1)</f>
        <v>7790</v>
      </c>
      <c r="M31" s="8"/>
      <c r="N31" s="8">
        <f t="shared" si="1"/>
        <v>0</v>
      </c>
      <c r="T31" s="8">
        <v>5600</v>
      </c>
      <c r="U31" s="8"/>
      <c r="V31" s="8">
        <v>5880</v>
      </c>
      <c r="W31" s="8"/>
      <c r="X31" s="8">
        <v>8400</v>
      </c>
      <c r="Y31" s="8"/>
      <c r="Z31" s="8">
        <v>7700</v>
      </c>
      <c r="AA31" s="8"/>
      <c r="AB31" s="9" t="s">
        <v>37</v>
      </c>
      <c r="AC31" s="8">
        <v>7790</v>
      </c>
      <c r="AD31" s="8"/>
      <c r="AE31" s="8"/>
    </row>
    <row r="32" spans="1:31" ht="12.75" customHeight="1" x14ac:dyDescent="0.2">
      <c r="A32" s="6">
        <f t="shared" si="0"/>
        <v>23</v>
      </c>
      <c r="B32" s="7" t="s">
        <v>201</v>
      </c>
      <c r="C32" s="8">
        <f>ROUND(((T32-T32/100*НАСТРОЙКА!$B$12)+((T32-T32/100*НАСТРОЙКА!$B$12)*НАСТРОЙКА!$B$15)/100),-1)</f>
        <v>5600</v>
      </c>
      <c r="D32" s="8"/>
      <c r="E32" s="8">
        <f>ROUND(((V32-V32/100*НАСТРОЙКА!$B$12)+((V32-V32/100*НАСТРОЙКА!$B$12)*НАСТРОЙКА!$B$15)/100),-1)</f>
        <v>5880</v>
      </c>
      <c r="F32" s="8"/>
      <c r="G32" s="8">
        <f>ROUND(((X32-X32/100*НАСТРОЙКА!$B$12)+((X32-X32/100*НАСТРОЙКА!$B$12)*НАСТРОЙКА!$B$15)/100),-1)</f>
        <v>8400</v>
      </c>
      <c r="H32" s="8"/>
      <c r="I32" s="8">
        <f>ROUND(((Z32-Z32/100*НАСТРОЙКА!$B$12)+((Z32-Z32/100*НАСТРОЙКА!$B$12)*НАСТРОЙКА!$B$15)/100),-1)</f>
        <v>7700</v>
      </c>
      <c r="J32" s="8"/>
      <c r="K32" s="9" t="s">
        <v>40</v>
      </c>
      <c r="L32" s="8">
        <f>ROUND(((AC32-AC32/100*НАСТРОЙКА!$B$12)+((AC32-AC32/100*НАСТРОЙКА!$B$12)*НАСТРОЙКА!$B$15)/100),-1)</f>
        <v>9100</v>
      </c>
      <c r="M32" s="8"/>
      <c r="N32" s="8">
        <f t="shared" si="1"/>
        <v>0</v>
      </c>
      <c r="T32" s="8">
        <v>5600</v>
      </c>
      <c r="U32" s="8"/>
      <c r="V32" s="8">
        <v>5880</v>
      </c>
      <c r="W32" s="8"/>
      <c r="X32" s="8">
        <v>8400</v>
      </c>
      <c r="Y32" s="8"/>
      <c r="Z32" s="8">
        <v>7700</v>
      </c>
      <c r="AA32" s="8"/>
      <c r="AB32" s="9" t="s">
        <v>40</v>
      </c>
      <c r="AC32" s="8">
        <v>9100</v>
      </c>
      <c r="AD32" s="8"/>
      <c r="AE32" s="8"/>
    </row>
    <row r="33" spans="1:31" ht="12.75" customHeight="1" x14ac:dyDescent="0.2">
      <c r="A33" s="6">
        <f t="shared" si="0"/>
        <v>24</v>
      </c>
      <c r="B33" s="7" t="s">
        <v>201</v>
      </c>
      <c r="C33" s="8">
        <f>ROUND(((T33-T33/100*НАСТРОЙКА!$B$12)+((T33-T33/100*НАСТРОЙКА!$B$12)*НАСТРОЙКА!$B$15)/100),-1)</f>
        <v>5600</v>
      </c>
      <c r="D33" s="8"/>
      <c r="E33" s="8">
        <f>ROUND(((V33-V33/100*НАСТРОЙКА!$B$12)+((V33-V33/100*НАСТРОЙКА!$B$12)*НАСТРОЙКА!$B$15)/100),-1)</f>
        <v>5880</v>
      </c>
      <c r="F33" s="8"/>
      <c r="G33" s="8">
        <f>ROUND(((X33-X33/100*НАСТРОЙКА!$B$12)+((X33-X33/100*НАСТРОЙКА!$B$12)*НАСТРОЙКА!$B$15)/100),-1)</f>
        <v>8400</v>
      </c>
      <c r="H33" s="8"/>
      <c r="I33" s="8">
        <f>ROUND(((Z33-Z33/100*НАСТРОЙКА!$B$12)+((Z33-Z33/100*НАСТРОЙКА!$B$12)*НАСТРОЙКА!$B$15)/100),-1)</f>
        <v>7700</v>
      </c>
      <c r="J33" s="8"/>
      <c r="K33" s="9" t="s">
        <v>200</v>
      </c>
      <c r="L33" s="8">
        <f>ROUND(((AC33-AC33/100*НАСТРОЙКА!$B$12)+((AC33-AC33/100*НАСТРОЙКА!$B$12)*НАСТРОЙКА!$B$15)/100),-1)</f>
        <v>12810</v>
      </c>
      <c r="M33" s="8"/>
      <c r="N33" s="8">
        <f t="shared" si="1"/>
        <v>0</v>
      </c>
      <c r="T33" s="8">
        <v>5600</v>
      </c>
      <c r="U33" s="8"/>
      <c r="V33" s="8">
        <v>5880</v>
      </c>
      <c r="W33" s="8"/>
      <c r="X33" s="8">
        <v>8400</v>
      </c>
      <c r="Y33" s="8"/>
      <c r="Z33" s="8">
        <v>7700</v>
      </c>
      <c r="AA33" s="8"/>
      <c r="AB33" s="9" t="s">
        <v>200</v>
      </c>
      <c r="AC33" s="8">
        <v>12810</v>
      </c>
      <c r="AD33" s="8"/>
      <c r="AE33" s="8"/>
    </row>
    <row r="34" spans="1:31" ht="12.75" customHeight="1" x14ac:dyDescent="0.2">
      <c r="A34" s="6">
        <f t="shared" si="0"/>
        <v>25</v>
      </c>
      <c r="B34" s="7" t="s">
        <v>208</v>
      </c>
      <c r="C34" s="8">
        <f>ROUND(((T34-T34/100*НАСТРОЙКА!$B$12)+((T34-T34/100*НАСТРОЙКА!$B$12)*НАСТРОЙКА!$B$15)/100),-1)</f>
        <v>8400</v>
      </c>
      <c r="D34" s="8"/>
      <c r="E34" s="8">
        <f>ROUND(((V34-V34/100*НАСТРОЙКА!$B$12)+((V34-V34/100*НАСТРОЙКА!$B$12)*НАСТРОЙКА!$B$15)/100),-1)</f>
        <v>8540</v>
      </c>
      <c r="F34" s="8"/>
      <c r="G34" s="8">
        <f>ROUND(((X34-X34/100*НАСТРОЙКА!$B$12)+((X34-X34/100*НАСТРОЙКА!$B$12)*НАСТРОЙКА!$B$15)/100),-1)</f>
        <v>11480</v>
      </c>
      <c r="H34" s="8"/>
      <c r="I34" s="8">
        <f>ROUND(((Z34-Z34/100*НАСТРОЙКА!$B$12)+((Z34-Z34/100*НАСТРОЙКА!$B$12)*НАСТРОЙКА!$B$15)/100),-1)</f>
        <v>9800</v>
      </c>
      <c r="J34" s="8"/>
      <c r="K34" s="9" t="s">
        <v>486</v>
      </c>
      <c r="L34" s="8">
        <f>ROUND(((AC34-AC34/100*НАСТРОЙКА!$B$12)+((AC34-AC34/100*НАСТРОЙКА!$B$12)*НАСТРОЙКА!$B$15)/100),-1)</f>
        <v>11970</v>
      </c>
      <c r="M34" s="8"/>
      <c r="N34" s="8">
        <f t="shared" si="1"/>
        <v>0</v>
      </c>
      <c r="T34" s="8">
        <v>8400</v>
      </c>
      <c r="U34" s="8"/>
      <c r="V34" s="8">
        <v>8540</v>
      </c>
      <c r="W34" s="8"/>
      <c r="X34" s="8">
        <v>11480</v>
      </c>
      <c r="Y34" s="8"/>
      <c r="Z34" s="8">
        <v>9800</v>
      </c>
      <c r="AA34" s="8"/>
      <c r="AB34" s="9" t="s">
        <v>486</v>
      </c>
      <c r="AC34" s="8">
        <v>11970</v>
      </c>
      <c r="AD34" s="8"/>
      <c r="AE34" s="8"/>
    </row>
    <row r="35" spans="1:31" ht="12.75" customHeight="1" x14ac:dyDescent="0.2">
      <c r="A35" s="6">
        <f t="shared" si="0"/>
        <v>26</v>
      </c>
      <c r="B35" s="7" t="s">
        <v>208</v>
      </c>
      <c r="C35" s="8">
        <f>ROUND(((T35-T35/100*НАСТРОЙКА!$B$12)+((T35-T35/100*НАСТРОЙКА!$B$12)*НАСТРОЙКА!$B$15)/100),-1)</f>
        <v>8400</v>
      </c>
      <c r="D35" s="8"/>
      <c r="E35" s="8">
        <f>ROUND(((V35-V35/100*НАСТРОЙКА!$B$12)+((V35-V35/100*НАСТРОЙКА!$B$12)*НАСТРОЙКА!$B$15)/100),-1)</f>
        <v>8540</v>
      </c>
      <c r="F35" s="8"/>
      <c r="G35" s="8">
        <f>ROUND(((X35-X35/100*НАСТРОЙКА!$B$12)+((X35-X35/100*НАСТРОЙКА!$B$12)*НАСТРОЙКА!$B$15)/100),-1)</f>
        <v>11480</v>
      </c>
      <c r="H35" s="8"/>
      <c r="I35" s="8">
        <f>ROUND(((Z35-Z35/100*НАСТРОЙКА!$B$12)+((Z35-Z35/100*НАСТРОЙКА!$B$12)*НАСТРОЙКА!$B$15)/100),-1)</f>
        <v>9800</v>
      </c>
      <c r="J35" s="8"/>
      <c r="K35" s="9" t="s">
        <v>491</v>
      </c>
      <c r="L35" s="8">
        <f>ROUND(((AC35-AC35/100*НАСТРОЙКА!$B$12)+((AC35-AC35/100*НАСТРОЙКА!$B$12)*НАСТРОЙКА!$B$15)/100),-1)</f>
        <v>21670</v>
      </c>
      <c r="M35" s="8"/>
      <c r="N35" s="8">
        <f t="shared" si="1"/>
        <v>0</v>
      </c>
      <c r="T35" s="8">
        <v>8400</v>
      </c>
      <c r="U35" s="8"/>
      <c r="V35" s="8">
        <v>8540</v>
      </c>
      <c r="W35" s="8"/>
      <c r="X35" s="8">
        <v>11480</v>
      </c>
      <c r="Y35" s="8"/>
      <c r="Z35" s="8">
        <v>9800</v>
      </c>
      <c r="AA35" s="8"/>
      <c r="AB35" s="9" t="s">
        <v>491</v>
      </c>
      <c r="AC35" s="8">
        <v>21670</v>
      </c>
      <c r="AD35" s="8"/>
      <c r="AE35" s="8"/>
    </row>
    <row r="36" spans="1:31" ht="12.75" customHeight="1" x14ac:dyDescent="0.2">
      <c r="A36" s="6">
        <f t="shared" si="0"/>
        <v>27</v>
      </c>
      <c r="B36" s="7" t="s">
        <v>211</v>
      </c>
      <c r="C36" s="8">
        <f>ROUND(((T36-T36/100*НАСТРОЙКА!$B$12)+((T36-T36/100*НАСТРОЙКА!$B$12)*НАСТРОЙКА!$B$15)/100),-1)</f>
        <v>2730</v>
      </c>
      <c r="D36" s="8"/>
      <c r="E36" s="8">
        <f>ROUND(((V36-V36/100*НАСТРОЙКА!$B$12)+((V36-V36/100*НАСТРОЙКА!$B$12)*НАСТРОЙКА!$B$15)/100),-1)</f>
        <v>2870</v>
      </c>
      <c r="F36" s="8"/>
      <c r="G36" s="8">
        <f>ROUND(((X36-X36/100*НАСТРОЙКА!$B$12)+((X36-X36/100*НАСТРОЙКА!$B$12)*НАСТРОЙКА!$B$15)/100),-1)</f>
        <v>4060</v>
      </c>
      <c r="H36" s="8"/>
      <c r="I36" s="8">
        <f>ROUND(((Z36-Z36/100*НАСТРОЙКА!$B$12)+((Z36-Z36/100*НАСТРОЙКА!$B$12)*НАСТРОЙКА!$B$15)/100),-1)</f>
        <v>3640</v>
      </c>
      <c r="J36" s="8"/>
      <c r="K36" s="9" t="s">
        <v>24</v>
      </c>
      <c r="L36" s="8">
        <f>ROUND(((AC36-AC36/100*НАСТРОЙКА!$B$12)+((AC36-AC36/100*НАСТРОЙКА!$B$12)*НАСТРОЙКА!$B$15)/100),-1)</f>
        <v>5990</v>
      </c>
      <c r="M36" s="8"/>
      <c r="N36" s="8">
        <f t="shared" si="1"/>
        <v>0</v>
      </c>
      <c r="T36" s="8">
        <v>2730</v>
      </c>
      <c r="U36" s="8"/>
      <c r="V36" s="8">
        <v>2870</v>
      </c>
      <c r="W36" s="8"/>
      <c r="X36" s="8">
        <v>4060</v>
      </c>
      <c r="Y36" s="8"/>
      <c r="Z36" s="8">
        <v>3640</v>
      </c>
      <c r="AA36" s="8"/>
      <c r="AB36" s="9" t="s">
        <v>24</v>
      </c>
      <c r="AC36" s="8">
        <v>5990</v>
      </c>
      <c r="AD36" s="8"/>
      <c r="AE36" s="8"/>
    </row>
    <row r="37" spans="1:31" ht="12.75" customHeight="1" x14ac:dyDescent="0.2"/>
    <row r="38" spans="1:31" ht="12.75" customHeight="1" x14ac:dyDescent="0.2"/>
    <row r="39" spans="1:31" ht="12.75" customHeight="1" x14ac:dyDescent="0.2"/>
    <row r="40" spans="1:31" ht="12.75" customHeight="1" x14ac:dyDescent="0.2"/>
    <row r="41" spans="1:31" ht="12.75" customHeight="1" x14ac:dyDescent="0.2"/>
    <row r="42" spans="1:31" ht="12.75" customHeight="1" x14ac:dyDescent="0.2"/>
    <row r="43" spans="1:31" ht="12.75" customHeight="1" x14ac:dyDescent="0.2"/>
    <row r="44" spans="1:31" ht="12.75" customHeight="1" x14ac:dyDescent="0.2"/>
    <row r="45" spans="1:31" ht="12.75" customHeight="1" x14ac:dyDescent="0.2"/>
    <row r="46" spans="1:31" ht="12.75" customHeight="1" x14ac:dyDescent="0.2"/>
    <row r="47" spans="1:31" ht="12.75" customHeight="1" x14ac:dyDescent="0.2"/>
    <row r="48" spans="1:31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6">
    <mergeCell ref="AE8:AE9"/>
    <mergeCell ref="K3:L3"/>
    <mergeCell ref="C8:J8"/>
    <mergeCell ref="L8:M8"/>
    <mergeCell ref="N8:N9"/>
    <mergeCell ref="T6:AC6"/>
    <mergeCell ref="T8:AA8"/>
    <mergeCell ref="AB8:AB9"/>
    <mergeCell ref="AC8:AD8"/>
    <mergeCell ref="A4:K4"/>
    <mergeCell ref="A5:K5"/>
    <mergeCell ref="A6:B6"/>
    <mergeCell ref="C6:L6"/>
    <mergeCell ref="A8:A9"/>
    <mergeCell ref="B8:B9"/>
    <mergeCell ref="K8:K9"/>
  </mergeCells>
  <hyperlinks>
    <hyperlink ref="K1" location="Содержание!R1C1" display="к содержанию" xr:uid="{00000000-0004-0000-1500-000000000000}"/>
    <hyperlink ref="AB1" location="Содержание!R1C1" display="к содержанию" xr:uid="{00000000-0004-0000-1500-000001000000}"/>
  </hyperlinks>
  <pageMargins left="0.75" right="1" top="0.75" bottom="1" header="0.5" footer="0.5"/>
  <pageSetup paperSize="9" scale="5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  <pageSetUpPr autoPageBreaks="0"/>
  </sheetPr>
  <dimension ref="A1:AG402"/>
  <sheetViews>
    <sheetView view="pageBreakPreview" zoomScale="80" zoomScaleNormal="100" zoomScaleSheetLayoutView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K39" sqref="K39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style="1" customWidth="1"/>
    <col min="15" max="15" width="8.83203125" style="1" customWidth="1"/>
    <col min="16" max="16" width="14.5" customWidth="1"/>
    <col min="20" max="20" width="14.5" style="1" hidden="1" customWidth="1"/>
    <col min="21" max="21" width="12" style="1" hidden="1" customWidth="1"/>
    <col min="22" max="22" width="14.5" style="1" hidden="1" customWidth="1"/>
    <col min="23" max="23" width="11.1640625" style="1" hidden="1" customWidth="1"/>
    <col min="24" max="24" width="14.5" style="1" hidden="1" customWidth="1"/>
    <col min="25" max="25" width="11.1640625" style="1" hidden="1" customWidth="1"/>
    <col min="26" max="26" width="14.5" style="1" hidden="1" customWidth="1"/>
    <col min="27" max="27" width="11.83203125" style="1" hidden="1" customWidth="1"/>
    <col min="28" max="28" width="15.1640625" style="1" hidden="1" customWidth="1"/>
    <col min="29" max="29" width="14.5" style="1" hidden="1" customWidth="1"/>
    <col min="30" max="30" width="12" style="1" hidden="1" customWidth="1"/>
    <col min="31" max="31" width="14" style="1" hidden="1" customWidth="1"/>
    <col min="32" max="32" width="11.83203125" style="1" hidden="1" customWidth="1"/>
    <col min="33" max="33" width="14.5" hidden="1" customWidth="1"/>
  </cols>
  <sheetData>
    <row r="1" spans="1:33" ht="11.1" customHeight="1" x14ac:dyDescent="0.2">
      <c r="K1" s="12" t="s">
        <v>523</v>
      </c>
      <c r="L1"/>
      <c r="AB1" s="12"/>
      <c r="AC1"/>
    </row>
    <row r="2" spans="1:33" s="1" customFormat="1" ht="9.9499999999999993" customHeight="1" thickBot="1" x14ac:dyDescent="0.25">
      <c r="AB2" s="12"/>
      <c r="AC2"/>
    </row>
    <row r="3" spans="1:33" s="1" customFormat="1" ht="75" customHeight="1" thickBot="1" x14ac:dyDescent="0.25">
      <c r="J3" s="13" t="s">
        <v>524</v>
      </c>
      <c r="K3" s="138">
        <f>SUM(P11:P2309)</f>
        <v>0</v>
      </c>
      <c r="L3" s="139"/>
      <c r="AA3" s="13"/>
      <c r="AB3" s="12"/>
      <c r="AC3"/>
    </row>
    <row r="4" spans="1:33" s="1" customFormat="1" ht="14.1" customHeight="1" x14ac:dyDescent="0.2">
      <c r="A4" s="145" t="s">
        <v>476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3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3" s="2" customFormat="1" ht="27" customHeight="1" x14ac:dyDescent="0.2">
      <c r="A6" s="146" t="s">
        <v>1</v>
      </c>
      <c r="B6" s="146"/>
      <c r="C6" s="135" t="s">
        <v>477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3"/>
      <c r="T6" s="135" t="s">
        <v>477</v>
      </c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3"/>
    </row>
    <row r="7" spans="1:33" s="2" customFormat="1" ht="27" customHeight="1" x14ac:dyDescent="0.2">
      <c r="A7" s="146" t="s">
        <v>238</v>
      </c>
      <c r="B7" s="146"/>
      <c r="C7" s="135" t="s">
        <v>478</v>
      </c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3"/>
      <c r="T7" s="135" t="s">
        <v>478</v>
      </c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3"/>
    </row>
    <row r="8" spans="1:33" ht="11.1" customHeight="1" x14ac:dyDescent="0.2"/>
    <row r="9" spans="1:33" s="1" customFormat="1" ht="14.1" customHeight="1" x14ac:dyDescent="0.2">
      <c r="A9" s="147" t="s">
        <v>3</v>
      </c>
      <c r="B9" s="147" t="s">
        <v>4</v>
      </c>
      <c r="C9" s="142" t="s">
        <v>5</v>
      </c>
      <c r="D9" s="144"/>
      <c r="E9" s="144"/>
      <c r="F9" s="144"/>
      <c r="G9" s="144"/>
      <c r="H9" s="144"/>
      <c r="I9" s="144"/>
      <c r="J9" s="143"/>
      <c r="K9" s="156" t="s">
        <v>6</v>
      </c>
      <c r="L9" s="154" t="s">
        <v>5</v>
      </c>
      <c r="M9" s="154"/>
      <c r="N9" s="154"/>
      <c r="O9" s="154"/>
      <c r="P9" s="155" t="s">
        <v>525</v>
      </c>
      <c r="T9" s="142" t="s">
        <v>5</v>
      </c>
      <c r="U9" s="144"/>
      <c r="V9" s="144"/>
      <c r="W9" s="144"/>
      <c r="X9" s="144"/>
      <c r="Y9" s="144"/>
      <c r="Z9" s="144"/>
      <c r="AA9" s="143"/>
      <c r="AB9" s="136" t="s">
        <v>6</v>
      </c>
      <c r="AC9" s="157" t="s">
        <v>5</v>
      </c>
      <c r="AD9" s="158"/>
      <c r="AE9" s="158"/>
      <c r="AF9" s="158"/>
      <c r="AG9" s="140" t="s">
        <v>525</v>
      </c>
    </row>
    <row r="10" spans="1:33" s="1" customFormat="1" ht="28.5" customHeight="1" x14ac:dyDescent="0.2">
      <c r="A10" s="148"/>
      <c r="B10" s="148"/>
      <c r="C10" s="4" t="s">
        <v>7</v>
      </c>
      <c r="D10" s="17" t="s">
        <v>526</v>
      </c>
      <c r="E10" s="18" t="s">
        <v>527</v>
      </c>
      <c r="F10" s="17" t="s">
        <v>526</v>
      </c>
      <c r="G10" s="5" t="s">
        <v>8</v>
      </c>
      <c r="H10" s="17" t="s">
        <v>526</v>
      </c>
      <c r="I10" s="5" t="s">
        <v>9</v>
      </c>
      <c r="J10" s="17" t="s">
        <v>526</v>
      </c>
      <c r="K10" s="137"/>
      <c r="L10" s="118" t="s">
        <v>242</v>
      </c>
      <c r="M10" s="119" t="s">
        <v>526</v>
      </c>
      <c r="N10" s="118" t="s">
        <v>243</v>
      </c>
      <c r="O10" s="119" t="s">
        <v>526</v>
      </c>
      <c r="P10" s="141"/>
      <c r="T10" s="4" t="s">
        <v>7</v>
      </c>
      <c r="U10" s="17" t="s">
        <v>526</v>
      </c>
      <c r="V10" s="18" t="s">
        <v>527</v>
      </c>
      <c r="W10" s="17" t="s">
        <v>526</v>
      </c>
      <c r="X10" s="5" t="s">
        <v>8</v>
      </c>
      <c r="Y10" s="17" t="s">
        <v>526</v>
      </c>
      <c r="Z10" s="5" t="s">
        <v>9</v>
      </c>
      <c r="AA10" s="17" t="s">
        <v>526</v>
      </c>
      <c r="AB10" s="137"/>
      <c r="AC10" s="4" t="s">
        <v>242</v>
      </c>
      <c r="AD10" s="17" t="s">
        <v>526</v>
      </c>
      <c r="AE10" s="4" t="s">
        <v>243</v>
      </c>
      <c r="AF10" s="17" t="s">
        <v>526</v>
      </c>
      <c r="AG10" s="141"/>
    </row>
    <row r="11" spans="1:33" ht="12.75" customHeight="1" x14ac:dyDescent="0.2">
      <c r="A11" s="6">
        <f>ROW()-10</f>
        <v>1</v>
      </c>
      <c r="B11" s="7" t="s">
        <v>11</v>
      </c>
      <c r="C11" s="8">
        <f>ROUND(((T11-T11/100*НАСТРОЙКА!$B$12)+((T11-T11/100*НАСТРОЙКА!$B$12)*НАСТРОЙКА!$B$15)/100),-1)</f>
        <v>1310</v>
      </c>
      <c r="D11" s="8"/>
      <c r="E11" s="8">
        <f>ROUND(((V11-V11/100*НАСТРОЙКА!$B$12)+((V11-V11/100*НАСТРОЙКА!$B$12)*НАСТРОЙКА!$B$15)/100),-1)</f>
        <v>1340</v>
      </c>
      <c r="F11" s="8"/>
      <c r="G11" s="8">
        <f>ROUND(((X11-X11/100*НАСТРОЙКА!$B$12)+((X11-X11/100*НАСТРОЙКА!$B$12)*НАСТРОЙКА!$B$15)/100),-1)</f>
        <v>1530</v>
      </c>
      <c r="H11" s="8"/>
      <c r="I11" s="8">
        <f>ROUND(((Z11-Z11/100*НАСТРОЙКА!$B$12)+((Z11-Z11/100*НАСТРОЙКА!$B$12)*НАСТРОЙКА!$B$15)/100),-1)</f>
        <v>1500</v>
      </c>
      <c r="J11" s="8"/>
      <c r="K11" s="9" t="s">
        <v>12</v>
      </c>
      <c r="L11" s="8">
        <f>ROUND(((AC11-AC11/100*НАСТРОЙКА!$B$12)+((AC11-AC11/100*НАСТРОЙКА!$B$12)*НАСТРОЙКА!$B$15)/100),-1)</f>
        <v>440</v>
      </c>
      <c r="M11" s="10"/>
      <c r="N11" s="8">
        <f>ROUND(((AE11-AE11/100*НАСТРОЙКА!$B$12)+((AE11-AE11/100*НАСТРОЙКА!$B$12)*НАСТРОЙКА!$B$15)/100),-1)</f>
        <v>500</v>
      </c>
      <c r="O11" s="8"/>
      <c r="P11" s="8">
        <f>C11*D11+E11*F11+G11*H11+I11*J11+L11*M11+N11*O11</f>
        <v>0</v>
      </c>
      <c r="T11" s="8">
        <v>1310</v>
      </c>
      <c r="U11" s="8"/>
      <c r="V11" s="8">
        <v>1340</v>
      </c>
      <c r="W11" s="8"/>
      <c r="X11" s="8">
        <v>1530</v>
      </c>
      <c r="Y11" s="8"/>
      <c r="Z11" s="8">
        <v>1500</v>
      </c>
      <c r="AA11" s="8"/>
      <c r="AB11" s="9" t="s">
        <v>12</v>
      </c>
      <c r="AC11" s="8">
        <v>440</v>
      </c>
      <c r="AD11" s="8"/>
      <c r="AE11" s="8">
        <v>500</v>
      </c>
      <c r="AF11" s="8"/>
      <c r="AG11" s="10"/>
    </row>
    <row r="12" spans="1:33" ht="12.75" customHeight="1" x14ac:dyDescent="0.2">
      <c r="A12" s="6">
        <f t="shared" ref="A12:A75" si="0">ROW()-10</f>
        <v>2</v>
      </c>
      <c r="B12" s="7" t="s">
        <v>13</v>
      </c>
      <c r="C12" s="8">
        <f>ROUND(((T12-T12/100*НАСТРОЙКА!$B$12)+((T12-T12/100*НАСТРОЙКА!$B$12)*НАСТРОЙКА!$B$15)/100),-1)</f>
        <v>1750</v>
      </c>
      <c r="D12" s="8"/>
      <c r="E12" s="8">
        <f>ROUND(((V12-V12/100*НАСТРОЙКА!$B$12)+((V12-V12/100*НАСТРОЙКА!$B$12)*НАСТРОЙКА!$B$15)/100),-1)</f>
        <v>1780</v>
      </c>
      <c r="F12" s="8"/>
      <c r="G12" s="8">
        <f>ROUND(((X12-X12/100*НАСТРОЙКА!$B$12)+((X12-X12/100*НАСТРОЙКА!$B$12)*НАСТРОЙКА!$B$15)/100),-1)</f>
        <v>2050</v>
      </c>
      <c r="H12" s="8"/>
      <c r="I12" s="8">
        <f>ROUND(((Z12-Z12/100*НАСТРОЙКА!$B$12)+((Z12-Z12/100*НАСТРОЙКА!$B$12)*НАСТРОЙКА!$B$15)/100),-1)</f>
        <v>1990</v>
      </c>
      <c r="J12" s="8"/>
      <c r="K12" s="9" t="s">
        <v>14</v>
      </c>
      <c r="L12" s="8">
        <f>ROUND(((AC12-AC12/100*НАСТРОЙКА!$B$12)+((AC12-AC12/100*НАСТРОЙКА!$B$12)*НАСТРОЙКА!$B$15)/100),-1)</f>
        <v>470</v>
      </c>
      <c r="M12" s="10"/>
      <c r="N12" s="8">
        <f>ROUND(((AE12-AE12/100*НАСТРОЙКА!$B$12)+((AE12-AE12/100*НАСТРОЙКА!$B$12)*НАСТРОЙКА!$B$15)/100),-1)</f>
        <v>550</v>
      </c>
      <c r="O12" s="10"/>
      <c r="P12" s="8">
        <f t="shared" ref="P12:P75" si="1">C12*D12+E12*F12+G12*H12+I12*J12+L12*M12+N12*O12</f>
        <v>0</v>
      </c>
      <c r="T12" s="8">
        <v>1750</v>
      </c>
      <c r="U12" s="8"/>
      <c r="V12" s="8">
        <v>1780</v>
      </c>
      <c r="W12" s="8"/>
      <c r="X12" s="8">
        <v>2050</v>
      </c>
      <c r="Y12" s="8"/>
      <c r="Z12" s="8">
        <v>1990</v>
      </c>
      <c r="AA12" s="8"/>
      <c r="AB12" s="9" t="s">
        <v>14</v>
      </c>
      <c r="AC12" s="8">
        <v>470</v>
      </c>
      <c r="AD12" s="8"/>
      <c r="AE12" s="8">
        <v>550</v>
      </c>
      <c r="AF12" s="8"/>
      <c r="AG12" s="10"/>
    </row>
    <row r="13" spans="1:33" ht="12.75" customHeight="1" x14ac:dyDescent="0.2">
      <c r="A13" s="6">
        <f t="shared" si="0"/>
        <v>3</v>
      </c>
      <c r="B13" s="7" t="s">
        <v>15</v>
      </c>
      <c r="C13" s="8">
        <f>ROUND(((T13-T13/100*НАСТРОЙКА!$B$12)+((T13-T13/100*НАСТРОЙКА!$B$12)*НАСТРОЙКА!$B$15)/100),-1)</f>
        <v>960</v>
      </c>
      <c r="D13" s="10"/>
      <c r="E13" s="8">
        <f>ROUND(((V13-V13/100*НАСТРОЙКА!$B$12)+((V13-V13/100*НАСТРОЙКА!$B$12)*НАСТРОЙКА!$B$15)/100),-1)</f>
        <v>1000</v>
      </c>
      <c r="F13" s="8"/>
      <c r="G13" s="8">
        <f>ROUND(((X13-X13/100*НАСТРОЙКА!$B$12)+((X13-X13/100*НАСТРОЙКА!$B$12)*НАСТРОЙКА!$B$15)/100),-1)</f>
        <v>1580</v>
      </c>
      <c r="H13" s="8"/>
      <c r="I13" s="8">
        <f>ROUND(((Z13-Z13/100*НАСТРОЙКА!$B$12)+((Z13-Z13/100*НАСТРОЙКА!$B$12)*НАСТРОЙКА!$B$15)/100),-1)</f>
        <v>1470</v>
      </c>
      <c r="J13" s="8"/>
      <c r="K13" s="9" t="s">
        <v>16</v>
      </c>
      <c r="L13" s="8">
        <f>ROUND(((AC13-AC13/100*НАСТРОЙКА!$B$12)+((AC13-AC13/100*НАСТРОЙКА!$B$12)*НАСТРОЙКА!$B$15)/100),-1)</f>
        <v>360</v>
      </c>
      <c r="M13" s="10"/>
      <c r="N13" s="8">
        <f>ROUND(((AE13-AE13/100*НАСТРОЙКА!$B$12)+((AE13-AE13/100*НАСТРОЙКА!$B$12)*НАСТРОЙКА!$B$15)/100),-1)</f>
        <v>450</v>
      </c>
      <c r="O13" s="10"/>
      <c r="P13" s="8">
        <f t="shared" si="1"/>
        <v>0</v>
      </c>
      <c r="T13" s="8">
        <v>960</v>
      </c>
      <c r="U13" s="8"/>
      <c r="V13" s="8">
        <v>1000</v>
      </c>
      <c r="W13" s="8"/>
      <c r="X13" s="8">
        <v>1580</v>
      </c>
      <c r="Y13" s="8"/>
      <c r="Z13" s="8">
        <v>1470</v>
      </c>
      <c r="AA13" s="8"/>
      <c r="AB13" s="9" t="s">
        <v>16</v>
      </c>
      <c r="AC13" s="8">
        <v>360</v>
      </c>
      <c r="AD13" s="8"/>
      <c r="AE13" s="8">
        <v>450</v>
      </c>
      <c r="AF13" s="8"/>
      <c r="AG13" s="10"/>
    </row>
    <row r="14" spans="1:33" ht="12.75" customHeight="1" x14ac:dyDescent="0.2">
      <c r="A14" s="6">
        <f t="shared" si="0"/>
        <v>4</v>
      </c>
      <c r="B14" s="7" t="s">
        <v>17</v>
      </c>
      <c r="C14" s="8">
        <f>ROUND(((T14-T14/100*НАСТРОЙКА!$B$12)+((T14-T14/100*НАСТРОЙКА!$B$12)*НАСТРОЙКА!$B$15)/100),-1)</f>
        <v>1310</v>
      </c>
      <c r="D14" s="8"/>
      <c r="E14" s="8">
        <f>ROUND(((V14-V14/100*НАСТРОЙКА!$B$12)+((V14-V14/100*НАСТРОЙКА!$B$12)*НАСТРОЙКА!$B$15)/100),-1)</f>
        <v>1390</v>
      </c>
      <c r="F14" s="8"/>
      <c r="G14" s="8">
        <f>ROUND(((X14-X14/100*НАСТРОЙКА!$B$12)+((X14-X14/100*НАСТРОЙКА!$B$12)*НАСТРОЙКА!$B$15)/100),-1)</f>
        <v>2120</v>
      </c>
      <c r="H14" s="8"/>
      <c r="I14" s="8">
        <f>ROUND(((Z14-Z14/100*НАСТРОЙКА!$B$12)+((Z14-Z14/100*НАСТРОЙКА!$B$12)*НАСТРОЙКА!$B$15)/100),-1)</f>
        <v>1950</v>
      </c>
      <c r="J14" s="8"/>
      <c r="K14" s="9" t="s">
        <v>18</v>
      </c>
      <c r="L14" s="8">
        <f>ROUND(((AC14-AC14/100*НАСТРОЙКА!$B$12)+((AC14-AC14/100*НАСТРОЙКА!$B$12)*НАСТРОЙКА!$B$15)/100),-1)</f>
        <v>440</v>
      </c>
      <c r="M14" s="10"/>
      <c r="N14" s="8">
        <f>ROUND(((AE14-AE14/100*НАСТРОЙКА!$B$12)+((AE14-AE14/100*НАСТРОЙКА!$B$12)*НАСТРОЙКА!$B$15)/100),-1)</f>
        <v>560</v>
      </c>
      <c r="O14" s="10"/>
      <c r="P14" s="8">
        <f t="shared" si="1"/>
        <v>0</v>
      </c>
      <c r="T14" s="8">
        <v>1310</v>
      </c>
      <c r="U14" s="8"/>
      <c r="V14" s="8">
        <v>1390</v>
      </c>
      <c r="W14" s="8"/>
      <c r="X14" s="8">
        <v>2120</v>
      </c>
      <c r="Y14" s="8"/>
      <c r="Z14" s="8">
        <v>1950</v>
      </c>
      <c r="AA14" s="8"/>
      <c r="AB14" s="9" t="s">
        <v>18</v>
      </c>
      <c r="AC14" s="8">
        <v>440</v>
      </c>
      <c r="AD14" s="8"/>
      <c r="AE14" s="8">
        <v>560</v>
      </c>
      <c r="AF14" s="8"/>
      <c r="AG14" s="10"/>
    </row>
    <row r="15" spans="1:33" ht="12.75" customHeight="1" x14ac:dyDescent="0.2">
      <c r="A15" s="6">
        <f t="shared" si="0"/>
        <v>5</v>
      </c>
      <c r="B15" s="7" t="s">
        <v>19</v>
      </c>
      <c r="C15" s="8">
        <f>ROUND(((T15-T15/100*НАСТРОЙКА!$B$12)+((T15-T15/100*НАСТРОЙКА!$B$12)*НАСТРОЙКА!$B$15)/100),-1)</f>
        <v>1540</v>
      </c>
      <c r="D15" s="8"/>
      <c r="E15" s="8">
        <f>ROUND(((V15-V15/100*НАСТРОЙКА!$B$12)+((V15-V15/100*НАСТРОЙКА!$B$12)*НАСТРОЙКА!$B$15)/100),-1)</f>
        <v>1580</v>
      </c>
      <c r="F15" s="8"/>
      <c r="G15" s="8">
        <f>ROUND(((X15-X15/100*НАСТРОЙКА!$B$12)+((X15-X15/100*НАСТРОЙКА!$B$12)*НАСТРОЙКА!$B$15)/100),-1)</f>
        <v>1820</v>
      </c>
      <c r="H15" s="8"/>
      <c r="I15" s="8">
        <f>ROUND(((Z15-Z15/100*НАСТРОЙКА!$B$12)+((Z15-Z15/100*НАСТРОЙКА!$B$12)*НАСТРОЙКА!$B$15)/100),-1)</f>
        <v>1680</v>
      </c>
      <c r="J15" s="8"/>
      <c r="K15" s="9" t="s">
        <v>20</v>
      </c>
      <c r="L15" s="8">
        <f>ROUND(((AC15-AC15/100*НАСТРОЙКА!$B$12)+((AC15-AC15/100*НАСТРОЙКА!$B$12)*НАСТРОЙКА!$B$15)/100),-1)</f>
        <v>410</v>
      </c>
      <c r="M15" s="10"/>
      <c r="N15" s="8">
        <f>ROUND(((AE15-AE15/100*НАСТРОЙКА!$B$12)+((AE15-AE15/100*НАСТРОЙКА!$B$12)*НАСТРОЙКА!$B$15)/100),-1)</f>
        <v>510</v>
      </c>
      <c r="O15" s="10"/>
      <c r="P15" s="8">
        <f t="shared" si="1"/>
        <v>0</v>
      </c>
      <c r="T15" s="8">
        <v>1540</v>
      </c>
      <c r="U15" s="8"/>
      <c r="V15" s="8">
        <v>1580</v>
      </c>
      <c r="W15" s="8"/>
      <c r="X15" s="8">
        <v>1820</v>
      </c>
      <c r="Y15" s="8"/>
      <c r="Z15" s="8">
        <v>1680</v>
      </c>
      <c r="AA15" s="8"/>
      <c r="AB15" s="9" t="s">
        <v>20</v>
      </c>
      <c r="AC15" s="8">
        <v>410</v>
      </c>
      <c r="AD15" s="8"/>
      <c r="AE15" s="8">
        <v>510</v>
      </c>
      <c r="AF15" s="8"/>
      <c r="AG15" s="10"/>
    </row>
    <row r="16" spans="1:33" ht="12.75" customHeight="1" x14ac:dyDescent="0.2">
      <c r="A16" s="6">
        <f t="shared" si="0"/>
        <v>6</v>
      </c>
      <c r="B16" s="7" t="s">
        <v>21</v>
      </c>
      <c r="C16" s="8">
        <f>ROUND(((T16-T16/100*НАСТРОЙКА!$B$12)+((T16-T16/100*НАСТРОЙКА!$B$12)*НАСТРОЙКА!$B$15)/100),-1)</f>
        <v>1820</v>
      </c>
      <c r="D16" s="8"/>
      <c r="E16" s="8">
        <f>ROUND(((V16-V16/100*НАСТРОЙКА!$B$12)+((V16-V16/100*НАСТРОЙКА!$B$12)*НАСТРОЙКА!$B$15)/100),-1)</f>
        <v>1900</v>
      </c>
      <c r="F16" s="8"/>
      <c r="G16" s="8">
        <f>ROUND(((X16-X16/100*НАСТРОЙКА!$B$12)+((X16-X16/100*НАСТРОЙКА!$B$12)*НАСТРОЙКА!$B$15)/100),-1)</f>
        <v>2170</v>
      </c>
      <c r="H16" s="8"/>
      <c r="I16" s="8">
        <f>ROUND(((Z16-Z16/100*НАСТРОЙКА!$B$12)+((Z16-Z16/100*НАСТРОЙКА!$B$12)*НАСТРОЙКА!$B$15)/100),-1)</f>
        <v>2030</v>
      </c>
      <c r="J16" s="8"/>
      <c r="K16" s="9" t="s">
        <v>22</v>
      </c>
      <c r="L16" s="8">
        <f>ROUND(((AC16-AC16/100*НАСТРОЙКА!$B$12)+((AC16-AC16/100*НАСТРОЙКА!$B$12)*НАСТРОЙКА!$B$15)/100),-1)</f>
        <v>610</v>
      </c>
      <c r="M16" s="10"/>
      <c r="N16" s="8">
        <f>ROUND(((AE16-AE16/100*НАСТРОЙКА!$B$12)+((AE16-AE16/100*НАСТРОЙКА!$B$12)*НАСТРОЙКА!$B$15)/100),-1)</f>
        <v>700</v>
      </c>
      <c r="O16" s="10"/>
      <c r="P16" s="8">
        <f t="shared" si="1"/>
        <v>0</v>
      </c>
      <c r="T16" s="8">
        <v>1820</v>
      </c>
      <c r="U16" s="8"/>
      <c r="V16" s="8">
        <v>1900</v>
      </c>
      <c r="W16" s="8"/>
      <c r="X16" s="8">
        <v>2170</v>
      </c>
      <c r="Y16" s="8"/>
      <c r="Z16" s="8">
        <v>2030</v>
      </c>
      <c r="AA16" s="8"/>
      <c r="AB16" s="9" t="s">
        <v>22</v>
      </c>
      <c r="AC16" s="8">
        <v>610</v>
      </c>
      <c r="AD16" s="8"/>
      <c r="AE16" s="8">
        <v>700</v>
      </c>
      <c r="AF16" s="8"/>
      <c r="AG16" s="10"/>
    </row>
    <row r="17" spans="1:33" ht="12.75" customHeight="1" x14ac:dyDescent="0.2">
      <c r="A17" s="6">
        <f t="shared" si="0"/>
        <v>7</v>
      </c>
      <c r="B17" s="7" t="s">
        <v>23</v>
      </c>
      <c r="C17" s="8">
        <f>ROUND(((T17-T17/100*НАСТРОЙКА!$B$12)+((T17-T17/100*НАСТРОЙКА!$B$12)*НАСТРОЙКА!$B$15)/100),-1)</f>
        <v>1120</v>
      </c>
      <c r="D17" s="8"/>
      <c r="E17" s="8">
        <f>ROUND(((V17-V17/100*НАСТРОЙКА!$B$12)+((V17-V17/100*НАСТРОЙКА!$B$12)*НАСТРОЙКА!$B$15)/100),-1)</f>
        <v>1180</v>
      </c>
      <c r="F17" s="8"/>
      <c r="G17" s="8">
        <f>ROUND(((X17-X17/100*НАСТРОЙКА!$B$12)+((X17-X17/100*НАСТРОЙКА!$B$12)*НАСТРОЙКА!$B$15)/100),-1)</f>
        <v>1800</v>
      </c>
      <c r="H17" s="8"/>
      <c r="I17" s="8">
        <f>ROUND(((Z17-Z17/100*НАСТРОЙКА!$B$12)+((Z17-Z17/100*НАСТРОЙКА!$B$12)*НАСТРОЙКА!$B$15)/100),-1)</f>
        <v>1540</v>
      </c>
      <c r="J17" s="8"/>
      <c r="K17" s="9" t="s">
        <v>24</v>
      </c>
      <c r="L17" s="8">
        <f>ROUND(((AC17-AC17/100*НАСТРОЙКА!$B$12)+((AC17-AC17/100*НАСТРОЙКА!$B$12)*НАСТРОЙКА!$B$15)/100),-1)</f>
        <v>460</v>
      </c>
      <c r="M17" s="10"/>
      <c r="N17" s="8">
        <f>ROUND(((AE17-AE17/100*НАСТРОЙКА!$B$12)+((AE17-AE17/100*НАСТРОЙКА!$B$12)*НАСТРОЙКА!$B$15)/100),-1)</f>
        <v>590</v>
      </c>
      <c r="O17" s="10"/>
      <c r="P17" s="8">
        <f t="shared" si="1"/>
        <v>0</v>
      </c>
      <c r="T17" s="8">
        <v>1120</v>
      </c>
      <c r="U17" s="8"/>
      <c r="V17" s="8">
        <v>1180</v>
      </c>
      <c r="W17" s="8"/>
      <c r="X17" s="8">
        <v>1800</v>
      </c>
      <c r="Y17" s="8"/>
      <c r="Z17" s="8">
        <v>1540</v>
      </c>
      <c r="AA17" s="8"/>
      <c r="AB17" s="9" t="s">
        <v>24</v>
      </c>
      <c r="AC17" s="8">
        <v>460</v>
      </c>
      <c r="AD17" s="8"/>
      <c r="AE17" s="8">
        <v>590</v>
      </c>
      <c r="AF17" s="8"/>
      <c r="AG17" s="10"/>
    </row>
    <row r="18" spans="1:33" ht="12.75" customHeight="1" x14ac:dyDescent="0.2">
      <c r="A18" s="6">
        <f t="shared" si="0"/>
        <v>8</v>
      </c>
      <c r="B18" s="7" t="s">
        <v>25</v>
      </c>
      <c r="C18" s="8">
        <f>ROUND(((T18-T18/100*НАСТРОЙКА!$B$12)+((T18-T18/100*НАСТРОЙКА!$B$12)*НАСТРОЙКА!$B$15)/100),-1)</f>
        <v>1470</v>
      </c>
      <c r="D18" s="8"/>
      <c r="E18" s="8">
        <f>ROUND(((V18-V18/100*НАСТРОЙКА!$B$12)+((V18-V18/100*НАСТРОЙКА!$B$12)*НАСТРОЙКА!$B$15)/100),-1)</f>
        <v>1540</v>
      </c>
      <c r="F18" s="8"/>
      <c r="G18" s="8">
        <f>ROUND(((X18-X18/100*НАСТРОЙКА!$B$12)+((X18-X18/100*НАСТРОЙКА!$B$12)*НАСТРОЙКА!$B$15)/100),-1)</f>
        <v>2380</v>
      </c>
      <c r="H18" s="8"/>
      <c r="I18" s="8">
        <f>ROUND(((Z18-Z18/100*НАСТРОЙКА!$B$12)+((Z18-Z18/100*НАСТРОЙКА!$B$12)*НАСТРОЙКА!$B$15)/100),-1)</f>
        <v>2100</v>
      </c>
      <c r="J18" s="8"/>
      <c r="K18" s="9" t="s">
        <v>26</v>
      </c>
      <c r="L18" s="8">
        <f>ROUND(((AC18-AC18/100*НАСТРОЙКА!$B$12)+((AC18-AC18/100*НАСТРОЙКА!$B$12)*НАСТРОЙКА!$B$15)/100),-1)</f>
        <v>560</v>
      </c>
      <c r="M18" s="10"/>
      <c r="N18" s="8">
        <f>ROUND(((AE18-AE18/100*НАСТРОЙКА!$B$12)+((AE18-AE18/100*НАСТРОЙКА!$B$12)*НАСТРОЙКА!$B$15)/100),-1)</f>
        <v>710</v>
      </c>
      <c r="O18" s="10"/>
      <c r="P18" s="8">
        <f t="shared" si="1"/>
        <v>0</v>
      </c>
      <c r="T18" s="8">
        <v>1470</v>
      </c>
      <c r="U18" s="8"/>
      <c r="V18" s="8">
        <v>1540</v>
      </c>
      <c r="W18" s="8"/>
      <c r="X18" s="8">
        <v>2380</v>
      </c>
      <c r="Y18" s="8"/>
      <c r="Z18" s="8">
        <v>2100</v>
      </c>
      <c r="AA18" s="8"/>
      <c r="AB18" s="9" t="s">
        <v>26</v>
      </c>
      <c r="AC18" s="8">
        <v>560</v>
      </c>
      <c r="AD18" s="8"/>
      <c r="AE18" s="8">
        <v>710</v>
      </c>
      <c r="AF18" s="8"/>
      <c r="AG18" s="10"/>
    </row>
    <row r="19" spans="1:33" ht="12.75" customHeight="1" x14ac:dyDescent="0.2">
      <c r="A19" s="6">
        <f t="shared" si="0"/>
        <v>9</v>
      </c>
      <c r="B19" s="7" t="s">
        <v>27</v>
      </c>
      <c r="C19" s="8">
        <f>ROUND(((T19-T19/100*НАСТРОЙКА!$B$12)+((T19-T19/100*НАСТРОЙКА!$B$12)*НАСТРОЙКА!$B$15)/100),-1)</f>
        <v>1150</v>
      </c>
      <c r="D19" s="8"/>
      <c r="E19" s="8">
        <f>ROUND(((V19-V19/100*НАСТРОЙКА!$B$12)+((V19-V19/100*НАСТРОЙКА!$B$12)*НАСТРОЙКА!$B$15)/100),-1)</f>
        <v>1210</v>
      </c>
      <c r="F19" s="8"/>
      <c r="G19" s="8">
        <f>ROUND(((X19-X19/100*НАСТРОЙКА!$B$12)+((X19-X19/100*НАСТРОЙКА!$B$12)*НАСТРОЙКА!$B$15)/100),-1)</f>
        <v>1800</v>
      </c>
      <c r="H19" s="8"/>
      <c r="I19" s="8">
        <f>ROUND(((Z19-Z19/100*НАСТРОЙКА!$B$12)+((Z19-Z19/100*НАСТРОЙКА!$B$12)*НАСТРОЙКА!$B$15)/100),-1)</f>
        <v>1610</v>
      </c>
      <c r="J19" s="8"/>
      <c r="K19" s="9" t="s">
        <v>28</v>
      </c>
      <c r="L19" s="8">
        <f>ROUND(((AC19-AC19/100*НАСТРОЙКА!$B$12)+((AC19-AC19/100*НАСТРОЙКА!$B$12)*НАСТРОЙКА!$B$15)/100),-1)</f>
        <v>500</v>
      </c>
      <c r="M19" s="10"/>
      <c r="N19" s="8">
        <f>ROUND(((AE19-AE19/100*НАСТРОЙКА!$B$12)+((AE19-AE19/100*НАСТРОЙКА!$B$12)*НАСТРОЙКА!$B$15)/100),-1)</f>
        <v>640</v>
      </c>
      <c r="O19" s="10"/>
      <c r="P19" s="8">
        <f t="shared" si="1"/>
        <v>0</v>
      </c>
      <c r="T19" s="8">
        <v>1150</v>
      </c>
      <c r="U19" s="8"/>
      <c r="V19" s="8">
        <v>1210</v>
      </c>
      <c r="W19" s="8"/>
      <c r="X19" s="8">
        <v>1800</v>
      </c>
      <c r="Y19" s="8"/>
      <c r="Z19" s="8">
        <v>1610</v>
      </c>
      <c r="AA19" s="8"/>
      <c r="AB19" s="9" t="s">
        <v>28</v>
      </c>
      <c r="AC19" s="8">
        <v>500</v>
      </c>
      <c r="AD19" s="8"/>
      <c r="AE19" s="8">
        <v>640</v>
      </c>
      <c r="AF19" s="8"/>
      <c r="AG19" s="10"/>
    </row>
    <row r="20" spans="1:33" ht="12.75" customHeight="1" x14ac:dyDescent="0.2">
      <c r="A20" s="6">
        <f t="shared" si="0"/>
        <v>10</v>
      </c>
      <c r="B20" s="7" t="s">
        <v>29</v>
      </c>
      <c r="C20" s="8">
        <f>ROUND(((T20-T20/100*НАСТРОЙКА!$B$12)+((T20-T20/100*НАСТРОЙКА!$B$12)*НАСТРОЙКА!$B$15)/100),-1)</f>
        <v>1540</v>
      </c>
      <c r="D20" s="8"/>
      <c r="E20" s="8">
        <f>ROUND(((V20-V20/100*НАСТРОЙКА!$B$12)+((V20-V20/100*НАСТРОЙКА!$B$12)*НАСТРОЙКА!$B$15)/100),-1)</f>
        <v>1620</v>
      </c>
      <c r="F20" s="8"/>
      <c r="G20" s="8">
        <f>ROUND(((X20-X20/100*НАСТРОЙКА!$B$12)+((X20-X20/100*НАСТРОЙКА!$B$12)*НАСТРОЙКА!$B$15)/100),-1)</f>
        <v>2310</v>
      </c>
      <c r="H20" s="8"/>
      <c r="I20" s="8">
        <f>ROUND(((Z20-Z20/100*НАСТРОЙКА!$B$12)+((Z20-Z20/100*НАСТРОЙКА!$B$12)*НАСТРОЙКА!$B$15)/100),-1)</f>
        <v>2030</v>
      </c>
      <c r="J20" s="8"/>
      <c r="K20" s="9" t="s">
        <v>30</v>
      </c>
      <c r="L20" s="8">
        <f>ROUND(((AC20-AC20/100*НАСТРОЙКА!$B$12)+((AC20-AC20/100*НАСТРОЙКА!$B$12)*НАСТРОЙКА!$B$15)/100),-1)</f>
        <v>640</v>
      </c>
      <c r="M20" s="10"/>
      <c r="N20" s="8">
        <f>ROUND(((AE20-AE20/100*НАСТРОЙКА!$B$12)+((AE20-AE20/100*НАСТРОЙКА!$B$12)*НАСТРОЙКА!$B$15)/100),-1)</f>
        <v>800</v>
      </c>
      <c r="O20" s="10"/>
      <c r="P20" s="8">
        <f t="shared" si="1"/>
        <v>0</v>
      </c>
      <c r="T20" s="8">
        <v>1540</v>
      </c>
      <c r="U20" s="8"/>
      <c r="V20" s="8">
        <v>1620</v>
      </c>
      <c r="W20" s="8"/>
      <c r="X20" s="8">
        <v>2310</v>
      </c>
      <c r="Y20" s="8"/>
      <c r="Z20" s="8">
        <v>2030</v>
      </c>
      <c r="AA20" s="8"/>
      <c r="AB20" s="9" t="s">
        <v>30</v>
      </c>
      <c r="AC20" s="8">
        <v>640</v>
      </c>
      <c r="AD20" s="8"/>
      <c r="AE20" s="8">
        <v>800</v>
      </c>
      <c r="AF20" s="8"/>
      <c r="AG20" s="10"/>
    </row>
    <row r="21" spans="1:33" ht="12.75" customHeight="1" x14ac:dyDescent="0.2">
      <c r="A21" s="6">
        <f t="shared" si="0"/>
        <v>11</v>
      </c>
      <c r="B21" s="7" t="s">
        <v>31</v>
      </c>
      <c r="C21" s="8">
        <f>ROUND(((T21-T21/100*НАСТРОЙКА!$B$12)+((T21-T21/100*НАСТРОЙКА!$B$12)*НАСТРОЙКА!$B$15)/100),-1)</f>
        <v>1280</v>
      </c>
      <c r="D21" s="8"/>
      <c r="E21" s="8">
        <f>ROUND(((V21-V21/100*НАСТРОЙКА!$B$12)+((V21-V21/100*НАСТРОЙКА!$B$12)*НАСТРОЙКА!$B$15)/100),-1)</f>
        <v>1280</v>
      </c>
      <c r="F21" s="8"/>
      <c r="G21" s="8">
        <f>ROUND(((X21-X21/100*НАСТРОЙКА!$B$12)+((X21-X21/100*НАСТРОЙКА!$B$12)*НАСТРОЙКА!$B$15)/100),-1)</f>
        <v>2000</v>
      </c>
      <c r="H21" s="8"/>
      <c r="I21" s="8">
        <f>ROUND(((Z21-Z21/100*НАСТРОЙКА!$B$12)+((Z21-Z21/100*НАСТРОЙКА!$B$12)*НАСТРОЙКА!$B$15)/100),-1)</f>
        <v>1750</v>
      </c>
      <c r="J21" s="8"/>
      <c r="K21" s="9" t="s">
        <v>32</v>
      </c>
      <c r="L21" s="8">
        <f>ROUND(((AC21-AC21/100*НАСТРОЙКА!$B$12)+((AC21-AC21/100*НАСТРОЙКА!$B$12)*НАСТРОЙКА!$B$15)/100),-1)</f>
        <v>560</v>
      </c>
      <c r="M21" s="10"/>
      <c r="N21" s="8">
        <f>ROUND(((AE21-AE21/100*НАСТРОЙКА!$B$12)+((AE21-AE21/100*НАСТРОЙКА!$B$12)*НАСТРОЙКА!$B$15)/100),-1)</f>
        <v>710</v>
      </c>
      <c r="O21" s="10"/>
      <c r="P21" s="8">
        <f t="shared" si="1"/>
        <v>0</v>
      </c>
      <c r="T21" s="8">
        <v>1280</v>
      </c>
      <c r="U21" s="8"/>
      <c r="V21" s="8">
        <v>1280</v>
      </c>
      <c r="W21" s="8"/>
      <c r="X21" s="8">
        <v>2000</v>
      </c>
      <c r="Y21" s="8"/>
      <c r="Z21" s="8">
        <v>1750</v>
      </c>
      <c r="AA21" s="8"/>
      <c r="AB21" s="9" t="s">
        <v>32</v>
      </c>
      <c r="AC21" s="8">
        <v>560</v>
      </c>
      <c r="AD21" s="8"/>
      <c r="AE21" s="8">
        <v>710</v>
      </c>
      <c r="AF21" s="8"/>
      <c r="AG21" s="10"/>
    </row>
    <row r="22" spans="1:33" ht="12.75" customHeight="1" x14ac:dyDescent="0.2">
      <c r="A22" s="6">
        <f t="shared" si="0"/>
        <v>12</v>
      </c>
      <c r="B22" s="7" t="s">
        <v>33</v>
      </c>
      <c r="C22" s="8">
        <f>ROUND(((T22-T22/100*НАСТРОЙКА!$B$12)+((T22-T22/100*НАСТРОЙКА!$B$12)*НАСТРОЙКА!$B$15)/100),-1)</f>
        <v>1610</v>
      </c>
      <c r="D22" s="8"/>
      <c r="E22" s="8">
        <f>ROUND(((V22-V22/100*НАСТРОЙКА!$B$12)+((V22-V22/100*НАСТРОЙКА!$B$12)*НАСТРОЙКА!$B$15)/100),-1)</f>
        <v>1680</v>
      </c>
      <c r="F22" s="8"/>
      <c r="G22" s="8">
        <f>ROUND(((X22-X22/100*НАСТРОЙКА!$B$12)+((X22-X22/100*НАСТРОЙКА!$B$12)*НАСТРОЙКА!$B$15)/100),-1)</f>
        <v>2660</v>
      </c>
      <c r="H22" s="8"/>
      <c r="I22" s="8">
        <f>ROUND(((Z22-Z22/100*НАСТРОЙКА!$B$12)+((Z22-Z22/100*НАСТРОЙКА!$B$12)*НАСТРОЙКА!$B$15)/100),-1)</f>
        <v>2360</v>
      </c>
      <c r="J22" s="8"/>
      <c r="K22" s="9" t="s">
        <v>34</v>
      </c>
      <c r="L22" s="8">
        <f>ROUND(((AC22-AC22/100*НАСТРОЙКА!$B$12)+((AC22-AC22/100*НАСТРОЙКА!$B$12)*НАСТРОЙКА!$B$15)/100),-1)</f>
        <v>700</v>
      </c>
      <c r="M22" s="10"/>
      <c r="N22" s="8">
        <f>ROUND(((AE22-AE22/100*НАСТРОЙКА!$B$12)+((AE22-AE22/100*НАСТРОЙКА!$B$12)*НАСТРОЙКА!$B$15)/100),-1)</f>
        <v>740</v>
      </c>
      <c r="O22" s="10"/>
      <c r="P22" s="8">
        <f t="shared" si="1"/>
        <v>0</v>
      </c>
      <c r="T22" s="8">
        <v>1610</v>
      </c>
      <c r="U22" s="8"/>
      <c r="V22" s="8">
        <v>1680</v>
      </c>
      <c r="W22" s="8"/>
      <c r="X22" s="8">
        <v>2660</v>
      </c>
      <c r="Y22" s="8"/>
      <c r="Z22" s="8">
        <v>2360</v>
      </c>
      <c r="AA22" s="8"/>
      <c r="AB22" s="9" t="s">
        <v>34</v>
      </c>
      <c r="AC22" s="8">
        <v>700</v>
      </c>
      <c r="AD22" s="8"/>
      <c r="AE22" s="8">
        <v>740</v>
      </c>
      <c r="AF22" s="8"/>
      <c r="AG22" s="10"/>
    </row>
    <row r="23" spans="1:33" ht="12.75" customHeight="1" x14ac:dyDescent="0.2">
      <c r="A23" s="6">
        <f t="shared" si="0"/>
        <v>13</v>
      </c>
      <c r="B23" s="7" t="s">
        <v>35</v>
      </c>
      <c r="C23" s="8">
        <f>ROUND(((T23-T23/100*НАСТРОЙКА!$B$12)+((T23-T23/100*НАСТРОЙКА!$B$12)*НАСТРОЙКА!$B$15)/100),-1)</f>
        <v>1360</v>
      </c>
      <c r="D23" s="8"/>
      <c r="E23" s="8">
        <f>ROUND(((V23-V23/100*НАСТРОЙКА!$B$12)+((V23-V23/100*НАСТРОЙКА!$B$12)*НАСТРОЙКА!$B$15)/100),-1)</f>
        <v>1430</v>
      </c>
      <c r="F23" s="8"/>
      <c r="G23" s="8">
        <f>ROUND(((X23-X23/100*НАСТРОЙКА!$B$12)+((X23-X23/100*НАСТРОЙКА!$B$12)*НАСТРОЙКА!$B$15)/100),-1)</f>
        <v>2120</v>
      </c>
      <c r="H23" s="8"/>
      <c r="I23" s="8">
        <f>ROUND(((Z23-Z23/100*НАСТРОЙКА!$B$12)+((Z23-Z23/100*НАСТРОЙКА!$B$12)*НАСТРОЙКА!$B$15)/100),-1)</f>
        <v>1960</v>
      </c>
      <c r="J23" s="8"/>
      <c r="K23" s="9" t="s">
        <v>487</v>
      </c>
      <c r="L23" s="8">
        <f>ROUND(((AC23-AC23/100*НАСТРОЙКА!$B$12)+((AC23-AC23/100*НАСТРОЙКА!$B$12)*НАСТРОЙКА!$B$15)/100),-1)</f>
        <v>710</v>
      </c>
      <c r="M23" s="10"/>
      <c r="N23" s="8">
        <f>ROUND(((AE23-AE23/100*НАСТРОЙКА!$B$12)+((AE23-AE23/100*НАСТРОЙКА!$B$12)*НАСТРОЙКА!$B$15)/100),-1)</f>
        <v>910</v>
      </c>
      <c r="O23" s="10"/>
      <c r="P23" s="8">
        <f t="shared" si="1"/>
        <v>0</v>
      </c>
      <c r="T23" s="8">
        <v>1360</v>
      </c>
      <c r="U23" s="8"/>
      <c r="V23" s="8">
        <v>1430</v>
      </c>
      <c r="W23" s="8"/>
      <c r="X23" s="8">
        <v>2120</v>
      </c>
      <c r="Y23" s="8"/>
      <c r="Z23" s="8">
        <v>1960</v>
      </c>
      <c r="AA23" s="8"/>
      <c r="AB23" s="9" t="s">
        <v>487</v>
      </c>
      <c r="AC23" s="8">
        <v>710</v>
      </c>
      <c r="AD23" s="8"/>
      <c r="AE23" s="8">
        <v>910</v>
      </c>
      <c r="AF23" s="8"/>
      <c r="AG23" s="10"/>
    </row>
    <row r="24" spans="1:33" ht="12.75" customHeight="1" x14ac:dyDescent="0.2">
      <c r="A24" s="6">
        <f t="shared" si="0"/>
        <v>14</v>
      </c>
      <c r="B24" s="7" t="s">
        <v>35</v>
      </c>
      <c r="C24" s="8">
        <f>ROUND(((T24-T24/100*НАСТРОЙКА!$B$12)+((T24-T24/100*НАСТРОЙКА!$B$12)*НАСТРОЙКА!$B$15)/100),-1)</f>
        <v>1360</v>
      </c>
      <c r="D24" s="8"/>
      <c r="E24" s="8">
        <f>ROUND(((V24-V24/100*НАСТРОЙКА!$B$12)+((V24-V24/100*НАСТРОЙКА!$B$12)*НАСТРОЙКА!$B$15)/100),-1)</f>
        <v>1430</v>
      </c>
      <c r="F24" s="8"/>
      <c r="G24" s="8">
        <f>ROUND(((X24-X24/100*НАСТРОЙКА!$B$12)+((X24-X24/100*НАСТРОЙКА!$B$12)*НАСТРОЙКА!$B$15)/100),-1)</f>
        <v>2120</v>
      </c>
      <c r="H24" s="8"/>
      <c r="I24" s="8">
        <f>ROUND(((Z24-Z24/100*НАСТРОЙКА!$B$12)+((Z24-Z24/100*НАСТРОЙКА!$B$12)*НАСТРОЙКА!$B$15)/100),-1)</f>
        <v>1960</v>
      </c>
      <c r="J24" s="8"/>
      <c r="K24" s="9" t="s">
        <v>36</v>
      </c>
      <c r="L24" s="8">
        <f>ROUND(((AC24-AC24/100*НАСТРОЙКА!$B$12)+((AC24-AC24/100*НАСТРОЙКА!$B$12)*НАСТРОЙКА!$B$15)/100),-1)</f>
        <v>660</v>
      </c>
      <c r="M24" s="10"/>
      <c r="N24" s="8">
        <f>ROUND(((AE24-AE24/100*НАСТРОЙКА!$B$12)+((AE24-AE24/100*НАСТРОЙКА!$B$12)*НАСТРОЙКА!$B$15)/100),-1)</f>
        <v>830</v>
      </c>
      <c r="O24" s="10"/>
      <c r="P24" s="8">
        <f t="shared" si="1"/>
        <v>0</v>
      </c>
      <c r="T24" s="8">
        <v>1360</v>
      </c>
      <c r="U24" s="8"/>
      <c r="V24" s="8">
        <v>1430</v>
      </c>
      <c r="W24" s="8"/>
      <c r="X24" s="8">
        <v>2120</v>
      </c>
      <c r="Y24" s="8"/>
      <c r="Z24" s="8">
        <v>1960</v>
      </c>
      <c r="AA24" s="8"/>
      <c r="AB24" s="9" t="s">
        <v>36</v>
      </c>
      <c r="AC24" s="8">
        <v>660</v>
      </c>
      <c r="AD24" s="8"/>
      <c r="AE24" s="8">
        <v>830</v>
      </c>
      <c r="AF24" s="8"/>
      <c r="AG24" s="10"/>
    </row>
    <row r="25" spans="1:33" ht="12.75" customHeight="1" x14ac:dyDescent="0.2">
      <c r="A25" s="6">
        <f t="shared" si="0"/>
        <v>15</v>
      </c>
      <c r="B25" s="7" t="s">
        <v>35</v>
      </c>
      <c r="C25" s="8">
        <f>ROUND(((T25-T25/100*НАСТРОЙКА!$B$12)+((T25-T25/100*НАСТРОЙКА!$B$12)*НАСТРОЙКА!$B$15)/100),-1)</f>
        <v>1360</v>
      </c>
      <c r="D25" s="8"/>
      <c r="E25" s="8">
        <f>ROUND(((V25-V25/100*НАСТРОЙКА!$B$12)+((V25-V25/100*НАСТРОЙКА!$B$12)*НАСТРОЙКА!$B$15)/100),-1)</f>
        <v>1430</v>
      </c>
      <c r="F25" s="8"/>
      <c r="G25" s="8">
        <f>ROUND(((X25-X25/100*НАСТРОЙКА!$B$12)+((X25-X25/100*НАСТРОЙКА!$B$12)*НАСТРОЙКА!$B$15)/100),-1)</f>
        <v>2120</v>
      </c>
      <c r="H25" s="8"/>
      <c r="I25" s="8">
        <f>ROUND(((Z25-Z25/100*НАСТРОЙКА!$B$12)+((Z25-Z25/100*НАСТРОЙКА!$B$12)*НАСТРОЙКА!$B$15)/100),-1)</f>
        <v>1960</v>
      </c>
      <c r="J25" s="8"/>
      <c r="K25" s="9" t="s">
        <v>37</v>
      </c>
      <c r="L25" s="8">
        <f>ROUND(((AC25-AC25/100*НАСТРОЙКА!$B$12)+((AC25-AC25/100*НАСТРОЙКА!$B$12)*НАСТРОЙКА!$B$15)/100),-1)</f>
        <v>650</v>
      </c>
      <c r="M25" s="10"/>
      <c r="N25" s="8">
        <f>ROUND(((AE25-AE25/100*НАСТРОЙКА!$B$12)+((AE25-AE25/100*НАСТРОЙКА!$B$12)*НАСТРОЙКА!$B$15)/100),-1)</f>
        <v>810</v>
      </c>
      <c r="O25" s="10"/>
      <c r="P25" s="8">
        <f t="shared" si="1"/>
        <v>0</v>
      </c>
      <c r="T25" s="8">
        <v>1360</v>
      </c>
      <c r="U25" s="8"/>
      <c r="V25" s="8">
        <v>1430</v>
      </c>
      <c r="W25" s="8"/>
      <c r="X25" s="8">
        <v>2120</v>
      </c>
      <c r="Y25" s="8"/>
      <c r="Z25" s="8">
        <v>1960</v>
      </c>
      <c r="AA25" s="8"/>
      <c r="AB25" s="9" t="s">
        <v>37</v>
      </c>
      <c r="AC25" s="8">
        <v>650</v>
      </c>
      <c r="AD25" s="8"/>
      <c r="AE25" s="8">
        <v>810</v>
      </c>
      <c r="AF25" s="8"/>
      <c r="AG25" s="10"/>
    </row>
    <row r="26" spans="1:33" ht="12.75" customHeight="1" x14ac:dyDescent="0.2">
      <c r="A26" s="6">
        <f t="shared" si="0"/>
        <v>16</v>
      </c>
      <c r="B26" s="7" t="s">
        <v>38</v>
      </c>
      <c r="C26" s="8">
        <f>ROUND(((T26-T26/100*НАСТРОЙКА!$B$12)+((T26-T26/100*НАСТРОЙКА!$B$12)*НАСТРОЙКА!$B$15)/100),-1)</f>
        <v>1830</v>
      </c>
      <c r="D26" s="8"/>
      <c r="E26" s="8">
        <f>ROUND(((V26-V26/100*НАСТРОЙКА!$B$12)+((V26-V26/100*НАСТРОЙКА!$B$12)*НАСТРОЙКА!$B$15)/100),-1)</f>
        <v>1930</v>
      </c>
      <c r="F26" s="8"/>
      <c r="G26" s="8">
        <f>ROUND(((X26-X26/100*НАСТРОЙКА!$B$12)+((X26-X26/100*НАСТРОЙКА!$B$12)*НАСТРОЙКА!$B$15)/100),-1)</f>
        <v>2940</v>
      </c>
      <c r="H26" s="8"/>
      <c r="I26" s="8">
        <f>ROUND(((Z26-Z26/100*НАСТРОЙКА!$B$12)+((Z26-Z26/100*НАСТРОЙКА!$B$12)*НАСТРОЙКА!$B$15)/100),-1)</f>
        <v>2640</v>
      </c>
      <c r="J26" s="8"/>
      <c r="K26" s="9" t="s">
        <v>495</v>
      </c>
      <c r="L26" s="8">
        <f>ROUND(((AC26-AC26/100*НАСТРОЙКА!$B$12)+((AC26-AC26/100*НАСТРОЙКА!$B$12)*НАСТРОЙКА!$B$15)/100),-1)</f>
        <v>890</v>
      </c>
      <c r="M26" s="10"/>
      <c r="N26" s="8">
        <f>ROUND(((AE26-AE26/100*НАСТРОЙКА!$B$12)+((AE26-AE26/100*НАСТРОЙКА!$B$12)*НАСТРОЙКА!$B$15)/100),-1)</f>
        <v>1120</v>
      </c>
      <c r="O26" s="10"/>
      <c r="P26" s="8">
        <f t="shared" si="1"/>
        <v>0</v>
      </c>
      <c r="T26" s="8">
        <v>1830</v>
      </c>
      <c r="U26" s="8"/>
      <c r="V26" s="8">
        <v>1930</v>
      </c>
      <c r="W26" s="8"/>
      <c r="X26" s="8">
        <v>2940</v>
      </c>
      <c r="Y26" s="8"/>
      <c r="Z26" s="8">
        <v>2640</v>
      </c>
      <c r="AA26" s="8"/>
      <c r="AB26" s="9" t="s">
        <v>495</v>
      </c>
      <c r="AC26" s="8">
        <v>890</v>
      </c>
      <c r="AD26" s="8"/>
      <c r="AE26" s="8">
        <v>1120</v>
      </c>
      <c r="AF26" s="8"/>
      <c r="AG26" s="10"/>
    </row>
    <row r="27" spans="1:33" ht="12.75" customHeight="1" x14ac:dyDescent="0.2">
      <c r="A27" s="6">
        <f t="shared" si="0"/>
        <v>17</v>
      </c>
      <c r="B27" s="7" t="s">
        <v>38</v>
      </c>
      <c r="C27" s="8">
        <f>ROUND(((T27-T27/100*НАСТРОЙКА!$B$12)+((T27-T27/100*НАСТРОЙКА!$B$12)*НАСТРОЙКА!$B$15)/100),-1)</f>
        <v>1830</v>
      </c>
      <c r="D27" s="8"/>
      <c r="E27" s="8">
        <f>ROUND(((V27-V27/100*НАСТРОЙКА!$B$12)+((V27-V27/100*НАСТРОЙКА!$B$12)*НАСТРОЙКА!$B$15)/100),-1)</f>
        <v>1930</v>
      </c>
      <c r="F27" s="8"/>
      <c r="G27" s="8">
        <f>ROUND(((X27-X27/100*НАСТРОЙКА!$B$12)+((X27-X27/100*НАСТРОЙКА!$B$12)*НАСТРОЙКА!$B$15)/100),-1)</f>
        <v>2940</v>
      </c>
      <c r="H27" s="8"/>
      <c r="I27" s="8">
        <f>ROUND(((Z27-Z27/100*НАСТРОЙКА!$B$12)+((Z27-Z27/100*НАСТРОЙКА!$B$12)*НАСТРОЙКА!$B$15)/100),-1)</f>
        <v>2640</v>
      </c>
      <c r="J27" s="8"/>
      <c r="K27" s="9" t="s">
        <v>39</v>
      </c>
      <c r="L27" s="8">
        <f>ROUND(((AC27-AC27/100*НАСТРОЙКА!$B$12)+((AC27-AC27/100*НАСТРОЙКА!$B$12)*НАСТРОЙКА!$B$15)/100),-1)</f>
        <v>780</v>
      </c>
      <c r="M27" s="10"/>
      <c r="N27" s="8">
        <f>ROUND(((AE27-AE27/100*НАСТРОЙКА!$B$12)+((AE27-AE27/100*НАСТРОЙКА!$B$12)*НАСТРОЙКА!$B$15)/100),-1)</f>
        <v>990</v>
      </c>
      <c r="O27" s="10"/>
      <c r="P27" s="8">
        <f t="shared" si="1"/>
        <v>0</v>
      </c>
      <c r="T27" s="8">
        <v>1830</v>
      </c>
      <c r="U27" s="8"/>
      <c r="V27" s="8">
        <v>1930</v>
      </c>
      <c r="W27" s="8"/>
      <c r="X27" s="8">
        <v>2940</v>
      </c>
      <c r="Y27" s="8"/>
      <c r="Z27" s="8">
        <v>2640</v>
      </c>
      <c r="AA27" s="8"/>
      <c r="AB27" s="9" t="s">
        <v>39</v>
      </c>
      <c r="AC27" s="8">
        <v>780</v>
      </c>
      <c r="AD27" s="8"/>
      <c r="AE27" s="8">
        <v>990</v>
      </c>
      <c r="AF27" s="8"/>
      <c r="AG27" s="10"/>
    </row>
    <row r="28" spans="1:33" ht="12.75" customHeight="1" x14ac:dyDescent="0.2">
      <c r="A28" s="6">
        <f t="shared" si="0"/>
        <v>18</v>
      </c>
      <c r="B28" s="7" t="s">
        <v>38</v>
      </c>
      <c r="C28" s="8">
        <f>ROUND(((T28-T28/100*НАСТРОЙКА!$B$12)+((T28-T28/100*НАСТРОЙКА!$B$12)*НАСТРОЙКА!$B$15)/100),-1)</f>
        <v>1830</v>
      </c>
      <c r="D28" s="8"/>
      <c r="E28" s="8">
        <f>ROUND(((V28-V28/100*НАСТРОЙКА!$B$12)+((V28-V28/100*НАСТРОЙКА!$B$12)*НАСТРОЙКА!$B$15)/100),-1)</f>
        <v>1930</v>
      </c>
      <c r="F28" s="8"/>
      <c r="G28" s="8">
        <f>ROUND(((X28-X28/100*НАСТРОЙКА!$B$12)+((X28-X28/100*НАСТРОЙКА!$B$12)*НАСТРОЙКА!$B$15)/100),-1)</f>
        <v>2940</v>
      </c>
      <c r="H28" s="8"/>
      <c r="I28" s="8">
        <f>ROUND(((Z28-Z28/100*НАСТРОЙКА!$B$12)+((Z28-Z28/100*НАСТРОЙКА!$B$12)*НАСТРОЙКА!$B$15)/100),-1)</f>
        <v>2640</v>
      </c>
      <c r="J28" s="8"/>
      <c r="K28" s="9" t="s">
        <v>40</v>
      </c>
      <c r="L28" s="8">
        <f>ROUND(((AC28-AC28/100*НАСТРОЙКА!$B$12)+((AC28-AC28/100*НАСТРОЙКА!$B$12)*НАСТРОЙКА!$B$15)/100),-1)</f>
        <v>780</v>
      </c>
      <c r="M28" s="10"/>
      <c r="N28" s="8">
        <f>ROUND(((AE28-AE28/100*НАСТРОЙКА!$B$12)+((AE28-AE28/100*НАСТРОЙКА!$B$12)*НАСТРОЙКА!$B$15)/100),-1)</f>
        <v>990</v>
      </c>
      <c r="O28" s="10"/>
      <c r="P28" s="8">
        <f t="shared" si="1"/>
        <v>0</v>
      </c>
      <c r="T28" s="8">
        <v>1830</v>
      </c>
      <c r="U28" s="8"/>
      <c r="V28" s="8">
        <v>1930</v>
      </c>
      <c r="W28" s="8"/>
      <c r="X28" s="8">
        <v>2940</v>
      </c>
      <c r="Y28" s="8"/>
      <c r="Z28" s="8">
        <v>2640</v>
      </c>
      <c r="AA28" s="8"/>
      <c r="AB28" s="9" t="s">
        <v>40</v>
      </c>
      <c r="AC28" s="8">
        <v>780</v>
      </c>
      <c r="AD28" s="8"/>
      <c r="AE28" s="8">
        <v>990</v>
      </c>
      <c r="AF28" s="8"/>
      <c r="AG28" s="10"/>
    </row>
    <row r="29" spans="1:33" ht="12.75" customHeight="1" x14ac:dyDescent="0.2">
      <c r="A29" s="6">
        <f t="shared" si="0"/>
        <v>19</v>
      </c>
      <c r="B29" s="7" t="s">
        <v>41</v>
      </c>
      <c r="C29" s="8">
        <f>ROUND(((T29-T29/100*НАСТРОЙКА!$B$12)+((T29-T29/100*НАСТРОЙКА!$B$12)*НАСТРОЙКА!$B$15)/100),-1)</f>
        <v>1840</v>
      </c>
      <c r="D29" s="8"/>
      <c r="E29" s="8">
        <f>ROUND(((V29-V29/100*НАСТРОЙКА!$B$12)+((V29-V29/100*НАСТРОЙКА!$B$12)*НАСТРОЙКА!$B$15)/100),-1)</f>
        <v>1900</v>
      </c>
      <c r="F29" s="8"/>
      <c r="G29" s="8">
        <f>ROUND(((X29-X29/100*НАСТРОЙКА!$B$12)+((X29-X29/100*НАСТРОЙКА!$B$12)*НАСТРОЙКА!$B$15)/100),-1)</f>
        <v>2460</v>
      </c>
      <c r="H29" s="8"/>
      <c r="I29" s="8">
        <f>ROUND(((Z29-Z29/100*НАСТРОЙКА!$B$12)+((Z29-Z29/100*НАСТРОЙКА!$B$12)*НАСТРОЙКА!$B$15)/100),-1)</f>
        <v>2150</v>
      </c>
      <c r="J29" s="8"/>
      <c r="K29" s="9" t="s">
        <v>488</v>
      </c>
      <c r="L29" s="8">
        <f>ROUND(((AC29-AC29/100*НАСТРОЙКА!$B$12)+((AC29-AC29/100*НАСТРОЙКА!$B$12)*НАСТРОЙКА!$B$15)/100),-1)</f>
        <v>810</v>
      </c>
      <c r="M29" s="10"/>
      <c r="N29" s="8">
        <f>ROUND(((AE29-AE29/100*НАСТРОЙКА!$B$12)+((AE29-AE29/100*НАСТРОЙКА!$B$12)*НАСТРОЙКА!$B$15)/100),-1)</f>
        <v>1020</v>
      </c>
      <c r="O29" s="10"/>
      <c r="P29" s="8">
        <f t="shared" si="1"/>
        <v>0</v>
      </c>
      <c r="T29" s="8">
        <v>1840</v>
      </c>
      <c r="U29" s="8"/>
      <c r="V29" s="8">
        <v>1900</v>
      </c>
      <c r="W29" s="8"/>
      <c r="X29" s="8">
        <v>2460</v>
      </c>
      <c r="Y29" s="8"/>
      <c r="Z29" s="8">
        <v>2150</v>
      </c>
      <c r="AA29" s="8"/>
      <c r="AB29" s="9" t="s">
        <v>488</v>
      </c>
      <c r="AC29" s="8">
        <v>810</v>
      </c>
      <c r="AD29" s="8"/>
      <c r="AE29" s="8">
        <v>1020</v>
      </c>
      <c r="AF29" s="8"/>
      <c r="AG29" s="10"/>
    </row>
    <row r="30" spans="1:33" ht="12.75" customHeight="1" x14ac:dyDescent="0.2">
      <c r="A30" s="6">
        <f t="shared" si="0"/>
        <v>20</v>
      </c>
      <c r="B30" s="7" t="s">
        <v>41</v>
      </c>
      <c r="C30" s="8">
        <f>ROUND(((T30-T30/100*НАСТРОЙКА!$B$12)+((T30-T30/100*НАСТРОЙКА!$B$12)*НАСТРОЙКА!$B$15)/100),-1)</f>
        <v>1840</v>
      </c>
      <c r="D30" s="8"/>
      <c r="E30" s="8">
        <f>ROUND(((V30-V30/100*НАСТРОЙКА!$B$12)+((V30-V30/100*НАСТРОЙКА!$B$12)*НАСТРОЙКА!$B$15)/100),-1)</f>
        <v>1900</v>
      </c>
      <c r="F30" s="8"/>
      <c r="G30" s="8">
        <f>ROUND(((X30-X30/100*НАСТРОЙКА!$B$12)+((X30-X30/100*НАСТРОЙКА!$B$12)*НАСТРОЙКА!$B$15)/100),-1)</f>
        <v>2460</v>
      </c>
      <c r="H30" s="8"/>
      <c r="I30" s="8">
        <f>ROUND(((Z30-Z30/100*НАСТРОЙКА!$B$12)+((Z30-Z30/100*НАСТРОЙКА!$B$12)*НАСТРОЙКА!$B$15)/100),-1)</f>
        <v>2150</v>
      </c>
      <c r="J30" s="8"/>
      <c r="K30" s="9" t="s">
        <v>42</v>
      </c>
      <c r="L30" s="8">
        <f>ROUND(((AC30-AC30/100*НАСТРОЙКА!$B$12)+((AC30-AC30/100*НАСТРОЙКА!$B$12)*НАСТРОЙКА!$B$15)/100),-1)</f>
        <v>910</v>
      </c>
      <c r="M30" s="10"/>
      <c r="N30" s="8">
        <f>ROUND(((AE30-AE30/100*НАСТРОЙКА!$B$12)+((AE30-AE30/100*НАСТРОЙКА!$B$12)*НАСТРОЙКА!$B$15)/100),-1)</f>
        <v>980</v>
      </c>
      <c r="O30" s="10"/>
      <c r="P30" s="8">
        <f t="shared" si="1"/>
        <v>0</v>
      </c>
      <c r="T30" s="8">
        <v>1840</v>
      </c>
      <c r="U30" s="8"/>
      <c r="V30" s="8">
        <v>1900</v>
      </c>
      <c r="W30" s="8"/>
      <c r="X30" s="8">
        <v>2460</v>
      </c>
      <c r="Y30" s="8"/>
      <c r="Z30" s="8">
        <v>2150</v>
      </c>
      <c r="AA30" s="8"/>
      <c r="AB30" s="9" t="s">
        <v>42</v>
      </c>
      <c r="AC30" s="8">
        <v>910</v>
      </c>
      <c r="AD30" s="8"/>
      <c r="AE30" s="8">
        <v>980</v>
      </c>
      <c r="AF30" s="8"/>
      <c r="AG30" s="10"/>
    </row>
    <row r="31" spans="1:33" ht="12.75" customHeight="1" x14ac:dyDescent="0.2">
      <c r="A31" s="6">
        <f t="shared" si="0"/>
        <v>21</v>
      </c>
      <c r="B31" s="7" t="s">
        <v>43</v>
      </c>
      <c r="C31" s="8">
        <f>ROUND(((T31-T31/100*НАСТРОЙКА!$B$12)+((T31-T31/100*НАСТРОЙКА!$B$12)*НАСТРОЙКА!$B$15)/100),-1)</f>
        <v>2380</v>
      </c>
      <c r="D31" s="8"/>
      <c r="E31" s="8">
        <f>ROUND(((V31-V31/100*НАСТРОЙКА!$B$12)+((V31-V31/100*НАСТРОЙКА!$B$12)*НАСТРОЙКА!$B$15)/100),-1)</f>
        <v>2450</v>
      </c>
      <c r="F31" s="8"/>
      <c r="G31" s="8">
        <f>ROUND(((X31-X31/100*НАСТРОЙКА!$B$12)+((X31-X31/100*НАСТРОЙКА!$B$12)*НАСТРОЙКА!$B$15)/100),-1)</f>
        <v>3150</v>
      </c>
      <c r="H31" s="8"/>
      <c r="I31" s="8">
        <f>ROUND(((Z31-Z31/100*НАСТРОЙКА!$B$12)+((Z31-Z31/100*НАСТРОЙКА!$B$12)*НАСТРОЙКА!$B$15)/100),-1)</f>
        <v>2730</v>
      </c>
      <c r="J31" s="8"/>
      <c r="K31" s="9" t="s">
        <v>490</v>
      </c>
      <c r="L31" s="8">
        <f>ROUND(((AC31-AC31/100*НАСТРОЙКА!$B$12)+((AC31-AC31/100*НАСТРОЙКА!$B$12)*НАСТРОЙКА!$B$15)/100),-1)</f>
        <v>1220</v>
      </c>
      <c r="M31" s="8"/>
      <c r="N31" s="8">
        <f>ROUND(((AE31-AE31/100*НАСТРОЙКА!$B$12)+((AE31-AE31/100*НАСТРОЙКА!$B$12)*НАСТРОЙКА!$B$15)/100),-1)</f>
        <v>1410</v>
      </c>
      <c r="O31" s="10"/>
      <c r="P31" s="8">
        <f t="shared" si="1"/>
        <v>0</v>
      </c>
      <c r="T31" s="8">
        <v>2380</v>
      </c>
      <c r="U31" s="8"/>
      <c r="V31" s="8">
        <v>2450</v>
      </c>
      <c r="W31" s="8"/>
      <c r="X31" s="8">
        <v>3150</v>
      </c>
      <c r="Y31" s="8"/>
      <c r="Z31" s="8">
        <v>2730</v>
      </c>
      <c r="AA31" s="8"/>
      <c r="AB31" s="9" t="s">
        <v>490</v>
      </c>
      <c r="AC31" s="8">
        <v>1220</v>
      </c>
      <c r="AD31" s="8"/>
      <c r="AE31" s="8">
        <v>1410</v>
      </c>
      <c r="AF31" s="8"/>
      <c r="AG31" s="10"/>
    </row>
    <row r="32" spans="1:33" ht="12.75" customHeight="1" x14ac:dyDescent="0.2">
      <c r="A32" s="6">
        <f t="shared" si="0"/>
        <v>22</v>
      </c>
      <c r="B32" s="7" t="s">
        <v>44</v>
      </c>
      <c r="C32" s="8">
        <f>ROUND(((T32-T32/100*НАСТРОЙКА!$B$12)+((T32-T32/100*НАСТРОЙКА!$B$12)*НАСТРОЙКА!$B$15)/100),-1)</f>
        <v>1590</v>
      </c>
      <c r="D32" s="8"/>
      <c r="E32" s="8">
        <f>ROUND(((V32-V32/100*НАСТРОЙКА!$B$12)+((V32-V32/100*НАСТРОЙКА!$B$12)*НАСТРОЙКА!$B$15)/100),-1)</f>
        <v>1680</v>
      </c>
      <c r="F32" s="8"/>
      <c r="G32" s="8">
        <f>ROUND(((X32-X32/100*НАСТРОЙКА!$B$12)+((X32-X32/100*НАСТРОЙКА!$B$12)*НАСТРОЙКА!$B$15)/100),-1)</f>
        <v>2700</v>
      </c>
      <c r="H32" s="8"/>
      <c r="I32" s="8">
        <f>ROUND(((Z32-Z32/100*НАСТРОЙКА!$B$12)+((Z32-Z32/100*НАСТРОЙКА!$B$12)*НАСТРОЙКА!$B$15)/100),-1)</f>
        <v>2380</v>
      </c>
      <c r="J32" s="8"/>
      <c r="K32" s="9" t="s">
        <v>486</v>
      </c>
      <c r="L32" s="8">
        <f>ROUND(((AC32-AC32/100*НАСТРОЙКА!$B$12)+((AC32-AC32/100*НАСТРОЙКА!$B$12)*НАСТРОЙКА!$B$15)/100),-1)</f>
        <v>930</v>
      </c>
      <c r="M32" s="10"/>
      <c r="N32" s="8">
        <f>ROUND(((AE32-AE32/100*НАСТРОЙКА!$B$12)+((AE32-AE32/100*НАСТРОЙКА!$B$12)*НАСТРОЙКА!$B$15)/100),-1)</f>
        <v>1180</v>
      </c>
      <c r="O32" s="10"/>
      <c r="P32" s="8">
        <f t="shared" si="1"/>
        <v>0</v>
      </c>
      <c r="T32" s="8">
        <v>1590</v>
      </c>
      <c r="U32" s="8"/>
      <c r="V32" s="8">
        <v>1680</v>
      </c>
      <c r="W32" s="8"/>
      <c r="X32" s="8">
        <v>2700</v>
      </c>
      <c r="Y32" s="8"/>
      <c r="Z32" s="8">
        <v>2380</v>
      </c>
      <c r="AA32" s="8"/>
      <c r="AB32" s="9" t="s">
        <v>486</v>
      </c>
      <c r="AC32" s="8">
        <v>930</v>
      </c>
      <c r="AD32" s="8"/>
      <c r="AE32" s="8">
        <v>1180</v>
      </c>
      <c r="AF32" s="8"/>
      <c r="AG32" s="10"/>
    </row>
    <row r="33" spans="1:33" ht="12.75" customHeight="1" x14ac:dyDescent="0.2">
      <c r="A33" s="6">
        <f t="shared" si="0"/>
        <v>23</v>
      </c>
      <c r="B33" s="7" t="s">
        <v>44</v>
      </c>
      <c r="C33" s="8">
        <f>ROUND(((T33-T33/100*НАСТРОЙКА!$B$12)+((T33-T33/100*НАСТРОЙКА!$B$12)*НАСТРОЙКА!$B$15)/100),-1)</f>
        <v>1590</v>
      </c>
      <c r="D33" s="8"/>
      <c r="E33" s="8">
        <f>ROUND(((V33-V33/100*НАСТРОЙКА!$B$12)+((V33-V33/100*НАСТРОЙКА!$B$12)*НАСТРОЙКА!$B$15)/100),-1)</f>
        <v>1680</v>
      </c>
      <c r="F33" s="8"/>
      <c r="G33" s="8">
        <f>ROUND(((X33-X33/100*НАСТРОЙКА!$B$12)+((X33-X33/100*НАСТРОЙКА!$B$12)*НАСТРОЙКА!$B$15)/100),-1)</f>
        <v>2700</v>
      </c>
      <c r="H33" s="8"/>
      <c r="I33" s="8">
        <f>ROUND(((Z33-Z33/100*НАСТРОЙКА!$B$12)+((Z33-Z33/100*НАСТРОЙКА!$B$12)*НАСТРОЙКА!$B$15)/100),-1)</f>
        <v>2380</v>
      </c>
      <c r="J33" s="8"/>
      <c r="K33" s="9" t="s">
        <v>45</v>
      </c>
      <c r="L33" s="8">
        <f>ROUND(((AC33-AC33/100*НАСТРОЙКА!$B$12)+((AC33-AC33/100*НАСТРОЙКА!$B$12)*НАСТРОЙКА!$B$15)/100),-1)</f>
        <v>840</v>
      </c>
      <c r="M33" s="10"/>
      <c r="N33" s="8">
        <f>ROUND(((AE33-AE33/100*НАСТРОЙКА!$B$12)+((AE33-AE33/100*НАСТРОЙКА!$B$12)*НАСТРОЙКА!$B$15)/100),-1)</f>
        <v>1060</v>
      </c>
      <c r="O33" s="10"/>
      <c r="P33" s="8">
        <f t="shared" si="1"/>
        <v>0</v>
      </c>
      <c r="T33" s="8">
        <v>1590</v>
      </c>
      <c r="U33" s="8"/>
      <c r="V33" s="8">
        <v>1680</v>
      </c>
      <c r="W33" s="8"/>
      <c r="X33" s="8">
        <v>2700</v>
      </c>
      <c r="Y33" s="8"/>
      <c r="Z33" s="8">
        <v>2380</v>
      </c>
      <c r="AA33" s="8"/>
      <c r="AB33" s="9" t="s">
        <v>45</v>
      </c>
      <c r="AC33" s="8">
        <v>840</v>
      </c>
      <c r="AD33" s="8"/>
      <c r="AE33" s="8">
        <v>1060</v>
      </c>
      <c r="AF33" s="8"/>
      <c r="AG33" s="10"/>
    </row>
    <row r="34" spans="1:33" ht="12.75" customHeight="1" x14ac:dyDescent="0.2">
      <c r="A34" s="6">
        <f t="shared" si="0"/>
        <v>24</v>
      </c>
      <c r="B34" s="7" t="s">
        <v>46</v>
      </c>
      <c r="C34" s="8">
        <f>ROUND(((T34-T34/100*НАСТРОЙКА!$B$12)+((T34-T34/100*НАСТРОЙКА!$B$12)*НАСТРОЙКА!$B$15)/100),-1)</f>
        <v>2100</v>
      </c>
      <c r="D34" s="8"/>
      <c r="E34" s="8">
        <f>ROUND(((V34-V34/100*НАСТРОЙКА!$B$12)+((V34-V34/100*НАСТРОЙКА!$B$12)*НАСТРОЙКА!$B$15)/100),-1)</f>
        <v>2240</v>
      </c>
      <c r="F34" s="8"/>
      <c r="G34" s="8">
        <f>ROUND(((X34-X34/100*НАСТРОЙКА!$B$12)+((X34-X34/100*НАСТРОЙКА!$B$12)*НАСТРОЙКА!$B$15)/100),-1)</f>
        <v>3500</v>
      </c>
      <c r="H34" s="8"/>
      <c r="I34" s="8">
        <f>ROUND(((Z34-Z34/100*НАСТРОЙКА!$B$12)+((Z34-Z34/100*НАСТРОЙКА!$B$12)*НАСТРОЙКА!$B$15)/100),-1)</f>
        <v>3070</v>
      </c>
      <c r="J34" s="8"/>
      <c r="K34" s="9" t="s">
        <v>489</v>
      </c>
      <c r="L34" s="8">
        <f>ROUND(((AC34-AC34/100*НАСТРОЙКА!$B$12)+((AC34-AC34/100*НАСТРОЙКА!$B$12)*НАСТРОЙКА!$B$15)/100),-1)</f>
        <v>1120</v>
      </c>
      <c r="M34" s="8"/>
      <c r="N34" s="8">
        <f>ROUND(((AE34-AE34/100*НАСТРОЙКА!$B$12)+((AE34-AE34/100*НАСТРОЙКА!$B$12)*НАСТРОЙКА!$B$15)/100),-1)</f>
        <v>1430</v>
      </c>
      <c r="O34" s="10"/>
      <c r="P34" s="8">
        <f t="shared" si="1"/>
        <v>0</v>
      </c>
      <c r="T34" s="8">
        <v>2100</v>
      </c>
      <c r="U34" s="8"/>
      <c r="V34" s="8">
        <v>2240</v>
      </c>
      <c r="W34" s="8"/>
      <c r="X34" s="8">
        <v>3500</v>
      </c>
      <c r="Y34" s="8"/>
      <c r="Z34" s="8">
        <v>3070</v>
      </c>
      <c r="AA34" s="8"/>
      <c r="AB34" s="9" t="s">
        <v>489</v>
      </c>
      <c r="AC34" s="8">
        <v>1120</v>
      </c>
      <c r="AD34" s="8"/>
      <c r="AE34" s="8">
        <v>1430</v>
      </c>
      <c r="AF34" s="8"/>
      <c r="AG34" s="10"/>
    </row>
    <row r="35" spans="1:33" ht="12.75" customHeight="1" x14ac:dyDescent="0.2">
      <c r="A35" s="6">
        <f t="shared" si="0"/>
        <v>25</v>
      </c>
      <c r="B35" s="7" t="s">
        <v>46</v>
      </c>
      <c r="C35" s="8">
        <f>ROUND(((T35-T35/100*НАСТРОЙКА!$B$12)+((T35-T35/100*НАСТРОЙКА!$B$12)*НАСТРОЙКА!$B$15)/100),-1)</f>
        <v>2100</v>
      </c>
      <c r="D35" s="8"/>
      <c r="E35" s="8">
        <f>ROUND(((V35-V35/100*НАСТРОЙКА!$B$12)+((V35-V35/100*НАСТРОЙКА!$B$12)*НАСТРОЙКА!$B$15)/100),-1)</f>
        <v>2240</v>
      </c>
      <c r="F35" s="8"/>
      <c r="G35" s="8">
        <f>ROUND(((X35-X35/100*НАСТРОЙКА!$B$12)+((X35-X35/100*НАСТРОЙКА!$B$12)*НАСТРОЙКА!$B$15)/100),-1)</f>
        <v>3500</v>
      </c>
      <c r="H35" s="8"/>
      <c r="I35" s="8">
        <f>ROUND(((Z35-Z35/100*НАСТРОЙКА!$B$12)+((Z35-Z35/100*НАСТРОЙКА!$B$12)*НАСТРОЙКА!$B$15)/100),-1)</f>
        <v>3070</v>
      </c>
      <c r="J35" s="8"/>
      <c r="K35" s="9" t="s">
        <v>47</v>
      </c>
      <c r="L35" s="8">
        <f>ROUND(((AC35-AC35/100*НАСТРОЙКА!$B$12)+((AC35-AC35/100*НАСТРОЙКА!$B$12)*НАСТРОЙКА!$B$15)/100),-1)</f>
        <v>1010</v>
      </c>
      <c r="M35" s="8"/>
      <c r="N35" s="8">
        <f>ROUND(((AE35-AE35/100*НАСТРОЙКА!$B$12)+((AE35-AE35/100*НАСТРОЙКА!$B$12)*НАСТРОЙКА!$B$15)/100),-1)</f>
        <v>1270</v>
      </c>
      <c r="O35" s="10"/>
      <c r="P35" s="8">
        <f t="shared" si="1"/>
        <v>0</v>
      </c>
      <c r="T35" s="8">
        <v>2100</v>
      </c>
      <c r="U35" s="8"/>
      <c r="V35" s="8">
        <v>2240</v>
      </c>
      <c r="W35" s="8"/>
      <c r="X35" s="8">
        <v>3500</v>
      </c>
      <c r="Y35" s="8"/>
      <c r="Z35" s="8">
        <v>3070</v>
      </c>
      <c r="AA35" s="8"/>
      <c r="AB35" s="9" t="s">
        <v>47</v>
      </c>
      <c r="AC35" s="8">
        <v>1010</v>
      </c>
      <c r="AD35" s="8"/>
      <c r="AE35" s="8">
        <v>1270</v>
      </c>
      <c r="AF35" s="8"/>
      <c r="AG35" s="10"/>
    </row>
    <row r="36" spans="1:33" ht="12.75" customHeight="1" x14ac:dyDescent="0.2">
      <c r="A36" s="6">
        <f t="shared" si="0"/>
        <v>26</v>
      </c>
      <c r="B36" s="7" t="s">
        <v>48</v>
      </c>
      <c r="C36" s="8">
        <f>ROUND(((T36-T36/100*НАСТРОЙКА!$B$12)+((T36-T36/100*НАСТРОЙКА!$B$12)*НАСТРОЙКА!$B$15)/100),-1)</f>
        <v>840</v>
      </c>
      <c r="D36" s="10"/>
      <c r="E36" s="8">
        <f>ROUND(((V36-V36/100*НАСТРОЙКА!$B$12)+((V36-V36/100*НАСТРОЙКА!$B$12)*НАСТРОЙКА!$B$15)/100),-1)</f>
        <v>880</v>
      </c>
      <c r="F36" s="10"/>
      <c r="G36" s="8">
        <f>ROUND(((X36-X36/100*НАСТРОЙКА!$B$12)+((X36-X36/100*НАСТРОЙКА!$B$12)*НАСТРОЙКА!$B$15)/100),-1)</f>
        <v>1190</v>
      </c>
      <c r="H36" s="8"/>
      <c r="I36" s="8">
        <f>ROUND(((Z36-Z36/100*НАСТРОЙКА!$B$12)+((Z36-Z36/100*НАСТРОЙКА!$B$12)*НАСТРОЙКА!$B$15)/100),-1)</f>
        <v>1020</v>
      </c>
      <c r="J36" s="8"/>
      <c r="K36" s="9" t="s">
        <v>49</v>
      </c>
      <c r="L36" s="8">
        <f>ROUND(((AC36-AC36/100*НАСТРОЙКА!$B$12)+((AC36-AC36/100*НАСТРОЙКА!$B$12)*НАСТРОЙКА!$B$15)/100),-1)</f>
        <v>260</v>
      </c>
      <c r="M36" s="10"/>
      <c r="N36" s="8">
        <f>ROUND(((AE36-AE36/100*НАСТРОЙКА!$B$12)+((AE36-AE36/100*НАСТРОЙКА!$B$12)*НАСТРОЙКА!$B$15)/100),-1)</f>
        <v>330</v>
      </c>
      <c r="O36" s="10"/>
      <c r="P36" s="8">
        <f t="shared" si="1"/>
        <v>0</v>
      </c>
      <c r="T36" s="8">
        <v>840</v>
      </c>
      <c r="U36" s="8"/>
      <c r="V36" s="8">
        <v>880</v>
      </c>
      <c r="W36" s="8"/>
      <c r="X36" s="8">
        <v>1190</v>
      </c>
      <c r="Y36" s="8"/>
      <c r="Z36" s="8">
        <v>1020</v>
      </c>
      <c r="AA36" s="8"/>
      <c r="AB36" s="9" t="s">
        <v>49</v>
      </c>
      <c r="AC36" s="8">
        <v>260</v>
      </c>
      <c r="AD36" s="8"/>
      <c r="AE36" s="8">
        <v>330</v>
      </c>
      <c r="AF36" s="8"/>
      <c r="AG36" s="10"/>
    </row>
    <row r="37" spans="1:33" ht="12.75" customHeight="1" x14ac:dyDescent="0.2">
      <c r="A37" s="6">
        <f t="shared" si="0"/>
        <v>27</v>
      </c>
      <c r="B37" s="7" t="s">
        <v>50</v>
      </c>
      <c r="C37" s="8">
        <f>ROUND(((T37-T37/100*НАСТРОЙКА!$B$12)+((T37-T37/100*НАСТРОЙКА!$B$12)*НАСТРОЙКА!$B$15)/100),-1)</f>
        <v>1120</v>
      </c>
      <c r="D37" s="8"/>
      <c r="E37" s="8">
        <f>ROUND(((V37-V37/100*НАСТРОЙКА!$B$12)+((V37-V37/100*НАСТРОЙКА!$B$12)*НАСТРОЙКА!$B$15)/100),-1)</f>
        <v>1180</v>
      </c>
      <c r="F37" s="8"/>
      <c r="G37" s="8">
        <f>ROUND(((X37-X37/100*НАСТРОЙКА!$B$12)+((X37-X37/100*НАСТРОЙКА!$B$12)*НАСТРОЙКА!$B$15)/100),-1)</f>
        <v>1620</v>
      </c>
      <c r="H37" s="8"/>
      <c r="I37" s="8">
        <f>ROUND(((Z37-Z37/100*НАСТРОЙКА!$B$12)+((Z37-Z37/100*НАСТРОЙКА!$B$12)*НАСТРОЙКА!$B$15)/100),-1)</f>
        <v>1360</v>
      </c>
      <c r="J37" s="8"/>
      <c r="K37" s="9" t="s">
        <v>51</v>
      </c>
      <c r="L37" s="8">
        <f>ROUND(((AC37-AC37/100*НАСТРОЙКА!$B$12)+((AC37-AC37/100*НАСТРОЙКА!$B$12)*НАСТРОЙКА!$B$15)/100),-1)</f>
        <v>310</v>
      </c>
      <c r="M37" s="10"/>
      <c r="N37" s="8">
        <f>ROUND(((AE37-AE37/100*НАСТРОЙКА!$B$12)+((AE37-AE37/100*НАСТРОЙКА!$B$12)*НАСТРОЙКА!$B$15)/100),-1)</f>
        <v>390</v>
      </c>
      <c r="O37" s="10"/>
      <c r="P37" s="8">
        <f t="shared" si="1"/>
        <v>0</v>
      </c>
      <c r="T37" s="8">
        <v>1120</v>
      </c>
      <c r="U37" s="8"/>
      <c r="V37" s="8">
        <v>1180</v>
      </c>
      <c r="W37" s="8"/>
      <c r="X37" s="8">
        <v>1620</v>
      </c>
      <c r="Y37" s="8"/>
      <c r="Z37" s="8">
        <v>1360</v>
      </c>
      <c r="AA37" s="8"/>
      <c r="AB37" s="9" t="s">
        <v>51</v>
      </c>
      <c r="AC37" s="8">
        <v>310</v>
      </c>
      <c r="AD37" s="8"/>
      <c r="AE37" s="8">
        <v>390</v>
      </c>
      <c r="AF37" s="8"/>
      <c r="AG37" s="10"/>
    </row>
    <row r="38" spans="1:33" ht="12.75" customHeight="1" x14ac:dyDescent="0.2">
      <c r="A38" s="6">
        <f t="shared" si="0"/>
        <v>28</v>
      </c>
      <c r="B38" s="7" t="s">
        <v>52</v>
      </c>
      <c r="C38" s="8">
        <f>ROUND(((T38-T38/100*НАСТРОЙКА!$B$12)+((T38-T38/100*НАСТРОЙКА!$B$12)*НАСТРОЙКА!$B$15)/100),-1)</f>
        <v>910</v>
      </c>
      <c r="D38" s="10"/>
      <c r="E38" s="8">
        <f>ROUND(((V38-V38/100*НАСТРОЙКА!$B$12)+((V38-V38/100*НАСТРОЙКА!$B$12)*НАСТРОЙКА!$B$15)/100),-1)</f>
        <v>960</v>
      </c>
      <c r="F38" s="10"/>
      <c r="G38" s="8">
        <f>ROUND(((X38-X38/100*НАСТРОЙКА!$B$12)+((X38-X38/100*НАСТРОЙКА!$B$12)*НАСТРОЙКА!$B$15)/100),-1)</f>
        <v>1280</v>
      </c>
      <c r="H38" s="8"/>
      <c r="I38" s="8">
        <f>ROUND(((Z38-Z38/100*НАСТРОЙКА!$B$12)+((Z38-Z38/100*НАСТРОЙКА!$B$12)*НАСТРОЙКА!$B$15)/100),-1)</f>
        <v>1090</v>
      </c>
      <c r="J38" s="8"/>
      <c r="K38" s="9" t="s">
        <v>53</v>
      </c>
      <c r="L38" s="8">
        <f>ROUND(((AC38-AC38/100*НАСТРОЙКА!$B$12)+((AC38-AC38/100*НАСТРОЙКА!$B$12)*НАСТРОЙКА!$B$15)/100),-1)</f>
        <v>320</v>
      </c>
      <c r="M38" s="10"/>
      <c r="N38" s="8">
        <f>ROUND(((AE38-AE38/100*НАСТРОЙКА!$B$12)+((AE38-AE38/100*НАСТРОЙКА!$B$12)*НАСТРОЙКА!$B$15)/100),-1)</f>
        <v>410</v>
      </c>
      <c r="O38" s="10"/>
      <c r="P38" s="8">
        <f t="shared" si="1"/>
        <v>0</v>
      </c>
      <c r="T38" s="8">
        <v>910</v>
      </c>
      <c r="U38" s="8"/>
      <c r="V38" s="8">
        <v>960</v>
      </c>
      <c r="W38" s="8"/>
      <c r="X38" s="8">
        <v>1280</v>
      </c>
      <c r="Y38" s="8"/>
      <c r="Z38" s="8">
        <v>1090</v>
      </c>
      <c r="AA38" s="8"/>
      <c r="AB38" s="9" t="s">
        <v>53</v>
      </c>
      <c r="AC38" s="8">
        <v>320</v>
      </c>
      <c r="AD38" s="8"/>
      <c r="AE38" s="8">
        <v>410</v>
      </c>
      <c r="AF38" s="8"/>
      <c r="AG38" s="10"/>
    </row>
    <row r="39" spans="1:33" ht="12.75" customHeight="1" x14ac:dyDescent="0.2">
      <c r="A39" s="6">
        <f t="shared" si="0"/>
        <v>29</v>
      </c>
      <c r="B39" s="7" t="s">
        <v>54</v>
      </c>
      <c r="C39" s="8">
        <f>ROUND(((T39-T39/100*НАСТРОЙКА!$B$12)+((T39-T39/100*НАСТРОЙКА!$B$12)*НАСТРОЙКА!$B$15)/100),-1)</f>
        <v>1080</v>
      </c>
      <c r="D39" s="8"/>
      <c r="E39" s="8">
        <f>ROUND(((V39-V39/100*НАСТРОЙКА!$B$12)+((V39-V39/100*НАСТРОЙКА!$B$12)*НАСТРОЙКА!$B$15)/100),-1)</f>
        <v>1120</v>
      </c>
      <c r="F39" s="8"/>
      <c r="G39" s="8">
        <f>ROUND(((X39-X39/100*НАСТРОЙКА!$B$12)+((X39-X39/100*НАСТРОЙКА!$B$12)*НАСТРОЙКА!$B$15)/100),-1)</f>
        <v>1670</v>
      </c>
      <c r="H39" s="8"/>
      <c r="I39" s="8">
        <f>ROUND(((Z39-Z39/100*НАСТРОЙКА!$B$12)+((Z39-Z39/100*НАСТРОЙКА!$B$12)*НАСТРОЙКА!$B$15)/100),-1)</f>
        <v>1500</v>
      </c>
      <c r="J39" s="8"/>
      <c r="K39" s="9" t="s">
        <v>55</v>
      </c>
      <c r="L39" s="8">
        <f>ROUND(((AC39-AC39/100*НАСТРОЙКА!$B$12)+((AC39-AC39/100*НАСТРОЙКА!$B$12)*НАСТРОЙКА!$B$15)/100),-1)</f>
        <v>380</v>
      </c>
      <c r="M39" s="10"/>
      <c r="N39" s="8">
        <f>ROUND(((AE39-AE39/100*НАСТРОЙКА!$B$12)+((AE39-AE39/100*НАСТРОЙКА!$B$12)*НАСТРОЙКА!$B$15)/100),-1)</f>
        <v>470</v>
      </c>
      <c r="O39" s="10"/>
      <c r="P39" s="8">
        <f t="shared" si="1"/>
        <v>0</v>
      </c>
      <c r="T39" s="8">
        <v>1080</v>
      </c>
      <c r="U39" s="8"/>
      <c r="V39" s="8">
        <v>1120</v>
      </c>
      <c r="W39" s="8"/>
      <c r="X39" s="8">
        <v>1670</v>
      </c>
      <c r="Y39" s="8"/>
      <c r="Z39" s="8">
        <v>1500</v>
      </c>
      <c r="AA39" s="8"/>
      <c r="AB39" s="9" t="s">
        <v>55</v>
      </c>
      <c r="AC39" s="8">
        <v>380</v>
      </c>
      <c r="AD39" s="8"/>
      <c r="AE39" s="8">
        <v>470</v>
      </c>
      <c r="AF39" s="8"/>
      <c r="AG39" s="10"/>
    </row>
    <row r="40" spans="1:33" ht="12.75" customHeight="1" x14ac:dyDescent="0.2">
      <c r="A40" s="6">
        <f t="shared" si="0"/>
        <v>30</v>
      </c>
      <c r="B40" s="7" t="s">
        <v>56</v>
      </c>
      <c r="C40" s="8">
        <f>ROUND(((T40-T40/100*НАСТРОЙКА!$B$12)+((T40-T40/100*НАСТРОЙКА!$B$12)*НАСТРОЙКА!$B$15)/100),-1)</f>
        <v>1470</v>
      </c>
      <c r="D40" s="8"/>
      <c r="E40" s="8">
        <f>ROUND(((V40-V40/100*НАСТРОЙКА!$B$12)+((V40-V40/100*НАСТРОЙКА!$B$12)*НАСТРОЙКА!$B$15)/100),-1)</f>
        <v>1540</v>
      </c>
      <c r="F40" s="8"/>
      <c r="G40" s="8">
        <f>ROUND(((X40-X40/100*НАСТРОЙКА!$B$12)+((X40-X40/100*НАСТРОЙКА!$B$12)*НАСТРОЙКА!$B$15)/100),-1)</f>
        <v>2230</v>
      </c>
      <c r="H40" s="8"/>
      <c r="I40" s="8">
        <f>ROUND(((Z40-Z40/100*НАСТРОЙКА!$B$12)+((Z40-Z40/100*НАСТРОЙКА!$B$12)*НАСТРОЙКА!$B$15)/100),-1)</f>
        <v>2100</v>
      </c>
      <c r="J40" s="8"/>
      <c r="K40" s="9" t="s">
        <v>57</v>
      </c>
      <c r="L40" s="8">
        <f>ROUND(((AC40-AC40/100*НАСТРОЙКА!$B$12)+((AC40-AC40/100*НАСТРОЙКА!$B$12)*НАСТРОЙКА!$B$15)/100),-1)</f>
        <v>760</v>
      </c>
      <c r="M40" s="10"/>
      <c r="N40" s="8">
        <f>ROUND(((AE40-AE40/100*НАСТРОЙКА!$B$12)+((AE40-AE40/100*НАСТРОЙКА!$B$12)*НАСТРОЙКА!$B$15)/100),-1)</f>
        <v>840</v>
      </c>
      <c r="O40" s="10"/>
      <c r="P40" s="8">
        <f t="shared" si="1"/>
        <v>0</v>
      </c>
      <c r="T40" s="8">
        <v>1470</v>
      </c>
      <c r="U40" s="8"/>
      <c r="V40" s="8">
        <v>1540</v>
      </c>
      <c r="W40" s="8"/>
      <c r="X40" s="8">
        <v>2230</v>
      </c>
      <c r="Y40" s="8"/>
      <c r="Z40" s="8">
        <v>2100</v>
      </c>
      <c r="AA40" s="8"/>
      <c r="AB40" s="9" t="s">
        <v>57</v>
      </c>
      <c r="AC40" s="8">
        <v>760</v>
      </c>
      <c r="AD40" s="8"/>
      <c r="AE40" s="8">
        <v>840</v>
      </c>
      <c r="AF40" s="8"/>
      <c r="AG40" s="10"/>
    </row>
    <row r="41" spans="1:33" ht="12.75" customHeight="1" x14ac:dyDescent="0.2">
      <c r="A41" s="6">
        <f t="shared" si="0"/>
        <v>31</v>
      </c>
      <c r="B41" s="7" t="s">
        <v>58</v>
      </c>
      <c r="C41" s="8">
        <f>ROUND(((T41-T41/100*НАСТРОЙКА!$B$12)+((T41-T41/100*НАСТРОЙКА!$B$12)*НАСТРОЙКА!$B$15)/100),-1)</f>
        <v>2140</v>
      </c>
      <c r="D41" s="8"/>
      <c r="E41" s="8">
        <f>ROUND(((V41-V41/100*НАСТРОЙКА!$B$12)+((V41-V41/100*НАСТРОЙКА!$B$12)*НАСТРОЙКА!$B$15)/100),-1)</f>
        <v>2180</v>
      </c>
      <c r="F41" s="8"/>
      <c r="G41" s="8">
        <f>ROUND(((X41-X41/100*НАСТРОЙКА!$B$12)+((X41-X41/100*НАСТРОЙКА!$B$12)*НАСТРОЙКА!$B$15)/100),-1)</f>
        <v>2730</v>
      </c>
      <c r="H41" s="8"/>
      <c r="I41" s="8">
        <f>ROUND(((Z41-Z41/100*НАСТРОЙКА!$B$12)+((Z41-Z41/100*НАСТРОЙКА!$B$12)*НАСТРОЙКА!$B$15)/100),-1)</f>
        <v>2590</v>
      </c>
      <c r="J41" s="8"/>
      <c r="K41" s="9" t="s">
        <v>59</v>
      </c>
      <c r="L41" s="8">
        <f>ROUND(((AC41-AC41/100*НАСТРОЙКА!$B$12)+((AC41-AC41/100*НАСТРОЙКА!$B$12)*НАСТРОЙКА!$B$15)/100),-1)</f>
        <v>950</v>
      </c>
      <c r="M41" s="10"/>
      <c r="N41" s="8">
        <f>ROUND(((AE41-AE41/100*НАСТРОЙКА!$B$12)+((AE41-AE41/100*НАСТРОЙКА!$B$12)*НАСТРОЙКА!$B$15)/100),-1)</f>
        <v>1020</v>
      </c>
      <c r="O41" s="10"/>
      <c r="P41" s="8">
        <f t="shared" si="1"/>
        <v>0</v>
      </c>
      <c r="T41" s="8">
        <v>2140</v>
      </c>
      <c r="U41" s="8"/>
      <c r="V41" s="8">
        <v>2180</v>
      </c>
      <c r="W41" s="8"/>
      <c r="X41" s="8">
        <v>2730</v>
      </c>
      <c r="Y41" s="8"/>
      <c r="Z41" s="8">
        <v>2590</v>
      </c>
      <c r="AA41" s="8"/>
      <c r="AB41" s="9" t="s">
        <v>59</v>
      </c>
      <c r="AC41" s="8">
        <v>950</v>
      </c>
      <c r="AD41" s="8"/>
      <c r="AE41" s="8">
        <v>1020</v>
      </c>
      <c r="AF41" s="8"/>
      <c r="AG41" s="10"/>
    </row>
    <row r="42" spans="1:33" ht="12.75" customHeight="1" x14ac:dyDescent="0.2">
      <c r="A42" s="6">
        <f t="shared" si="0"/>
        <v>32</v>
      </c>
      <c r="B42" s="7" t="s">
        <v>60</v>
      </c>
      <c r="C42" s="8">
        <f>ROUND(((T42-T42/100*НАСТРОЙКА!$B$12)+((T42-T42/100*НАСТРОЙКА!$B$12)*НАСТРОЙКА!$B$15)/100),-1)</f>
        <v>810</v>
      </c>
      <c r="D42" s="10"/>
      <c r="E42" s="8">
        <f>ROUND(((V42-V42/100*НАСТРОЙКА!$B$12)+((V42-V42/100*НАСТРОЙКА!$B$12)*НАСТРОЙКА!$B$15)/100),-1)</f>
        <v>850</v>
      </c>
      <c r="F42" s="10"/>
      <c r="G42" s="8">
        <f>ROUND(((X42-X42/100*НАСТРОЙКА!$B$12)+((X42-X42/100*НАСТРОЙКА!$B$12)*НАСТРОЙКА!$B$15)/100),-1)</f>
        <v>1080</v>
      </c>
      <c r="H42" s="8"/>
      <c r="I42" s="8">
        <f>ROUND(((Z42-Z42/100*НАСТРОЙКА!$B$12)+((Z42-Z42/100*НАСТРОЙКА!$B$12)*НАСТРОЙКА!$B$15)/100),-1)</f>
        <v>1030</v>
      </c>
      <c r="J42" s="8"/>
      <c r="K42" s="9" t="s">
        <v>61</v>
      </c>
      <c r="L42" s="8">
        <f>ROUND(((AC42-AC42/100*НАСТРОЙКА!$B$12)+((AC42-AC42/100*НАСТРОЙКА!$B$12)*НАСТРОЙКА!$B$15)/100),-1)</f>
        <v>250</v>
      </c>
      <c r="M42" s="10"/>
      <c r="N42" s="8">
        <f>ROUND(((AE42-AE42/100*НАСТРОЙКА!$B$12)+((AE42-AE42/100*НАСТРОЙКА!$B$12)*НАСТРОЙКА!$B$15)/100),-1)</f>
        <v>320</v>
      </c>
      <c r="O42" s="10"/>
      <c r="P42" s="8">
        <f t="shared" si="1"/>
        <v>0</v>
      </c>
      <c r="T42" s="8">
        <v>810</v>
      </c>
      <c r="U42" s="8"/>
      <c r="V42" s="8">
        <v>850</v>
      </c>
      <c r="W42" s="8"/>
      <c r="X42" s="8">
        <v>1080</v>
      </c>
      <c r="Y42" s="8"/>
      <c r="Z42" s="8">
        <v>1030</v>
      </c>
      <c r="AA42" s="8"/>
      <c r="AB42" s="9" t="s">
        <v>61</v>
      </c>
      <c r="AC42" s="8">
        <v>250</v>
      </c>
      <c r="AD42" s="8"/>
      <c r="AE42" s="8">
        <v>320</v>
      </c>
      <c r="AF42" s="8"/>
      <c r="AG42" s="10"/>
    </row>
    <row r="43" spans="1:33" ht="12.75" customHeight="1" x14ac:dyDescent="0.2">
      <c r="A43" s="6">
        <f t="shared" si="0"/>
        <v>33</v>
      </c>
      <c r="B43" s="7" t="s">
        <v>62</v>
      </c>
      <c r="C43" s="8">
        <f>ROUND(((T43-T43/100*НАСТРОЙКА!$B$12)+((T43-T43/100*НАСТРОЙКА!$B$12)*НАСТРОЙКА!$B$15)/100),-1)</f>
        <v>1120</v>
      </c>
      <c r="D43" s="8"/>
      <c r="E43" s="8">
        <f>ROUND(((V43-V43/100*НАСТРОЙКА!$B$12)+((V43-V43/100*НАСТРОЙКА!$B$12)*НАСТРОЙКА!$B$15)/100),-1)</f>
        <v>1180</v>
      </c>
      <c r="F43" s="8"/>
      <c r="G43" s="8">
        <f>ROUND(((X43-X43/100*НАСТРОЙКА!$B$12)+((X43-X43/100*НАСТРОЙКА!$B$12)*НАСТРОЙКА!$B$15)/100),-1)</f>
        <v>1610</v>
      </c>
      <c r="H43" s="8"/>
      <c r="I43" s="8">
        <f>ROUND(((Z43-Z43/100*НАСТРОЙКА!$B$12)+((Z43-Z43/100*НАСТРОЙКА!$B$12)*НАСТРОЙКА!$B$15)/100),-1)</f>
        <v>1500</v>
      </c>
      <c r="J43" s="8"/>
      <c r="K43" s="9" t="s">
        <v>63</v>
      </c>
      <c r="L43" s="8">
        <f>ROUND(((AC43-AC43/100*НАСТРОЙКА!$B$12)+((AC43-AC43/100*НАСТРОЙКА!$B$12)*НАСТРОЙКА!$B$15)/100),-1)</f>
        <v>410</v>
      </c>
      <c r="M43" s="10"/>
      <c r="N43" s="8">
        <f>ROUND(((AE43-AE43/100*НАСТРОЙКА!$B$12)+((AE43-AE43/100*НАСТРОЙКА!$B$12)*НАСТРОЙКА!$B$15)/100),-1)</f>
        <v>440</v>
      </c>
      <c r="O43" s="10"/>
      <c r="P43" s="8">
        <f t="shared" si="1"/>
        <v>0</v>
      </c>
      <c r="T43" s="8">
        <v>1120</v>
      </c>
      <c r="U43" s="8"/>
      <c r="V43" s="8">
        <v>1180</v>
      </c>
      <c r="W43" s="8"/>
      <c r="X43" s="8">
        <v>1610</v>
      </c>
      <c r="Y43" s="8"/>
      <c r="Z43" s="8">
        <v>1500</v>
      </c>
      <c r="AA43" s="8"/>
      <c r="AB43" s="9" t="s">
        <v>63</v>
      </c>
      <c r="AC43" s="8">
        <v>410</v>
      </c>
      <c r="AD43" s="8"/>
      <c r="AE43" s="8">
        <v>440</v>
      </c>
      <c r="AF43" s="8"/>
      <c r="AG43" s="10"/>
    </row>
    <row r="44" spans="1:33" ht="12.75" customHeight="1" x14ac:dyDescent="0.2">
      <c r="A44" s="6">
        <f t="shared" si="0"/>
        <v>34</v>
      </c>
      <c r="B44" s="7" t="s">
        <v>64</v>
      </c>
      <c r="C44" s="8">
        <f>ROUND(((T44-T44/100*НАСТРОЙКА!$B$12)+((T44-T44/100*НАСТРОЙКА!$B$12)*НАСТРОЙКА!$B$15)/100),-1)</f>
        <v>1120</v>
      </c>
      <c r="D44" s="8"/>
      <c r="E44" s="8">
        <f>ROUND(((V44-V44/100*НАСТРОЙКА!$B$12)+((V44-V44/100*НАСТРОЙКА!$B$12)*НАСТРОЙКА!$B$15)/100),-1)</f>
        <v>1180</v>
      </c>
      <c r="F44" s="8"/>
      <c r="G44" s="8">
        <f>ROUND(((X44-X44/100*НАСТРОЙКА!$B$12)+((X44-X44/100*НАСТРОЙКА!$B$12)*НАСТРОЙКА!$B$15)/100),-1)</f>
        <v>1820</v>
      </c>
      <c r="H44" s="8"/>
      <c r="I44" s="8">
        <f>ROUND(((Z44-Z44/100*НАСТРОЙКА!$B$12)+((Z44-Z44/100*НАСТРОЙКА!$B$12)*НАСТРОЙКА!$B$15)/100),-1)</f>
        <v>1610</v>
      </c>
      <c r="J44" s="8"/>
      <c r="K44" s="9" t="s">
        <v>61</v>
      </c>
      <c r="L44" s="8">
        <f>ROUND(((AC44-AC44/100*НАСТРОЙКА!$B$12)+((AC44-AC44/100*НАСТРОЙКА!$B$12)*НАСТРОЙКА!$B$15)/100),-1)</f>
        <v>250</v>
      </c>
      <c r="M44" s="10"/>
      <c r="N44" s="8">
        <f>ROUND(((AE44-AE44/100*НАСТРОЙКА!$B$12)+((AE44-AE44/100*НАСТРОЙКА!$B$12)*НАСТРОЙКА!$B$15)/100),-1)</f>
        <v>320</v>
      </c>
      <c r="O44" s="10"/>
      <c r="P44" s="8">
        <f t="shared" si="1"/>
        <v>0</v>
      </c>
      <c r="T44" s="8">
        <v>1120</v>
      </c>
      <c r="U44" s="8"/>
      <c r="V44" s="8">
        <v>1180</v>
      </c>
      <c r="W44" s="8"/>
      <c r="X44" s="8">
        <v>1820</v>
      </c>
      <c r="Y44" s="8"/>
      <c r="Z44" s="8">
        <v>1610</v>
      </c>
      <c r="AA44" s="8"/>
      <c r="AB44" s="9" t="s">
        <v>61</v>
      </c>
      <c r="AC44" s="8">
        <v>250</v>
      </c>
      <c r="AD44" s="8"/>
      <c r="AE44" s="8">
        <v>320</v>
      </c>
      <c r="AF44" s="8"/>
      <c r="AG44" s="10"/>
    </row>
    <row r="45" spans="1:33" ht="12.75" customHeight="1" x14ac:dyDescent="0.2">
      <c r="A45" s="6">
        <f t="shared" si="0"/>
        <v>35</v>
      </c>
      <c r="B45" s="7" t="s">
        <v>65</v>
      </c>
      <c r="C45" s="8">
        <f>ROUND(((T45-T45/100*НАСТРОЙКА!$B$12)+((T45-T45/100*НАСТРОЙКА!$B$12)*НАСТРОЙКА!$B$15)/100),-1)</f>
        <v>1640</v>
      </c>
      <c r="D45" s="8"/>
      <c r="E45" s="8">
        <f>ROUND(((V45-V45/100*НАСТРОЙКА!$B$12)+((V45-V45/100*НАСТРОЙКА!$B$12)*НАСТРОЙКА!$B$15)/100),-1)</f>
        <v>1680</v>
      </c>
      <c r="F45" s="8"/>
      <c r="G45" s="8">
        <f>ROUND(((X45-X45/100*НАСТРОЙКА!$B$12)+((X45-X45/100*НАСТРОЙКА!$B$12)*НАСТРОЙКА!$B$15)/100),-1)</f>
        <v>2170</v>
      </c>
      <c r="H45" s="8"/>
      <c r="I45" s="8">
        <f>ROUND(((Z45-Z45/100*НАСТРОЙКА!$B$12)+((Z45-Z45/100*НАСТРОЙКА!$B$12)*НАСТРОЙКА!$B$15)/100),-1)</f>
        <v>1890</v>
      </c>
      <c r="J45" s="8"/>
      <c r="K45" s="9" t="s">
        <v>63</v>
      </c>
      <c r="L45" s="8">
        <f>ROUND(((AC45-AC45/100*НАСТРОЙКА!$B$12)+((AC45-AC45/100*НАСТРОЙКА!$B$12)*НАСТРОЙКА!$B$15)/100),-1)</f>
        <v>410</v>
      </c>
      <c r="M45" s="10"/>
      <c r="N45" s="8">
        <f>ROUND(((AE45-AE45/100*НАСТРОЙКА!$B$12)+((AE45-AE45/100*НАСТРОЙКА!$B$12)*НАСТРОЙКА!$B$15)/100),-1)</f>
        <v>440</v>
      </c>
      <c r="O45" s="10"/>
      <c r="P45" s="8">
        <f t="shared" si="1"/>
        <v>0</v>
      </c>
      <c r="T45" s="8">
        <v>1640</v>
      </c>
      <c r="U45" s="8"/>
      <c r="V45" s="8">
        <v>1680</v>
      </c>
      <c r="W45" s="8"/>
      <c r="X45" s="8">
        <v>2170</v>
      </c>
      <c r="Y45" s="8"/>
      <c r="Z45" s="8">
        <v>1890</v>
      </c>
      <c r="AA45" s="8"/>
      <c r="AB45" s="9" t="s">
        <v>63</v>
      </c>
      <c r="AC45" s="8">
        <v>410</v>
      </c>
      <c r="AD45" s="8"/>
      <c r="AE45" s="8">
        <v>440</v>
      </c>
      <c r="AF45" s="8"/>
      <c r="AG45" s="10"/>
    </row>
    <row r="46" spans="1:33" ht="12.75" customHeight="1" x14ac:dyDescent="0.2">
      <c r="A46" s="6">
        <f t="shared" si="0"/>
        <v>36</v>
      </c>
      <c r="B46" s="7" t="s">
        <v>66</v>
      </c>
      <c r="C46" s="8">
        <f>ROUND(((T46-T46/100*НАСТРОЙКА!$B$12)+((T46-T46/100*НАСТРОЙКА!$B$12)*НАСТРОЙКА!$B$15)/100),-1)</f>
        <v>1050</v>
      </c>
      <c r="D46" s="8"/>
      <c r="E46" s="8">
        <f>ROUND(((V46-V46/100*НАСТРОЙКА!$B$12)+((V46-V46/100*НАСТРОЙКА!$B$12)*НАСТРОЙКА!$B$15)/100),-1)</f>
        <v>1090</v>
      </c>
      <c r="F46" s="8"/>
      <c r="G46" s="8">
        <f>ROUND(((X46-X46/100*НАСТРОЙКА!$B$12)+((X46-X46/100*НАСТРОЙКА!$B$12)*НАСТРОЙКА!$B$15)/100),-1)</f>
        <v>1460</v>
      </c>
      <c r="H46" s="8"/>
      <c r="I46" s="8">
        <f>ROUND(((Z46-Z46/100*НАСТРОЙКА!$B$12)+((Z46-Z46/100*НАСТРОЙКА!$B$12)*НАСТРОЙКА!$B$15)/100),-1)</f>
        <v>1260</v>
      </c>
      <c r="J46" s="8"/>
      <c r="K46" s="9" t="s">
        <v>67</v>
      </c>
      <c r="L46" s="8">
        <f>ROUND(((AC46-AC46/100*НАСТРОЙКА!$B$12)+((AC46-AC46/100*НАСТРОЙКА!$B$12)*НАСТРОЙКА!$B$15)/100),-1)</f>
        <v>350</v>
      </c>
      <c r="M46" s="10"/>
      <c r="N46" s="8">
        <f>ROUND(((AE46-AE46/100*НАСТРОЙКА!$B$12)+((AE46-AE46/100*НАСТРОЙКА!$B$12)*НАСТРОЙКА!$B$15)/100),-1)</f>
        <v>410</v>
      </c>
      <c r="O46" s="10"/>
      <c r="P46" s="8">
        <f t="shared" si="1"/>
        <v>0</v>
      </c>
      <c r="T46" s="8">
        <v>1050</v>
      </c>
      <c r="U46" s="8"/>
      <c r="V46" s="8">
        <v>1090</v>
      </c>
      <c r="W46" s="8"/>
      <c r="X46" s="8">
        <v>1460</v>
      </c>
      <c r="Y46" s="8"/>
      <c r="Z46" s="8">
        <v>1260</v>
      </c>
      <c r="AA46" s="8"/>
      <c r="AB46" s="9" t="s">
        <v>67</v>
      </c>
      <c r="AC46" s="8">
        <v>350</v>
      </c>
      <c r="AD46" s="8"/>
      <c r="AE46" s="8">
        <v>410</v>
      </c>
      <c r="AF46" s="8"/>
      <c r="AG46" s="10"/>
    </row>
    <row r="47" spans="1:33" ht="12.75" customHeight="1" x14ac:dyDescent="0.2">
      <c r="A47" s="6">
        <f t="shared" si="0"/>
        <v>37</v>
      </c>
      <c r="B47" s="7" t="s">
        <v>68</v>
      </c>
      <c r="C47" s="8">
        <f>ROUND(((T47-T47/100*НАСТРОЙКА!$B$12)+((T47-T47/100*НАСТРОЙКА!$B$12)*НАСТРОЙКА!$B$15)/100),-1)</f>
        <v>1540</v>
      </c>
      <c r="D47" s="8"/>
      <c r="E47" s="8">
        <f>ROUND(((V47-V47/100*НАСТРОЙКА!$B$12)+((V47-V47/100*НАСТРОЙКА!$B$12)*НАСТРОЙКА!$B$15)/100),-1)</f>
        <v>1580</v>
      </c>
      <c r="F47" s="8"/>
      <c r="G47" s="8">
        <f>ROUND(((X47-X47/100*НАСТРОЙКА!$B$12)+((X47-X47/100*НАСТРОЙКА!$B$12)*НАСТРОЙКА!$B$15)/100),-1)</f>
        <v>1960</v>
      </c>
      <c r="H47" s="8"/>
      <c r="I47" s="8">
        <f>ROUND(((Z47-Z47/100*НАСТРОЙКА!$B$12)+((Z47-Z47/100*НАСТРОЙКА!$B$12)*НАСТРОЙКА!$B$15)/100),-1)</f>
        <v>1820</v>
      </c>
      <c r="J47" s="8"/>
      <c r="K47" s="9" t="s">
        <v>69</v>
      </c>
      <c r="L47" s="8">
        <f>ROUND(((AC47-AC47/100*НАСТРОЙКА!$B$12)+((AC47-AC47/100*НАСТРОЙКА!$B$12)*НАСТРОЙКА!$B$15)/100),-1)</f>
        <v>400</v>
      </c>
      <c r="M47" s="10"/>
      <c r="N47" s="8">
        <f>ROUND(((AE47-AE47/100*НАСТРОЙКА!$B$12)+((AE47-AE47/100*НАСТРОЙКА!$B$12)*НАСТРОЙКА!$B$15)/100),-1)</f>
        <v>440</v>
      </c>
      <c r="O47" s="10"/>
      <c r="P47" s="8">
        <f t="shared" si="1"/>
        <v>0</v>
      </c>
      <c r="T47" s="8">
        <v>1540</v>
      </c>
      <c r="U47" s="8"/>
      <c r="V47" s="8">
        <v>1580</v>
      </c>
      <c r="W47" s="8"/>
      <c r="X47" s="8">
        <v>1960</v>
      </c>
      <c r="Y47" s="8"/>
      <c r="Z47" s="8">
        <v>1820</v>
      </c>
      <c r="AA47" s="8"/>
      <c r="AB47" s="9" t="s">
        <v>69</v>
      </c>
      <c r="AC47" s="8">
        <v>400</v>
      </c>
      <c r="AD47" s="8"/>
      <c r="AE47" s="8">
        <v>440</v>
      </c>
      <c r="AF47" s="8"/>
      <c r="AG47" s="10"/>
    </row>
    <row r="48" spans="1:33" ht="12.75" customHeight="1" x14ac:dyDescent="0.2">
      <c r="A48" s="6">
        <f t="shared" si="0"/>
        <v>38</v>
      </c>
      <c r="B48" s="7" t="s">
        <v>70</v>
      </c>
      <c r="C48" s="8">
        <f>ROUND(((T48-T48/100*НАСТРОЙКА!$B$12)+((T48-T48/100*НАСТРОЙКА!$B$12)*НАСТРОЙКА!$B$15)/100),-1)</f>
        <v>1610</v>
      </c>
      <c r="D48" s="8"/>
      <c r="E48" s="8">
        <f>ROUND(((V48-V48/100*НАСТРОЙКА!$B$12)+((V48-V48/100*НАСТРОЙКА!$B$12)*НАСТРОЙКА!$B$15)/100),-1)</f>
        <v>1640</v>
      </c>
      <c r="F48" s="8"/>
      <c r="G48" s="8">
        <f>ROUND(((X48-X48/100*НАСТРОЙКА!$B$12)+((X48-X48/100*НАСТРОЙКА!$B$12)*НАСТРОЙКА!$B$15)/100),-1)</f>
        <v>2030</v>
      </c>
      <c r="H48" s="8"/>
      <c r="I48" s="8">
        <f>ROUND(((Z48-Z48/100*НАСТРОЙКА!$B$12)+((Z48-Z48/100*НАСТРОЙКА!$B$12)*НАСТРОЙКА!$B$15)/100),-1)</f>
        <v>1930</v>
      </c>
      <c r="J48" s="8"/>
      <c r="K48" s="9" t="s">
        <v>67</v>
      </c>
      <c r="L48" s="8">
        <f>ROUND(((AC48-AC48/100*НАСТРОЙКА!$B$12)+((AC48-AC48/100*НАСТРОЙКА!$B$12)*НАСТРОЙКА!$B$15)/100),-1)</f>
        <v>350</v>
      </c>
      <c r="M48" s="10"/>
      <c r="N48" s="8">
        <f>ROUND(((AE48-AE48/100*НАСТРОЙКА!$B$12)+((AE48-AE48/100*НАСТРОЙКА!$B$12)*НАСТРОЙКА!$B$15)/100),-1)</f>
        <v>410</v>
      </c>
      <c r="O48" s="10"/>
      <c r="P48" s="8">
        <f t="shared" si="1"/>
        <v>0</v>
      </c>
      <c r="T48" s="8">
        <v>1610</v>
      </c>
      <c r="U48" s="8"/>
      <c r="V48" s="8">
        <v>1640</v>
      </c>
      <c r="W48" s="8"/>
      <c r="X48" s="8">
        <v>2030</v>
      </c>
      <c r="Y48" s="8"/>
      <c r="Z48" s="8">
        <v>1930</v>
      </c>
      <c r="AA48" s="8"/>
      <c r="AB48" s="9" t="s">
        <v>67</v>
      </c>
      <c r="AC48" s="8">
        <v>350</v>
      </c>
      <c r="AD48" s="8"/>
      <c r="AE48" s="8">
        <v>410</v>
      </c>
      <c r="AF48" s="8"/>
      <c r="AG48" s="10"/>
    </row>
    <row r="49" spans="1:33" ht="12.75" customHeight="1" x14ac:dyDescent="0.2">
      <c r="A49" s="6">
        <f t="shared" si="0"/>
        <v>39</v>
      </c>
      <c r="B49" s="7" t="s">
        <v>71</v>
      </c>
      <c r="C49" s="8">
        <f>ROUND(((T49-T49/100*НАСТРОЙКА!$B$12)+((T49-T49/100*НАСТРОЙКА!$B$12)*НАСТРОЙКА!$B$15)/100),-1)</f>
        <v>1990</v>
      </c>
      <c r="D49" s="8"/>
      <c r="E49" s="8">
        <f>ROUND(((V49-V49/100*НАСТРОЙКА!$B$12)+((V49-V49/100*НАСТРОЙКА!$B$12)*НАСТРОЙКА!$B$15)/100),-1)</f>
        <v>2030</v>
      </c>
      <c r="F49" s="8"/>
      <c r="G49" s="8">
        <f>ROUND(((X49-X49/100*НАСТРОЙКА!$B$12)+((X49-X49/100*НАСТРОЙКА!$B$12)*НАСТРОЙКА!$B$15)/100),-1)</f>
        <v>2520</v>
      </c>
      <c r="H49" s="8"/>
      <c r="I49" s="8">
        <f>ROUND(((Z49-Z49/100*НАСТРОЙКА!$B$12)+((Z49-Z49/100*НАСТРОЙКА!$B$12)*НАСТРОЙКА!$B$15)/100),-1)</f>
        <v>2400</v>
      </c>
      <c r="J49" s="8"/>
      <c r="K49" s="9" t="s">
        <v>69</v>
      </c>
      <c r="L49" s="8">
        <f>ROUND(((AC49-AC49/100*НАСТРОЙКА!$B$12)+((AC49-AC49/100*НАСТРОЙКА!$B$12)*НАСТРОЙКА!$B$15)/100),-1)</f>
        <v>400</v>
      </c>
      <c r="M49" s="10"/>
      <c r="N49" s="8">
        <f>ROUND(((AE49-AE49/100*НАСТРОЙКА!$B$12)+((AE49-AE49/100*НАСТРОЙКА!$B$12)*НАСТРОЙКА!$B$15)/100),-1)</f>
        <v>440</v>
      </c>
      <c r="O49" s="10"/>
      <c r="P49" s="8">
        <f t="shared" si="1"/>
        <v>0</v>
      </c>
      <c r="T49" s="8">
        <v>1990</v>
      </c>
      <c r="U49" s="8"/>
      <c r="V49" s="8">
        <v>2030</v>
      </c>
      <c r="W49" s="8"/>
      <c r="X49" s="8">
        <v>2520</v>
      </c>
      <c r="Y49" s="8"/>
      <c r="Z49" s="8">
        <v>2400</v>
      </c>
      <c r="AA49" s="8"/>
      <c r="AB49" s="9" t="s">
        <v>69</v>
      </c>
      <c r="AC49" s="8">
        <v>400</v>
      </c>
      <c r="AD49" s="8"/>
      <c r="AE49" s="8">
        <v>440</v>
      </c>
      <c r="AF49" s="8"/>
      <c r="AG49" s="10"/>
    </row>
    <row r="50" spans="1:33" ht="12.75" customHeight="1" x14ac:dyDescent="0.2">
      <c r="A50" s="6">
        <f t="shared" si="0"/>
        <v>40</v>
      </c>
      <c r="B50" s="7" t="s">
        <v>72</v>
      </c>
      <c r="C50" s="8">
        <f>ROUND(((T50-T50/100*НАСТРОЙКА!$B$12)+((T50-T50/100*НАСТРОЙКА!$B$12)*НАСТРОЙКА!$B$15)/100),-1)</f>
        <v>870</v>
      </c>
      <c r="D50" s="10"/>
      <c r="E50" s="8">
        <f>ROUND(((V50-V50/100*НАСТРОЙКА!$B$12)+((V50-V50/100*НАСТРОЙКА!$B$12)*НАСТРОЙКА!$B$15)/100),-1)</f>
        <v>910</v>
      </c>
      <c r="F50" s="10"/>
      <c r="G50" s="8">
        <f>ROUND(((X50-X50/100*НАСТРОЙКА!$B$12)+((X50-X50/100*НАСТРОЙКА!$B$12)*НАСТРОЙКА!$B$15)/100),-1)</f>
        <v>1360</v>
      </c>
      <c r="H50" s="8"/>
      <c r="I50" s="8">
        <f>ROUND(((Z50-Z50/100*НАСТРОЙКА!$B$12)+((Z50-Z50/100*НАСТРОЙКА!$B$12)*НАСТРОЙКА!$B$15)/100),-1)</f>
        <v>1220</v>
      </c>
      <c r="J50" s="8"/>
      <c r="K50" s="9" t="s">
        <v>73</v>
      </c>
      <c r="L50" s="8">
        <f>ROUND(((AC50-AC50/100*НАСТРОЙКА!$B$12)+((AC50-AC50/100*НАСТРОЙКА!$B$12)*НАСТРОЙКА!$B$15)/100),-1)</f>
        <v>290</v>
      </c>
      <c r="M50" s="10"/>
      <c r="N50" s="8">
        <f>ROUND(((AE50-AE50/100*НАСТРОЙКА!$B$12)+((AE50-AE50/100*НАСТРОЙКА!$B$12)*НАСТРОЙКА!$B$15)/100),-1)</f>
        <v>370</v>
      </c>
      <c r="O50" s="10"/>
      <c r="P50" s="8">
        <f t="shared" si="1"/>
        <v>0</v>
      </c>
      <c r="T50" s="8">
        <v>870</v>
      </c>
      <c r="U50" s="8"/>
      <c r="V50" s="8">
        <v>910</v>
      </c>
      <c r="W50" s="8"/>
      <c r="X50" s="8">
        <v>1360</v>
      </c>
      <c r="Y50" s="8"/>
      <c r="Z50" s="8">
        <v>1220</v>
      </c>
      <c r="AA50" s="8"/>
      <c r="AB50" s="9" t="s">
        <v>73</v>
      </c>
      <c r="AC50" s="8">
        <v>290</v>
      </c>
      <c r="AD50" s="8"/>
      <c r="AE50" s="8">
        <v>370</v>
      </c>
      <c r="AF50" s="8"/>
      <c r="AG50" s="10"/>
    </row>
    <row r="51" spans="1:33" ht="12.75" customHeight="1" x14ac:dyDescent="0.2">
      <c r="A51" s="6">
        <f t="shared" si="0"/>
        <v>41</v>
      </c>
      <c r="B51" s="7" t="s">
        <v>74</v>
      </c>
      <c r="C51" s="8">
        <f>ROUND(((T51-T51/100*НАСТРОЙКА!$B$12)+((T51-T51/100*НАСТРОЙКА!$B$12)*НАСТРОЙКА!$B$15)/100),-1)</f>
        <v>16800</v>
      </c>
      <c r="D51" s="8"/>
      <c r="E51" s="8">
        <f>ROUND(((V51-V51/100*НАСТРОЙКА!$B$12)+((V51-V51/100*НАСТРОЙКА!$B$12)*НАСТРОЙКА!$B$15)/100),-1)</f>
        <v>17500</v>
      </c>
      <c r="F51" s="8"/>
      <c r="G51" s="8">
        <f>ROUND(((X51-X51/100*НАСТРОЙКА!$B$12)+((X51-X51/100*НАСТРОЙКА!$B$12)*НАСТРОЙКА!$B$15)/100),-1)</f>
        <v>20300</v>
      </c>
      <c r="H51" s="8"/>
      <c r="I51" s="8">
        <f>ROUND(((Z51-Z51/100*НАСТРОЙКА!$B$12)+((Z51-Z51/100*НАСТРОЙКА!$B$12)*НАСТРОЙКА!$B$15)/100),-1)</f>
        <v>19600</v>
      </c>
      <c r="J51" s="8"/>
      <c r="K51" s="9" t="s">
        <v>493</v>
      </c>
      <c r="L51" s="8">
        <f>ROUND(((AC51-AC51/100*НАСТРОЙКА!$B$12)+((AC51-AC51/100*НАСТРОЙКА!$B$12)*НАСТРОЙКА!$B$15)/100),-1)</f>
        <v>580</v>
      </c>
      <c r="M51" s="10"/>
      <c r="N51" s="8">
        <f>ROUND(((AE51-AE51/100*НАСТРОЙКА!$B$12)+((AE51-AE51/100*НАСТРОЙКА!$B$12)*НАСТРОЙКА!$B$15)/100),-1)</f>
        <v>730</v>
      </c>
      <c r="O51" s="10"/>
      <c r="P51" s="8">
        <f t="shared" si="1"/>
        <v>0</v>
      </c>
      <c r="T51" s="8">
        <v>16800</v>
      </c>
      <c r="U51" s="8"/>
      <c r="V51" s="8">
        <v>17500</v>
      </c>
      <c r="W51" s="8"/>
      <c r="X51" s="8">
        <v>20300</v>
      </c>
      <c r="Y51" s="8"/>
      <c r="Z51" s="8">
        <v>19600</v>
      </c>
      <c r="AA51" s="8"/>
      <c r="AB51" s="9" t="s">
        <v>493</v>
      </c>
      <c r="AC51" s="8">
        <v>580</v>
      </c>
      <c r="AD51" s="8"/>
      <c r="AE51" s="8">
        <v>730</v>
      </c>
      <c r="AF51" s="8"/>
      <c r="AG51" s="10"/>
    </row>
    <row r="52" spans="1:33" ht="12.75" customHeight="1" x14ac:dyDescent="0.2">
      <c r="A52" s="6">
        <f t="shared" si="0"/>
        <v>42</v>
      </c>
      <c r="B52" s="7" t="s">
        <v>75</v>
      </c>
      <c r="C52" s="8">
        <f>ROUND(((T52-T52/100*НАСТРОЙКА!$B$12)+((T52-T52/100*НАСТРОЙКА!$B$12)*НАСТРОЙКА!$B$15)/100),-1)</f>
        <v>21000</v>
      </c>
      <c r="D52" s="8"/>
      <c r="E52" s="8">
        <f>ROUND(((V52-V52/100*НАСТРОЙКА!$B$12)+((V52-V52/100*НАСТРОЙКА!$B$12)*НАСТРОЙКА!$B$15)/100),-1)</f>
        <v>21700</v>
      </c>
      <c r="F52" s="8"/>
      <c r="G52" s="8">
        <f>ROUND(((X52-X52/100*НАСТРОЙКА!$B$12)+((X52-X52/100*НАСТРОЙКА!$B$12)*НАСТРОЙКА!$B$15)/100),-1)</f>
        <v>25200</v>
      </c>
      <c r="H52" s="8"/>
      <c r="I52" s="8">
        <f>ROUND(((Z52-Z52/100*НАСТРОЙКА!$B$12)+((Z52-Z52/100*НАСТРОЙКА!$B$12)*НАСТРОЙКА!$B$15)/100),-1)</f>
        <v>24500</v>
      </c>
      <c r="J52" s="8"/>
      <c r="K52" s="9" t="s">
        <v>494</v>
      </c>
      <c r="L52" s="8">
        <f>ROUND(((AC52-AC52/100*НАСТРОЙКА!$B$12)+((AC52-AC52/100*НАСТРОЙКА!$B$12)*НАСТРОЙКА!$B$15)/100),-1)</f>
        <v>890</v>
      </c>
      <c r="M52" s="10"/>
      <c r="N52" s="8">
        <f>ROUND(((AE52-AE52/100*НАСТРОЙКА!$B$12)+((AE52-AE52/100*НАСТРОЙКА!$B$12)*НАСТРОЙКА!$B$15)/100),-1)</f>
        <v>1000</v>
      </c>
      <c r="O52" s="10"/>
      <c r="P52" s="8">
        <f t="shared" si="1"/>
        <v>0</v>
      </c>
      <c r="T52" s="8">
        <v>21000</v>
      </c>
      <c r="U52" s="8"/>
      <c r="V52" s="8">
        <v>21700</v>
      </c>
      <c r="W52" s="8"/>
      <c r="X52" s="8">
        <v>25200</v>
      </c>
      <c r="Y52" s="8"/>
      <c r="Z52" s="8">
        <v>24500</v>
      </c>
      <c r="AA52" s="8"/>
      <c r="AB52" s="9" t="s">
        <v>494</v>
      </c>
      <c r="AC52" s="8">
        <v>890</v>
      </c>
      <c r="AD52" s="8"/>
      <c r="AE52" s="8">
        <v>1000</v>
      </c>
      <c r="AF52" s="8"/>
      <c r="AG52" s="10"/>
    </row>
    <row r="53" spans="1:33" ht="12.75" customHeight="1" x14ac:dyDescent="0.2">
      <c r="A53" s="6">
        <f t="shared" si="0"/>
        <v>43</v>
      </c>
      <c r="B53" s="7" t="s">
        <v>77</v>
      </c>
      <c r="C53" s="8">
        <f>ROUND(((T53-T53/100*НАСТРОЙКА!$B$12)+((T53-T53/100*НАСТРОЙКА!$B$12)*НАСТРОЙКА!$B$15)/100),-1)</f>
        <v>1220</v>
      </c>
      <c r="D53" s="8"/>
      <c r="E53" s="8">
        <f>ROUND(((V53-V53/100*НАСТРОЙКА!$B$12)+((V53-V53/100*НАСТРОЙКА!$B$12)*НАСТРОЙКА!$B$15)/100),-1)</f>
        <v>1270</v>
      </c>
      <c r="F53" s="8"/>
      <c r="G53" s="8">
        <f>ROUND(((X53-X53/100*НАСТРОЙКА!$B$12)+((X53-X53/100*НАСТРОЙКА!$B$12)*НАСТРОЙКА!$B$15)/100),-1)</f>
        <v>2100</v>
      </c>
      <c r="H53" s="8"/>
      <c r="I53" s="8">
        <f>ROUND(((Z53-Z53/100*НАСТРОЙКА!$B$12)+((Z53-Z53/100*НАСТРОЙКА!$B$12)*НАСТРОЙКА!$B$15)/100),-1)</f>
        <v>1840</v>
      </c>
      <c r="J53" s="8"/>
      <c r="K53" s="9" t="s">
        <v>76</v>
      </c>
      <c r="L53" s="8">
        <f>ROUND(((AC53-AC53/100*НАСТРОЙКА!$B$12)+((AC53-AC53/100*НАСТРОЙКА!$B$12)*НАСТРОЙКА!$B$15)/100),-1)</f>
        <v>440</v>
      </c>
      <c r="M53" s="10"/>
      <c r="N53" s="8">
        <f>ROUND(((AE53-AE53/100*НАСТРОЙКА!$B$12)+((AE53-AE53/100*НАСТРОЙКА!$B$12)*НАСТРОЙКА!$B$15)/100),-1)</f>
        <v>500</v>
      </c>
      <c r="O53" s="10"/>
      <c r="P53" s="8">
        <f t="shared" si="1"/>
        <v>0</v>
      </c>
      <c r="T53" s="8">
        <v>1220</v>
      </c>
      <c r="U53" s="8"/>
      <c r="V53" s="8">
        <v>1270</v>
      </c>
      <c r="W53" s="8"/>
      <c r="X53" s="8">
        <v>2100</v>
      </c>
      <c r="Y53" s="8"/>
      <c r="Z53" s="8">
        <v>1840</v>
      </c>
      <c r="AA53" s="8"/>
      <c r="AB53" s="9" t="s">
        <v>76</v>
      </c>
      <c r="AC53" s="8">
        <v>440</v>
      </c>
      <c r="AD53" s="8"/>
      <c r="AE53" s="8">
        <v>500</v>
      </c>
      <c r="AF53" s="8"/>
      <c r="AG53" s="10"/>
    </row>
    <row r="54" spans="1:33" ht="12.75" customHeight="1" x14ac:dyDescent="0.2">
      <c r="A54" s="6">
        <f t="shared" si="0"/>
        <v>44</v>
      </c>
      <c r="B54" s="7" t="s">
        <v>78</v>
      </c>
      <c r="C54" s="8">
        <f>ROUND(((T54-T54/100*НАСТРОЙКА!$B$12)+((T54-T54/100*НАСТРОЙКА!$B$12)*НАСТРОЙКА!$B$15)/100),-1)</f>
        <v>1220</v>
      </c>
      <c r="D54" s="8"/>
      <c r="E54" s="8">
        <f>ROUND(((V54-V54/100*НАСТРОЙКА!$B$12)+((V54-V54/100*НАСТРОЙКА!$B$12)*НАСТРОЙКА!$B$15)/100),-1)</f>
        <v>1270</v>
      </c>
      <c r="F54" s="8"/>
      <c r="G54" s="8">
        <f>ROUND(((X54-X54/100*НАСТРОЙКА!$B$12)+((X54-X54/100*НАСТРОЙКА!$B$12)*НАСТРОЙКА!$B$15)/100),-1)</f>
        <v>2100</v>
      </c>
      <c r="H54" s="8"/>
      <c r="I54" s="8">
        <f>ROUND(((Z54-Z54/100*НАСТРОЙКА!$B$12)+((Z54-Z54/100*НАСТРОЙКА!$B$12)*НАСТРОЙКА!$B$15)/100),-1)</f>
        <v>1840</v>
      </c>
      <c r="J54" s="8"/>
      <c r="K54" s="9" t="s">
        <v>73</v>
      </c>
      <c r="L54" s="8">
        <f>ROUND(((AC54-AC54/100*НАСТРОЙКА!$B$12)+((AC54-AC54/100*НАСТРОЙКА!$B$12)*НАСТРОЙКА!$B$15)/100),-1)</f>
        <v>290</v>
      </c>
      <c r="M54" s="10"/>
      <c r="N54" s="8">
        <f>ROUND(((AE54-AE54/100*НАСТРОЙКА!$B$12)+((AE54-AE54/100*НАСТРОЙКА!$B$12)*НАСТРОЙКА!$B$15)/100),-1)</f>
        <v>370</v>
      </c>
      <c r="O54" s="10"/>
      <c r="P54" s="8">
        <f t="shared" si="1"/>
        <v>0</v>
      </c>
      <c r="T54" s="8">
        <v>1220</v>
      </c>
      <c r="U54" s="8"/>
      <c r="V54" s="8">
        <v>1270</v>
      </c>
      <c r="W54" s="8"/>
      <c r="X54" s="8">
        <v>2100</v>
      </c>
      <c r="Y54" s="8"/>
      <c r="Z54" s="8">
        <v>1840</v>
      </c>
      <c r="AA54" s="8"/>
      <c r="AB54" s="9" t="s">
        <v>73</v>
      </c>
      <c r="AC54" s="8">
        <v>290</v>
      </c>
      <c r="AD54" s="8"/>
      <c r="AE54" s="8">
        <v>370</v>
      </c>
      <c r="AF54" s="8"/>
      <c r="AG54" s="10"/>
    </row>
    <row r="55" spans="1:33" ht="12.75" customHeight="1" x14ac:dyDescent="0.2">
      <c r="A55" s="6">
        <f t="shared" si="0"/>
        <v>45</v>
      </c>
      <c r="B55" s="7" t="s">
        <v>79</v>
      </c>
      <c r="C55" s="8">
        <f>ROUND(((T55-T55/100*НАСТРОЙКА!$B$12)+((T55-T55/100*НАСТРОЙКА!$B$12)*НАСТРОЙКА!$B$15)/100),-1)</f>
        <v>1930</v>
      </c>
      <c r="D55" s="8"/>
      <c r="E55" s="8">
        <f>ROUND(((V55-V55/100*НАСТРОЙКА!$B$12)+((V55-V55/100*НАСТРОЙКА!$B$12)*НАСТРОЙКА!$B$15)/100),-1)</f>
        <v>1990</v>
      </c>
      <c r="F55" s="8"/>
      <c r="G55" s="8">
        <f>ROUND(((X55-X55/100*НАСТРОЙКА!$B$12)+((X55-X55/100*НАСТРОЙКА!$B$12)*НАСТРОЙКА!$B$15)/100),-1)</f>
        <v>2460</v>
      </c>
      <c r="H55" s="8"/>
      <c r="I55" s="8">
        <f>ROUND(((Z55-Z55/100*НАСТРОЙКА!$B$12)+((Z55-Z55/100*НАСТРОЙКА!$B$12)*НАСТРОЙКА!$B$15)/100),-1)</f>
        <v>2170</v>
      </c>
      <c r="J55" s="8"/>
      <c r="K55" s="9" t="s">
        <v>76</v>
      </c>
      <c r="L55" s="8">
        <f>ROUND(((AC55-AC55/100*НАСТРОЙКА!$B$12)+((AC55-AC55/100*НАСТРОЙКА!$B$12)*НАСТРОЙКА!$B$15)/100),-1)</f>
        <v>440</v>
      </c>
      <c r="M55" s="10"/>
      <c r="N55" s="8">
        <f>ROUND(((AE55-AE55/100*НАСТРОЙКА!$B$12)+((AE55-AE55/100*НАСТРОЙКА!$B$12)*НАСТРОЙКА!$B$15)/100),-1)</f>
        <v>500</v>
      </c>
      <c r="O55" s="10"/>
      <c r="P55" s="8">
        <f t="shared" si="1"/>
        <v>0</v>
      </c>
      <c r="T55" s="8">
        <v>1930</v>
      </c>
      <c r="U55" s="8"/>
      <c r="V55" s="8">
        <v>1990</v>
      </c>
      <c r="W55" s="8"/>
      <c r="X55" s="8">
        <v>2460</v>
      </c>
      <c r="Y55" s="8"/>
      <c r="Z55" s="8">
        <v>2170</v>
      </c>
      <c r="AA55" s="8"/>
      <c r="AB55" s="9" t="s">
        <v>76</v>
      </c>
      <c r="AC55" s="8">
        <v>440</v>
      </c>
      <c r="AD55" s="8"/>
      <c r="AE55" s="8">
        <v>500</v>
      </c>
      <c r="AF55" s="8"/>
      <c r="AG55" s="10"/>
    </row>
    <row r="56" spans="1:33" ht="12.75" customHeight="1" x14ac:dyDescent="0.2">
      <c r="A56" s="6">
        <f t="shared" si="0"/>
        <v>46</v>
      </c>
      <c r="B56" s="7" t="s">
        <v>80</v>
      </c>
      <c r="C56" s="8">
        <f>ROUND(((T56-T56/100*НАСТРОЙКА!$B$12)+((T56-T56/100*НАСТРОЙКА!$B$12)*НАСТРОЙКА!$B$15)/100),-1)</f>
        <v>1060</v>
      </c>
      <c r="D56" s="8"/>
      <c r="E56" s="8">
        <f>ROUND(((V56-V56/100*НАСТРОЙКА!$B$12)+((V56-V56/100*НАСТРОЙКА!$B$12)*НАСТРОЙКА!$B$15)/100),-1)</f>
        <v>1120</v>
      </c>
      <c r="F56" s="8"/>
      <c r="G56" s="8">
        <f>ROUND(((X56-X56/100*НАСТРОЙКА!$B$12)+((X56-X56/100*НАСТРОЙКА!$B$12)*НАСТРОЙКА!$B$15)/100),-1)</f>
        <v>1610</v>
      </c>
      <c r="H56" s="8"/>
      <c r="I56" s="8">
        <f>ROUND(((Z56-Z56/100*НАСТРОЙКА!$B$12)+((Z56-Z56/100*НАСТРОЙКА!$B$12)*НАСТРОЙКА!$B$15)/100),-1)</f>
        <v>1470</v>
      </c>
      <c r="J56" s="8"/>
      <c r="K56" s="9" t="s">
        <v>81</v>
      </c>
      <c r="L56" s="8">
        <f>ROUND(((AC56-AC56/100*НАСТРОЙКА!$B$12)+((AC56-AC56/100*НАСТРОЙКА!$B$12)*НАСТРОЙКА!$B$15)/100),-1)</f>
        <v>370</v>
      </c>
      <c r="M56" s="10"/>
      <c r="N56" s="8">
        <f>ROUND(((AE56-AE56/100*НАСТРОЙКА!$B$12)+((AE56-AE56/100*НАСТРОЙКА!$B$12)*НАСТРОЙКА!$B$15)/100),-1)</f>
        <v>460</v>
      </c>
      <c r="O56" s="10"/>
      <c r="P56" s="8">
        <f t="shared" si="1"/>
        <v>0</v>
      </c>
      <c r="T56" s="8">
        <v>1060</v>
      </c>
      <c r="U56" s="8"/>
      <c r="V56" s="8">
        <v>1120</v>
      </c>
      <c r="W56" s="8"/>
      <c r="X56" s="8">
        <v>1610</v>
      </c>
      <c r="Y56" s="8"/>
      <c r="Z56" s="8">
        <v>1470</v>
      </c>
      <c r="AA56" s="8"/>
      <c r="AB56" s="9" t="s">
        <v>81</v>
      </c>
      <c r="AC56" s="8">
        <v>370</v>
      </c>
      <c r="AD56" s="8"/>
      <c r="AE56" s="8">
        <v>460</v>
      </c>
      <c r="AF56" s="8"/>
      <c r="AG56" s="10"/>
    </row>
    <row r="57" spans="1:33" ht="12.75" customHeight="1" x14ac:dyDescent="0.2">
      <c r="A57" s="6">
        <f t="shared" si="0"/>
        <v>47</v>
      </c>
      <c r="B57" s="7" t="s">
        <v>82</v>
      </c>
      <c r="C57" s="8">
        <f>ROUND(((T57-T57/100*НАСТРОЙКА!$B$12)+((T57-T57/100*НАСТРОЙКА!$B$12)*НАСТРОЙКА!$B$15)/100),-1)</f>
        <v>16800</v>
      </c>
      <c r="D57" s="8"/>
      <c r="E57" s="8">
        <f>ROUND(((V57-V57/100*НАСТРОЙКА!$B$12)+((V57-V57/100*НАСТРОЙКА!$B$12)*НАСТРОЙКА!$B$15)/100),-1)</f>
        <v>17500</v>
      </c>
      <c r="F57" s="8"/>
      <c r="G57" s="8">
        <f>ROUND(((X57-X57/100*НАСТРОЙКА!$B$12)+((X57-X57/100*НАСТРОЙКА!$B$12)*НАСТРОЙКА!$B$15)/100),-1)</f>
        <v>20300</v>
      </c>
      <c r="H57" s="8"/>
      <c r="I57" s="8">
        <f>ROUND(((Z57-Z57/100*НАСТРОЙКА!$B$12)+((Z57-Z57/100*НАСТРОЙКА!$B$12)*НАСТРОЙКА!$B$15)/100),-1)</f>
        <v>19600</v>
      </c>
      <c r="J57" s="8"/>
      <c r="K57" s="9" t="s">
        <v>484</v>
      </c>
      <c r="L57" s="8">
        <f>ROUND(((AC57-AC57/100*НАСТРОЙКА!$B$12)+((AC57-AC57/100*НАСТРОЙКА!$B$12)*НАСТРОЙКА!$B$15)/100),-1)</f>
        <v>730</v>
      </c>
      <c r="M57" s="10"/>
      <c r="N57" s="8">
        <f>ROUND(((AE57-AE57/100*НАСТРОЙКА!$B$12)+((AE57-AE57/100*НАСТРОЙКА!$B$12)*НАСТРОЙКА!$B$15)/100),-1)</f>
        <v>930</v>
      </c>
      <c r="O57" s="10"/>
      <c r="P57" s="8">
        <f t="shared" si="1"/>
        <v>0</v>
      </c>
      <c r="T57" s="8">
        <v>16800</v>
      </c>
      <c r="U57" s="8"/>
      <c r="V57" s="8">
        <v>17500</v>
      </c>
      <c r="W57" s="8"/>
      <c r="X57" s="8">
        <v>20300</v>
      </c>
      <c r="Y57" s="8"/>
      <c r="Z57" s="8">
        <v>19600</v>
      </c>
      <c r="AA57" s="8"/>
      <c r="AB57" s="9" t="s">
        <v>484</v>
      </c>
      <c r="AC57" s="8">
        <v>730</v>
      </c>
      <c r="AD57" s="8"/>
      <c r="AE57" s="8">
        <v>930</v>
      </c>
      <c r="AF57" s="8"/>
      <c r="AG57" s="10"/>
    </row>
    <row r="58" spans="1:33" ht="12.75" customHeight="1" x14ac:dyDescent="0.2">
      <c r="A58" s="6">
        <f t="shared" si="0"/>
        <v>48</v>
      </c>
      <c r="B58" s="7" t="s">
        <v>83</v>
      </c>
      <c r="C58" s="8">
        <f>ROUND(((T58-T58/100*НАСТРОЙКА!$B$12)+((T58-T58/100*НАСТРОЙКА!$B$12)*НАСТРОЙКА!$B$15)/100),-1)</f>
        <v>21000</v>
      </c>
      <c r="D58" s="8"/>
      <c r="E58" s="8">
        <f>ROUND(((V58-V58/100*НАСТРОЙКА!$B$12)+((V58-V58/100*НАСТРОЙКА!$B$12)*НАСТРОЙКА!$B$15)/100),-1)</f>
        <v>21700</v>
      </c>
      <c r="F58" s="8"/>
      <c r="G58" s="8">
        <f>ROUND(((X58-X58/100*НАСТРОЙКА!$B$12)+((X58-X58/100*НАСТРОЙКА!$B$12)*НАСТРОЙКА!$B$15)/100),-1)</f>
        <v>25200</v>
      </c>
      <c r="H58" s="8"/>
      <c r="I58" s="8">
        <f>ROUND(((Z58-Z58/100*НАСТРОЙКА!$B$12)+((Z58-Z58/100*НАСТРОЙКА!$B$12)*НАСТРОЙКА!$B$15)/100),-1)</f>
        <v>24640</v>
      </c>
      <c r="J58" s="8"/>
      <c r="K58" s="9" t="s">
        <v>485</v>
      </c>
      <c r="L58" s="8">
        <f>ROUND(((AC58-AC58/100*НАСТРОЙКА!$B$12)+((AC58-AC58/100*НАСТРОЙКА!$B$12)*НАСТРОЙКА!$B$15)/100),-1)</f>
        <v>870</v>
      </c>
      <c r="M58" s="10"/>
      <c r="N58" s="8">
        <f>ROUND(((AE58-AE58/100*НАСТРОЙКА!$B$12)+((AE58-AE58/100*НАСТРОЙКА!$B$12)*НАСТРОЙКА!$B$15)/100),-1)</f>
        <v>1100</v>
      </c>
      <c r="O58" s="10"/>
      <c r="P58" s="8">
        <f t="shared" si="1"/>
        <v>0</v>
      </c>
      <c r="T58" s="8">
        <v>21000</v>
      </c>
      <c r="U58" s="8"/>
      <c r="V58" s="8">
        <v>21700</v>
      </c>
      <c r="W58" s="8"/>
      <c r="X58" s="8">
        <v>25200</v>
      </c>
      <c r="Y58" s="8"/>
      <c r="Z58" s="8">
        <v>24640</v>
      </c>
      <c r="AA58" s="8"/>
      <c r="AB58" s="9" t="s">
        <v>485</v>
      </c>
      <c r="AC58" s="8">
        <v>870</v>
      </c>
      <c r="AD58" s="8"/>
      <c r="AE58" s="8">
        <v>1100</v>
      </c>
      <c r="AF58" s="8"/>
      <c r="AG58" s="10"/>
    </row>
    <row r="59" spans="1:33" ht="12.75" customHeight="1" x14ac:dyDescent="0.2">
      <c r="A59" s="6">
        <f t="shared" si="0"/>
        <v>49</v>
      </c>
      <c r="B59" s="7" t="s">
        <v>85</v>
      </c>
      <c r="C59" s="8">
        <f>ROUND(((T59-T59/100*НАСТРОЙКА!$B$12)+((T59-T59/100*НАСТРОЙКА!$B$12)*НАСТРОЙКА!$B$15)/100),-1)</f>
        <v>1260</v>
      </c>
      <c r="D59" s="8"/>
      <c r="E59" s="8">
        <f>ROUND(((V59-V59/100*НАСТРОЙКА!$B$12)+((V59-V59/100*НАСТРОЙКА!$B$12)*НАСТРОЙКА!$B$15)/100),-1)</f>
        <v>1330</v>
      </c>
      <c r="F59" s="8"/>
      <c r="G59" s="8">
        <f>ROUND(((X59-X59/100*НАСТРОЙКА!$B$12)+((X59-X59/100*НАСТРОЙКА!$B$12)*НАСТРОЙКА!$B$15)/100),-1)</f>
        <v>1890</v>
      </c>
      <c r="H59" s="8"/>
      <c r="I59" s="8">
        <f>ROUND(((Z59-Z59/100*НАСТРОЙКА!$B$12)+((Z59-Z59/100*НАСТРОЙКА!$B$12)*НАСТРОЙКА!$B$15)/100),-1)</f>
        <v>1820</v>
      </c>
      <c r="J59" s="8"/>
      <c r="K59" s="9" t="s">
        <v>84</v>
      </c>
      <c r="L59" s="8">
        <f>ROUND(((AC59-AC59/100*НАСТРОЙКА!$B$12)+((AC59-AC59/100*НАСТРОЙКА!$B$12)*НАСТРОЙКА!$B$15)/100),-1)</f>
        <v>430</v>
      </c>
      <c r="M59" s="10"/>
      <c r="N59" s="8">
        <f>ROUND(((AE59-AE59/100*НАСТРОЙКА!$B$12)+((AE59-AE59/100*НАСТРОЙКА!$B$12)*НАСТРОЙКА!$B$15)/100),-1)</f>
        <v>550</v>
      </c>
      <c r="O59" s="10"/>
      <c r="P59" s="8">
        <f t="shared" si="1"/>
        <v>0</v>
      </c>
      <c r="T59" s="8">
        <v>1260</v>
      </c>
      <c r="U59" s="8"/>
      <c r="V59" s="8">
        <v>1330</v>
      </c>
      <c r="W59" s="8"/>
      <c r="X59" s="8">
        <v>1890</v>
      </c>
      <c r="Y59" s="8"/>
      <c r="Z59" s="8">
        <v>1820</v>
      </c>
      <c r="AA59" s="8"/>
      <c r="AB59" s="9" t="s">
        <v>84</v>
      </c>
      <c r="AC59" s="8">
        <v>430</v>
      </c>
      <c r="AD59" s="8"/>
      <c r="AE59" s="8">
        <v>550</v>
      </c>
      <c r="AF59" s="8"/>
      <c r="AG59" s="10"/>
    </row>
    <row r="60" spans="1:33" ht="12.75" customHeight="1" x14ac:dyDescent="0.2">
      <c r="A60" s="6">
        <f t="shared" si="0"/>
        <v>50</v>
      </c>
      <c r="B60" s="7" t="s">
        <v>86</v>
      </c>
      <c r="C60" s="8">
        <f>ROUND(((T60-T60/100*НАСТРОЙКА!$B$12)+((T60-T60/100*НАСТРОЙКА!$B$12)*НАСТРОЙКА!$B$15)/100),-1)</f>
        <v>1390</v>
      </c>
      <c r="D60" s="8"/>
      <c r="E60" s="8">
        <f>ROUND(((V60-V60/100*НАСТРОЙКА!$B$12)+((V60-V60/100*НАСТРОЙКА!$B$12)*НАСТРОЙКА!$B$15)/100),-1)</f>
        <v>1440</v>
      </c>
      <c r="F60" s="8"/>
      <c r="G60" s="8">
        <f>ROUND(((X60-X60/100*НАСТРОЙКА!$B$12)+((X60-X60/100*НАСТРОЙКА!$B$12)*НАСТРОЙКА!$B$15)/100),-1)</f>
        <v>2450</v>
      </c>
      <c r="H60" s="8"/>
      <c r="I60" s="8">
        <f>ROUND(((Z60-Z60/100*НАСТРОЙКА!$B$12)+((Z60-Z60/100*НАСТРОЙКА!$B$12)*НАСТРОЙКА!$B$15)/100),-1)</f>
        <v>2170</v>
      </c>
      <c r="J60" s="8"/>
      <c r="K60" s="9" t="s">
        <v>81</v>
      </c>
      <c r="L60" s="8">
        <f>ROUND(((AC60-AC60/100*НАСТРОЙКА!$B$12)+((AC60-AC60/100*НАСТРОЙКА!$B$12)*НАСТРОЙКА!$B$15)/100),-1)</f>
        <v>370</v>
      </c>
      <c r="M60" s="10"/>
      <c r="N60" s="8">
        <f>ROUND(((AE60-AE60/100*НАСТРОЙКА!$B$12)+((AE60-AE60/100*НАСТРОЙКА!$B$12)*НАСТРОЙКА!$B$15)/100),-1)</f>
        <v>460</v>
      </c>
      <c r="O60" s="10"/>
      <c r="P60" s="8">
        <f t="shared" si="1"/>
        <v>0</v>
      </c>
      <c r="T60" s="8">
        <v>1390</v>
      </c>
      <c r="U60" s="8"/>
      <c r="V60" s="8">
        <v>1440</v>
      </c>
      <c r="W60" s="8"/>
      <c r="X60" s="8">
        <v>2450</v>
      </c>
      <c r="Y60" s="8"/>
      <c r="Z60" s="8">
        <v>2170</v>
      </c>
      <c r="AA60" s="8"/>
      <c r="AB60" s="9" t="s">
        <v>81</v>
      </c>
      <c r="AC60" s="8">
        <v>370</v>
      </c>
      <c r="AD60" s="8"/>
      <c r="AE60" s="8">
        <v>460</v>
      </c>
      <c r="AF60" s="8"/>
      <c r="AG60" s="10"/>
    </row>
    <row r="61" spans="1:33" ht="12.75" customHeight="1" x14ac:dyDescent="0.2">
      <c r="A61" s="6">
        <f t="shared" si="0"/>
        <v>51</v>
      </c>
      <c r="B61" s="7" t="s">
        <v>87</v>
      </c>
      <c r="C61" s="8">
        <f>ROUND(((T61-T61/100*НАСТРОЙКА!$B$12)+((T61-T61/100*НАСТРОЙКА!$B$12)*НАСТРОЙКА!$B$15)/100),-1)</f>
        <v>2240</v>
      </c>
      <c r="D61" s="8"/>
      <c r="E61" s="8">
        <f>ROUND(((V61-V61/100*НАСТРОЙКА!$B$12)+((V61-V61/100*НАСТРОЙКА!$B$12)*НАСТРОЙКА!$B$15)/100),-1)</f>
        <v>2270</v>
      </c>
      <c r="F61" s="8"/>
      <c r="G61" s="8">
        <f>ROUND(((X61-X61/100*НАСТРОЙКА!$B$12)+((X61-X61/100*НАСТРОЙКА!$B$12)*НАСТРОЙКА!$B$15)/100),-1)</f>
        <v>2870</v>
      </c>
      <c r="H61" s="8"/>
      <c r="I61" s="8">
        <f>ROUND(((Z61-Z61/100*НАСТРОЙКА!$B$12)+((Z61-Z61/100*НАСТРОЙКА!$B$12)*НАСТРОЙКА!$B$15)/100),-1)</f>
        <v>2580</v>
      </c>
      <c r="J61" s="8"/>
      <c r="K61" s="9" t="s">
        <v>84</v>
      </c>
      <c r="L61" s="8">
        <f>ROUND(((AC61-AC61/100*НАСТРОЙКА!$B$12)+((AC61-AC61/100*НАСТРОЙКА!$B$12)*НАСТРОЙКА!$B$15)/100),-1)</f>
        <v>430</v>
      </c>
      <c r="M61" s="10"/>
      <c r="N61" s="8">
        <f>ROUND(((AE61-AE61/100*НАСТРОЙКА!$B$12)+((AE61-AE61/100*НАСТРОЙКА!$B$12)*НАСТРОЙКА!$B$15)/100),-1)</f>
        <v>550</v>
      </c>
      <c r="O61" s="10"/>
      <c r="P61" s="8">
        <f t="shared" si="1"/>
        <v>0</v>
      </c>
      <c r="T61" s="8">
        <v>2240</v>
      </c>
      <c r="U61" s="8"/>
      <c r="V61" s="8">
        <v>2270</v>
      </c>
      <c r="W61" s="8"/>
      <c r="X61" s="8">
        <v>2870</v>
      </c>
      <c r="Y61" s="8"/>
      <c r="Z61" s="8">
        <v>2580</v>
      </c>
      <c r="AA61" s="8"/>
      <c r="AB61" s="9" t="s">
        <v>84</v>
      </c>
      <c r="AC61" s="8">
        <v>430</v>
      </c>
      <c r="AD61" s="8"/>
      <c r="AE61" s="8">
        <v>550</v>
      </c>
      <c r="AF61" s="8"/>
      <c r="AG61" s="10"/>
    </row>
    <row r="62" spans="1:33" ht="12.75" customHeight="1" x14ac:dyDescent="0.2">
      <c r="A62" s="6">
        <f t="shared" si="0"/>
        <v>52</v>
      </c>
      <c r="B62" s="7" t="s">
        <v>88</v>
      </c>
      <c r="C62" s="8">
        <f>ROUND(((T62-T62/100*НАСТРОЙКА!$B$12)+((T62-T62/100*НАСТРОЙКА!$B$12)*НАСТРОЙКА!$B$15)/100),-1)</f>
        <v>1330</v>
      </c>
      <c r="D62" s="8"/>
      <c r="E62" s="8">
        <f>ROUND(((V62-V62/100*НАСТРОЙКА!$B$12)+((V62-V62/100*НАСТРОЙКА!$B$12)*НАСТРОЙКА!$B$15)/100),-1)</f>
        <v>1370</v>
      </c>
      <c r="F62" s="8"/>
      <c r="G62" s="8">
        <f>ROUND(((X62-X62/100*НАСТРОЙКА!$B$12)+((X62-X62/100*НАСТРОЙКА!$B$12)*НАСТРОЙКА!$B$15)/100),-1)</f>
        <v>1710</v>
      </c>
      <c r="H62" s="8"/>
      <c r="I62" s="8">
        <f>ROUND(((Z62-Z62/100*НАСТРОЙКА!$B$12)+((Z62-Z62/100*НАСТРОЙКА!$B$12)*НАСТРОЙКА!$B$15)/100),-1)</f>
        <v>1620</v>
      </c>
      <c r="J62" s="8"/>
      <c r="K62" s="9" t="s">
        <v>89</v>
      </c>
      <c r="L62" s="8">
        <f>ROUND(((AC62-AC62/100*НАСТРОЙКА!$B$12)+((AC62-AC62/100*НАСТРОЙКА!$B$12)*НАСТРОЙКА!$B$15)/100),-1)</f>
        <v>440</v>
      </c>
      <c r="M62" s="10"/>
      <c r="N62" s="8">
        <f>ROUND(((AE62-AE62/100*НАСТРОЙКА!$B$12)+((AE62-AE62/100*НАСТРОЙКА!$B$12)*НАСТРОЙКА!$B$15)/100),-1)</f>
        <v>500</v>
      </c>
      <c r="O62" s="10"/>
      <c r="P62" s="8">
        <f t="shared" si="1"/>
        <v>0</v>
      </c>
      <c r="T62" s="8">
        <v>1330</v>
      </c>
      <c r="U62" s="8"/>
      <c r="V62" s="8">
        <v>1370</v>
      </c>
      <c r="W62" s="8"/>
      <c r="X62" s="8">
        <v>1710</v>
      </c>
      <c r="Y62" s="8"/>
      <c r="Z62" s="8">
        <v>1620</v>
      </c>
      <c r="AA62" s="8"/>
      <c r="AB62" s="9" t="s">
        <v>89</v>
      </c>
      <c r="AC62" s="8">
        <v>440</v>
      </c>
      <c r="AD62" s="8"/>
      <c r="AE62" s="8">
        <v>500</v>
      </c>
      <c r="AF62" s="8"/>
      <c r="AG62" s="10"/>
    </row>
    <row r="63" spans="1:33" ht="12.75" customHeight="1" x14ac:dyDescent="0.2">
      <c r="A63" s="6">
        <f t="shared" si="0"/>
        <v>53</v>
      </c>
      <c r="B63" s="7" t="s">
        <v>90</v>
      </c>
      <c r="C63" s="8">
        <f>ROUND(((T63-T63/100*НАСТРОЙКА!$B$12)+((T63-T63/100*НАСТРОЙКА!$B$12)*НАСТРОЙКА!$B$15)/100),-1)</f>
        <v>1540</v>
      </c>
      <c r="D63" s="8"/>
      <c r="E63" s="8">
        <f>ROUND(((V63-V63/100*НАСТРОЙКА!$B$12)+((V63-V63/100*НАСТРОЙКА!$B$12)*НАСТРОЙКА!$B$15)/100),-1)</f>
        <v>1610</v>
      </c>
      <c r="F63" s="8"/>
      <c r="G63" s="8">
        <f>ROUND(((X63-X63/100*НАСТРОЙКА!$B$12)+((X63-X63/100*НАСТРОЙКА!$B$12)*НАСТРОЙКА!$B$15)/100),-1)</f>
        <v>1930</v>
      </c>
      <c r="H63" s="8"/>
      <c r="I63" s="8">
        <f>ROUND(((Z63-Z63/100*НАСТРОЙКА!$B$12)+((Z63-Z63/100*НАСТРОЙКА!$B$12)*НАСТРОЙКА!$B$15)/100),-1)</f>
        <v>1840</v>
      </c>
      <c r="J63" s="8"/>
      <c r="K63" s="9" t="s">
        <v>91</v>
      </c>
      <c r="L63" s="8">
        <f>ROUND(((AC63-AC63/100*НАСТРОЙКА!$B$12)+((AC63-AC63/100*НАСТРОЙКА!$B$12)*НАСТРОЙКА!$B$15)/100),-1)</f>
        <v>540</v>
      </c>
      <c r="M63" s="10"/>
      <c r="N63" s="8">
        <f>ROUND(((AE63-AE63/100*НАСТРОЙКА!$B$12)+((AE63-AE63/100*НАСТРОЙКА!$B$12)*НАСТРОЙКА!$B$15)/100),-1)</f>
        <v>620</v>
      </c>
      <c r="O63" s="10"/>
      <c r="P63" s="8">
        <f t="shared" si="1"/>
        <v>0</v>
      </c>
      <c r="T63" s="8">
        <v>1540</v>
      </c>
      <c r="U63" s="8"/>
      <c r="V63" s="8">
        <v>1610</v>
      </c>
      <c r="W63" s="8"/>
      <c r="X63" s="8">
        <v>1930</v>
      </c>
      <c r="Y63" s="8"/>
      <c r="Z63" s="8">
        <v>1840</v>
      </c>
      <c r="AA63" s="8"/>
      <c r="AB63" s="9" t="s">
        <v>91</v>
      </c>
      <c r="AC63" s="8">
        <v>540</v>
      </c>
      <c r="AD63" s="8"/>
      <c r="AE63" s="8">
        <v>620</v>
      </c>
      <c r="AF63" s="8"/>
      <c r="AG63" s="10"/>
    </row>
    <row r="64" spans="1:33" ht="12.75" customHeight="1" x14ac:dyDescent="0.2">
      <c r="A64" s="6">
        <f t="shared" si="0"/>
        <v>54</v>
      </c>
      <c r="B64" s="7" t="s">
        <v>92</v>
      </c>
      <c r="C64" s="8">
        <f>ROUND(((T64-T64/100*НАСТРОЙКА!$B$12)+((T64-T64/100*НАСТРОЙКА!$B$12)*НАСТРОЙКА!$B$15)/100),-1)</f>
        <v>1920</v>
      </c>
      <c r="D64" s="8"/>
      <c r="E64" s="8">
        <f>ROUND(((V64-V64/100*НАСТРОЙКА!$B$12)+((V64-V64/100*НАСТРОЙКА!$B$12)*НАСТРОЙКА!$B$15)/100),-1)</f>
        <v>1970</v>
      </c>
      <c r="F64" s="8"/>
      <c r="G64" s="8">
        <f>ROUND(((X64-X64/100*НАСТРОЙКА!$B$12)+((X64-X64/100*НАСТРОЙКА!$B$12)*НАСТРОЙКА!$B$15)/100),-1)</f>
        <v>2420</v>
      </c>
      <c r="H64" s="8"/>
      <c r="I64" s="8">
        <f>ROUND(((Z64-Z64/100*НАСТРОЙКА!$B$12)+((Z64-Z64/100*НАСТРОЙКА!$B$12)*НАСТРОЙКА!$B$15)/100),-1)</f>
        <v>2240</v>
      </c>
      <c r="J64" s="8"/>
      <c r="K64" s="9" t="s">
        <v>89</v>
      </c>
      <c r="L64" s="8">
        <f>ROUND(((AC64-AC64/100*НАСТРОЙКА!$B$12)+((AC64-AC64/100*НАСТРОЙКА!$B$12)*НАСТРОЙКА!$B$15)/100),-1)</f>
        <v>440</v>
      </c>
      <c r="M64" s="10"/>
      <c r="N64" s="8">
        <f>ROUND(((AE64-AE64/100*НАСТРОЙКА!$B$12)+((AE64-AE64/100*НАСТРОЙКА!$B$12)*НАСТРОЙКА!$B$15)/100),-1)</f>
        <v>500</v>
      </c>
      <c r="O64" s="10"/>
      <c r="P64" s="8">
        <f t="shared" si="1"/>
        <v>0</v>
      </c>
      <c r="T64" s="8">
        <v>1920</v>
      </c>
      <c r="U64" s="8"/>
      <c r="V64" s="8">
        <v>1970</v>
      </c>
      <c r="W64" s="8"/>
      <c r="X64" s="8">
        <v>2420</v>
      </c>
      <c r="Y64" s="8"/>
      <c r="Z64" s="8">
        <v>2240</v>
      </c>
      <c r="AA64" s="8"/>
      <c r="AB64" s="9" t="s">
        <v>89</v>
      </c>
      <c r="AC64" s="8">
        <v>440</v>
      </c>
      <c r="AD64" s="8"/>
      <c r="AE64" s="8">
        <v>500</v>
      </c>
      <c r="AF64" s="8"/>
      <c r="AG64" s="10"/>
    </row>
    <row r="65" spans="1:33" ht="12.75" customHeight="1" x14ac:dyDescent="0.2">
      <c r="A65" s="6">
        <f t="shared" si="0"/>
        <v>55</v>
      </c>
      <c r="B65" s="7" t="s">
        <v>93</v>
      </c>
      <c r="C65" s="8">
        <f>ROUND(((T65-T65/100*НАСТРОЙКА!$B$12)+((T65-T65/100*НАСТРОЙКА!$B$12)*НАСТРОЙКА!$B$15)/100),-1)</f>
        <v>2170</v>
      </c>
      <c r="D65" s="8"/>
      <c r="E65" s="8">
        <f>ROUND(((V65-V65/100*НАСТРОЙКА!$B$12)+((V65-V65/100*НАСТРОЙКА!$B$12)*НАСТРОЙКА!$B$15)/100),-1)</f>
        <v>2240</v>
      </c>
      <c r="F65" s="8"/>
      <c r="G65" s="8">
        <f>ROUND(((X65-X65/100*НАСТРОЙКА!$B$12)+((X65-X65/100*НАСТРОЙКА!$B$12)*НАСТРОЙКА!$B$15)/100),-1)</f>
        <v>2800</v>
      </c>
      <c r="H65" s="8"/>
      <c r="I65" s="8">
        <f>ROUND(((Z65-Z65/100*НАСТРОЙКА!$B$12)+((Z65-Z65/100*НАСТРОЙКА!$B$12)*НАСТРОЙКА!$B$15)/100),-1)</f>
        <v>2660</v>
      </c>
      <c r="J65" s="8"/>
      <c r="K65" s="9" t="s">
        <v>91</v>
      </c>
      <c r="L65" s="8">
        <f>ROUND(((AC65-AC65/100*НАСТРОЙКА!$B$12)+((AC65-AC65/100*НАСТРОЙКА!$B$12)*НАСТРОЙКА!$B$15)/100),-1)</f>
        <v>540</v>
      </c>
      <c r="M65" s="10"/>
      <c r="N65" s="8">
        <f>ROUND(((AE65-AE65/100*НАСТРОЙКА!$B$12)+((AE65-AE65/100*НАСТРОЙКА!$B$12)*НАСТРОЙКА!$B$15)/100),-1)</f>
        <v>620</v>
      </c>
      <c r="O65" s="10"/>
      <c r="P65" s="8">
        <f t="shared" si="1"/>
        <v>0</v>
      </c>
      <c r="T65" s="8">
        <v>2170</v>
      </c>
      <c r="U65" s="8"/>
      <c r="V65" s="8">
        <v>2240</v>
      </c>
      <c r="W65" s="8"/>
      <c r="X65" s="8">
        <v>2800</v>
      </c>
      <c r="Y65" s="8"/>
      <c r="Z65" s="8">
        <v>2660</v>
      </c>
      <c r="AA65" s="8"/>
      <c r="AB65" s="9" t="s">
        <v>91</v>
      </c>
      <c r="AC65" s="8">
        <v>540</v>
      </c>
      <c r="AD65" s="8"/>
      <c r="AE65" s="8">
        <v>620</v>
      </c>
      <c r="AF65" s="8"/>
      <c r="AG65" s="10"/>
    </row>
    <row r="66" spans="1:33" ht="12.75" customHeight="1" x14ac:dyDescent="0.2">
      <c r="A66" s="6">
        <f t="shared" si="0"/>
        <v>56</v>
      </c>
      <c r="B66" s="7" t="s">
        <v>94</v>
      </c>
      <c r="C66" s="8">
        <f>ROUND(((T66-T66/100*НАСТРОЙКА!$B$12)+((T66-T66/100*НАСТРОЙКА!$B$12)*НАСТРОЙКА!$B$15)/100),-1)</f>
        <v>1150</v>
      </c>
      <c r="D66" s="8"/>
      <c r="E66" s="8">
        <f>ROUND(((V66-V66/100*НАСТРОЙКА!$B$12)+((V66-V66/100*НАСТРОЙКА!$B$12)*НАСТРОЙКА!$B$15)/100),-1)</f>
        <v>1210</v>
      </c>
      <c r="F66" s="8"/>
      <c r="G66" s="8">
        <f>ROUND(((X66-X66/100*НАСТРОЙКА!$B$12)+((X66-X66/100*НАСТРОЙКА!$B$12)*НАСТРОЙКА!$B$15)/100),-1)</f>
        <v>1820</v>
      </c>
      <c r="H66" s="8"/>
      <c r="I66" s="8">
        <f>ROUND(((Z66-Z66/100*НАСТРОЙКА!$B$12)+((Z66-Z66/100*НАСТРОЙКА!$B$12)*НАСТРОЙКА!$B$15)/100),-1)</f>
        <v>1680</v>
      </c>
      <c r="J66" s="8"/>
      <c r="K66" s="9" t="s">
        <v>95</v>
      </c>
      <c r="L66" s="8">
        <f>ROUND(((AC66-AC66/100*НАСТРОЙКА!$B$12)+((AC66-AC66/100*НАСТРОЙКА!$B$12)*НАСТРОЙКА!$B$15)/100),-1)</f>
        <v>450</v>
      </c>
      <c r="M66" s="10"/>
      <c r="N66" s="8">
        <f>ROUND(((AE66-AE66/100*НАСТРОЙКА!$B$12)+((AE66-AE66/100*НАСТРОЙКА!$B$12)*НАСТРОЙКА!$B$15)/100),-1)</f>
        <v>580</v>
      </c>
      <c r="O66" s="10"/>
      <c r="P66" s="8">
        <f t="shared" si="1"/>
        <v>0</v>
      </c>
      <c r="T66" s="8">
        <v>1150</v>
      </c>
      <c r="U66" s="8"/>
      <c r="V66" s="8">
        <v>1210</v>
      </c>
      <c r="W66" s="8"/>
      <c r="X66" s="8">
        <v>1820</v>
      </c>
      <c r="Y66" s="8"/>
      <c r="Z66" s="8">
        <v>1680</v>
      </c>
      <c r="AA66" s="8"/>
      <c r="AB66" s="9" t="s">
        <v>95</v>
      </c>
      <c r="AC66" s="8">
        <v>450</v>
      </c>
      <c r="AD66" s="8"/>
      <c r="AE66" s="8">
        <v>580</v>
      </c>
      <c r="AF66" s="8"/>
      <c r="AG66" s="10"/>
    </row>
    <row r="67" spans="1:33" ht="12.75" customHeight="1" x14ac:dyDescent="0.2">
      <c r="A67" s="6">
        <f t="shared" si="0"/>
        <v>57</v>
      </c>
      <c r="B67" s="7" t="s">
        <v>96</v>
      </c>
      <c r="C67" s="8">
        <f>ROUND(((T67-T67/100*НАСТРОЙКА!$B$12)+((T67-T67/100*НАСТРОЙКА!$B$12)*НАСТРОЙКА!$B$15)/100),-1)</f>
        <v>17500</v>
      </c>
      <c r="D67" s="8"/>
      <c r="E67" s="8">
        <f>ROUND(((V67-V67/100*НАСТРОЙКА!$B$12)+((V67-V67/100*НАСТРОЙКА!$B$12)*НАСТРОЙКА!$B$15)/100),-1)</f>
        <v>17920</v>
      </c>
      <c r="F67" s="8"/>
      <c r="G67" s="8">
        <f>ROUND(((X67-X67/100*НАСТРОЙКА!$B$12)+((X67-X67/100*НАСТРОЙКА!$B$12)*НАСТРОЙКА!$B$15)/100),-1)</f>
        <v>20860</v>
      </c>
      <c r="H67" s="8"/>
      <c r="I67" s="8">
        <f>ROUND(((Z67-Z67/100*НАСТРОЙКА!$B$12)+((Z67-Z67/100*НАСТРОЙКА!$B$12)*НАСТРОЙКА!$B$15)/100),-1)</f>
        <v>20160</v>
      </c>
      <c r="J67" s="8"/>
      <c r="K67" s="9" t="s">
        <v>482</v>
      </c>
      <c r="L67" s="8">
        <f>ROUND(((AC67-AC67/100*НАСТРОЙКА!$B$12)+((AC67-AC67/100*НАСТРОЙКА!$B$12)*НАСТРОЙКА!$B$15)/100),-1)</f>
        <v>910</v>
      </c>
      <c r="M67" s="10"/>
      <c r="N67" s="8">
        <f>ROUND(((AE67-AE67/100*НАСТРОЙКА!$B$12)+((AE67-AE67/100*НАСТРОЙКА!$B$12)*НАСТРОЙКА!$B$15)/100),-1)</f>
        <v>1160</v>
      </c>
      <c r="O67" s="10"/>
      <c r="P67" s="8">
        <f t="shared" si="1"/>
        <v>0</v>
      </c>
      <c r="T67" s="8">
        <v>17500</v>
      </c>
      <c r="U67" s="8"/>
      <c r="V67" s="8">
        <v>17920</v>
      </c>
      <c r="W67" s="8"/>
      <c r="X67" s="8">
        <v>20860</v>
      </c>
      <c r="Y67" s="8"/>
      <c r="Z67" s="8">
        <v>20160</v>
      </c>
      <c r="AA67" s="8"/>
      <c r="AB67" s="9" t="s">
        <v>482</v>
      </c>
      <c r="AC67" s="8">
        <v>910</v>
      </c>
      <c r="AD67" s="8"/>
      <c r="AE67" s="8">
        <v>1160</v>
      </c>
      <c r="AF67" s="8"/>
      <c r="AG67" s="10"/>
    </row>
    <row r="68" spans="1:33" ht="12.75" customHeight="1" x14ac:dyDescent="0.2">
      <c r="A68" s="6">
        <f t="shared" si="0"/>
        <v>58</v>
      </c>
      <c r="B68" s="7" t="s">
        <v>97</v>
      </c>
      <c r="C68" s="8">
        <f>ROUND(((T68-T68/100*НАСТРОЙКА!$B$12)+((T68-T68/100*НАСТРОЙКА!$B$12)*НАСТРОЙКА!$B$15)/100),-1)</f>
        <v>21700</v>
      </c>
      <c r="D68" s="8"/>
      <c r="E68" s="8">
        <f>ROUND(((V68-V68/100*НАСТРОЙКА!$B$12)+((V68-V68/100*НАСТРОЙКА!$B$12)*НАСТРОЙКА!$B$15)/100),-1)</f>
        <v>22120</v>
      </c>
      <c r="F68" s="8"/>
      <c r="G68" s="8">
        <f>ROUND(((X68-X68/100*НАСТРОЙКА!$B$12)+((X68-X68/100*НАСТРОЙКА!$B$12)*НАСТРОЙКА!$B$15)/100),-1)</f>
        <v>25900</v>
      </c>
      <c r="H68" s="8"/>
      <c r="I68" s="8">
        <f>ROUND(((Z68-Z68/100*НАСТРОЙКА!$B$12)+((Z68-Z68/100*НАСТРОЙКА!$B$12)*НАСТРОЙКА!$B$15)/100),-1)</f>
        <v>25200</v>
      </c>
      <c r="J68" s="8"/>
      <c r="K68" s="9" t="s">
        <v>483</v>
      </c>
      <c r="L68" s="8">
        <f>ROUND(((AC68-AC68/100*НАСТРОЙКА!$B$12)+((AC68-AC68/100*НАСТРОЙКА!$B$12)*НАСТРОЙКА!$B$15)/100),-1)</f>
        <v>1270</v>
      </c>
      <c r="M68" s="8"/>
      <c r="N68" s="8">
        <f>ROUND(((AE68-AE68/100*НАСТРОЙКА!$B$12)+((AE68-AE68/100*НАСТРОЙКА!$B$12)*НАСТРОЙКА!$B$15)/100),-1)</f>
        <v>1390</v>
      </c>
      <c r="O68" s="10"/>
      <c r="P68" s="8">
        <f t="shared" si="1"/>
        <v>0</v>
      </c>
      <c r="T68" s="8">
        <v>21700</v>
      </c>
      <c r="U68" s="8"/>
      <c r="V68" s="8">
        <v>22120</v>
      </c>
      <c r="W68" s="8"/>
      <c r="X68" s="8">
        <v>25900</v>
      </c>
      <c r="Y68" s="8"/>
      <c r="Z68" s="8">
        <v>25200</v>
      </c>
      <c r="AA68" s="8"/>
      <c r="AB68" s="9" t="s">
        <v>483</v>
      </c>
      <c r="AC68" s="8">
        <v>1270</v>
      </c>
      <c r="AD68" s="8"/>
      <c r="AE68" s="8">
        <v>1390</v>
      </c>
      <c r="AF68" s="8"/>
      <c r="AG68" s="10"/>
    </row>
    <row r="69" spans="1:33" ht="12.75" customHeight="1" x14ac:dyDescent="0.2">
      <c r="A69" s="6">
        <f t="shared" si="0"/>
        <v>59</v>
      </c>
      <c r="B69" s="7" t="s">
        <v>99</v>
      </c>
      <c r="C69" s="8">
        <f>ROUND(((T69-T69/100*НАСТРОЙКА!$B$12)+((T69-T69/100*НАСТРОЙКА!$B$12)*НАСТРОЙКА!$B$15)/100),-1)</f>
        <v>1640</v>
      </c>
      <c r="D69" s="8"/>
      <c r="E69" s="8">
        <f>ROUND(((V69-V69/100*НАСТРОЙКА!$B$12)+((V69-V69/100*НАСТРОЙКА!$B$12)*НАСТРОЙКА!$B$15)/100),-1)</f>
        <v>1720</v>
      </c>
      <c r="F69" s="8"/>
      <c r="G69" s="8">
        <f>ROUND(((X69-X69/100*НАСТРОЙКА!$B$12)+((X69-X69/100*НАСТРОЙКА!$B$12)*НАСТРОЙКА!$B$15)/100),-1)</f>
        <v>2450</v>
      </c>
      <c r="H69" s="8"/>
      <c r="I69" s="8">
        <f>ROUND(((Z69-Z69/100*НАСТРОЙКА!$B$12)+((Z69-Z69/100*НАСТРОЙКА!$B$12)*НАСТРОЙКА!$B$15)/100),-1)</f>
        <v>2240</v>
      </c>
      <c r="J69" s="8"/>
      <c r="K69" s="9" t="s">
        <v>98</v>
      </c>
      <c r="L69" s="8">
        <f>ROUND(((AC69-AC69/100*НАСТРОЙКА!$B$12)+((AC69-AC69/100*НАСТРОЙКА!$B$12)*НАСТРОЙКА!$B$15)/100),-1)</f>
        <v>640</v>
      </c>
      <c r="M69" s="10"/>
      <c r="N69" s="8">
        <f>ROUND(((AE69-AE69/100*НАСТРОЙКА!$B$12)+((AE69-AE69/100*НАСТРОЙКА!$B$12)*НАСТРОЙКА!$B$15)/100),-1)</f>
        <v>700</v>
      </c>
      <c r="O69" s="10"/>
      <c r="P69" s="8">
        <f t="shared" si="1"/>
        <v>0</v>
      </c>
      <c r="T69" s="8">
        <v>1640</v>
      </c>
      <c r="U69" s="8"/>
      <c r="V69" s="8">
        <v>1720</v>
      </c>
      <c r="W69" s="8"/>
      <c r="X69" s="8">
        <v>2450</v>
      </c>
      <c r="Y69" s="8"/>
      <c r="Z69" s="8">
        <v>2240</v>
      </c>
      <c r="AA69" s="8"/>
      <c r="AB69" s="9" t="s">
        <v>98</v>
      </c>
      <c r="AC69" s="8">
        <v>640</v>
      </c>
      <c r="AD69" s="8"/>
      <c r="AE69" s="8">
        <v>700</v>
      </c>
      <c r="AF69" s="8"/>
      <c r="AG69" s="10"/>
    </row>
    <row r="70" spans="1:33" ht="12.75" customHeight="1" x14ac:dyDescent="0.2">
      <c r="A70" s="6">
        <f t="shared" si="0"/>
        <v>60</v>
      </c>
      <c r="B70" s="7" t="s">
        <v>100</v>
      </c>
      <c r="C70" s="8">
        <f>ROUND(((T70-T70/100*НАСТРОЙКА!$B$12)+((T70-T70/100*НАСТРОЙКА!$B$12)*НАСТРОЙКА!$B$15)/100),-1)</f>
        <v>1640</v>
      </c>
      <c r="D70" s="8"/>
      <c r="E70" s="8">
        <f>ROUND(((V70-V70/100*НАСТРОЙКА!$B$12)+((V70-V70/100*НАСТРОЙКА!$B$12)*НАСТРОЙКА!$B$15)/100),-1)</f>
        <v>1720</v>
      </c>
      <c r="F70" s="8"/>
      <c r="G70" s="8">
        <f>ROUND(((X70-X70/100*НАСТРОЙКА!$B$12)+((X70-X70/100*НАСТРОЙКА!$B$12)*НАСТРОЙКА!$B$15)/100),-1)</f>
        <v>2870</v>
      </c>
      <c r="H70" s="8"/>
      <c r="I70" s="8">
        <f>ROUND(((Z70-Z70/100*НАСТРОЙКА!$B$12)+((Z70-Z70/100*НАСТРОЙКА!$B$12)*НАСТРОЙКА!$B$15)/100),-1)</f>
        <v>2520</v>
      </c>
      <c r="J70" s="8"/>
      <c r="K70" s="9" t="s">
        <v>95</v>
      </c>
      <c r="L70" s="8">
        <f>ROUND(((AC70-AC70/100*НАСТРОЙКА!$B$12)+((AC70-AC70/100*НАСТРОЙКА!$B$12)*НАСТРОЙКА!$B$15)/100),-1)</f>
        <v>450</v>
      </c>
      <c r="M70" s="10"/>
      <c r="N70" s="8">
        <f>ROUND(((AE70-AE70/100*НАСТРОЙКА!$B$12)+((AE70-AE70/100*НАСТРОЙКА!$B$12)*НАСТРОЙКА!$B$15)/100),-1)</f>
        <v>580</v>
      </c>
      <c r="O70" s="10"/>
      <c r="P70" s="8">
        <f t="shared" si="1"/>
        <v>0</v>
      </c>
      <c r="T70" s="8">
        <v>1640</v>
      </c>
      <c r="U70" s="8"/>
      <c r="V70" s="8">
        <v>1720</v>
      </c>
      <c r="W70" s="8"/>
      <c r="X70" s="8">
        <v>2870</v>
      </c>
      <c r="Y70" s="8"/>
      <c r="Z70" s="8">
        <v>2520</v>
      </c>
      <c r="AA70" s="8"/>
      <c r="AB70" s="9" t="s">
        <v>95</v>
      </c>
      <c r="AC70" s="8">
        <v>450</v>
      </c>
      <c r="AD70" s="8"/>
      <c r="AE70" s="8">
        <v>580</v>
      </c>
      <c r="AF70" s="8"/>
      <c r="AG70" s="10"/>
    </row>
    <row r="71" spans="1:33" ht="12.75" customHeight="1" x14ac:dyDescent="0.2">
      <c r="A71" s="6">
        <f t="shared" si="0"/>
        <v>61</v>
      </c>
      <c r="B71" s="7" t="s">
        <v>101</v>
      </c>
      <c r="C71" s="8">
        <f>ROUND(((T71-T71/100*НАСТРОЙКА!$B$12)+((T71-T71/100*НАСТРОЙКА!$B$12)*НАСТРОЙКА!$B$15)/100),-1)</f>
        <v>2520</v>
      </c>
      <c r="D71" s="8"/>
      <c r="E71" s="8">
        <f>ROUND(((V71-V71/100*НАСТРОЙКА!$B$12)+((V71-V71/100*НАСТРОЙКА!$B$12)*НАСТРОЙКА!$B$15)/100),-1)</f>
        <v>2590</v>
      </c>
      <c r="F71" s="8"/>
      <c r="G71" s="8">
        <f>ROUND(((X71-X71/100*НАСТРОЙКА!$B$12)+((X71-X71/100*НАСТРОЙКА!$B$12)*НАСТРОЙКА!$B$15)/100),-1)</f>
        <v>3300</v>
      </c>
      <c r="H71" s="8"/>
      <c r="I71" s="8">
        <f>ROUND(((Z71-Z71/100*НАСТРОЙКА!$B$12)+((Z71-Z71/100*НАСТРОЙКА!$B$12)*НАСТРОЙКА!$B$15)/100),-1)</f>
        <v>2940</v>
      </c>
      <c r="J71" s="8"/>
      <c r="K71" s="9" t="s">
        <v>98</v>
      </c>
      <c r="L71" s="8">
        <f>ROUND(((AC71-AC71/100*НАСТРОЙКА!$B$12)+((AC71-AC71/100*НАСТРОЙКА!$B$12)*НАСТРОЙКА!$B$15)/100),-1)</f>
        <v>640</v>
      </c>
      <c r="M71" s="10"/>
      <c r="N71" s="8">
        <f>ROUND(((AE71-AE71/100*НАСТРОЙКА!$B$12)+((AE71-AE71/100*НАСТРОЙКА!$B$12)*НАСТРОЙКА!$B$15)/100),-1)</f>
        <v>700</v>
      </c>
      <c r="O71" s="10"/>
      <c r="P71" s="8">
        <f t="shared" si="1"/>
        <v>0</v>
      </c>
      <c r="T71" s="8">
        <v>2520</v>
      </c>
      <c r="U71" s="8"/>
      <c r="V71" s="8">
        <v>2590</v>
      </c>
      <c r="W71" s="8"/>
      <c r="X71" s="8">
        <v>3300</v>
      </c>
      <c r="Y71" s="8"/>
      <c r="Z71" s="8">
        <v>2940</v>
      </c>
      <c r="AA71" s="8"/>
      <c r="AB71" s="9" t="s">
        <v>98</v>
      </c>
      <c r="AC71" s="8">
        <v>640</v>
      </c>
      <c r="AD71" s="8"/>
      <c r="AE71" s="8">
        <v>700</v>
      </c>
      <c r="AF71" s="8"/>
      <c r="AG71" s="10"/>
    </row>
    <row r="72" spans="1:33" ht="12.75" customHeight="1" x14ac:dyDescent="0.2">
      <c r="A72" s="6">
        <f t="shared" si="0"/>
        <v>62</v>
      </c>
      <c r="B72" s="7" t="s">
        <v>102</v>
      </c>
      <c r="C72" s="8">
        <f>ROUND(((T72-T72/100*НАСТРОЙКА!$B$12)+((T72-T72/100*НАСТРОЙКА!$B$12)*НАСТРОЙКА!$B$15)/100),-1)</f>
        <v>2240</v>
      </c>
      <c r="D72" s="8"/>
      <c r="E72" s="8">
        <f>ROUND(((V72-V72/100*НАСТРОЙКА!$B$12)+((V72-V72/100*НАСТРОЙКА!$B$12)*НАСТРОЙКА!$B$15)/100),-1)</f>
        <v>2340</v>
      </c>
      <c r="F72" s="8"/>
      <c r="G72" s="8">
        <f>ROUND(((X72-X72/100*НАСТРОЙКА!$B$12)+((X72-X72/100*НАСТРОЙКА!$B$12)*НАСТРОЙКА!$B$15)/100),-1)</f>
        <v>2870</v>
      </c>
      <c r="H72" s="8"/>
      <c r="I72" s="8">
        <f>ROUND(((Z72-Z72/100*НАСТРОЙКА!$B$12)+((Z72-Z72/100*НАСТРОЙКА!$B$12)*НАСТРОЙКА!$B$15)/100),-1)</f>
        <v>2660</v>
      </c>
      <c r="J72" s="8"/>
      <c r="K72" s="9" t="s">
        <v>81</v>
      </c>
      <c r="L72" s="8">
        <f>ROUND(((AC72-AC72/100*НАСТРОЙКА!$B$12)+((AC72-AC72/100*НАСТРОЙКА!$B$12)*НАСТРОЙКА!$B$15)/100),-1)</f>
        <v>370</v>
      </c>
      <c r="M72" s="10"/>
      <c r="N72" s="8">
        <f>ROUND(((AE72-AE72/100*НАСТРОЙКА!$B$12)+((AE72-AE72/100*НАСТРОЙКА!$B$12)*НАСТРОЙКА!$B$15)/100),-1)</f>
        <v>460</v>
      </c>
      <c r="O72" s="10"/>
      <c r="P72" s="8">
        <f t="shared" si="1"/>
        <v>0</v>
      </c>
      <c r="T72" s="8">
        <v>2240</v>
      </c>
      <c r="U72" s="8"/>
      <c r="V72" s="8">
        <v>2340</v>
      </c>
      <c r="W72" s="8"/>
      <c r="X72" s="8">
        <v>2870</v>
      </c>
      <c r="Y72" s="8"/>
      <c r="Z72" s="8">
        <v>2660</v>
      </c>
      <c r="AA72" s="8"/>
      <c r="AB72" s="9" t="s">
        <v>81</v>
      </c>
      <c r="AC72" s="8">
        <v>370</v>
      </c>
      <c r="AD72" s="8"/>
      <c r="AE72" s="8">
        <v>460</v>
      </c>
      <c r="AF72" s="8"/>
      <c r="AG72" s="10"/>
    </row>
    <row r="73" spans="1:33" ht="12.75" customHeight="1" x14ac:dyDescent="0.2">
      <c r="A73" s="6">
        <f t="shared" si="0"/>
        <v>63</v>
      </c>
      <c r="B73" s="7" t="s">
        <v>103</v>
      </c>
      <c r="C73" s="8">
        <f>ROUND(((T73-T73/100*НАСТРОЙКА!$B$12)+((T73-T73/100*НАСТРОЙКА!$B$12)*НАСТРОЙКА!$B$15)/100),-1)</f>
        <v>2450</v>
      </c>
      <c r="D73" s="8"/>
      <c r="E73" s="8">
        <f>ROUND(((V73-V73/100*НАСТРОЙКА!$B$12)+((V73-V73/100*НАСТРОЙКА!$B$12)*НАСТРОЙКА!$B$15)/100),-1)</f>
        <v>2520</v>
      </c>
      <c r="F73" s="8"/>
      <c r="G73" s="8">
        <f>ROUND(((X73-X73/100*НАСТРОЙКА!$B$12)+((X73-X73/100*НАСТРОЙКА!$B$12)*НАСТРОЙКА!$B$15)/100),-1)</f>
        <v>3150</v>
      </c>
      <c r="H73" s="8"/>
      <c r="I73" s="8">
        <f>ROUND(((Z73-Z73/100*НАСТРОЙКА!$B$12)+((Z73-Z73/100*НАСТРОЙКА!$B$12)*НАСТРОЙКА!$B$15)/100),-1)</f>
        <v>2940</v>
      </c>
      <c r="J73" s="8"/>
      <c r="K73" s="9" t="s">
        <v>84</v>
      </c>
      <c r="L73" s="8">
        <f>ROUND(((AC73-AC73/100*НАСТРОЙКА!$B$12)+((AC73-AC73/100*НАСТРОЙКА!$B$12)*НАСТРОЙКА!$B$15)/100),-1)</f>
        <v>430</v>
      </c>
      <c r="M73" s="10"/>
      <c r="N73" s="8">
        <f>ROUND(((AE73-AE73/100*НАСТРОЙКА!$B$12)+((AE73-AE73/100*НАСТРОЙКА!$B$12)*НАСТРОЙКА!$B$15)/100),-1)</f>
        <v>550</v>
      </c>
      <c r="O73" s="10"/>
      <c r="P73" s="8">
        <f t="shared" si="1"/>
        <v>0</v>
      </c>
      <c r="T73" s="8">
        <v>2450</v>
      </c>
      <c r="U73" s="8"/>
      <c r="V73" s="8">
        <v>2520</v>
      </c>
      <c r="W73" s="8"/>
      <c r="X73" s="8">
        <v>3150</v>
      </c>
      <c r="Y73" s="8"/>
      <c r="Z73" s="8">
        <v>2940</v>
      </c>
      <c r="AA73" s="8"/>
      <c r="AB73" s="9" t="s">
        <v>84</v>
      </c>
      <c r="AC73" s="8">
        <v>430</v>
      </c>
      <c r="AD73" s="8"/>
      <c r="AE73" s="8">
        <v>550</v>
      </c>
      <c r="AF73" s="8"/>
      <c r="AG73" s="10"/>
    </row>
    <row r="74" spans="1:33" ht="12.75" customHeight="1" x14ac:dyDescent="0.2">
      <c r="A74" s="6">
        <f t="shared" si="0"/>
        <v>64</v>
      </c>
      <c r="B74" s="7" t="s">
        <v>104</v>
      </c>
      <c r="C74" s="8">
        <f>ROUND(((T74-T74/100*НАСТРОЙКА!$B$12)+((T74-T74/100*НАСТРОЙКА!$B$12)*НАСТРОЙКА!$B$15)/100),-1)</f>
        <v>2380</v>
      </c>
      <c r="D74" s="8"/>
      <c r="E74" s="8">
        <f>ROUND(((V74-V74/100*НАСТРОЙКА!$B$12)+((V74-V74/100*НАСТРОЙКА!$B$12)*НАСТРОЙКА!$B$15)/100),-1)</f>
        <v>2420</v>
      </c>
      <c r="F74" s="8"/>
      <c r="G74" s="8">
        <f>ROUND(((X74-X74/100*НАСТРОЙКА!$B$12)+((X74-X74/100*НАСТРОЙКА!$B$12)*НАСТРОЙКА!$B$15)/100),-1)</f>
        <v>3150</v>
      </c>
      <c r="H74" s="8"/>
      <c r="I74" s="8">
        <f>ROUND(((Z74-Z74/100*НАСТРОЙКА!$B$12)+((Z74-Z74/100*НАСТРОЙКА!$B$12)*НАСТРОЙКА!$B$15)/100),-1)</f>
        <v>2660</v>
      </c>
      <c r="J74" s="8"/>
      <c r="K74" s="9" t="s">
        <v>105</v>
      </c>
      <c r="L74" s="8">
        <f>ROUND(((AC74-AC74/100*НАСТРОЙКА!$B$12)+((AC74-AC74/100*НАСТРОЙКА!$B$12)*НАСТРОЙКА!$B$15)/100),-1)</f>
        <v>1160</v>
      </c>
      <c r="M74" s="8"/>
      <c r="N74" s="8">
        <f>ROUND(((AE74-AE74/100*НАСТРОЙКА!$B$12)+((AE74-AE74/100*НАСТРОЙКА!$B$12)*НАСТРОЙКА!$B$15)/100),-1)</f>
        <v>1240</v>
      </c>
      <c r="O74" s="10"/>
      <c r="P74" s="8">
        <f t="shared" si="1"/>
        <v>0</v>
      </c>
      <c r="T74" s="8">
        <v>2380</v>
      </c>
      <c r="U74" s="8"/>
      <c r="V74" s="8">
        <v>2420</v>
      </c>
      <c r="W74" s="8"/>
      <c r="X74" s="8">
        <v>3150</v>
      </c>
      <c r="Y74" s="8"/>
      <c r="Z74" s="8">
        <v>2660</v>
      </c>
      <c r="AA74" s="8"/>
      <c r="AB74" s="9" t="s">
        <v>105</v>
      </c>
      <c r="AC74" s="8">
        <v>1160</v>
      </c>
      <c r="AD74" s="8"/>
      <c r="AE74" s="8">
        <v>1240</v>
      </c>
      <c r="AF74" s="8"/>
      <c r="AG74" s="10"/>
    </row>
    <row r="75" spans="1:33" ht="12.75" customHeight="1" x14ac:dyDescent="0.2">
      <c r="A75" s="6">
        <f t="shared" si="0"/>
        <v>65</v>
      </c>
      <c r="B75" s="7" t="s">
        <v>106</v>
      </c>
      <c r="C75" s="8">
        <f>ROUND(((T75-T75/100*НАСТРОЙКА!$B$12)+((T75-T75/100*НАСТРОЙКА!$B$12)*НАСТРОЙКА!$B$15)/100),-1)</f>
        <v>2380</v>
      </c>
      <c r="D75" s="8"/>
      <c r="E75" s="8">
        <f>ROUND(((V75-V75/100*НАСТРОЙКА!$B$12)+((V75-V75/100*НАСТРОЙКА!$B$12)*НАСТРОЙКА!$B$15)/100),-1)</f>
        <v>2420</v>
      </c>
      <c r="F75" s="8"/>
      <c r="G75" s="8">
        <f>ROUND(((X75-X75/100*НАСТРОЙКА!$B$12)+((X75-X75/100*НАСТРОЙКА!$B$12)*НАСТРОЙКА!$B$15)/100),-1)</f>
        <v>3150</v>
      </c>
      <c r="H75" s="8"/>
      <c r="I75" s="8">
        <f>ROUND(((Z75-Z75/100*НАСТРОЙКА!$B$12)+((Z75-Z75/100*НАСТРОЙКА!$B$12)*НАСТРОЙКА!$B$15)/100),-1)</f>
        <v>2660</v>
      </c>
      <c r="J75" s="8"/>
      <c r="K75" s="9" t="s">
        <v>107</v>
      </c>
      <c r="L75" s="8">
        <f>ROUND(((AC75-AC75/100*НАСТРОЙКА!$B$12)+((AC75-AC75/100*НАСТРОЙКА!$B$12)*НАСТРОЙКА!$B$15)/100),-1)</f>
        <v>980</v>
      </c>
      <c r="M75" s="8"/>
      <c r="N75" s="8">
        <f>ROUND(((AE75-AE75/100*НАСТРОЙКА!$B$12)+((AE75-AE75/100*НАСТРОЙКА!$B$12)*НАСТРОЙКА!$B$15)/100),-1)</f>
        <v>1090</v>
      </c>
      <c r="O75" s="10"/>
      <c r="P75" s="8">
        <f t="shared" si="1"/>
        <v>0</v>
      </c>
      <c r="T75" s="8">
        <v>2380</v>
      </c>
      <c r="U75" s="8"/>
      <c r="V75" s="8">
        <v>2420</v>
      </c>
      <c r="W75" s="8"/>
      <c r="X75" s="8">
        <v>3150</v>
      </c>
      <c r="Y75" s="8"/>
      <c r="Z75" s="8">
        <v>2660</v>
      </c>
      <c r="AA75" s="8"/>
      <c r="AB75" s="9" t="s">
        <v>107</v>
      </c>
      <c r="AC75" s="8">
        <v>980</v>
      </c>
      <c r="AD75" s="8"/>
      <c r="AE75" s="8">
        <v>1090</v>
      </c>
      <c r="AF75" s="8"/>
      <c r="AG75" s="10"/>
    </row>
    <row r="76" spans="1:33" ht="12.75" customHeight="1" x14ac:dyDescent="0.2">
      <c r="A76" s="6">
        <f t="shared" ref="A76:A139" si="2">ROW()-10</f>
        <v>66</v>
      </c>
      <c r="B76" s="7" t="s">
        <v>108</v>
      </c>
      <c r="C76" s="8">
        <f>ROUND(((T76-T76/100*НАСТРОЙКА!$B$12)+((T76-T76/100*НАСТРОЙКА!$B$12)*НАСТРОЙКА!$B$15)/100),-1)</f>
        <v>2870</v>
      </c>
      <c r="D76" s="8"/>
      <c r="E76" s="8">
        <f>ROUND(((V76-V76/100*НАСТРОЙКА!$B$12)+((V76-V76/100*НАСТРОЙКА!$B$12)*НАСТРОЙКА!$B$15)/100),-1)</f>
        <v>2930</v>
      </c>
      <c r="F76" s="8"/>
      <c r="G76" s="8">
        <f>ROUND(((X76-X76/100*НАСТРОЙКА!$B$12)+((X76-X76/100*НАСТРОЙКА!$B$12)*НАСТРОЙКА!$B$15)/100),-1)</f>
        <v>3920</v>
      </c>
      <c r="H76" s="8"/>
      <c r="I76" s="8">
        <f>ROUND(((Z76-Z76/100*НАСТРОЙКА!$B$12)+((Z76-Z76/100*НАСТРОЙКА!$B$12)*НАСТРОЙКА!$B$15)/100),-1)</f>
        <v>3290</v>
      </c>
      <c r="J76" s="8"/>
      <c r="K76" s="9" t="s">
        <v>109</v>
      </c>
      <c r="L76" s="8">
        <f>ROUND(((AC76-AC76/100*НАСТРОЙКА!$B$12)+((AC76-AC76/100*НАСТРОЙКА!$B$12)*НАСТРОЙКА!$B$15)/100),-1)</f>
        <v>1240</v>
      </c>
      <c r="M76" s="8"/>
      <c r="N76" s="8">
        <f>ROUND(((AE76-AE76/100*НАСТРОЙКА!$B$12)+((AE76-AE76/100*НАСТРОЙКА!$B$12)*НАСТРОЙКА!$B$15)/100),-1)</f>
        <v>1390</v>
      </c>
      <c r="O76" s="10"/>
      <c r="P76" s="8">
        <f t="shared" ref="P76:P139" si="3">C76*D76+E76*F76+G76*H76+I76*J76+L76*M76+N76*O76</f>
        <v>0</v>
      </c>
      <c r="T76" s="8">
        <v>2870</v>
      </c>
      <c r="U76" s="8"/>
      <c r="V76" s="8">
        <v>2930</v>
      </c>
      <c r="W76" s="8"/>
      <c r="X76" s="8">
        <v>3920</v>
      </c>
      <c r="Y76" s="8"/>
      <c r="Z76" s="8">
        <v>3290</v>
      </c>
      <c r="AA76" s="8"/>
      <c r="AB76" s="9" t="s">
        <v>109</v>
      </c>
      <c r="AC76" s="8">
        <v>1240</v>
      </c>
      <c r="AD76" s="8"/>
      <c r="AE76" s="8">
        <v>1390</v>
      </c>
      <c r="AF76" s="8"/>
      <c r="AG76" s="10"/>
    </row>
    <row r="77" spans="1:33" ht="12.75" customHeight="1" x14ac:dyDescent="0.2">
      <c r="A77" s="6">
        <f t="shared" si="2"/>
        <v>67</v>
      </c>
      <c r="B77" s="7" t="s">
        <v>110</v>
      </c>
      <c r="C77" s="8">
        <f>ROUND(((T77-T77/100*НАСТРОЙКА!$B$12)+((T77-T77/100*НАСТРОЙКА!$B$12)*НАСТРОЙКА!$B$15)/100),-1)</f>
        <v>2870</v>
      </c>
      <c r="D77" s="8"/>
      <c r="E77" s="8">
        <f>ROUND(((V77-V77/100*НАСТРОЙКА!$B$12)+((V77-V77/100*НАСТРОЙКА!$B$12)*НАСТРОЙКА!$B$15)/100),-1)</f>
        <v>2930</v>
      </c>
      <c r="F77" s="8"/>
      <c r="G77" s="8">
        <f>ROUND(((X77-X77/100*НАСТРОЙКА!$B$12)+((X77-X77/100*НАСТРОЙКА!$B$12)*НАСТРОЙКА!$B$15)/100),-1)</f>
        <v>3920</v>
      </c>
      <c r="H77" s="8"/>
      <c r="I77" s="8">
        <f>ROUND(((Z77-Z77/100*НАСТРОЙКА!$B$12)+((Z77-Z77/100*НАСТРОЙКА!$B$12)*НАСТРОЙКА!$B$15)/100),-1)</f>
        <v>3290</v>
      </c>
      <c r="J77" s="8"/>
      <c r="K77" s="9" t="s">
        <v>111</v>
      </c>
      <c r="L77" s="8">
        <f>ROUND(((AC77-AC77/100*НАСТРОЙКА!$B$12)+((AC77-AC77/100*НАСТРОЙКА!$B$12)*НАСТРОЙКА!$B$15)/100),-1)</f>
        <v>1310</v>
      </c>
      <c r="M77" s="8"/>
      <c r="N77" s="8">
        <f>ROUND(((AE77-AE77/100*НАСТРОЙКА!$B$12)+((AE77-AE77/100*НАСТРОЙКА!$B$12)*НАСТРОЙКА!$B$15)/100),-1)</f>
        <v>1430</v>
      </c>
      <c r="O77" s="10"/>
      <c r="P77" s="8">
        <f t="shared" si="3"/>
        <v>0</v>
      </c>
      <c r="T77" s="8">
        <v>2870</v>
      </c>
      <c r="U77" s="8"/>
      <c r="V77" s="8">
        <v>2930</v>
      </c>
      <c r="W77" s="8"/>
      <c r="X77" s="8">
        <v>3920</v>
      </c>
      <c r="Y77" s="8"/>
      <c r="Z77" s="8">
        <v>3290</v>
      </c>
      <c r="AA77" s="8"/>
      <c r="AB77" s="9" t="s">
        <v>111</v>
      </c>
      <c r="AC77" s="8">
        <v>1310</v>
      </c>
      <c r="AD77" s="8"/>
      <c r="AE77" s="8">
        <v>1430</v>
      </c>
      <c r="AF77" s="8"/>
      <c r="AG77" s="10"/>
    </row>
    <row r="78" spans="1:33" ht="12.75" customHeight="1" x14ac:dyDescent="0.2">
      <c r="A78" s="6">
        <f t="shared" si="2"/>
        <v>68</v>
      </c>
      <c r="B78" s="7" t="s">
        <v>112</v>
      </c>
      <c r="C78" s="8">
        <f>ROUND(((T78-T78/100*НАСТРОЙКА!$B$12)+((T78-T78/100*НАСТРОЙКА!$B$12)*НАСТРОЙКА!$B$15)/100),-1)</f>
        <v>2640</v>
      </c>
      <c r="D78" s="8"/>
      <c r="E78" s="8">
        <f>ROUND(((V78-V78/100*НАСТРОЙКА!$B$12)+((V78-V78/100*НАСТРОЙКА!$B$12)*НАСТРОЙКА!$B$15)/100),-1)</f>
        <v>2710</v>
      </c>
      <c r="F78" s="8"/>
      <c r="G78" s="8">
        <f>ROUND(((X78-X78/100*НАСТРОЙКА!$B$12)+((X78-X78/100*НАСТРОЙКА!$B$12)*НАСТРОЙКА!$B$15)/100),-1)</f>
        <v>3500</v>
      </c>
      <c r="H78" s="8"/>
      <c r="I78" s="8">
        <f>ROUND(((Z78-Z78/100*НАСТРОЙКА!$B$12)+((Z78-Z78/100*НАСТРОЙКА!$B$12)*НАСТРОЙКА!$B$15)/100),-1)</f>
        <v>3010</v>
      </c>
      <c r="J78" s="8"/>
      <c r="K78" s="9" t="s">
        <v>113</v>
      </c>
      <c r="L78" s="8">
        <f>ROUND(((AC78-AC78/100*НАСТРОЙКА!$B$12)+((AC78-AC78/100*НАСТРОЙКА!$B$12)*НАСТРОЙКА!$B$15)/100),-1)</f>
        <v>1280</v>
      </c>
      <c r="M78" s="8"/>
      <c r="N78" s="8">
        <f>ROUND(((AE78-AE78/100*НАСТРОЙКА!$B$12)+((AE78-AE78/100*НАСТРОЙКА!$B$12)*НАСТРОЙКА!$B$15)/100),-1)</f>
        <v>1370</v>
      </c>
      <c r="O78" s="10"/>
      <c r="P78" s="8">
        <f t="shared" si="3"/>
        <v>0</v>
      </c>
      <c r="T78" s="8">
        <v>2640</v>
      </c>
      <c r="U78" s="8"/>
      <c r="V78" s="8">
        <v>2710</v>
      </c>
      <c r="W78" s="8"/>
      <c r="X78" s="8">
        <v>3500</v>
      </c>
      <c r="Y78" s="8"/>
      <c r="Z78" s="8">
        <v>3010</v>
      </c>
      <c r="AA78" s="8"/>
      <c r="AB78" s="9" t="s">
        <v>113</v>
      </c>
      <c r="AC78" s="8">
        <v>1280</v>
      </c>
      <c r="AD78" s="8"/>
      <c r="AE78" s="8">
        <v>1370</v>
      </c>
      <c r="AF78" s="8"/>
      <c r="AG78" s="10"/>
    </row>
    <row r="79" spans="1:33" ht="12.75" customHeight="1" x14ac:dyDescent="0.2">
      <c r="A79" s="6">
        <f t="shared" si="2"/>
        <v>69</v>
      </c>
      <c r="B79" s="7" t="s">
        <v>114</v>
      </c>
      <c r="C79" s="8">
        <f>ROUND(((T79-T79/100*НАСТРОЙКА!$B$12)+((T79-T79/100*НАСТРОЙКА!$B$12)*НАСТРОЙКА!$B$15)/100),-1)</f>
        <v>2640</v>
      </c>
      <c r="D79" s="8"/>
      <c r="E79" s="8">
        <f>ROUND(((V79-V79/100*НАСТРОЙКА!$B$12)+((V79-V79/100*НАСТРОЙКА!$B$12)*НАСТРОЙКА!$B$15)/100),-1)</f>
        <v>2710</v>
      </c>
      <c r="F79" s="8"/>
      <c r="G79" s="8">
        <f>ROUND(((X79-X79/100*НАСТРОЙКА!$B$12)+((X79-X79/100*НАСТРОЙКА!$B$12)*НАСТРОЙКА!$B$15)/100),-1)</f>
        <v>3500</v>
      </c>
      <c r="H79" s="8"/>
      <c r="I79" s="8">
        <f>ROUND(((Z79-Z79/100*НАСТРОЙКА!$B$12)+((Z79-Z79/100*НАСТРОЙКА!$B$12)*НАСТРОЙКА!$B$15)/100),-1)</f>
        <v>3010</v>
      </c>
      <c r="J79" s="8"/>
      <c r="K79" s="9" t="s">
        <v>115</v>
      </c>
      <c r="L79" s="8">
        <f>ROUND(((AC79-AC79/100*НАСТРОЙКА!$B$12)+((AC79-AC79/100*НАСТРОЙКА!$B$12)*НАСТРОЙКА!$B$15)/100),-1)</f>
        <v>1350</v>
      </c>
      <c r="M79" s="8"/>
      <c r="N79" s="8">
        <f>ROUND(((AE79-AE79/100*НАСТРОЙКА!$B$12)+((AE79-AE79/100*НАСТРОЙКА!$B$12)*НАСТРОЙКА!$B$15)/100),-1)</f>
        <v>1440</v>
      </c>
      <c r="O79" s="10"/>
      <c r="P79" s="8">
        <f t="shared" si="3"/>
        <v>0</v>
      </c>
      <c r="T79" s="8">
        <v>2640</v>
      </c>
      <c r="U79" s="8"/>
      <c r="V79" s="8">
        <v>2710</v>
      </c>
      <c r="W79" s="8"/>
      <c r="X79" s="8">
        <v>3500</v>
      </c>
      <c r="Y79" s="8"/>
      <c r="Z79" s="8">
        <v>3010</v>
      </c>
      <c r="AA79" s="8"/>
      <c r="AB79" s="9" t="s">
        <v>115</v>
      </c>
      <c r="AC79" s="8">
        <v>1350</v>
      </c>
      <c r="AD79" s="8"/>
      <c r="AE79" s="8">
        <v>1440</v>
      </c>
      <c r="AF79" s="8"/>
      <c r="AG79" s="10"/>
    </row>
    <row r="80" spans="1:33" ht="12.75" customHeight="1" x14ac:dyDescent="0.2">
      <c r="A80" s="6">
        <f t="shared" si="2"/>
        <v>70</v>
      </c>
      <c r="B80" s="7" t="s">
        <v>116</v>
      </c>
      <c r="C80" s="8">
        <f>ROUND(((T80-T80/100*НАСТРОЙКА!$B$12)+((T80-T80/100*НАСТРОЙКА!$B$12)*НАСТРОЙКА!$B$15)/100),-1)</f>
        <v>3220</v>
      </c>
      <c r="D80" s="8"/>
      <c r="E80" s="8">
        <f>ROUND(((V80-V80/100*НАСТРОЙКА!$B$12)+((V80-V80/100*НАСТРОЙКА!$B$12)*НАСТРОЙКА!$B$15)/100),-1)</f>
        <v>3330</v>
      </c>
      <c r="F80" s="8"/>
      <c r="G80" s="8">
        <f>ROUND(((X80-X80/100*НАСТРОЙКА!$B$12)+((X80-X80/100*НАСТРОЙКА!$B$12)*НАСТРОЙКА!$B$15)/100),-1)</f>
        <v>4410</v>
      </c>
      <c r="H80" s="8"/>
      <c r="I80" s="8">
        <f>ROUND(((Z80-Z80/100*НАСТРОЙКА!$B$12)+((Z80-Z80/100*НАСТРОЙКА!$B$12)*НАСТРОЙКА!$B$15)/100),-1)</f>
        <v>3710</v>
      </c>
      <c r="J80" s="8"/>
      <c r="K80" s="9" t="s">
        <v>117</v>
      </c>
      <c r="L80" s="8">
        <f>ROUND(((AC80-AC80/100*НАСТРОЙКА!$B$12)+((AC80-AC80/100*НАСТРОЙКА!$B$12)*НАСТРОЙКА!$B$15)/100),-1)</f>
        <v>1470</v>
      </c>
      <c r="M80" s="8"/>
      <c r="N80" s="8">
        <f>ROUND(((AE80-AE80/100*НАСТРОЙКА!$B$12)+((AE80-AE80/100*НАСТРОЙКА!$B$12)*НАСТРОЙКА!$B$15)/100),-1)</f>
        <v>1560</v>
      </c>
      <c r="O80" s="10"/>
      <c r="P80" s="8">
        <f t="shared" si="3"/>
        <v>0</v>
      </c>
      <c r="T80" s="8">
        <v>3220</v>
      </c>
      <c r="U80" s="8"/>
      <c r="V80" s="8">
        <v>3330</v>
      </c>
      <c r="W80" s="8"/>
      <c r="X80" s="8">
        <v>4410</v>
      </c>
      <c r="Y80" s="8"/>
      <c r="Z80" s="8">
        <v>3710</v>
      </c>
      <c r="AA80" s="8"/>
      <c r="AB80" s="9" t="s">
        <v>117</v>
      </c>
      <c r="AC80" s="8">
        <v>1470</v>
      </c>
      <c r="AD80" s="8"/>
      <c r="AE80" s="8">
        <v>1560</v>
      </c>
      <c r="AF80" s="8"/>
      <c r="AG80" s="10"/>
    </row>
    <row r="81" spans="1:33" ht="12.75" customHeight="1" x14ac:dyDescent="0.2">
      <c r="A81" s="6">
        <f t="shared" si="2"/>
        <v>71</v>
      </c>
      <c r="B81" s="7" t="s">
        <v>118</v>
      </c>
      <c r="C81" s="8">
        <f>ROUND(((T81-T81/100*НАСТРОЙКА!$B$12)+((T81-T81/100*НАСТРОЙКА!$B$12)*НАСТРОЙКА!$B$15)/100),-1)</f>
        <v>3220</v>
      </c>
      <c r="D81" s="8"/>
      <c r="E81" s="8">
        <f>ROUND(((V81-V81/100*НАСТРОЙКА!$B$12)+((V81-V81/100*НАСТРОЙКА!$B$12)*НАСТРОЙКА!$B$15)/100),-1)</f>
        <v>3330</v>
      </c>
      <c r="F81" s="8"/>
      <c r="G81" s="8">
        <f>ROUND(((X81-X81/100*НАСТРОЙКА!$B$12)+((X81-X81/100*НАСТРОЙКА!$B$12)*НАСТРОЙКА!$B$15)/100),-1)</f>
        <v>4410</v>
      </c>
      <c r="H81" s="8"/>
      <c r="I81" s="8">
        <f>ROUND(((Z81-Z81/100*НАСТРОЙКА!$B$12)+((Z81-Z81/100*НАСТРОЙКА!$B$12)*НАСТРОЙКА!$B$15)/100),-1)</f>
        <v>3710</v>
      </c>
      <c r="J81" s="8"/>
      <c r="K81" s="9" t="s">
        <v>119</v>
      </c>
      <c r="L81" s="8">
        <f>ROUND(((AC81-AC81/100*НАСТРОЙКА!$B$12)+((AC81-AC81/100*НАСТРОЙКА!$B$12)*НАСТРОЙКА!$B$15)/100),-1)</f>
        <v>1550</v>
      </c>
      <c r="M81" s="8"/>
      <c r="N81" s="8">
        <f>ROUND(((AE81-AE81/100*НАСТРОЙКА!$B$12)+((AE81-AE81/100*НАСТРОЙКА!$B$12)*НАСТРОЙКА!$B$15)/100),-1)</f>
        <v>1680</v>
      </c>
      <c r="O81" s="10"/>
      <c r="P81" s="8">
        <f t="shared" si="3"/>
        <v>0</v>
      </c>
      <c r="T81" s="8">
        <v>3220</v>
      </c>
      <c r="U81" s="8"/>
      <c r="V81" s="8">
        <v>3330</v>
      </c>
      <c r="W81" s="8"/>
      <c r="X81" s="8">
        <v>4410</v>
      </c>
      <c r="Y81" s="8"/>
      <c r="Z81" s="8">
        <v>3710</v>
      </c>
      <c r="AA81" s="8"/>
      <c r="AB81" s="9" t="s">
        <v>119</v>
      </c>
      <c r="AC81" s="8">
        <v>1550</v>
      </c>
      <c r="AD81" s="8"/>
      <c r="AE81" s="8">
        <v>1680</v>
      </c>
      <c r="AF81" s="8"/>
      <c r="AG81" s="10"/>
    </row>
    <row r="82" spans="1:33" ht="12.75" customHeight="1" x14ac:dyDescent="0.2">
      <c r="A82" s="6">
        <f t="shared" si="2"/>
        <v>72</v>
      </c>
      <c r="B82" s="7" t="s">
        <v>120</v>
      </c>
      <c r="C82" s="8">
        <f>ROUND(((T82-T82/100*НАСТРОЙКА!$B$12)+((T82-T82/100*НАСТРОЙКА!$B$12)*НАСТРОЙКА!$B$15)/100),-1)</f>
        <v>4060</v>
      </c>
      <c r="D82" s="8"/>
      <c r="E82" s="8">
        <f>ROUND(((V82-V82/100*НАСТРОЙКА!$B$12)+((V82-V82/100*НАСТРОЙКА!$B$12)*НАСТРОЙКА!$B$15)/100),-1)</f>
        <v>4160</v>
      </c>
      <c r="F82" s="8"/>
      <c r="G82" s="8">
        <f>ROUND(((X82-X82/100*НАСТРОЙКА!$B$12)+((X82-X82/100*НАСТРОЙКА!$B$12)*НАСТРОЙКА!$B$15)/100),-1)</f>
        <v>5180</v>
      </c>
      <c r="H82" s="8"/>
      <c r="I82" s="8">
        <f>ROUND(((Z82-Z82/100*НАСТРОЙКА!$B$12)+((Z82-Z82/100*НАСТРОЙКА!$B$12)*НАСТРОЙКА!$B$15)/100),-1)</f>
        <v>4900</v>
      </c>
      <c r="J82" s="8"/>
      <c r="K82" s="9" t="s">
        <v>113</v>
      </c>
      <c r="L82" s="8">
        <f>ROUND(((AC82-AC82/100*НАСТРОЙКА!$B$12)+((AC82-AC82/100*НАСТРОЙКА!$B$12)*НАСТРОЙКА!$B$15)/100),-1)</f>
        <v>1280</v>
      </c>
      <c r="M82" s="8"/>
      <c r="N82" s="8">
        <f>ROUND(((AE82-AE82/100*НАСТРОЙКА!$B$12)+((AE82-AE82/100*НАСТРОЙКА!$B$12)*НАСТРОЙКА!$B$15)/100),-1)</f>
        <v>1370</v>
      </c>
      <c r="O82" s="10"/>
      <c r="P82" s="8">
        <f t="shared" si="3"/>
        <v>0</v>
      </c>
      <c r="T82" s="8">
        <v>4060</v>
      </c>
      <c r="U82" s="8"/>
      <c r="V82" s="8">
        <v>4160</v>
      </c>
      <c r="W82" s="8"/>
      <c r="X82" s="8">
        <v>5180</v>
      </c>
      <c r="Y82" s="8"/>
      <c r="Z82" s="8">
        <v>4900</v>
      </c>
      <c r="AA82" s="8"/>
      <c r="AB82" s="9" t="s">
        <v>113</v>
      </c>
      <c r="AC82" s="8">
        <v>1280</v>
      </c>
      <c r="AD82" s="8"/>
      <c r="AE82" s="8">
        <v>1370</v>
      </c>
      <c r="AF82" s="8"/>
      <c r="AG82" s="10"/>
    </row>
    <row r="83" spans="1:33" ht="12.75" customHeight="1" x14ac:dyDescent="0.2">
      <c r="A83" s="6">
        <f t="shared" si="2"/>
        <v>73</v>
      </c>
      <c r="B83" s="7" t="s">
        <v>121</v>
      </c>
      <c r="C83" s="8">
        <f>ROUND(((T83-T83/100*НАСТРОЙКА!$B$12)+((T83-T83/100*НАСТРОЙКА!$B$12)*НАСТРОЙКА!$B$15)/100),-1)</f>
        <v>4060</v>
      </c>
      <c r="D83" s="8"/>
      <c r="E83" s="8">
        <f>ROUND(((V83-V83/100*НАСТРОЙКА!$B$12)+((V83-V83/100*НАСТРОЙКА!$B$12)*НАСТРОЙКА!$B$15)/100),-1)</f>
        <v>4160</v>
      </c>
      <c r="F83" s="8"/>
      <c r="G83" s="8">
        <f>ROUND(((X83-X83/100*НАСТРОЙКА!$B$12)+((X83-X83/100*НАСТРОЙКА!$B$12)*НАСТРОЙКА!$B$15)/100),-1)</f>
        <v>5180</v>
      </c>
      <c r="H83" s="8"/>
      <c r="I83" s="8">
        <f>ROUND(((Z83-Z83/100*НАСТРОЙКА!$B$12)+((Z83-Z83/100*НАСТРОЙКА!$B$12)*НАСТРОЙКА!$B$15)/100),-1)</f>
        <v>4900</v>
      </c>
      <c r="J83" s="8"/>
      <c r="K83" s="9" t="s">
        <v>115</v>
      </c>
      <c r="L83" s="8">
        <f>ROUND(((AC83-AC83/100*НАСТРОЙКА!$B$12)+((AC83-AC83/100*НАСТРОЙКА!$B$12)*НАСТРОЙКА!$B$15)/100),-1)</f>
        <v>1350</v>
      </c>
      <c r="M83" s="8"/>
      <c r="N83" s="8">
        <f>ROUND(((AE83-AE83/100*НАСТРОЙКА!$B$12)+((AE83-AE83/100*НАСТРОЙКА!$B$12)*НАСТРОЙКА!$B$15)/100),-1)</f>
        <v>1440</v>
      </c>
      <c r="O83" s="10"/>
      <c r="P83" s="8">
        <f t="shared" si="3"/>
        <v>0</v>
      </c>
      <c r="T83" s="8">
        <v>4060</v>
      </c>
      <c r="U83" s="8"/>
      <c r="V83" s="8">
        <v>4160</v>
      </c>
      <c r="W83" s="8"/>
      <c r="X83" s="8">
        <v>5180</v>
      </c>
      <c r="Y83" s="8"/>
      <c r="Z83" s="8">
        <v>4900</v>
      </c>
      <c r="AA83" s="8"/>
      <c r="AB83" s="9" t="s">
        <v>115</v>
      </c>
      <c r="AC83" s="8">
        <v>1350</v>
      </c>
      <c r="AD83" s="8"/>
      <c r="AE83" s="8">
        <v>1440</v>
      </c>
      <c r="AF83" s="8"/>
      <c r="AG83" s="10"/>
    </row>
    <row r="84" spans="1:33" ht="12.75" customHeight="1" x14ac:dyDescent="0.2">
      <c r="A84" s="6">
        <f t="shared" si="2"/>
        <v>74</v>
      </c>
      <c r="B84" s="7" t="s">
        <v>122</v>
      </c>
      <c r="C84" s="8">
        <f>ROUND(((T84-T84/100*НАСТРОЙКА!$B$12)+((T84-T84/100*НАСТРОЙКА!$B$12)*НАСТРОЙКА!$B$15)/100),-1)</f>
        <v>4900</v>
      </c>
      <c r="D84" s="8"/>
      <c r="E84" s="8">
        <f>ROUND(((V84-V84/100*НАСТРОЙКА!$B$12)+((V84-V84/100*НАСТРОЙКА!$B$12)*НАСТРОЙКА!$B$15)/100),-1)</f>
        <v>5040</v>
      </c>
      <c r="F84" s="8"/>
      <c r="G84" s="8">
        <f>ROUND(((X84-X84/100*НАСТРОЙКА!$B$12)+((X84-X84/100*НАСТРОЙКА!$B$12)*НАСТРОЙКА!$B$15)/100),-1)</f>
        <v>6160</v>
      </c>
      <c r="H84" s="8"/>
      <c r="I84" s="8">
        <f>ROUND(((Z84-Z84/100*НАСТРОЙКА!$B$12)+((Z84-Z84/100*НАСТРОЙКА!$B$12)*НАСТРОЙКА!$B$15)/100),-1)</f>
        <v>5910</v>
      </c>
      <c r="J84" s="8"/>
      <c r="K84" s="9" t="s">
        <v>117</v>
      </c>
      <c r="L84" s="8">
        <f>ROUND(((AC84-AC84/100*НАСТРОЙКА!$B$12)+((AC84-AC84/100*НАСТРОЙКА!$B$12)*НАСТРОЙКА!$B$15)/100),-1)</f>
        <v>1470</v>
      </c>
      <c r="M84" s="8"/>
      <c r="N84" s="8">
        <f>ROUND(((AE84-AE84/100*НАСТРОЙКА!$B$12)+((AE84-AE84/100*НАСТРОЙКА!$B$12)*НАСТРОЙКА!$B$15)/100),-1)</f>
        <v>1560</v>
      </c>
      <c r="O84" s="10"/>
      <c r="P84" s="8">
        <f t="shared" si="3"/>
        <v>0</v>
      </c>
      <c r="T84" s="8">
        <v>4900</v>
      </c>
      <c r="U84" s="8"/>
      <c r="V84" s="8">
        <v>5040</v>
      </c>
      <c r="W84" s="8"/>
      <c r="X84" s="8">
        <v>6160</v>
      </c>
      <c r="Y84" s="8"/>
      <c r="Z84" s="8">
        <v>5910</v>
      </c>
      <c r="AA84" s="8"/>
      <c r="AB84" s="9" t="s">
        <v>117</v>
      </c>
      <c r="AC84" s="8">
        <v>1470</v>
      </c>
      <c r="AD84" s="8"/>
      <c r="AE84" s="8">
        <v>1560</v>
      </c>
      <c r="AF84" s="8"/>
      <c r="AG84" s="10"/>
    </row>
    <row r="85" spans="1:33" ht="12.75" customHeight="1" x14ac:dyDescent="0.2">
      <c r="A85" s="6">
        <f t="shared" si="2"/>
        <v>75</v>
      </c>
      <c r="B85" s="7" t="s">
        <v>123</v>
      </c>
      <c r="C85" s="8">
        <f>ROUND(((T85-T85/100*НАСТРОЙКА!$B$12)+((T85-T85/100*НАСТРОЙКА!$B$12)*НАСТРОЙКА!$B$15)/100),-1)</f>
        <v>4900</v>
      </c>
      <c r="D85" s="8"/>
      <c r="E85" s="8">
        <f>ROUND(((V85-V85/100*НАСТРОЙКА!$B$12)+((V85-V85/100*НАСТРОЙКА!$B$12)*НАСТРОЙКА!$B$15)/100),-1)</f>
        <v>5040</v>
      </c>
      <c r="F85" s="8"/>
      <c r="G85" s="8">
        <f>ROUND(((X85-X85/100*НАСТРОЙКА!$B$12)+((X85-X85/100*НАСТРОЙКА!$B$12)*НАСТРОЙКА!$B$15)/100),-1)</f>
        <v>6160</v>
      </c>
      <c r="H85" s="8"/>
      <c r="I85" s="8">
        <f>ROUND(((Z85-Z85/100*НАСТРОЙКА!$B$12)+((Z85-Z85/100*НАСТРОЙКА!$B$12)*НАСТРОЙКА!$B$15)/100),-1)</f>
        <v>5910</v>
      </c>
      <c r="J85" s="8"/>
      <c r="K85" s="9" t="s">
        <v>119</v>
      </c>
      <c r="L85" s="8">
        <f>ROUND(((AC85-AC85/100*НАСТРОЙКА!$B$12)+((AC85-AC85/100*НАСТРОЙКА!$B$12)*НАСТРОЙКА!$B$15)/100),-1)</f>
        <v>1550</v>
      </c>
      <c r="M85" s="8"/>
      <c r="N85" s="8">
        <f>ROUND(((AE85-AE85/100*НАСТРОЙКА!$B$12)+((AE85-AE85/100*НАСТРОЙКА!$B$12)*НАСТРОЙКА!$B$15)/100),-1)</f>
        <v>1680</v>
      </c>
      <c r="O85" s="10"/>
      <c r="P85" s="8">
        <f t="shared" si="3"/>
        <v>0</v>
      </c>
      <c r="T85" s="8">
        <v>4900</v>
      </c>
      <c r="U85" s="8"/>
      <c r="V85" s="8">
        <v>5040</v>
      </c>
      <c r="W85" s="8"/>
      <c r="X85" s="8">
        <v>6160</v>
      </c>
      <c r="Y85" s="8"/>
      <c r="Z85" s="8">
        <v>5910</v>
      </c>
      <c r="AA85" s="8"/>
      <c r="AB85" s="9" t="s">
        <v>119</v>
      </c>
      <c r="AC85" s="8">
        <v>1550</v>
      </c>
      <c r="AD85" s="8"/>
      <c r="AE85" s="8">
        <v>1680</v>
      </c>
      <c r="AF85" s="8"/>
      <c r="AG85" s="10"/>
    </row>
    <row r="86" spans="1:33" ht="12.75" customHeight="1" x14ac:dyDescent="0.2">
      <c r="A86" s="6">
        <f t="shared" si="2"/>
        <v>76</v>
      </c>
      <c r="B86" s="7" t="s">
        <v>124</v>
      </c>
      <c r="C86" s="8">
        <f>ROUND(((T86-T86/100*НАСТРОЙКА!$B$12)+((T86-T86/100*НАСТРОЙКА!$B$12)*НАСТРОЙКА!$B$15)/100),-1)</f>
        <v>980</v>
      </c>
      <c r="D86" s="8"/>
      <c r="E86" s="8">
        <f>ROUND(((V86-V86/100*НАСТРОЙКА!$B$12)+((V86-V86/100*НАСТРОЙКА!$B$12)*НАСТРОЙКА!$B$15)/100),-1)</f>
        <v>1030</v>
      </c>
      <c r="F86" s="8"/>
      <c r="G86" s="8">
        <f>ROUND(((X86-X86/100*НАСТРОЙКА!$B$12)+((X86-X86/100*НАСТРОЙКА!$B$12)*НАСТРОЙКА!$B$15)/100),-1)</f>
        <v>1400</v>
      </c>
      <c r="H86" s="8"/>
      <c r="I86" s="8">
        <f>ROUND(((Z86-Z86/100*НАСТРОЙКА!$B$12)+((Z86-Z86/100*НАСТРОЙКА!$B$12)*НАСТРОЙКА!$B$15)/100),-1)</f>
        <v>1330</v>
      </c>
      <c r="J86" s="8"/>
      <c r="K86" s="9" t="s">
        <v>20</v>
      </c>
      <c r="L86" s="8">
        <f>ROUND(((AC86-AC86/100*НАСТРОЙКА!$B$12)+((AC86-AC86/100*НАСТРОЙКА!$B$12)*НАСТРОЙКА!$B$15)/100),-1)</f>
        <v>410</v>
      </c>
      <c r="M86" s="10"/>
      <c r="N86" s="8">
        <f>ROUND(((AE86-AE86/100*НАСТРОЙКА!$B$12)+((AE86-AE86/100*НАСТРОЙКА!$B$12)*НАСТРОЙКА!$B$15)/100),-1)</f>
        <v>510</v>
      </c>
      <c r="O86" s="10"/>
      <c r="P86" s="8">
        <f t="shared" si="3"/>
        <v>0</v>
      </c>
      <c r="T86" s="8">
        <v>980</v>
      </c>
      <c r="U86" s="8"/>
      <c r="V86" s="8">
        <v>1030</v>
      </c>
      <c r="W86" s="8"/>
      <c r="X86" s="8">
        <v>1400</v>
      </c>
      <c r="Y86" s="8"/>
      <c r="Z86" s="8">
        <v>1330</v>
      </c>
      <c r="AA86" s="8"/>
      <c r="AB86" s="9" t="s">
        <v>20</v>
      </c>
      <c r="AC86" s="8">
        <v>410</v>
      </c>
      <c r="AD86" s="8"/>
      <c r="AE86" s="8">
        <v>510</v>
      </c>
      <c r="AF86" s="8"/>
      <c r="AG86" s="10"/>
    </row>
    <row r="87" spans="1:33" ht="12.75" customHeight="1" x14ac:dyDescent="0.2">
      <c r="A87" s="6">
        <f t="shared" si="2"/>
        <v>77</v>
      </c>
      <c r="B87" s="7" t="s">
        <v>125</v>
      </c>
      <c r="C87" s="8">
        <f>ROUND(((T87-T87/100*НАСТРОЙКА!$B$12)+((T87-T87/100*НАСТРОЙКА!$B$12)*НАСТРОЙКА!$B$15)/100),-1)</f>
        <v>1610</v>
      </c>
      <c r="D87" s="8"/>
      <c r="E87" s="8">
        <f>ROUND(((V87-V87/100*НАСТРОЙКА!$B$12)+((V87-V87/100*НАСТРОЙКА!$B$12)*НАСТРОЙКА!$B$15)/100),-1)</f>
        <v>1650</v>
      </c>
      <c r="F87" s="8"/>
      <c r="G87" s="8">
        <f>ROUND(((X87-X87/100*НАСТРОЙКА!$B$12)+((X87-X87/100*НАСТРОЙКА!$B$12)*НАСТРОЙКА!$B$15)/100),-1)</f>
        <v>1960</v>
      </c>
      <c r="H87" s="8"/>
      <c r="I87" s="8">
        <f>ROUND(((Z87-Z87/100*НАСТРОЙКА!$B$12)+((Z87-Z87/100*НАСТРОЙКА!$B$12)*НАСТРОЙКА!$B$15)/100),-1)</f>
        <v>1840</v>
      </c>
      <c r="J87" s="8"/>
      <c r="K87" s="9" t="s">
        <v>22</v>
      </c>
      <c r="L87" s="8">
        <f>ROUND(((AC87-AC87/100*НАСТРОЙКА!$B$12)+((AC87-AC87/100*НАСТРОЙКА!$B$12)*НАСТРОЙКА!$B$15)/100),-1)</f>
        <v>610</v>
      </c>
      <c r="M87" s="10"/>
      <c r="N87" s="8">
        <f>ROUND(((AE87-AE87/100*НАСТРОЙКА!$B$12)+((AE87-AE87/100*НАСТРОЙКА!$B$12)*НАСТРОЙКА!$B$15)/100),-1)</f>
        <v>700</v>
      </c>
      <c r="O87" s="10"/>
      <c r="P87" s="8">
        <f t="shared" si="3"/>
        <v>0</v>
      </c>
      <c r="T87" s="8">
        <v>1610</v>
      </c>
      <c r="U87" s="8"/>
      <c r="V87" s="8">
        <v>1650</v>
      </c>
      <c r="W87" s="8"/>
      <c r="X87" s="8">
        <v>1960</v>
      </c>
      <c r="Y87" s="8"/>
      <c r="Z87" s="8">
        <v>1840</v>
      </c>
      <c r="AA87" s="8"/>
      <c r="AB87" s="9" t="s">
        <v>22</v>
      </c>
      <c r="AC87" s="8">
        <v>610</v>
      </c>
      <c r="AD87" s="8"/>
      <c r="AE87" s="8">
        <v>700</v>
      </c>
      <c r="AF87" s="8"/>
      <c r="AG87" s="10"/>
    </row>
    <row r="88" spans="1:33" ht="12.75" customHeight="1" x14ac:dyDescent="0.2">
      <c r="A88" s="6">
        <f t="shared" si="2"/>
        <v>78</v>
      </c>
      <c r="B88" s="7" t="s">
        <v>234</v>
      </c>
      <c r="C88" s="8">
        <f>ROUND(((T88-T88/100*НАСТРОЙКА!$B$12)+((T88-T88/100*НАСТРОЙКА!$B$12)*НАСТРОЙКА!$B$15)/100),-1)</f>
        <v>2240</v>
      </c>
      <c r="D88" s="8"/>
      <c r="E88" s="8">
        <f>ROUND(((V88-V88/100*НАСТРОЙКА!$B$12)+((V88-V88/100*НАСТРОЙКА!$B$12)*НАСТРОЙКА!$B$15)/100),-1)</f>
        <v>2360</v>
      </c>
      <c r="F88" s="8"/>
      <c r="G88" s="8">
        <f>ROUND(((X88-X88/100*НАСТРОЙКА!$B$12)+((X88-X88/100*НАСТРОЙКА!$B$12)*НАСТРОЙКА!$B$15)/100),-1)</f>
        <v>3360</v>
      </c>
      <c r="H88" s="8"/>
      <c r="I88" s="8">
        <f>ROUND(((Z88-Z88/100*НАСТРОЙКА!$B$12)+((Z88-Z88/100*НАСТРОЙКА!$B$12)*НАСТРОЙКА!$B$15)/100),-1)</f>
        <v>3220</v>
      </c>
      <c r="J88" s="8"/>
      <c r="K88" s="9" t="s">
        <v>24</v>
      </c>
      <c r="L88" s="8">
        <f>ROUND(((AC88-AC88/100*НАСТРОЙКА!$B$12)+((AC88-AC88/100*НАСТРОЙКА!$B$12)*НАСТРОЙКА!$B$15)/100),-1)</f>
        <v>460</v>
      </c>
      <c r="M88" s="10"/>
      <c r="N88" s="8">
        <f>ROUND(((AE88-AE88/100*НАСТРОЙКА!$B$12)+((AE88-AE88/100*НАСТРОЙКА!$B$12)*НАСТРОЙКА!$B$15)/100),-1)</f>
        <v>590</v>
      </c>
      <c r="O88" s="10"/>
      <c r="P88" s="8">
        <f t="shared" si="3"/>
        <v>0</v>
      </c>
      <c r="T88" s="8">
        <v>2240</v>
      </c>
      <c r="U88" s="8"/>
      <c r="V88" s="8">
        <v>2360</v>
      </c>
      <c r="W88" s="8"/>
      <c r="X88" s="8">
        <v>3360</v>
      </c>
      <c r="Y88" s="8"/>
      <c r="Z88" s="8">
        <v>3220</v>
      </c>
      <c r="AA88" s="8"/>
      <c r="AB88" s="9" t="s">
        <v>24</v>
      </c>
      <c r="AC88" s="8">
        <v>460</v>
      </c>
      <c r="AD88" s="8"/>
      <c r="AE88" s="8">
        <v>590</v>
      </c>
      <c r="AF88" s="8"/>
      <c r="AG88" s="10"/>
    </row>
    <row r="89" spans="1:33" ht="12.75" customHeight="1" x14ac:dyDescent="0.2">
      <c r="A89" s="6">
        <f t="shared" si="2"/>
        <v>79</v>
      </c>
      <c r="B89" s="7" t="s">
        <v>235</v>
      </c>
      <c r="C89" s="8">
        <f>ROUND(((T89-T89/100*НАСТРОЙКА!$B$12)+((T89-T89/100*НАСТРОЙКА!$B$12)*НАСТРОЙКА!$B$15)/100),-1)</f>
        <v>3010</v>
      </c>
      <c r="D89" s="8"/>
      <c r="E89" s="8">
        <f>ROUND(((V89-V89/100*НАСТРОЙКА!$B$12)+((V89-V89/100*НАСТРОЙКА!$B$12)*НАСТРОЙКА!$B$15)/100),-1)</f>
        <v>3200</v>
      </c>
      <c r="F89" s="8"/>
      <c r="G89" s="8">
        <f>ROUND(((X89-X89/100*НАСТРОЙКА!$B$12)+((X89-X89/100*НАСТРОЙКА!$B$12)*НАСТРОЙКА!$B$15)/100),-1)</f>
        <v>4340</v>
      </c>
      <c r="H89" s="8"/>
      <c r="I89" s="8">
        <f>ROUND(((Z89-Z89/100*НАСТРОЙКА!$B$12)+((Z89-Z89/100*НАСТРОЙКА!$B$12)*НАСТРОЙКА!$B$15)/100),-1)</f>
        <v>4300</v>
      </c>
      <c r="J89" s="8"/>
      <c r="K89" s="9" t="s">
        <v>26</v>
      </c>
      <c r="L89" s="8">
        <f>ROUND(((AC89-AC89/100*НАСТРОЙКА!$B$12)+((AC89-AC89/100*НАСТРОЙКА!$B$12)*НАСТРОЙКА!$B$15)/100),-1)</f>
        <v>560</v>
      </c>
      <c r="M89" s="10"/>
      <c r="N89" s="8">
        <f>ROUND(((AE89-AE89/100*НАСТРОЙКА!$B$12)+((AE89-AE89/100*НАСТРОЙКА!$B$12)*НАСТРОЙКА!$B$15)/100),-1)</f>
        <v>710</v>
      </c>
      <c r="O89" s="10"/>
      <c r="P89" s="8">
        <f t="shared" si="3"/>
        <v>0</v>
      </c>
      <c r="T89" s="8">
        <v>3010</v>
      </c>
      <c r="U89" s="8"/>
      <c r="V89" s="8">
        <v>3200</v>
      </c>
      <c r="W89" s="8"/>
      <c r="X89" s="8">
        <v>4340</v>
      </c>
      <c r="Y89" s="8"/>
      <c r="Z89" s="8">
        <v>4300</v>
      </c>
      <c r="AA89" s="8"/>
      <c r="AB89" s="9" t="s">
        <v>26</v>
      </c>
      <c r="AC89" s="8">
        <v>560</v>
      </c>
      <c r="AD89" s="8"/>
      <c r="AE89" s="8">
        <v>710</v>
      </c>
      <c r="AF89" s="8"/>
      <c r="AG89" s="10"/>
    </row>
    <row r="90" spans="1:33" ht="12.75" customHeight="1" x14ac:dyDescent="0.2">
      <c r="A90" s="6">
        <f t="shared" si="2"/>
        <v>80</v>
      </c>
      <c r="B90" s="7" t="s">
        <v>126</v>
      </c>
      <c r="C90" s="8">
        <f>ROUND(((T90-T90/100*НАСТРОЙКА!$B$12)+((T90-T90/100*НАСТРОЙКА!$B$12)*НАСТРОЙКА!$B$15)/100),-1)</f>
        <v>1890</v>
      </c>
      <c r="D90" s="8"/>
      <c r="E90" s="8">
        <f>ROUND(((V90-V90/100*НАСТРОЙКА!$B$12)+((V90-V90/100*НАСТРОЙКА!$B$12)*НАСТРОЙКА!$B$15)/100),-1)</f>
        <v>1990</v>
      </c>
      <c r="F90" s="8"/>
      <c r="G90" s="8">
        <f>ROUND(((X90-X90/100*НАСТРОЙКА!$B$12)+((X90-X90/100*НАСТРОЙКА!$B$12)*НАСТРОЙКА!$B$15)/100),-1)</f>
        <v>3150</v>
      </c>
      <c r="H90" s="8"/>
      <c r="I90" s="8">
        <f>ROUND(((Z90-Z90/100*НАСТРОЙКА!$B$12)+((Z90-Z90/100*НАСТРОЙКА!$B$12)*НАСТРОЙКА!$B$15)/100),-1)</f>
        <v>2940</v>
      </c>
      <c r="J90" s="8"/>
      <c r="K90" s="9" t="s">
        <v>20</v>
      </c>
      <c r="L90" s="8">
        <f>ROUND(((AC90-AC90/100*НАСТРОЙКА!$B$12)+((AC90-AC90/100*НАСТРОЙКА!$B$12)*НАСТРОЙКА!$B$15)/100),-1)</f>
        <v>410</v>
      </c>
      <c r="M90" s="10"/>
      <c r="N90" s="8">
        <f>ROUND(((AE90-AE90/100*НАСТРОЙКА!$B$12)+((AE90-AE90/100*НАСТРОЙКА!$B$12)*НАСТРОЙКА!$B$15)/100),-1)</f>
        <v>510</v>
      </c>
      <c r="O90" s="10"/>
      <c r="P90" s="8">
        <f t="shared" si="3"/>
        <v>0</v>
      </c>
      <c r="T90" s="8">
        <v>1890</v>
      </c>
      <c r="U90" s="8"/>
      <c r="V90" s="8">
        <v>1990</v>
      </c>
      <c r="W90" s="8"/>
      <c r="X90" s="8">
        <v>3150</v>
      </c>
      <c r="Y90" s="8"/>
      <c r="Z90" s="8">
        <v>2940</v>
      </c>
      <c r="AA90" s="8"/>
      <c r="AB90" s="9" t="s">
        <v>20</v>
      </c>
      <c r="AC90" s="8">
        <v>410</v>
      </c>
      <c r="AD90" s="8"/>
      <c r="AE90" s="8">
        <v>510</v>
      </c>
      <c r="AF90" s="8"/>
      <c r="AG90" s="10"/>
    </row>
    <row r="91" spans="1:33" ht="12.75" customHeight="1" x14ac:dyDescent="0.2">
      <c r="A91" s="6">
        <f t="shared" si="2"/>
        <v>81</v>
      </c>
      <c r="B91" s="7" t="s">
        <v>126</v>
      </c>
      <c r="C91" s="8">
        <f>ROUND(((T91-T91/100*НАСТРОЙКА!$B$12)+((T91-T91/100*НАСТРОЙКА!$B$12)*НАСТРОЙКА!$B$15)/100),-1)</f>
        <v>1890</v>
      </c>
      <c r="D91" s="8"/>
      <c r="E91" s="8">
        <f>ROUND(((V91-V91/100*НАСТРОЙКА!$B$12)+((V91-V91/100*НАСТРОЙКА!$B$12)*НАСТРОЙКА!$B$15)/100),-1)</f>
        <v>1990</v>
      </c>
      <c r="F91" s="8"/>
      <c r="G91" s="8">
        <f>ROUND(((X91-X91/100*НАСТРОЙКА!$B$12)+((X91-X91/100*НАСТРОЙКА!$B$12)*НАСТРОЙКА!$B$15)/100),-1)</f>
        <v>3150</v>
      </c>
      <c r="H91" s="8"/>
      <c r="I91" s="8">
        <f>ROUND(((Z91-Z91/100*НАСТРОЙКА!$B$12)+((Z91-Z91/100*НАСТРОЙКА!$B$12)*НАСТРОЙКА!$B$15)/100),-1)</f>
        <v>2940</v>
      </c>
      <c r="J91" s="8"/>
      <c r="K91" s="9" t="s">
        <v>127</v>
      </c>
      <c r="L91" s="8">
        <f>ROUND(((AC91-AC91/100*НАСТРОЙКА!$B$12)+((AC91-AC91/100*НАСТРОЙКА!$B$12)*НАСТРОЙКА!$B$15)/100),-1)</f>
        <v>190</v>
      </c>
      <c r="M91" s="10"/>
      <c r="N91" s="8">
        <f>ROUND(((AE91-AE91/100*НАСТРОЙКА!$B$12)+((AE91-AE91/100*НАСТРОЙКА!$B$12)*НАСТРОЙКА!$B$15)/100),-1)</f>
        <v>250</v>
      </c>
      <c r="O91" s="10"/>
      <c r="P91" s="8">
        <f t="shared" si="3"/>
        <v>0</v>
      </c>
      <c r="T91" s="8">
        <v>1890</v>
      </c>
      <c r="U91" s="8"/>
      <c r="V91" s="8">
        <v>1990</v>
      </c>
      <c r="W91" s="8"/>
      <c r="X91" s="8">
        <v>3150</v>
      </c>
      <c r="Y91" s="8"/>
      <c r="Z91" s="8">
        <v>2940</v>
      </c>
      <c r="AA91" s="8"/>
      <c r="AB91" s="9" t="s">
        <v>127</v>
      </c>
      <c r="AC91" s="8">
        <v>190</v>
      </c>
      <c r="AD91" s="8"/>
      <c r="AE91" s="8">
        <v>250</v>
      </c>
      <c r="AF91" s="8"/>
      <c r="AG91" s="10"/>
    </row>
    <row r="92" spans="1:33" ht="12.75" customHeight="1" x14ac:dyDescent="0.2">
      <c r="A92" s="6">
        <f t="shared" si="2"/>
        <v>82</v>
      </c>
      <c r="B92" s="7" t="s">
        <v>128</v>
      </c>
      <c r="C92" s="8">
        <f>ROUND(((T92-T92/100*НАСТРОЙКА!$B$12)+((T92-T92/100*НАСТРОЙКА!$B$12)*НАСТРОЙКА!$B$15)/100),-1)</f>
        <v>3220</v>
      </c>
      <c r="D92" s="8"/>
      <c r="E92" s="8">
        <f>ROUND(((V92-V92/100*НАСТРОЙКА!$B$12)+((V92-V92/100*НАСТРОЙКА!$B$12)*НАСТРОЙКА!$B$15)/100),-1)</f>
        <v>3290</v>
      </c>
      <c r="F92" s="8"/>
      <c r="G92" s="8">
        <f>ROUND(((X92-X92/100*НАСТРОЙКА!$B$12)+((X92-X92/100*НАСТРОЙКА!$B$12)*НАСТРОЙКА!$B$15)/100),-1)</f>
        <v>3990</v>
      </c>
      <c r="H92" s="8"/>
      <c r="I92" s="8">
        <f>ROUND(((Z92-Z92/100*НАСТРОЙКА!$B$12)+((Z92-Z92/100*НАСТРОЙКА!$B$12)*НАСТРОЙКА!$B$15)/100),-1)</f>
        <v>3780</v>
      </c>
      <c r="J92" s="8"/>
      <c r="K92" s="9" t="s">
        <v>22</v>
      </c>
      <c r="L92" s="8">
        <f>ROUND(((AC92-AC92/100*НАСТРОЙКА!$B$12)+((AC92-AC92/100*НАСТРОЙКА!$B$12)*НАСТРОЙКА!$B$15)/100),-1)</f>
        <v>610</v>
      </c>
      <c r="M92" s="10"/>
      <c r="N92" s="8">
        <f>ROUND(((AE92-AE92/100*НАСТРОЙКА!$B$12)+((AE92-AE92/100*НАСТРОЙКА!$B$12)*НАСТРОЙКА!$B$15)/100),-1)</f>
        <v>700</v>
      </c>
      <c r="O92" s="10"/>
      <c r="P92" s="8">
        <f t="shared" si="3"/>
        <v>0</v>
      </c>
      <c r="T92" s="8">
        <v>3220</v>
      </c>
      <c r="U92" s="8"/>
      <c r="V92" s="8">
        <v>3290</v>
      </c>
      <c r="W92" s="8"/>
      <c r="X92" s="8">
        <v>3990</v>
      </c>
      <c r="Y92" s="8"/>
      <c r="Z92" s="8">
        <v>3780</v>
      </c>
      <c r="AA92" s="8"/>
      <c r="AB92" s="9" t="s">
        <v>22</v>
      </c>
      <c r="AC92" s="8">
        <v>610</v>
      </c>
      <c r="AD92" s="8"/>
      <c r="AE92" s="8">
        <v>700</v>
      </c>
      <c r="AF92" s="8"/>
      <c r="AG92" s="10"/>
    </row>
    <row r="93" spans="1:33" ht="12.75" customHeight="1" x14ac:dyDescent="0.2">
      <c r="A93" s="6">
        <f t="shared" si="2"/>
        <v>83</v>
      </c>
      <c r="B93" s="7" t="s">
        <v>128</v>
      </c>
      <c r="C93" s="8">
        <f>ROUND(((T93-T93/100*НАСТРОЙКА!$B$12)+((T93-T93/100*НАСТРОЙКА!$B$12)*НАСТРОЙКА!$B$15)/100),-1)</f>
        <v>3220</v>
      </c>
      <c r="D93" s="8"/>
      <c r="E93" s="8">
        <f>ROUND(((V93-V93/100*НАСТРОЙКА!$B$12)+((V93-V93/100*НАСТРОЙКА!$B$12)*НАСТРОЙКА!$B$15)/100),-1)</f>
        <v>3290</v>
      </c>
      <c r="F93" s="8"/>
      <c r="G93" s="8">
        <f>ROUND(((X93-X93/100*НАСТРОЙКА!$B$12)+((X93-X93/100*НАСТРОЙКА!$B$12)*НАСТРОЙКА!$B$15)/100),-1)</f>
        <v>3990</v>
      </c>
      <c r="H93" s="8"/>
      <c r="I93" s="8">
        <f>ROUND(((Z93-Z93/100*НАСТРОЙКА!$B$12)+((Z93-Z93/100*НАСТРОЙКА!$B$12)*НАСТРОЙКА!$B$15)/100),-1)</f>
        <v>3780</v>
      </c>
      <c r="J93" s="8"/>
      <c r="K93" s="9" t="s">
        <v>129</v>
      </c>
      <c r="L93" s="8">
        <f>ROUND(((AC93-AC93/100*НАСТРОЙКА!$B$12)+((AC93-AC93/100*НАСТРОЙКА!$B$12)*НАСТРОЙКА!$B$15)/100),-1)</f>
        <v>280</v>
      </c>
      <c r="M93" s="10"/>
      <c r="N93" s="8">
        <f>ROUND(((AE93-AE93/100*НАСТРОЙКА!$B$12)+((AE93-AE93/100*НАСТРОЙКА!$B$12)*НАСТРОЙКА!$B$15)/100),-1)</f>
        <v>310</v>
      </c>
      <c r="O93" s="10"/>
      <c r="P93" s="8">
        <f t="shared" si="3"/>
        <v>0</v>
      </c>
      <c r="T93" s="8">
        <v>3220</v>
      </c>
      <c r="U93" s="8"/>
      <c r="V93" s="8">
        <v>3290</v>
      </c>
      <c r="W93" s="8"/>
      <c r="X93" s="8">
        <v>3990</v>
      </c>
      <c r="Y93" s="8"/>
      <c r="Z93" s="8">
        <v>3780</v>
      </c>
      <c r="AA93" s="8"/>
      <c r="AB93" s="9" t="s">
        <v>129</v>
      </c>
      <c r="AC93" s="8">
        <v>280</v>
      </c>
      <c r="AD93" s="8"/>
      <c r="AE93" s="8">
        <v>310</v>
      </c>
      <c r="AF93" s="8"/>
      <c r="AG93" s="10"/>
    </row>
    <row r="94" spans="1:33" ht="12.75" customHeight="1" x14ac:dyDescent="0.2">
      <c r="A94" s="6">
        <f t="shared" si="2"/>
        <v>84</v>
      </c>
      <c r="B94" s="7" t="s">
        <v>130</v>
      </c>
      <c r="C94" s="8">
        <f>ROUND(((T94-T94/100*НАСТРОЙКА!$B$12)+((T94-T94/100*НАСТРОЙКА!$B$12)*НАСТРОЙКА!$B$15)/100),-1)</f>
        <v>2520</v>
      </c>
      <c r="D94" s="8"/>
      <c r="E94" s="8">
        <f>ROUND(((V94-V94/100*НАСТРОЙКА!$B$12)+((V94-V94/100*НАСТРОЙКА!$B$12)*НАСТРОЙКА!$B$15)/100),-1)</f>
        <v>2660</v>
      </c>
      <c r="F94" s="8"/>
      <c r="G94" s="8">
        <f>ROUND(((X94-X94/100*НАСТРОЙКА!$B$12)+((X94-X94/100*НАСТРОЙКА!$B$12)*НАСТРОЙКА!$B$15)/100),-1)</f>
        <v>3290</v>
      </c>
      <c r="H94" s="8"/>
      <c r="I94" s="8">
        <f>ROUND(((Z94-Z94/100*НАСТРОЙКА!$B$12)+((Z94-Z94/100*НАСТРОЙКА!$B$12)*НАСТРОЙКА!$B$15)/100),-1)</f>
        <v>3080</v>
      </c>
      <c r="J94" s="8"/>
      <c r="K94" s="9" t="s">
        <v>131</v>
      </c>
      <c r="L94" s="8">
        <f>ROUND(((AC94-AC94/100*НАСТРОЙКА!$B$12)+((AC94-AC94/100*НАСТРОЙКА!$B$12)*НАСТРОЙКА!$B$15)/100),-1)</f>
        <v>590</v>
      </c>
      <c r="M94" s="10"/>
      <c r="N94" s="8">
        <f>ROUND(((AE94-AE94/100*НАСТРОЙКА!$B$12)+((AE94-AE94/100*НАСТРОЙКА!$B$12)*НАСТРОЙКА!$B$15)/100),-1)</f>
        <v>660</v>
      </c>
      <c r="O94" s="10"/>
      <c r="P94" s="8">
        <f t="shared" si="3"/>
        <v>0</v>
      </c>
      <c r="T94" s="8">
        <v>2520</v>
      </c>
      <c r="U94" s="8"/>
      <c r="V94" s="8">
        <v>2660</v>
      </c>
      <c r="W94" s="8"/>
      <c r="X94" s="8">
        <v>3290</v>
      </c>
      <c r="Y94" s="8"/>
      <c r="Z94" s="8">
        <v>3080</v>
      </c>
      <c r="AA94" s="8"/>
      <c r="AB94" s="9" t="s">
        <v>131</v>
      </c>
      <c r="AC94" s="8">
        <v>590</v>
      </c>
      <c r="AD94" s="8"/>
      <c r="AE94" s="8">
        <v>660</v>
      </c>
      <c r="AF94" s="8"/>
      <c r="AG94" s="10"/>
    </row>
    <row r="95" spans="1:33" ht="12.75" customHeight="1" x14ac:dyDescent="0.2">
      <c r="A95" s="6">
        <f t="shared" si="2"/>
        <v>85</v>
      </c>
      <c r="B95" s="7" t="s">
        <v>132</v>
      </c>
      <c r="C95" s="8">
        <f>ROUND(((T95-T95/100*НАСТРОЙКА!$B$12)+((T95-T95/100*НАСТРОЙКА!$B$12)*НАСТРОЙКА!$B$15)/100),-1)</f>
        <v>2940</v>
      </c>
      <c r="D95" s="8"/>
      <c r="E95" s="8">
        <f>ROUND(((V95-V95/100*НАСТРОЙКА!$B$12)+((V95-V95/100*НАСТРОЙКА!$B$12)*НАСТРОЙКА!$B$15)/100),-1)</f>
        <v>3010</v>
      </c>
      <c r="F95" s="8"/>
      <c r="G95" s="8">
        <f>ROUND(((X95-X95/100*НАСТРОЙКА!$B$12)+((X95-X95/100*НАСТРОЙКА!$B$12)*НАСТРОЙКА!$B$15)/100),-1)</f>
        <v>3710</v>
      </c>
      <c r="H95" s="8"/>
      <c r="I95" s="8">
        <f>ROUND(((Z95-Z95/100*НАСТРОЙКА!$B$12)+((Z95-Z95/100*НАСТРОЙКА!$B$12)*НАСТРОЙКА!$B$15)/100),-1)</f>
        <v>3500</v>
      </c>
      <c r="J95" s="8"/>
      <c r="K95" s="9" t="s">
        <v>133</v>
      </c>
      <c r="L95" s="8">
        <f>ROUND(((AC95-AC95/100*НАСТРОЙКА!$B$12)+((AC95-AC95/100*НАСТРОЙКА!$B$12)*НАСТРОЙКА!$B$15)/100),-1)</f>
        <v>670</v>
      </c>
      <c r="M95" s="10"/>
      <c r="N95" s="8">
        <f>ROUND(((AE95-AE95/100*НАСТРОЙКА!$B$12)+((AE95-AE95/100*НАСТРОЙКА!$B$12)*НАСТРОЙКА!$B$15)/100),-1)</f>
        <v>720</v>
      </c>
      <c r="O95" s="10"/>
      <c r="P95" s="8">
        <f t="shared" si="3"/>
        <v>0</v>
      </c>
      <c r="T95" s="8">
        <v>2940</v>
      </c>
      <c r="U95" s="8"/>
      <c r="V95" s="8">
        <v>3010</v>
      </c>
      <c r="W95" s="8"/>
      <c r="X95" s="8">
        <v>3710</v>
      </c>
      <c r="Y95" s="8"/>
      <c r="Z95" s="8">
        <v>3500</v>
      </c>
      <c r="AA95" s="8"/>
      <c r="AB95" s="9" t="s">
        <v>133</v>
      </c>
      <c r="AC95" s="8">
        <v>670</v>
      </c>
      <c r="AD95" s="8"/>
      <c r="AE95" s="8">
        <v>720</v>
      </c>
      <c r="AF95" s="8"/>
      <c r="AG95" s="10"/>
    </row>
    <row r="96" spans="1:33" ht="12.75" customHeight="1" x14ac:dyDescent="0.2">
      <c r="A96" s="6">
        <f t="shared" si="2"/>
        <v>86</v>
      </c>
      <c r="B96" s="7" t="s">
        <v>134</v>
      </c>
      <c r="C96" s="8">
        <f>ROUND(((T96-T96/100*НАСТРОЙКА!$B$12)+((T96-T96/100*НАСТРОЙКА!$B$12)*НАСТРОЙКА!$B$15)/100),-1)</f>
        <v>3290</v>
      </c>
      <c r="D96" s="8"/>
      <c r="E96" s="8">
        <f>ROUND(((V96-V96/100*НАСТРОЙКА!$B$12)+((V96-V96/100*НАСТРОЙКА!$B$12)*НАСТРОЙКА!$B$15)/100),-1)</f>
        <v>3460</v>
      </c>
      <c r="F96" s="8"/>
      <c r="G96" s="8">
        <f>ROUND(((X96-X96/100*НАСТРОЙКА!$B$12)+((X96-X96/100*НАСТРОЙКА!$B$12)*НАСТРОЙКА!$B$15)/100),-1)</f>
        <v>4690</v>
      </c>
      <c r="H96" s="8"/>
      <c r="I96" s="8">
        <f>ROUND(((Z96-Z96/100*НАСТРОЙКА!$B$12)+((Z96-Z96/100*НАСТРОЙКА!$B$12)*НАСТРОЙКА!$B$15)/100),-1)</f>
        <v>4200</v>
      </c>
      <c r="J96" s="8"/>
      <c r="K96" s="9" t="s">
        <v>135</v>
      </c>
      <c r="L96" s="8">
        <f>ROUND(((AC96-AC96/100*НАСТРОЙКА!$B$12)+((AC96-AC96/100*НАСТРОЙКА!$B$12)*НАСТРОЙКА!$B$15)/100),-1)</f>
        <v>320</v>
      </c>
      <c r="M96" s="10"/>
      <c r="N96" s="8">
        <f>ROUND(((AE96-AE96/100*НАСТРОЙКА!$B$12)+((AE96-AE96/100*НАСТРОЙКА!$B$12)*НАСТРОЙКА!$B$15)/100),-1)</f>
        <v>410</v>
      </c>
      <c r="O96" s="10"/>
      <c r="P96" s="8">
        <f t="shared" si="3"/>
        <v>0</v>
      </c>
      <c r="T96" s="8">
        <v>3290</v>
      </c>
      <c r="U96" s="8"/>
      <c r="V96" s="8">
        <v>3460</v>
      </c>
      <c r="W96" s="8"/>
      <c r="X96" s="8">
        <v>4690</v>
      </c>
      <c r="Y96" s="8"/>
      <c r="Z96" s="8">
        <v>4200</v>
      </c>
      <c r="AA96" s="8"/>
      <c r="AB96" s="9" t="s">
        <v>135</v>
      </c>
      <c r="AC96" s="8">
        <v>320</v>
      </c>
      <c r="AD96" s="8"/>
      <c r="AE96" s="8">
        <v>410</v>
      </c>
      <c r="AF96" s="8"/>
      <c r="AG96" s="10"/>
    </row>
    <row r="97" spans="1:33" ht="12.75" customHeight="1" x14ac:dyDescent="0.2">
      <c r="A97" s="6">
        <f t="shared" si="2"/>
        <v>87</v>
      </c>
      <c r="B97" s="7" t="s">
        <v>136</v>
      </c>
      <c r="C97" s="8">
        <f>ROUND(((T97-T97/100*НАСТРОЙКА!$B$12)+((T97-T97/100*НАСТРОЙКА!$B$12)*НАСТРОЙКА!$B$15)/100),-1)</f>
        <v>4200</v>
      </c>
      <c r="D97" s="8"/>
      <c r="E97" s="8">
        <f>ROUND(((V97-V97/100*НАСТРОЙКА!$B$12)+((V97-V97/100*НАСТРОЙКА!$B$12)*НАСТРОЙКА!$B$15)/100),-1)</f>
        <v>4340</v>
      </c>
      <c r="F97" s="8"/>
      <c r="G97" s="8">
        <f>ROUND(((X97-X97/100*НАСТРОЙКА!$B$12)+((X97-X97/100*НАСТРОЙКА!$B$12)*НАСТРОЙКА!$B$15)/100),-1)</f>
        <v>5390</v>
      </c>
      <c r="H97" s="8"/>
      <c r="I97" s="8">
        <f>ROUND(((Z97-Z97/100*НАСТРОЙКА!$B$12)+((Z97-Z97/100*НАСТРОЙКА!$B$12)*НАСТРОЙКА!$B$15)/100),-1)</f>
        <v>5180</v>
      </c>
      <c r="J97" s="8"/>
      <c r="K97" s="9" t="s">
        <v>137</v>
      </c>
      <c r="L97" s="8">
        <f>ROUND(((AC97-AC97/100*НАСТРОЙКА!$B$12)+((AC97-AC97/100*НАСТРОЙКА!$B$12)*НАСТРОЙКА!$B$15)/100),-1)</f>
        <v>530</v>
      </c>
      <c r="M97" s="10"/>
      <c r="N97" s="8">
        <f>ROUND(((AE97-AE97/100*НАСТРОЙКА!$B$12)+((AE97-AE97/100*НАСТРОЙКА!$B$12)*НАСТРОЙКА!$B$15)/100),-1)</f>
        <v>600</v>
      </c>
      <c r="O97" s="10"/>
      <c r="P97" s="8">
        <f t="shared" si="3"/>
        <v>0</v>
      </c>
      <c r="T97" s="8">
        <v>4200</v>
      </c>
      <c r="U97" s="8"/>
      <c r="V97" s="8">
        <v>4340</v>
      </c>
      <c r="W97" s="8"/>
      <c r="X97" s="8">
        <v>5390</v>
      </c>
      <c r="Y97" s="8"/>
      <c r="Z97" s="8">
        <v>5180</v>
      </c>
      <c r="AA97" s="8"/>
      <c r="AB97" s="9" t="s">
        <v>137</v>
      </c>
      <c r="AC97" s="8">
        <v>530</v>
      </c>
      <c r="AD97" s="8"/>
      <c r="AE97" s="8">
        <v>600</v>
      </c>
      <c r="AF97" s="8"/>
      <c r="AG97" s="10"/>
    </row>
    <row r="98" spans="1:33" ht="12.75" customHeight="1" x14ac:dyDescent="0.2">
      <c r="A98" s="6">
        <f t="shared" si="2"/>
        <v>88</v>
      </c>
      <c r="B98" s="7" t="s">
        <v>138</v>
      </c>
      <c r="C98" s="8">
        <f>ROUND(((T98-T98/100*НАСТРОЙКА!$B$12)+((T98-T98/100*НАСТРОЙКА!$B$12)*НАСТРОЙКА!$B$15)/100),-1)</f>
        <v>1960</v>
      </c>
      <c r="D98" s="8"/>
      <c r="E98" s="8">
        <f>ROUND(((V98-V98/100*НАСТРОЙКА!$B$12)+((V98-V98/100*НАСТРОЙКА!$B$12)*НАСТРОЙКА!$B$15)/100),-1)</f>
        <v>2080</v>
      </c>
      <c r="F98" s="8"/>
      <c r="G98" s="8">
        <f>ROUND(((X98-X98/100*НАСТРОЙКА!$B$12)+((X98-X98/100*НАСТРОЙКА!$B$12)*НАСТРОЙКА!$B$15)/100),-1)</f>
        <v>2550</v>
      </c>
      <c r="H98" s="8"/>
      <c r="I98" s="8">
        <f>ROUND(((Z98-Z98/100*НАСТРОЙКА!$B$12)+((Z98-Z98/100*НАСТРОЙКА!$B$12)*НАСТРОЙКА!$B$15)/100),-1)</f>
        <v>2380</v>
      </c>
      <c r="J98" s="8"/>
      <c r="K98" s="9" t="s">
        <v>139</v>
      </c>
      <c r="L98" s="8">
        <f>ROUND(((AC98-AC98/100*НАСТРОЙКА!$B$12)+((AC98-AC98/100*НАСТРОЙКА!$B$12)*НАСТРОЙКА!$B$15)/100),-1)</f>
        <v>390</v>
      </c>
      <c r="M98" s="10"/>
      <c r="N98" s="8">
        <f>ROUND(((AE98-AE98/100*НАСТРОЙКА!$B$12)+((AE98-AE98/100*НАСТРОЙКА!$B$12)*НАСТРОЙКА!$B$15)/100),-1)</f>
        <v>460</v>
      </c>
      <c r="O98" s="10"/>
      <c r="P98" s="8">
        <f t="shared" si="3"/>
        <v>0</v>
      </c>
      <c r="T98" s="8">
        <v>1960</v>
      </c>
      <c r="U98" s="8"/>
      <c r="V98" s="8">
        <v>2080</v>
      </c>
      <c r="W98" s="8"/>
      <c r="X98" s="8">
        <v>2550</v>
      </c>
      <c r="Y98" s="8"/>
      <c r="Z98" s="8">
        <v>2380</v>
      </c>
      <c r="AA98" s="8"/>
      <c r="AB98" s="9" t="s">
        <v>139</v>
      </c>
      <c r="AC98" s="8">
        <v>390</v>
      </c>
      <c r="AD98" s="8"/>
      <c r="AE98" s="8">
        <v>460</v>
      </c>
      <c r="AF98" s="8"/>
      <c r="AG98" s="10"/>
    </row>
    <row r="99" spans="1:33" ht="12.75" customHeight="1" x14ac:dyDescent="0.2">
      <c r="A99" s="6">
        <f t="shared" si="2"/>
        <v>89</v>
      </c>
      <c r="B99" s="7" t="s">
        <v>140</v>
      </c>
      <c r="C99" s="8">
        <f>ROUND(((T99-T99/100*НАСТРОЙКА!$B$12)+((T99-T99/100*НАСТРОЙКА!$B$12)*НАСТРОЙКА!$B$15)/100),-1)</f>
        <v>2380</v>
      </c>
      <c r="D99" s="8"/>
      <c r="E99" s="8">
        <f>ROUND(((V99-V99/100*НАСТРОЙКА!$B$12)+((V99-V99/100*НАСТРОЙКА!$B$12)*НАСТРОЙКА!$B$15)/100),-1)</f>
        <v>2450</v>
      </c>
      <c r="F99" s="8"/>
      <c r="G99" s="8">
        <f>ROUND(((X99-X99/100*НАСТРОЙКА!$B$12)+((X99-X99/100*НАСТРОЙКА!$B$12)*НАСТРОЙКА!$B$15)/100),-1)</f>
        <v>3010</v>
      </c>
      <c r="H99" s="8"/>
      <c r="I99" s="8">
        <f>ROUND(((Z99-Z99/100*НАСТРОЙКА!$B$12)+((Z99-Z99/100*НАСТРОЙКА!$B$12)*НАСТРОЙКА!$B$15)/100),-1)</f>
        <v>2800</v>
      </c>
      <c r="J99" s="8"/>
      <c r="K99" s="9" t="s">
        <v>141</v>
      </c>
      <c r="L99" s="8">
        <f>ROUND(((AC99-AC99/100*НАСТРОЙКА!$B$12)+((AC99-AC99/100*НАСТРОЙКА!$B$12)*НАСТРОЙКА!$B$15)/100),-1)</f>
        <v>480</v>
      </c>
      <c r="M99" s="10"/>
      <c r="N99" s="8">
        <f>ROUND(((AE99-AE99/100*НАСТРОЙКА!$B$12)+((AE99-AE99/100*НАСТРОЙКА!$B$12)*НАСТРОЙКА!$B$15)/100),-1)</f>
        <v>520</v>
      </c>
      <c r="O99" s="10"/>
      <c r="P99" s="8">
        <f t="shared" si="3"/>
        <v>0</v>
      </c>
      <c r="T99" s="8">
        <v>2380</v>
      </c>
      <c r="U99" s="8"/>
      <c r="V99" s="8">
        <v>2450</v>
      </c>
      <c r="W99" s="8"/>
      <c r="X99" s="8">
        <v>3010</v>
      </c>
      <c r="Y99" s="8"/>
      <c r="Z99" s="8">
        <v>2800</v>
      </c>
      <c r="AA99" s="8"/>
      <c r="AB99" s="9" t="s">
        <v>141</v>
      </c>
      <c r="AC99" s="8">
        <v>480</v>
      </c>
      <c r="AD99" s="8"/>
      <c r="AE99" s="8">
        <v>520</v>
      </c>
      <c r="AF99" s="8"/>
      <c r="AG99" s="10"/>
    </row>
    <row r="100" spans="1:33" ht="12.75" customHeight="1" x14ac:dyDescent="0.2">
      <c r="A100" s="6">
        <f t="shared" si="2"/>
        <v>90</v>
      </c>
      <c r="B100" s="7" t="s">
        <v>142</v>
      </c>
      <c r="C100" s="8">
        <f>ROUND(((T100-T100/100*НАСТРОЙКА!$B$12)+((T100-T100/100*НАСТРОЙКА!$B$12)*НАСТРОЙКА!$B$15)/100),-1)</f>
        <v>1610</v>
      </c>
      <c r="D100" s="8"/>
      <c r="E100" s="8">
        <f>ROUND(((V100-V100/100*НАСТРОЙКА!$B$12)+((V100-V100/100*НАСТРОЙКА!$B$12)*НАСТРОЙКА!$B$15)/100),-1)</f>
        <v>1610</v>
      </c>
      <c r="F100" s="8"/>
      <c r="G100" s="8">
        <f>ROUND(((X100-X100/100*НАСТРОЙКА!$B$12)+((X100-X100/100*НАСТРОЙКА!$B$12)*НАСТРОЙКА!$B$15)/100),-1)</f>
        <v>2030</v>
      </c>
      <c r="H100" s="8"/>
      <c r="I100" s="8">
        <f>ROUND(((Z100-Z100/100*НАСТРОЙКА!$B$12)+((Z100-Z100/100*НАСТРОЙКА!$B$12)*НАСТРОЙКА!$B$15)/100),-1)</f>
        <v>1820</v>
      </c>
      <c r="J100" s="8"/>
      <c r="K100" s="9" t="s">
        <v>53</v>
      </c>
      <c r="L100" s="8">
        <f>ROUND(((AC100-AC100/100*НАСТРОЙКА!$B$12)+((AC100-AC100/100*НАСТРОЙКА!$B$12)*НАСТРОЙКА!$B$15)/100),-1)</f>
        <v>320</v>
      </c>
      <c r="M100" s="10"/>
      <c r="N100" s="8">
        <f>ROUND(((AE100-AE100/100*НАСТРОЙКА!$B$12)+((AE100-AE100/100*НАСТРОЙКА!$B$12)*НАСТРОЙКА!$B$15)/100),-1)</f>
        <v>410</v>
      </c>
      <c r="O100" s="10"/>
      <c r="P100" s="8">
        <f t="shared" si="3"/>
        <v>0</v>
      </c>
      <c r="T100" s="8">
        <v>1610</v>
      </c>
      <c r="U100" s="8"/>
      <c r="V100" s="8">
        <v>1610</v>
      </c>
      <c r="W100" s="8"/>
      <c r="X100" s="8">
        <v>2030</v>
      </c>
      <c r="Y100" s="8"/>
      <c r="Z100" s="8">
        <v>1820</v>
      </c>
      <c r="AA100" s="8"/>
      <c r="AB100" s="9" t="s">
        <v>53</v>
      </c>
      <c r="AC100" s="8">
        <v>320</v>
      </c>
      <c r="AD100" s="8"/>
      <c r="AE100" s="8">
        <v>410</v>
      </c>
      <c r="AF100" s="8"/>
      <c r="AG100" s="10"/>
    </row>
    <row r="101" spans="1:33" ht="12.75" customHeight="1" x14ac:dyDescent="0.2">
      <c r="A101" s="6">
        <f t="shared" si="2"/>
        <v>91</v>
      </c>
      <c r="B101" s="7" t="s">
        <v>143</v>
      </c>
      <c r="C101" s="8">
        <f>ROUND(((T101-T101/100*НАСТРОЙКА!$B$12)+((T101-T101/100*НАСТРОЙКА!$B$12)*НАСТРОЙКА!$B$15)/100),-1)</f>
        <v>1330</v>
      </c>
      <c r="D101" s="8"/>
      <c r="E101" s="8">
        <f>ROUND(((V101-V101/100*НАСТРОЙКА!$B$12)+((V101-V101/100*НАСТРОЙКА!$B$12)*НАСТРОЙКА!$B$15)/100),-1)</f>
        <v>1390</v>
      </c>
      <c r="F101" s="8"/>
      <c r="G101" s="8">
        <f>ROUND(((X101-X101/100*НАСТРОЙКА!$B$12)+((X101-X101/100*НАСТРОЙКА!$B$12)*НАСТРОЙКА!$B$15)/100),-1)</f>
        <v>2170</v>
      </c>
      <c r="H101" s="8"/>
      <c r="I101" s="8">
        <f>ROUND(((Z101-Z101/100*НАСТРОЙКА!$B$12)+((Z101-Z101/100*НАСТРОЙКА!$B$12)*НАСТРОЙКА!$B$15)/100),-1)</f>
        <v>1960</v>
      </c>
      <c r="J101" s="8"/>
      <c r="K101" s="9" t="s">
        <v>16</v>
      </c>
      <c r="L101" s="8">
        <f>ROUND(((AC101-AC101/100*НАСТРОЙКА!$B$12)+((AC101-AC101/100*НАСТРОЙКА!$B$12)*НАСТРОЙКА!$B$15)/100),-1)</f>
        <v>360</v>
      </c>
      <c r="M101" s="10"/>
      <c r="N101" s="8">
        <f>ROUND(((AE101-AE101/100*НАСТРОЙКА!$B$12)+((AE101-AE101/100*НАСТРОЙКА!$B$12)*НАСТРОЙКА!$B$15)/100),-1)</f>
        <v>450</v>
      </c>
      <c r="O101" s="10"/>
      <c r="P101" s="8">
        <f t="shared" si="3"/>
        <v>0</v>
      </c>
      <c r="T101" s="8">
        <v>1330</v>
      </c>
      <c r="U101" s="8"/>
      <c r="V101" s="8">
        <v>1390</v>
      </c>
      <c r="W101" s="8"/>
      <c r="X101" s="8">
        <v>2170</v>
      </c>
      <c r="Y101" s="8"/>
      <c r="Z101" s="8">
        <v>1960</v>
      </c>
      <c r="AA101" s="8"/>
      <c r="AB101" s="9" t="s">
        <v>16</v>
      </c>
      <c r="AC101" s="8">
        <v>360</v>
      </c>
      <c r="AD101" s="8"/>
      <c r="AE101" s="8">
        <v>450</v>
      </c>
      <c r="AF101" s="8"/>
      <c r="AG101" s="10"/>
    </row>
    <row r="102" spans="1:33" ht="12.75" customHeight="1" x14ac:dyDescent="0.2">
      <c r="A102" s="6">
        <f t="shared" si="2"/>
        <v>92</v>
      </c>
      <c r="B102" s="7" t="s">
        <v>144</v>
      </c>
      <c r="C102" s="8">
        <f>ROUND(((T102-T102/100*НАСТРОЙКА!$B$12)+((T102-T102/100*НАСТРОЙКА!$B$12)*НАСТРОЙКА!$B$15)/100),-1)</f>
        <v>2100</v>
      </c>
      <c r="D102" s="8"/>
      <c r="E102" s="8">
        <f>ROUND(((V102-V102/100*НАСТРОЙКА!$B$12)+((V102-V102/100*НАСТРОЙКА!$B$12)*НАСТРОЙКА!$B$15)/100),-1)</f>
        <v>2170</v>
      </c>
      <c r="F102" s="8"/>
      <c r="G102" s="8">
        <f>ROUND(((X102-X102/100*НАСТРОЙКА!$B$12)+((X102-X102/100*НАСТРОЙКА!$B$12)*НАСТРОЙКА!$B$15)/100),-1)</f>
        <v>2590</v>
      </c>
      <c r="H102" s="8"/>
      <c r="I102" s="8">
        <f>ROUND(((Z102-Z102/100*НАСТРОЙКА!$B$12)+((Z102-Z102/100*НАСТРОЙКА!$B$12)*НАСТРОЙКА!$B$15)/100),-1)</f>
        <v>2400</v>
      </c>
      <c r="J102" s="8"/>
      <c r="K102" s="9" t="s">
        <v>145</v>
      </c>
      <c r="L102" s="8">
        <f>ROUND(((AC102-AC102/100*НАСТРОЙКА!$B$12)+((AC102-AC102/100*НАСТРОЙКА!$B$12)*НАСТРОЙКА!$B$15)/100),-1)</f>
        <v>470</v>
      </c>
      <c r="M102" s="10"/>
      <c r="N102" s="8">
        <f>ROUND(((AE102-AE102/100*НАСТРОЙКА!$B$12)+((AE102-AE102/100*НАСТРОЙКА!$B$12)*НАСТРОЙКА!$B$15)/100),-1)</f>
        <v>500</v>
      </c>
      <c r="O102" s="10"/>
      <c r="P102" s="8">
        <f t="shared" si="3"/>
        <v>0</v>
      </c>
      <c r="T102" s="8">
        <v>2100</v>
      </c>
      <c r="U102" s="8"/>
      <c r="V102" s="8">
        <v>2170</v>
      </c>
      <c r="W102" s="8"/>
      <c r="X102" s="8">
        <v>2590</v>
      </c>
      <c r="Y102" s="8"/>
      <c r="Z102" s="8">
        <v>2400</v>
      </c>
      <c r="AA102" s="8"/>
      <c r="AB102" s="9" t="s">
        <v>145</v>
      </c>
      <c r="AC102" s="8">
        <v>470</v>
      </c>
      <c r="AD102" s="8"/>
      <c r="AE102" s="8">
        <v>500</v>
      </c>
      <c r="AF102" s="8"/>
      <c r="AG102" s="10"/>
    </row>
    <row r="103" spans="1:33" ht="12.75" customHeight="1" x14ac:dyDescent="0.2">
      <c r="A103" s="6">
        <f t="shared" si="2"/>
        <v>93</v>
      </c>
      <c r="B103" s="7" t="s">
        <v>146</v>
      </c>
      <c r="C103" s="8">
        <f>ROUND(((T103-T103/100*НАСТРОЙКА!$B$12)+((T103-T103/100*НАСТРОЙКА!$B$12)*НАСТРОЙКА!$B$15)/100),-1)</f>
        <v>2800</v>
      </c>
      <c r="D103" s="8"/>
      <c r="E103" s="8">
        <f>ROUND(((V103-V103/100*НАСТРОЙКА!$B$12)+((V103-V103/100*НАСТРОЙКА!$B$12)*НАСТРОЙКА!$B$15)/100),-1)</f>
        <v>2870</v>
      </c>
      <c r="F103" s="8"/>
      <c r="G103" s="8">
        <f>ROUND(((X103-X103/100*НАСТРОЙКА!$B$12)+((X103-X103/100*НАСТРОЙКА!$B$12)*НАСТРОЙКА!$B$15)/100),-1)</f>
        <v>3360</v>
      </c>
      <c r="H103" s="8"/>
      <c r="I103" s="8">
        <f>ROUND(((Z103-Z103/100*НАСТРОЙКА!$B$12)+((Z103-Z103/100*НАСТРОЙКА!$B$12)*НАСТРОЙКА!$B$15)/100),-1)</f>
        <v>3200</v>
      </c>
      <c r="J103" s="8"/>
      <c r="K103" s="9" t="s">
        <v>147</v>
      </c>
      <c r="L103" s="8">
        <f>ROUND(((AC103-AC103/100*НАСТРОЙКА!$B$12)+((AC103-AC103/100*НАСТРОЙКА!$B$12)*НАСТРОЙКА!$B$15)/100),-1)</f>
        <v>470</v>
      </c>
      <c r="M103" s="10"/>
      <c r="N103" s="8">
        <f>ROUND(((AE103-AE103/100*НАСТРОЙКА!$B$12)+((AE103-AE103/100*НАСТРОЙКА!$B$12)*НАСТРОЙКА!$B$15)/100),-1)</f>
        <v>500</v>
      </c>
      <c r="O103" s="10"/>
      <c r="P103" s="8">
        <f t="shared" si="3"/>
        <v>0</v>
      </c>
      <c r="T103" s="8">
        <v>2800</v>
      </c>
      <c r="U103" s="8"/>
      <c r="V103" s="8">
        <v>2870</v>
      </c>
      <c r="W103" s="8"/>
      <c r="X103" s="8">
        <v>3360</v>
      </c>
      <c r="Y103" s="8"/>
      <c r="Z103" s="8">
        <v>3200</v>
      </c>
      <c r="AA103" s="8"/>
      <c r="AB103" s="9" t="s">
        <v>147</v>
      </c>
      <c r="AC103" s="8">
        <v>470</v>
      </c>
      <c r="AD103" s="8"/>
      <c r="AE103" s="8">
        <v>500</v>
      </c>
      <c r="AF103" s="8"/>
      <c r="AG103" s="10"/>
    </row>
    <row r="104" spans="1:33" ht="12.75" customHeight="1" x14ac:dyDescent="0.2">
      <c r="A104" s="6">
        <f t="shared" si="2"/>
        <v>94</v>
      </c>
      <c r="B104" s="7" t="s">
        <v>148</v>
      </c>
      <c r="C104" s="8">
        <f>ROUND(((T104-T104/100*НАСТРОЙКА!$B$12)+((T104-T104/100*НАСТРОЙКА!$B$12)*НАСТРОЙКА!$B$15)/100),-1)</f>
        <v>2870</v>
      </c>
      <c r="D104" s="8"/>
      <c r="E104" s="8">
        <f>ROUND(((V104-V104/100*НАСТРОЙКА!$B$12)+((V104-V104/100*НАСТРОЙКА!$B$12)*НАСТРОЙКА!$B$15)/100),-1)</f>
        <v>2940</v>
      </c>
      <c r="F104" s="8"/>
      <c r="G104" s="8">
        <f>ROUND(((X104-X104/100*НАСТРОЙКА!$B$12)+((X104-X104/100*НАСТРОЙКА!$B$12)*НАСТРОЙКА!$B$15)/100),-1)</f>
        <v>3430</v>
      </c>
      <c r="H104" s="8"/>
      <c r="I104" s="8">
        <f>ROUND(((Z104-Z104/100*НАСТРОЙКА!$B$12)+((Z104-Z104/100*НАСТРОЙКА!$B$12)*НАСТРОЙКА!$B$15)/100),-1)</f>
        <v>3320</v>
      </c>
      <c r="J104" s="8"/>
      <c r="K104" s="9" t="s">
        <v>149</v>
      </c>
      <c r="L104" s="8">
        <f>ROUND(((AC104-AC104/100*НАСТРОЙКА!$B$12)+((AC104-AC104/100*НАСТРОЙКА!$B$12)*НАСТРОЙКА!$B$15)/100),-1)</f>
        <v>470</v>
      </c>
      <c r="M104" s="10"/>
      <c r="N104" s="8">
        <f>ROUND(((AE104-AE104/100*НАСТРОЙКА!$B$12)+((AE104-AE104/100*НАСТРОЙКА!$B$12)*НАСТРОЙКА!$B$15)/100),-1)</f>
        <v>500</v>
      </c>
      <c r="O104" s="10"/>
      <c r="P104" s="8">
        <f t="shared" si="3"/>
        <v>0</v>
      </c>
      <c r="T104" s="8">
        <v>2870</v>
      </c>
      <c r="U104" s="8"/>
      <c r="V104" s="8">
        <v>2940</v>
      </c>
      <c r="W104" s="8"/>
      <c r="X104" s="8">
        <v>3430</v>
      </c>
      <c r="Y104" s="8"/>
      <c r="Z104" s="8">
        <v>3320</v>
      </c>
      <c r="AA104" s="8"/>
      <c r="AB104" s="9" t="s">
        <v>149</v>
      </c>
      <c r="AC104" s="8">
        <v>470</v>
      </c>
      <c r="AD104" s="8"/>
      <c r="AE104" s="8">
        <v>500</v>
      </c>
      <c r="AF104" s="8"/>
      <c r="AG104" s="10"/>
    </row>
    <row r="105" spans="1:33" ht="12.75" customHeight="1" x14ac:dyDescent="0.2">
      <c r="A105" s="6">
        <f t="shared" si="2"/>
        <v>95</v>
      </c>
      <c r="B105" s="7" t="s">
        <v>150</v>
      </c>
      <c r="C105" s="8">
        <f>ROUND(((T105-T105/100*НАСТРОЙКА!$B$12)+((T105-T105/100*НАСТРОЙКА!$B$12)*НАСТРОЙКА!$B$15)/100),-1)</f>
        <v>1820</v>
      </c>
      <c r="D105" s="8"/>
      <c r="E105" s="8">
        <f>ROUND(((V105-V105/100*НАСТРОЙКА!$B$12)+((V105-V105/100*НАСТРОЙКА!$B$12)*НАСТРОЙКА!$B$15)/100),-1)</f>
        <v>1870</v>
      </c>
      <c r="F105" s="8"/>
      <c r="G105" s="8">
        <f>ROUND(((X105-X105/100*НАСТРОЙКА!$B$12)+((X105-X105/100*НАСТРОЙКА!$B$12)*НАСТРОЙКА!$B$15)/100),-1)</f>
        <v>2360</v>
      </c>
      <c r="H105" s="8"/>
      <c r="I105" s="8">
        <f>ROUND(((Z105-Z105/100*НАСТРОЙКА!$B$12)+((Z105-Z105/100*НАСТРОЙКА!$B$12)*НАСТРОЙКА!$B$15)/100),-1)</f>
        <v>2030</v>
      </c>
      <c r="J105" s="8"/>
      <c r="K105" s="9" t="s">
        <v>20</v>
      </c>
      <c r="L105" s="8">
        <f>ROUND(((AC105-AC105/100*НАСТРОЙКА!$B$12)+((AC105-AC105/100*НАСТРОЙКА!$B$12)*НАСТРОЙКА!$B$15)/100),-1)</f>
        <v>410</v>
      </c>
      <c r="M105" s="10"/>
      <c r="N105" s="8">
        <f>ROUND(((AE105-AE105/100*НАСТРОЙКА!$B$12)+((AE105-AE105/100*НАСТРОЙКА!$B$12)*НАСТРОЙКА!$B$15)/100),-1)</f>
        <v>510</v>
      </c>
      <c r="O105" s="10"/>
      <c r="P105" s="8">
        <f t="shared" si="3"/>
        <v>0</v>
      </c>
      <c r="T105" s="8">
        <v>1820</v>
      </c>
      <c r="U105" s="8"/>
      <c r="V105" s="8">
        <v>1870</v>
      </c>
      <c r="W105" s="8"/>
      <c r="X105" s="8">
        <v>2360</v>
      </c>
      <c r="Y105" s="8"/>
      <c r="Z105" s="8">
        <v>2030</v>
      </c>
      <c r="AA105" s="8"/>
      <c r="AB105" s="9" t="s">
        <v>20</v>
      </c>
      <c r="AC105" s="8">
        <v>410</v>
      </c>
      <c r="AD105" s="8"/>
      <c r="AE105" s="8">
        <v>510</v>
      </c>
      <c r="AF105" s="8"/>
      <c r="AG105" s="10"/>
    </row>
    <row r="106" spans="1:33" ht="12.75" customHeight="1" x14ac:dyDescent="0.2">
      <c r="A106" s="6">
        <f t="shared" si="2"/>
        <v>96</v>
      </c>
      <c r="B106" s="7" t="s">
        <v>151</v>
      </c>
      <c r="C106" s="8">
        <f>ROUND(((T106-T106/100*НАСТРОЙКА!$B$12)+((T106-T106/100*НАСТРОЙКА!$B$12)*НАСТРОЙКА!$B$15)/100),-1)</f>
        <v>1430</v>
      </c>
      <c r="D106" s="8"/>
      <c r="E106" s="8">
        <f>ROUND(((V106-V106/100*НАСТРОЙКА!$B$12)+((V106-V106/100*НАСТРОЙКА!$B$12)*НАСТРОЙКА!$B$15)/100),-1)</f>
        <v>1500</v>
      </c>
      <c r="F106" s="8"/>
      <c r="G106" s="8">
        <f>ROUND(((X106-X106/100*НАСТРОЙКА!$B$12)+((X106-X106/100*НАСТРОЙКА!$B$12)*НАСТРОЙКА!$B$15)/100),-1)</f>
        <v>2360</v>
      </c>
      <c r="H106" s="8"/>
      <c r="I106" s="8">
        <f>ROUND(((Z106-Z106/100*НАСТРОЙКА!$B$12)+((Z106-Z106/100*НАСТРОЙКА!$B$12)*НАСТРОЙКА!$B$15)/100),-1)</f>
        <v>2150</v>
      </c>
      <c r="J106" s="8"/>
      <c r="K106" s="9" t="s">
        <v>24</v>
      </c>
      <c r="L106" s="8">
        <f>ROUND(((AC106-AC106/100*НАСТРОЙКА!$B$12)+((AC106-AC106/100*НАСТРОЙКА!$B$12)*НАСТРОЙКА!$B$15)/100),-1)</f>
        <v>460</v>
      </c>
      <c r="M106" s="10"/>
      <c r="N106" s="8">
        <f>ROUND(((AE106-AE106/100*НАСТРОЙКА!$B$12)+((AE106-AE106/100*НАСТРОЙКА!$B$12)*НАСТРОЙКА!$B$15)/100),-1)</f>
        <v>590</v>
      </c>
      <c r="O106" s="10"/>
      <c r="P106" s="8">
        <f t="shared" si="3"/>
        <v>0</v>
      </c>
      <c r="T106" s="8">
        <v>1430</v>
      </c>
      <c r="U106" s="8"/>
      <c r="V106" s="8">
        <v>1500</v>
      </c>
      <c r="W106" s="8"/>
      <c r="X106" s="8">
        <v>2360</v>
      </c>
      <c r="Y106" s="8"/>
      <c r="Z106" s="8">
        <v>2150</v>
      </c>
      <c r="AA106" s="8"/>
      <c r="AB106" s="9" t="s">
        <v>24</v>
      </c>
      <c r="AC106" s="8">
        <v>460</v>
      </c>
      <c r="AD106" s="8"/>
      <c r="AE106" s="8">
        <v>590</v>
      </c>
      <c r="AF106" s="8"/>
      <c r="AG106" s="10"/>
    </row>
    <row r="107" spans="1:33" ht="12.75" customHeight="1" x14ac:dyDescent="0.2">
      <c r="A107" s="6">
        <f t="shared" si="2"/>
        <v>97</v>
      </c>
      <c r="B107" s="7" t="s">
        <v>152</v>
      </c>
      <c r="C107" s="8">
        <f>ROUND(((T107-T107/100*НАСТРОЙКА!$B$12)+((T107-T107/100*НАСТРОЙКА!$B$12)*НАСТРОЙКА!$B$15)/100),-1)</f>
        <v>2310</v>
      </c>
      <c r="D107" s="8"/>
      <c r="E107" s="8">
        <f>ROUND(((V107-V107/100*НАСТРОЙКА!$B$12)+((V107-V107/100*НАСТРОЙКА!$B$12)*НАСТРОЙКА!$B$15)/100),-1)</f>
        <v>2380</v>
      </c>
      <c r="F107" s="8"/>
      <c r="G107" s="8">
        <f>ROUND(((X107-X107/100*НАСТРОЙКА!$B$12)+((X107-X107/100*НАСТРОЙКА!$B$12)*НАСТРОЙКА!$B$15)/100),-1)</f>
        <v>2830</v>
      </c>
      <c r="H107" s="8"/>
      <c r="I107" s="8">
        <f>ROUND(((Z107-Z107/100*НАСТРОЙКА!$B$12)+((Z107-Z107/100*НАСТРОЙКА!$B$12)*НАСТРОЙКА!$B$15)/100),-1)</f>
        <v>2660</v>
      </c>
      <c r="J107" s="8"/>
      <c r="K107" s="9" t="s">
        <v>153</v>
      </c>
      <c r="L107" s="8">
        <f>ROUND(((AC107-AC107/100*НАСТРОЙКА!$B$12)+((AC107-AC107/100*НАСТРОЙКА!$B$12)*НАСТРОЙКА!$B$15)/100),-1)</f>
        <v>510</v>
      </c>
      <c r="M107" s="10"/>
      <c r="N107" s="8">
        <f>ROUND(((AE107-AE107/100*НАСТРОЙКА!$B$12)+((AE107-AE107/100*НАСТРОЙКА!$B$12)*НАСТРОЙКА!$B$15)/100),-1)</f>
        <v>650</v>
      </c>
      <c r="O107" s="10"/>
      <c r="P107" s="8">
        <f t="shared" si="3"/>
        <v>0</v>
      </c>
      <c r="T107" s="8">
        <v>2310</v>
      </c>
      <c r="U107" s="8"/>
      <c r="V107" s="8">
        <v>2380</v>
      </c>
      <c r="W107" s="8"/>
      <c r="X107" s="8">
        <v>2830</v>
      </c>
      <c r="Y107" s="8"/>
      <c r="Z107" s="8">
        <v>2660</v>
      </c>
      <c r="AA107" s="8"/>
      <c r="AB107" s="9" t="s">
        <v>153</v>
      </c>
      <c r="AC107" s="8">
        <v>510</v>
      </c>
      <c r="AD107" s="8"/>
      <c r="AE107" s="8">
        <v>650</v>
      </c>
      <c r="AF107" s="8"/>
      <c r="AG107" s="10"/>
    </row>
    <row r="108" spans="1:33" ht="12.75" customHeight="1" x14ac:dyDescent="0.2">
      <c r="A108" s="6">
        <f t="shared" si="2"/>
        <v>98</v>
      </c>
      <c r="B108" s="7" t="s">
        <v>154</v>
      </c>
      <c r="C108" s="8">
        <f>ROUND(((T108-T108/100*НАСТРОЙКА!$B$12)+((T108-T108/100*НАСТРОЙКА!$B$12)*НАСТРОЙКА!$B$15)/100),-1)</f>
        <v>2660</v>
      </c>
      <c r="D108" s="8"/>
      <c r="E108" s="8">
        <f>ROUND(((V108-V108/100*НАСТРОЙКА!$B$12)+((V108-V108/100*НАСТРОЙКА!$B$12)*НАСТРОЙКА!$B$15)/100),-1)</f>
        <v>2800</v>
      </c>
      <c r="F108" s="8"/>
      <c r="G108" s="8">
        <f>ROUND(((X108-X108/100*НАСТРОЙКА!$B$12)+((X108-X108/100*НАСТРОЙКА!$B$12)*НАСТРОЙКА!$B$15)/100),-1)</f>
        <v>3640</v>
      </c>
      <c r="H108" s="8"/>
      <c r="I108" s="8">
        <f>ROUND(((Z108-Z108/100*НАСТРОЙКА!$B$12)+((Z108-Z108/100*НАСТРОЙКА!$B$12)*НАСТРОЙКА!$B$15)/100),-1)</f>
        <v>3360</v>
      </c>
      <c r="J108" s="8"/>
      <c r="K108" s="9" t="s">
        <v>155</v>
      </c>
      <c r="L108" s="8">
        <f>ROUND(((AC108-AC108/100*НАСТРОЙКА!$B$12)+((AC108-AC108/100*НАСТРОЙКА!$B$12)*НАСТРОЙКА!$B$15)/100),-1)</f>
        <v>490</v>
      </c>
      <c r="M108" s="10"/>
      <c r="N108" s="8">
        <f>ROUND(((AE108-AE108/100*НАСТРОЙКА!$B$12)+((AE108-AE108/100*НАСТРОЙКА!$B$12)*НАСТРОЙКА!$B$15)/100),-1)</f>
        <v>630</v>
      </c>
      <c r="O108" s="10"/>
      <c r="P108" s="8">
        <f t="shared" si="3"/>
        <v>0</v>
      </c>
      <c r="T108" s="8">
        <v>2660</v>
      </c>
      <c r="U108" s="8"/>
      <c r="V108" s="8">
        <v>2800</v>
      </c>
      <c r="W108" s="8"/>
      <c r="X108" s="8">
        <v>3640</v>
      </c>
      <c r="Y108" s="8"/>
      <c r="Z108" s="8">
        <v>3360</v>
      </c>
      <c r="AA108" s="8"/>
      <c r="AB108" s="9" t="s">
        <v>155</v>
      </c>
      <c r="AC108" s="8">
        <v>490</v>
      </c>
      <c r="AD108" s="8"/>
      <c r="AE108" s="8">
        <v>630</v>
      </c>
      <c r="AF108" s="8"/>
      <c r="AG108" s="10"/>
    </row>
    <row r="109" spans="1:33" ht="12.75" customHeight="1" x14ac:dyDescent="0.2">
      <c r="A109" s="6">
        <f t="shared" si="2"/>
        <v>99</v>
      </c>
      <c r="B109" s="7" t="s">
        <v>156</v>
      </c>
      <c r="C109" s="8">
        <f>ROUND(((T109-T109/100*НАСТРОЙКА!$B$12)+((T109-T109/100*НАСТРОЙКА!$B$12)*НАСТРОЙКА!$B$15)/100),-1)</f>
        <v>2800</v>
      </c>
      <c r="D109" s="8"/>
      <c r="E109" s="8">
        <f>ROUND(((V109-V109/100*НАСТРОЙКА!$B$12)+((V109-V109/100*НАСТРОЙКА!$B$12)*НАСТРОЙКА!$B$15)/100),-1)</f>
        <v>2940</v>
      </c>
      <c r="F109" s="8"/>
      <c r="G109" s="8">
        <f>ROUND(((X109-X109/100*НАСТРОЙКА!$B$12)+((X109-X109/100*НАСТРОЙКА!$B$12)*НАСТРОЙКА!$B$15)/100),-1)</f>
        <v>3850</v>
      </c>
      <c r="H109" s="8"/>
      <c r="I109" s="8">
        <f>ROUND(((Z109-Z109/100*НАСТРОЙКА!$B$12)+((Z109-Z109/100*НАСТРОЙКА!$B$12)*НАСТРОЙКА!$B$15)/100),-1)</f>
        <v>3640</v>
      </c>
      <c r="J109" s="8"/>
      <c r="K109" s="9" t="s">
        <v>157</v>
      </c>
      <c r="L109" s="8">
        <f>ROUND(((AC109-AC109/100*НАСТРОЙКА!$B$12)+((AC109-AC109/100*НАСТРОЙКА!$B$12)*НАСТРОЙКА!$B$15)/100),-1)</f>
        <v>490</v>
      </c>
      <c r="M109" s="10"/>
      <c r="N109" s="8">
        <f>ROUND(((AE109-AE109/100*НАСТРОЙКА!$B$12)+((AE109-AE109/100*НАСТРОЙКА!$B$12)*НАСТРОЙКА!$B$15)/100),-1)</f>
        <v>630</v>
      </c>
      <c r="O109" s="10"/>
      <c r="P109" s="8">
        <f t="shared" si="3"/>
        <v>0</v>
      </c>
      <c r="T109" s="8">
        <v>2800</v>
      </c>
      <c r="U109" s="8"/>
      <c r="V109" s="8">
        <v>2940</v>
      </c>
      <c r="W109" s="8"/>
      <c r="X109" s="8">
        <v>3850</v>
      </c>
      <c r="Y109" s="8"/>
      <c r="Z109" s="8">
        <v>3640</v>
      </c>
      <c r="AA109" s="8"/>
      <c r="AB109" s="9" t="s">
        <v>157</v>
      </c>
      <c r="AC109" s="8">
        <v>490</v>
      </c>
      <c r="AD109" s="8"/>
      <c r="AE109" s="8">
        <v>630</v>
      </c>
      <c r="AF109" s="8"/>
      <c r="AG109" s="10"/>
    </row>
    <row r="110" spans="1:33" ht="12.75" customHeight="1" x14ac:dyDescent="0.2">
      <c r="A110" s="6">
        <f t="shared" si="2"/>
        <v>100</v>
      </c>
      <c r="B110" s="7" t="s">
        <v>158</v>
      </c>
      <c r="C110" s="8">
        <f>ROUND(((T110-T110/100*НАСТРОЙКА!$B$12)+((T110-T110/100*НАСТРОЙКА!$B$12)*НАСТРОЙКА!$B$15)/100),-1)</f>
        <v>1500</v>
      </c>
      <c r="D110" s="8"/>
      <c r="E110" s="8">
        <f>ROUND(((V110-V110/100*НАСТРОЙКА!$B$12)+((V110-V110/100*НАСТРОЙКА!$B$12)*НАСТРОЙКА!$B$15)/100),-1)</f>
        <v>1560</v>
      </c>
      <c r="F110" s="8"/>
      <c r="G110" s="8">
        <f>ROUND(((X110-X110/100*НАСТРОЙКА!$B$12)+((X110-X110/100*НАСТРОЙКА!$B$12)*НАСТРОЙКА!$B$15)/100),-1)</f>
        <v>2490</v>
      </c>
      <c r="H110" s="8"/>
      <c r="I110" s="8">
        <f>ROUND(((Z110-Z110/100*НАСТРОЙКА!$B$12)+((Z110-Z110/100*НАСТРОЙКА!$B$12)*НАСТРОЙКА!$B$15)/100),-1)</f>
        <v>2210</v>
      </c>
      <c r="J110" s="8"/>
      <c r="K110" s="9" t="s">
        <v>28</v>
      </c>
      <c r="L110" s="8">
        <f>ROUND(((AC110-AC110/100*НАСТРОЙКА!$B$12)+((AC110-AC110/100*НАСТРОЙКА!$B$12)*НАСТРОЙКА!$B$15)/100),-1)</f>
        <v>500</v>
      </c>
      <c r="M110" s="10"/>
      <c r="N110" s="8">
        <f>ROUND(((AE110-AE110/100*НАСТРОЙКА!$B$12)+((AE110-AE110/100*НАСТРОЙКА!$B$12)*НАСТРОЙКА!$B$15)/100),-1)</f>
        <v>640</v>
      </c>
      <c r="O110" s="10"/>
      <c r="P110" s="8">
        <f t="shared" si="3"/>
        <v>0</v>
      </c>
      <c r="T110" s="8">
        <v>1500</v>
      </c>
      <c r="U110" s="8"/>
      <c r="V110" s="8">
        <v>1560</v>
      </c>
      <c r="W110" s="8"/>
      <c r="X110" s="8">
        <v>2490</v>
      </c>
      <c r="Y110" s="8"/>
      <c r="Z110" s="8">
        <v>2210</v>
      </c>
      <c r="AA110" s="8"/>
      <c r="AB110" s="9" t="s">
        <v>28</v>
      </c>
      <c r="AC110" s="8">
        <v>500</v>
      </c>
      <c r="AD110" s="8"/>
      <c r="AE110" s="8">
        <v>640</v>
      </c>
      <c r="AF110" s="8"/>
      <c r="AG110" s="10"/>
    </row>
    <row r="111" spans="1:33" ht="12.75" customHeight="1" x14ac:dyDescent="0.2">
      <c r="A111" s="6">
        <f t="shared" si="2"/>
        <v>101</v>
      </c>
      <c r="B111" s="7" t="s">
        <v>159</v>
      </c>
      <c r="C111" s="8">
        <f>ROUND(((T111-T111/100*НАСТРОЙКА!$B$12)+((T111-T111/100*НАСТРОЙКА!$B$12)*НАСТРОЙКА!$B$15)/100),-1)</f>
        <v>1580</v>
      </c>
      <c r="D111" s="8"/>
      <c r="E111" s="8">
        <f>ROUND(((V111-V111/100*НАСТРОЙКА!$B$12)+((V111-V111/100*НАСТРОЙКА!$B$12)*НАСТРОЙКА!$B$15)/100),-1)</f>
        <v>1670</v>
      </c>
      <c r="F111" s="8"/>
      <c r="G111" s="8">
        <f>ROUND(((X111-X111/100*НАСТРОЙКА!$B$12)+((X111-X111/100*НАСТРОЙКА!$B$12)*НАСТРОЙКА!$B$15)/100),-1)</f>
        <v>2660</v>
      </c>
      <c r="H111" s="8"/>
      <c r="I111" s="8">
        <f>ROUND(((Z111-Z111/100*НАСТРОЙКА!$B$12)+((Z111-Z111/100*НАСТРОЙКА!$B$12)*НАСТРОЙКА!$B$15)/100),-1)</f>
        <v>2380</v>
      </c>
      <c r="J111" s="8"/>
      <c r="K111" s="9" t="s">
        <v>32</v>
      </c>
      <c r="L111" s="8">
        <f>ROUND(((AC111-AC111/100*НАСТРОЙКА!$B$12)+((AC111-AC111/100*НАСТРОЙКА!$B$12)*НАСТРОЙКА!$B$15)/100),-1)</f>
        <v>560</v>
      </c>
      <c r="M111" s="10"/>
      <c r="N111" s="8">
        <f>ROUND(((AE111-AE111/100*НАСТРОЙКА!$B$12)+((AE111-AE111/100*НАСТРОЙКА!$B$12)*НАСТРОЙКА!$B$15)/100),-1)</f>
        <v>710</v>
      </c>
      <c r="O111" s="10"/>
      <c r="P111" s="8">
        <f t="shared" si="3"/>
        <v>0</v>
      </c>
      <c r="T111" s="8">
        <v>1580</v>
      </c>
      <c r="U111" s="8"/>
      <c r="V111" s="8">
        <v>1670</v>
      </c>
      <c r="W111" s="8"/>
      <c r="X111" s="8">
        <v>2660</v>
      </c>
      <c r="Y111" s="8"/>
      <c r="Z111" s="8">
        <v>2380</v>
      </c>
      <c r="AA111" s="8"/>
      <c r="AB111" s="9" t="s">
        <v>32</v>
      </c>
      <c r="AC111" s="8">
        <v>560</v>
      </c>
      <c r="AD111" s="8"/>
      <c r="AE111" s="8">
        <v>710</v>
      </c>
      <c r="AF111" s="8"/>
      <c r="AG111" s="10"/>
    </row>
    <row r="112" spans="1:33" ht="12.75" customHeight="1" x14ac:dyDescent="0.2">
      <c r="A112" s="6">
        <f t="shared" si="2"/>
        <v>102</v>
      </c>
      <c r="B112" s="7" t="s">
        <v>160</v>
      </c>
      <c r="C112" s="8">
        <f>ROUND(((T112-T112/100*НАСТРОЙКА!$B$12)+((T112-T112/100*НАСТРОЙКА!$B$12)*НАСТРОЙКА!$B$15)/100),-1)</f>
        <v>2520</v>
      </c>
      <c r="D112" s="8"/>
      <c r="E112" s="8">
        <f>ROUND(((V112-V112/100*НАСТРОЙКА!$B$12)+((V112-V112/100*НАСТРОЙКА!$B$12)*НАСТРОЙКА!$B$15)/100),-1)</f>
        <v>2590</v>
      </c>
      <c r="F112" s="8"/>
      <c r="G112" s="8">
        <f>ROUND(((X112-X112/100*НАСТРОЙКА!$B$12)+((X112-X112/100*НАСТРОЙКА!$B$12)*НАСТРОЙКА!$B$15)/100),-1)</f>
        <v>3080</v>
      </c>
      <c r="H112" s="8"/>
      <c r="I112" s="8">
        <f>ROUND(((Z112-Z112/100*НАСТРОЙКА!$B$12)+((Z112-Z112/100*НАСТРОЙКА!$B$12)*НАСТРОЙКА!$B$15)/100),-1)</f>
        <v>2870</v>
      </c>
      <c r="J112" s="8"/>
      <c r="K112" s="9" t="s">
        <v>161</v>
      </c>
      <c r="L112" s="8">
        <f>ROUND(((AC112-AC112/100*НАСТРОЙКА!$B$12)+((AC112-AC112/100*НАСТРОЙКА!$B$12)*НАСТРОЙКА!$B$15)/100),-1)</f>
        <v>590</v>
      </c>
      <c r="M112" s="10"/>
      <c r="N112" s="8">
        <f>ROUND(((AE112-AE112/100*НАСТРОЙКА!$B$12)+((AE112-AE112/100*НАСТРОЙКА!$B$12)*НАСТРОЙКА!$B$15)/100),-1)</f>
        <v>740</v>
      </c>
      <c r="O112" s="10"/>
      <c r="P112" s="8">
        <f t="shared" si="3"/>
        <v>0</v>
      </c>
      <c r="T112" s="8">
        <v>2520</v>
      </c>
      <c r="U112" s="8"/>
      <c r="V112" s="8">
        <v>2590</v>
      </c>
      <c r="W112" s="8"/>
      <c r="X112" s="8">
        <v>3080</v>
      </c>
      <c r="Y112" s="8"/>
      <c r="Z112" s="8">
        <v>2870</v>
      </c>
      <c r="AA112" s="8"/>
      <c r="AB112" s="9" t="s">
        <v>161</v>
      </c>
      <c r="AC112" s="8">
        <v>590</v>
      </c>
      <c r="AD112" s="8"/>
      <c r="AE112" s="8">
        <v>740</v>
      </c>
      <c r="AF112" s="8"/>
      <c r="AG112" s="10"/>
    </row>
    <row r="113" spans="1:33" ht="12.75" customHeight="1" x14ac:dyDescent="0.2">
      <c r="A113" s="6">
        <f t="shared" si="2"/>
        <v>103</v>
      </c>
      <c r="B113" s="7" t="s">
        <v>162</v>
      </c>
      <c r="C113" s="8">
        <f>ROUND(((T113-T113/100*НАСТРОЙКА!$B$12)+((T113-T113/100*НАСТРОЙКА!$B$12)*НАСТРОЙКА!$B$15)/100),-1)</f>
        <v>2730</v>
      </c>
      <c r="D113" s="8"/>
      <c r="E113" s="8">
        <f>ROUND(((V113-V113/100*НАСТРОЙКА!$B$12)+((V113-V113/100*НАСТРОЙКА!$B$12)*НАСТРОЙКА!$B$15)/100),-1)</f>
        <v>2870</v>
      </c>
      <c r="F113" s="8"/>
      <c r="G113" s="8">
        <f>ROUND(((X113-X113/100*НАСТРОЙКА!$B$12)+((X113-X113/100*НАСТРОЙКА!$B$12)*НАСТРОЙКА!$B$15)/100),-1)</f>
        <v>3850</v>
      </c>
      <c r="H113" s="8"/>
      <c r="I113" s="8">
        <f>ROUND(((Z113-Z113/100*НАСТРОЙКА!$B$12)+((Z113-Z113/100*НАСТРОЙКА!$B$12)*НАСТРОЙКА!$B$15)/100),-1)</f>
        <v>3500</v>
      </c>
      <c r="J113" s="8"/>
      <c r="K113" s="9" t="s">
        <v>163</v>
      </c>
      <c r="L113" s="8">
        <f>ROUND(((AC113-AC113/100*НАСТРОЙКА!$B$12)+((AC113-AC113/100*НАСТРОЙКА!$B$12)*НАСТРОЙКА!$B$15)/100),-1)</f>
        <v>590</v>
      </c>
      <c r="M113" s="10"/>
      <c r="N113" s="8">
        <f>ROUND(((AE113-AE113/100*НАСТРОЙКА!$B$12)+((AE113-AE113/100*НАСТРОЙКА!$B$12)*НАСТРОЙКА!$B$15)/100),-1)</f>
        <v>740</v>
      </c>
      <c r="O113" s="10"/>
      <c r="P113" s="8">
        <f t="shared" si="3"/>
        <v>0</v>
      </c>
      <c r="T113" s="8">
        <v>2730</v>
      </c>
      <c r="U113" s="8"/>
      <c r="V113" s="8">
        <v>2870</v>
      </c>
      <c r="W113" s="8"/>
      <c r="X113" s="8">
        <v>3850</v>
      </c>
      <c r="Y113" s="8"/>
      <c r="Z113" s="8">
        <v>3500</v>
      </c>
      <c r="AA113" s="8"/>
      <c r="AB113" s="9" t="s">
        <v>163</v>
      </c>
      <c r="AC113" s="8">
        <v>590</v>
      </c>
      <c r="AD113" s="8"/>
      <c r="AE113" s="8">
        <v>740</v>
      </c>
      <c r="AF113" s="8"/>
      <c r="AG113" s="10"/>
    </row>
    <row r="114" spans="1:33" ht="12.75" customHeight="1" x14ac:dyDescent="0.2">
      <c r="A114" s="6">
        <f t="shared" si="2"/>
        <v>104</v>
      </c>
      <c r="B114" s="7" t="s">
        <v>164</v>
      </c>
      <c r="C114" s="8">
        <f>ROUND(((T114-T114/100*НАСТРОЙКА!$B$12)+((T114-T114/100*НАСТРОЙКА!$B$12)*НАСТРОЙКА!$B$15)/100),-1)</f>
        <v>3080</v>
      </c>
      <c r="D114" s="8"/>
      <c r="E114" s="8">
        <f>ROUND(((V114-V114/100*НАСТРОЙКА!$B$12)+((V114-V114/100*НАСТРОЙКА!$B$12)*НАСТРОЙКА!$B$15)/100),-1)</f>
        <v>3290</v>
      </c>
      <c r="F114" s="8"/>
      <c r="G114" s="8">
        <f>ROUND(((X114-X114/100*НАСТРОЙКА!$B$12)+((X114-X114/100*НАСТРОЙКА!$B$12)*НАСТРОЙКА!$B$15)/100),-1)</f>
        <v>4130</v>
      </c>
      <c r="H114" s="8"/>
      <c r="I114" s="8">
        <f>ROUND(((Z114-Z114/100*НАСТРОЙКА!$B$12)+((Z114-Z114/100*НАСТРОЙКА!$B$12)*НАСТРОЙКА!$B$15)/100),-1)</f>
        <v>3920</v>
      </c>
      <c r="J114" s="8"/>
      <c r="K114" s="9" t="s">
        <v>165</v>
      </c>
      <c r="L114" s="8">
        <f>ROUND(((AC114-AC114/100*НАСТРОЙКА!$B$12)+((AC114-AC114/100*НАСТРОЙКА!$B$12)*НАСТРОЙКА!$B$15)/100),-1)</f>
        <v>640</v>
      </c>
      <c r="M114" s="10"/>
      <c r="N114" s="8">
        <f>ROUND(((AE114-AE114/100*НАСТРОЙКА!$B$12)+((AE114-AE114/100*НАСТРОЙКА!$B$12)*НАСТРОЙКА!$B$15)/100),-1)</f>
        <v>800</v>
      </c>
      <c r="O114" s="10"/>
      <c r="P114" s="8">
        <f t="shared" si="3"/>
        <v>0</v>
      </c>
      <c r="T114" s="8">
        <v>3080</v>
      </c>
      <c r="U114" s="8"/>
      <c r="V114" s="8">
        <v>3290</v>
      </c>
      <c r="W114" s="8"/>
      <c r="X114" s="8">
        <v>4130</v>
      </c>
      <c r="Y114" s="8"/>
      <c r="Z114" s="8">
        <v>3920</v>
      </c>
      <c r="AA114" s="8"/>
      <c r="AB114" s="9" t="s">
        <v>165</v>
      </c>
      <c r="AC114" s="8">
        <v>640</v>
      </c>
      <c r="AD114" s="8"/>
      <c r="AE114" s="8">
        <v>800</v>
      </c>
      <c r="AF114" s="8"/>
      <c r="AG114" s="10"/>
    </row>
    <row r="115" spans="1:33" ht="12.75" customHeight="1" x14ac:dyDescent="0.2">
      <c r="A115" s="6">
        <f t="shared" si="2"/>
        <v>105</v>
      </c>
      <c r="B115" s="7" t="s">
        <v>166</v>
      </c>
      <c r="C115" s="8">
        <f>ROUND(((T115-T115/100*НАСТРОЙКА!$B$12)+((T115-T115/100*НАСТРОЙКА!$B$12)*НАСТРОЙКА!$B$15)/100),-1)</f>
        <v>1800</v>
      </c>
      <c r="D115" s="8"/>
      <c r="E115" s="8">
        <f>ROUND(((V115-V115/100*НАСТРОЙКА!$B$12)+((V115-V115/100*НАСТРОЙКА!$B$12)*НАСТРОЙКА!$B$15)/100),-1)</f>
        <v>1870</v>
      </c>
      <c r="F115" s="8"/>
      <c r="G115" s="8">
        <f>ROUND(((X115-X115/100*НАСТРОЙКА!$B$12)+((X115-X115/100*НАСТРОЙКА!$B$12)*НАСТРОЙКА!$B$15)/100),-1)</f>
        <v>3010</v>
      </c>
      <c r="H115" s="8"/>
      <c r="I115" s="8">
        <f>ROUND(((Z115-Z115/100*НАСТРОЙКА!$B$12)+((Z115-Z115/100*НАСТРОЙКА!$B$12)*НАСТРОЙКА!$B$15)/100),-1)</f>
        <v>2520</v>
      </c>
      <c r="J115" s="8"/>
      <c r="K115" s="9" t="s">
        <v>487</v>
      </c>
      <c r="L115" s="8">
        <f>ROUND(((AC115-AC115/100*НАСТРОЙКА!$B$12)+((AC115-AC115/100*НАСТРОЙКА!$B$12)*НАСТРОЙКА!$B$15)/100),-1)</f>
        <v>710</v>
      </c>
      <c r="M115" s="10"/>
      <c r="N115" s="8">
        <f>ROUND(((AE115-AE115/100*НАСТРОЙКА!$B$12)+((AE115-AE115/100*НАСТРОЙКА!$B$12)*НАСТРОЙКА!$B$15)/100),-1)</f>
        <v>910</v>
      </c>
      <c r="O115" s="10"/>
      <c r="P115" s="8">
        <f t="shared" si="3"/>
        <v>0</v>
      </c>
      <c r="T115" s="8">
        <v>1800</v>
      </c>
      <c r="U115" s="8"/>
      <c r="V115" s="8">
        <v>1870</v>
      </c>
      <c r="W115" s="8"/>
      <c r="X115" s="8">
        <v>3010</v>
      </c>
      <c r="Y115" s="8"/>
      <c r="Z115" s="8">
        <v>2520</v>
      </c>
      <c r="AA115" s="8"/>
      <c r="AB115" s="9" t="s">
        <v>487</v>
      </c>
      <c r="AC115" s="8">
        <v>710</v>
      </c>
      <c r="AD115" s="8"/>
      <c r="AE115" s="8">
        <v>910</v>
      </c>
      <c r="AF115" s="8"/>
      <c r="AG115" s="10"/>
    </row>
    <row r="116" spans="1:33" ht="12.75" customHeight="1" x14ac:dyDescent="0.2">
      <c r="A116" s="6">
        <f t="shared" si="2"/>
        <v>106</v>
      </c>
      <c r="B116" s="7" t="s">
        <v>166</v>
      </c>
      <c r="C116" s="8">
        <f>ROUND(((T116-T116/100*НАСТРОЙКА!$B$12)+((T116-T116/100*НАСТРОЙКА!$B$12)*НАСТРОЙКА!$B$15)/100),-1)</f>
        <v>1800</v>
      </c>
      <c r="D116" s="8"/>
      <c r="E116" s="8">
        <f>ROUND(((V116-V116/100*НАСТРОЙКА!$B$12)+((V116-V116/100*НАСТРОЙКА!$B$12)*НАСТРОЙКА!$B$15)/100),-1)</f>
        <v>1870</v>
      </c>
      <c r="F116" s="8"/>
      <c r="G116" s="8">
        <f>ROUND(((X116-X116/100*НАСТРОЙКА!$B$12)+((X116-X116/100*НАСТРОЙКА!$B$12)*НАСТРОЙКА!$B$15)/100),-1)</f>
        <v>3010</v>
      </c>
      <c r="H116" s="8"/>
      <c r="I116" s="8">
        <f>ROUND(((Z116-Z116/100*НАСТРОЙКА!$B$12)+((Z116-Z116/100*НАСТРОЙКА!$B$12)*НАСТРОЙКА!$B$15)/100),-1)</f>
        <v>2520</v>
      </c>
      <c r="J116" s="8"/>
      <c r="K116" s="9" t="s">
        <v>36</v>
      </c>
      <c r="L116" s="8">
        <f>ROUND(((AC116-AC116/100*НАСТРОЙКА!$B$12)+((AC116-AC116/100*НАСТРОЙКА!$B$12)*НАСТРОЙКА!$B$15)/100),-1)</f>
        <v>660</v>
      </c>
      <c r="M116" s="10"/>
      <c r="N116" s="8">
        <f>ROUND(((AE116-AE116/100*НАСТРОЙКА!$B$12)+((AE116-AE116/100*НАСТРОЙКА!$B$12)*НАСТРОЙКА!$B$15)/100),-1)</f>
        <v>830</v>
      </c>
      <c r="O116" s="10"/>
      <c r="P116" s="8">
        <f t="shared" si="3"/>
        <v>0</v>
      </c>
      <c r="T116" s="8">
        <v>1800</v>
      </c>
      <c r="U116" s="8"/>
      <c r="V116" s="8">
        <v>1870</v>
      </c>
      <c r="W116" s="8"/>
      <c r="X116" s="8">
        <v>3010</v>
      </c>
      <c r="Y116" s="8"/>
      <c r="Z116" s="8">
        <v>2520</v>
      </c>
      <c r="AA116" s="8"/>
      <c r="AB116" s="9" t="s">
        <v>36</v>
      </c>
      <c r="AC116" s="8">
        <v>660</v>
      </c>
      <c r="AD116" s="8"/>
      <c r="AE116" s="8">
        <v>830</v>
      </c>
      <c r="AF116" s="8"/>
      <c r="AG116" s="10"/>
    </row>
    <row r="117" spans="1:33" ht="12.75" customHeight="1" x14ac:dyDescent="0.2">
      <c r="A117" s="6">
        <f t="shared" si="2"/>
        <v>107</v>
      </c>
      <c r="B117" s="7" t="s">
        <v>166</v>
      </c>
      <c r="C117" s="8">
        <f>ROUND(((T117-T117/100*НАСТРОЙКА!$B$12)+((T117-T117/100*НАСТРОЙКА!$B$12)*НАСТРОЙКА!$B$15)/100),-1)</f>
        <v>1800</v>
      </c>
      <c r="D117" s="8"/>
      <c r="E117" s="8">
        <f>ROUND(((V117-V117/100*НАСТРОЙКА!$B$12)+((V117-V117/100*НАСТРОЙКА!$B$12)*НАСТРОЙКА!$B$15)/100),-1)</f>
        <v>1870</v>
      </c>
      <c r="F117" s="8"/>
      <c r="G117" s="8">
        <f>ROUND(((X117-X117/100*НАСТРОЙКА!$B$12)+((X117-X117/100*НАСТРОЙКА!$B$12)*НАСТРОЙКА!$B$15)/100),-1)</f>
        <v>3010</v>
      </c>
      <c r="H117" s="8"/>
      <c r="I117" s="8">
        <f>ROUND(((Z117-Z117/100*НАСТРОЙКА!$B$12)+((Z117-Z117/100*НАСТРОЙКА!$B$12)*НАСТРОЙКА!$B$15)/100),-1)</f>
        <v>2520</v>
      </c>
      <c r="J117" s="8"/>
      <c r="K117" s="9" t="s">
        <v>37</v>
      </c>
      <c r="L117" s="8">
        <f>ROUND(((AC117-AC117/100*НАСТРОЙКА!$B$12)+((AC117-AC117/100*НАСТРОЙКА!$B$12)*НАСТРОЙКА!$B$15)/100),-1)</f>
        <v>650</v>
      </c>
      <c r="M117" s="10"/>
      <c r="N117" s="8">
        <f>ROUND(((AE117-AE117/100*НАСТРОЙКА!$B$12)+((AE117-AE117/100*НАСТРОЙКА!$B$12)*НАСТРОЙКА!$B$15)/100),-1)</f>
        <v>810</v>
      </c>
      <c r="O117" s="10"/>
      <c r="P117" s="8">
        <f t="shared" si="3"/>
        <v>0</v>
      </c>
      <c r="T117" s="8">
        <v>1800</v>
      </c>
      <c r="U117" s="8"/>
      <c r="V117" s="8">
        <v>1870</v>
      </c>
      <c r="W117" s="8"/>
      <c r="X117" s="8">
        <v>3010</v>
      </c>
      <c r="Y117" s="8"/>
      <c r="Z117" s="8">
        <v>2520</v>
      </c>
      <c r="AA117" s="8"/>
      <c r="AB117" s="9" t="s">
        <v>37</v>
      </c>
      <c r="AC117" s="8">
        <v>650</v>
      </c>
      <c r="AD117" s="8"/>
      <c r="AE117" s="8">
        <v>810</v>
      </c>
      <c r="AF117" s="8"/>
      <c r="AG117" s="10"/>
    </row>
    <row r="118" spans="1:33" ht="12.75" customHeight="1" x14ac:dyDescent="0.2">
      <c r="A118" s="6">
        <f t="shared" si="2"/>
        <v>108</v>
      </c>
      <c r="B118" s="7" t="s">
        <v>167</v>
      </c>
      <c r="C118" s="8">
        <f>ROUND(((T118-T118/100*НАСТРОЙКА!$B$12)+((T118-T118/100*НАСТРОЙКА!$B$12)*НАСТРОЙКА!$B$15)/100),-1)</f>
        <v>2330</v>
      </c>
      <c r="D118" s="8"/>
      <c r="E118" s="8">
        <f>ROUND(((V118-V118/100*НАСТРОЙКА!$B$12)+((V118-V118/100*НАСТРОЙКА!$B$12)*НАСТРОЙКА!$B$15)/100),-1)</f>
        <v>2430</v>
      </c>
      <c r="F118" s="8"/>
      <c r="G118" s="8">
        <f>ROUND(((X118-X118/100*НАСТРОЙКА!$B$12)+((X118-X118/100*НАСТРОЙКА!$B$12)*НАСТРОЙКА!$B$15)/100),-1)</f>
        <v>3430</v>
      </c>
      <c r="H118" s="8"/>
      <c r="I118" s="8">
        <f>ROUND(((Z118-Z118/100*НАСТРОЙКА!$B$12)+((Z118-Z118/100*НАСТРОЙКА!$B$12)*НАСТРОЙКА!$B$15)/100),-1)</f>
        <v>3150</v>
      </c>
      <c r="J118" s="8"/>
      <c r="K118" s="9" t="s">
        <v>168</v>
      </c>
      <c r="L118" s="8">
        <f>ROUND(((AC118-AC118/100*НАСТРОЙКА!$B$12)+((AC118-AC118/100*НАСТРОЙКА!$B$12)*НАСТРОЙКА!$B$15)/100),-1)</f>
        <v>660</v>
      </c>
      <c r="M118" s="10"/>
      <c r="N118" s="8">
        <f>ROUND(((AE118-AE118/100*НАСТРОЙКА!$B$12)+((AE118-AE118/100*НАСТРОЙКА!$B$12)*НАСТРОЙКА!$B$15)/100),-1)</f>
        <v>820</v>
      </c>
      <c r="O118" s="10"/>
      <c r="P118" s="8">
        <f t="shared" si="3"/>
        <v>0</v>
      </c>
      <c r="T118" s="8">
        <v>2330</v>
      </c>
      <c r="U118" s="8"/>
      <c r="V118" s="8">
        <v>2430</v>
      </c>
      <c r="W118" s="8"/>
      <c r="X118" s="8">
        <v>3430</v>
      </c>
      <c r="Y118" s="8"/>
      <c r="Z118" s="8">
        <v>3150</v>
      </c>
      <c r="AA118" s="8"/>
      <c r="AB118" s="9" t="s">
        <v>168</v>
      </c>
      <c r="AC118" s="8">
        <v>660</v>
      </c>
      <c r="AD118" s="8"/>
      <c r="AE118" s="8">
        <v>820</v>
      </c>
      <c r="AF118" s="8"/>
      <c r="AG118" s="10"/>
    </row>
    <row r="119" spans="1:33" ht="12.75" customHeight="1" x14ac:dyDescent="0.2">
      <c r="A119" s="6">
        <f t="shared" si="2"/>
        <v>109</v>
      </c>
      <c r="B119" s="7" t="s">
        <v>167</v>
      </c>
      <c r="C119" s="8">
        <f>ROUND(((T119-T119/100*НАСТРОЙКА!$B$12)+((T119-T119/100*НАСТРОЙКА!$B$12)*НАСТРОЙКА!$B$15)/100),-1)</f>
        <v>2330</v>
      </c>
      <c r="D119" s="8"/>
      <c r="E119" s="8">
        <f>ROUND(((V119-V119/100*НАСТРОЙКА!$B$12)+((V119-V119/100*НАСТРОЙКА!$B$12)*НАСТРОЙКА!$B$15)/100),-1)</f>
        <v>2430</v>
      </c>
      <c r="F119" s="8"/>
      <c r="G119" s="8">
        <f>ROUND(((X119-X119/100*НАСТРОЙКА!$B$12)+((X119-X119/100*НАСТРОЙКА!$B$12)*НАСТРОЙКА!$B$15)/100),-1)</f>
        <v>3430</v>
      </c>
      <c r="H119" s="8"/>
      <c r="I119" s="8">
        <f>ROUND(((Z119-Z119/100*НАСТРОЙКА!$B$12)+((Z119-Z119/100*НАСТРОЙКА!$B$12)*НАСТРОЙКА!$B$15)/100),-1)</f>
        <v>3150</v>
      </c>
      <c r="J119" s="8"/>
      <c r="K119" s="9" t="s">
        <v>169</v>
      </c>
      <c r="L119" s="8">
        <f>ROUND(((AC119-AC119/100*НАСТРОЙКА!$B$12)+((AC119-AC119/100*НАСТРОЙКА!$B$12)*НАСТРОЙКА!$B$15)/100),-1)</f>
        <v>790</v>
      </c>
      <c r="M119" s="10"/>
      <c r="N119" s="8">
        <f>ROUND(((AE119-AE119/100*НАСТРОЙКА!$B$12)+((AE119-AE119/100*НАСТРОЙКА!$B$12)*НАСТРОЙКА!$B$15)/100),-1)</f>
        <v>840</v>
      </c>
      <c r="O119" s="10"/>
      <c r="P119" s="8">
        <f t="shared" si="3"/>
        <v>0</v>
      </c>
      <c r="T119" s="8">
        <v>2330</v>
      </c>
      <c r="U119" s="8"/>
      <c r="V119" s="8">
        <v>2430</v>
      </c>
      <c r="W119" s="8"/>
      <c r="X119" s="8">
        <v>3430</v>
      </c>
      <c r="Y119" s="8"/>
      <c r="Z119" s="8">
        <v>3150</v>
      </c>
      <c r="AA119" s="8"/>
      <c r="AB119" s="9" t="s">
        <v>169</v>
      </c>
      <c r="AC119" s="8">
        <v>790</v>
      </c>
      <c r="AD119" s="8"/>
      <c r="AE119" s="8">
        <v>840</v>
      </c>
      <c r="AF119" s="8"/>
      <c r="AG119" s="10"/>
    </row>
    <row r="120" spans="1:33" ht="12.75" customHeight="1" x14ac:dyDescent="0.2">
      <c r="A120" s="6">
        <f t="shared" si="2"/>
        <v>110</v>
      </c>
      <c r="B120" s="7" t="s">
        <v>170</v>
      </c>
      <c r="C120" s="8">
        <f>ROUND(((T120-T120/100*НАСТРОЙКА!$B$12)+((T120-T120/100*НАСТРОЙКА!$B$12)*НАСТРОЙКА!$B$15)/100),-1)</f>
        <v>2800</v>
      </c>
      <c r="D120" s="8"/>
      <c r="E120" s="8">
        <f>ROUND(((V120-V120/100*НАСТРОЙКА!$B$12)+((V120-V120/100*НАСТРОЙКА!$B$12)*НАСТРОЙКА!$B$15)/100),-1)</f>
        <v>2940</v>
      </c>
      <c r="F120" s="8"/>
      <c r="G120" s="8">
        <f>ROUND(((X120-X120/100*НАСТРОЙКА!$B$12)+((X120-X120/100*НАСТРОЙКА!$B$12)*НАСТРОЙКА!$B$15)/100),-1)</f>
        <v>4060</v>
      </c>
      <c r="H120" s="8"/>
      <c r="I120" s="8">
        <f>ROUND(((Z120-Z120/100*НАСТРОЙКА!$B$12)+((Z120-Z120/100*НАСТРОЙКА!$B$12)*НАСТРОЙКА!$B$15)/100),-1)</f>
        <v>3780</v>
      </c>
      <c r="J120" s="8"/>
      <c r="K120" s="9" t="s">
        <v>171</v>
      </c>
      <c r="L120" s="8">
        <f>ROUND(((AC120-AC120/100*НАСТРОЙКА!$B$12)+((AC120-AC120/100*НАСТРОЙКА!$B$12)*НАСТРОЙКА!$B$15)/100),-1)</f>
        <v>650</v>
      </c>
      <c r="M120" s="10"/>
      <c r="N120" s="8">
        <f>ROUND(((AE120-AE120/100*НАСТРОЙКА!$B$12)+((AE120-AE120/100*НАСТРОЙКА!$B$12)*НАСТРОЙКА!$B$15)/100),-1)</f>
        <v>810</v>
      </c>
      <c r="O120" s="10"/>
      <c r="P120" s="8">
        <f t="shared" si="3"/>
        <v>0</v>
      </c>
      <c r="T120" s="8">
        <v>2800</v>
      </c>
      <c r="U120" s="8"/>
      <c r="V120" s="8">
        <v>2940</v>
      </c>
      <c r="W120" s="8"/>
      <c r="X120" s="8">
        <v>4060</v>
      </c>
      <c r="Y120" s="8"/>
      <c r="Z120" s="8">
        <v>3780</v>
      </c>
      <c r="AA120" s="8"/>
      <c r="AB120" s="9" t="s">
        <v>171</v>
      </c>
      <c r="AC120" s="8">
        <v>650</v>
      </c>
      <c r="AD120" s="8"/>
      <c r="AE120" s="8">
        <v>810</v>
      </c>
      <c r="AF120" s="8"/>
      <c r="AG120" s="10"/>
    </row>
    <row r="121" spans="1:33" ht="12.75" customHeight="1" x14ac:dyDescent="0.2">
      <c r="A121" s="6">
        <f t="shared" si="2"/>
        <v>111</v>
      </c>
      <c r="B121" s="7" t="s">
        <v>172</v>
      </c>
      <c r="C121" s="8">
        <f>ROUND(((T121-T121/100*НАСТРОЙКА!$B$12)+((T121-T121/100*НАСТРОЙКА!$B$12)*НАСТРОЙКА!$B$15)/100),-1)</f>
        <v>3080</v>
      </c>
      <c r="D121" s="8"/>
      <c r="E121" s="8">
        <f>ROUND(((V121-V121/100*НАСТРОЙКА!$B$12)+((V121-V121/100*НАСТРОЙКА!$B$12)*НАСТРОЙКА!$B$15)/100),-1)</f>
        <v>3230</v>
      </c>
      <c r="F121" s="8"/>
      <c r="G121" s="8">
        <f>ROUND(((X121-X121/100*НАСТРОЙКА!$B$12)+((X121-X121/100*НАСТРОЙКА!$B$12)*НАСТРОЙКА!$B$15)/100),-1)</f>
        <v>4410</v>
      </c>
      <c r="H121" s="8"/>
      <c r="I121" s="8">
        <f>ROUND(((Z121-Z121/100*НАСТРОЙКА!$B$12)+((Z121-Z121/100*НАСТРОЙКА!$B$12)*НАСТРОЙКА!$B$15)/100),-1)</f>
        <v>4200</v>
      </c>
      <c r="J121" s="8"/>
      <c r="K121" s="9" t="s">
        <v>173</v>
      </c>
      <c r="L121" s="8">
        <f>ROUND(((AC121-AC121/100*НАСТРОЙКА!$B$12)+((AC121-AC121/100*НАСТРОЙКА!$B$12)*НАСТРОЙКА!$B$15)/100),-1)</f>
        <v>700</v>
      </c>
      <c r="M121" s="10"/>
      <c r="N121" s="8">
        <f>ROUND(((AE121-AE121/100*НАСТРОЙКА!$B$12)+((AE121-AE121/100*НАСТРОЙКА!$B$12)*НАСТРОЙКА!$B$15)/100),-1)</f>
        <v>890</v>
      </c>
      <c r="O121" s="10"/>
      <c r="P121" s="8">
        <f t="shared" si="3"/>
        <v>0</v>
      </c>
      <c r="T121" s="8">
        <v>3080</v>
      </c>
      <c r="U121" s="8"/>
      <c r="V121" s="8">
        <v>3230</v>
      </c>
      <c r="W121" s="8"/>
      <c r="X121" s="8">
        <v>4410</v>
      </c>
      <c r="Y121" s="8"/>
      <c r="Z121" s="8">
        <v>4200</v>
      </c>
      <c r="AA121" s="8"/>
      <c r="AB121" s="9" t="s">
        <v>173</v>
      </c>
      <c r="AC121" s="8">
        <v>700</v>
      </c>
      <c r="AD121" s="8"/>
      <c r="AE121" s="8">
        <v>890</v>
      </c>
      <c r="AF121" s="8"/>
      <c r="AG121" s="10"/>
    </row>
    <row r="122" spans="1:33" ht="12.75" customHeight="1" x14ac:dyDescent="0.2">
      <c r="A122" s="6">
        <f t="shared" si="2"/>
        <v>112</v>
      </c>
      <c r="B122" s="7" t="s">
        <v>174</v>
      </c>
      <c r="C122" s="8">
        <f>ROUND(((T122-T122/100*НАСТРОЙКА!$B$12)+((T122-T122/100*НАСТРОЙКА!$B$12)*НАСТРОЙКА!$B$15)/100),-1)</f>
        <v>2080</v>
      </c>
      <c r="D122" s="8"/>
      <c r="E122" s="8">
        <f>ROUND(((V122-V122/100*НАСТРОЙКА!$B$12)+((V122-V122/100*НАСТРОЙКА!$B$12)*НАСТРОЙКА!$B$15)/100),-1)</f>
        <v>2170</v>
      </c>
      <c r="F122" s="8"/>
      <c r="G122" s="8">
        <f>ROUND(((X122-X122/100*НАСТРОЙКА!$B$12)+((X122-X122/100*НАСТРОЙКА!$B$12)*НАСТРОЙКА!$B$15)/100),-1)</f>
        <v>3290</v>
      </c>
      <c r="H122" s="8"/>
      <c r="I122" s="8">
        <f>ROUND(((Z122-Z122/100*НАСТРОЙКА!$B$12)+((Z122-Z122/100*НАСТРОЙКА!$B$12)*НАСТРОЙКА!$B$15)/100),-1)</f>
        <v>2870</v>
      </c>
      <c r="J122" s="8"/>
      <c r="K122" s="9" t="s">
        <v>488</v>
      </c>
      <c r="L122" s="8">
        <f>ROUND(((AC122-AC122/100*НАСТРОЙКА!$B$12)+((AC122-AC122/100*НАСТРОЙКА!$B$12)*НАСТРОЙКА!$B$15)/100),-1)</f>
        <v>810</v>
      </c>
      <c r="M122" s="10"/>
      <c r="N122" s="8">
        <f>ROUND(((AE122-AE122/100*НАСТРОЙКА!$B$12)+((AE122-AE122/100*НАСТРОЙКА!$B$12)*НАСТРОЙКА!$B$15)/100),-1)</f>
        <v>1020</v>
      </c>
      <c r="O122" s="10"/>
      <c r="P122" s="8">
        <f t="shared" si="3"/>
        <v>0</v>
      </c>
      <c r="T122" s="8">
        <v>2080</v>
      </c>
      <c r="U122" s="8"/>
      <c r="V122" s="8">
        <v>2170</v>
      </c>
      <c r="W122" s="8"/>
      <c r="X122" s="8">
        <v>3290</v>
      </c>
      <c r="Y122" s="8"/>
      <c r="Z122" s="8">
        <v>2870</v>
      </c>
      <c r="AA122" s="8"/>
      <c r="AB122" s="9" t="s">
        <v>488</v>
      </c>
      <c r="AC122" s="8">
        <v>810</v>
      </c>
      <c r="AD122" s="8"/>
      <c r="AE122" s="8">
        <v>1020</v>
      </c>
      <c r="AF122" s="8"/>
      <c r="AG122" s="10"/>
    </row>
    <row r="123" spans="1:33" ht="12.75" customHeight="1" x14ac:dyDescent="0.2">
      <c r="A123" s="6">
        <f t="shared" si="2"/>
        <v>113</v>
      </c>
      <c r="B123" s="7" t="s">
        <v>174</v>
      </c>
      <c r="C123" s="8">
        <f>ROUND(((T123-T123/100*НАСТРОЙКА!$B$12)+((T123-T123/100*НАСТРОЙКА!$B$12)*НАСТРОЙКА!$B$15)/100),-1)</f>
        <v>2080</v>
      </c>
      <c r="D123" s="8"/>
      <c r="E123" s="8">
        <f>ROUND(((V123-V123/100*НАСТРОЙКА!$B$12)+((V123-V123/100*НАСТРОЙКА!$B$12)*НАСТРОЙКА!$B$15)/100),-1)</f>
        <v>2170</v>
      </c>
      <c r="F123" s="8"/>
      <c r="G123" s="8">
        <f>ROUND(((X123-X123/100*НАСТРОЙКА!$B$12)+((X123-X123/100*НАСТРОЙКА!$B$12)*НАСТРОЙКА!$B$15)/100),-1)</f>
        <v>3290</v>
      </c>
      <c r="H123" s="8"/>
      <c r="I123" s="8">
        <f>ROUND(((Z123-Z123/100*НАСТРОЙКА!$B$12)+((Z123-Z123/100*НАСТРОЙКА!$B$12)*НАСТРОЙКА!$B$15)/100),-1)</f>
        <v>2870</v>
      </c>
      <c r="J123" s="8"/>
      <c r="K123" s="9" t="s">
        <v>42</v>
      </c>
      <c r="L123" s="8">
        <f>ROUND(((AC123-AC123/100*НАСТРОЙКА!$B$12)+((AC123-AC123/100*НАСТРОЙКА!$B$12)*НАСТРОЙКА!$B$15)/100),-1)</f>
        <v>910</v>
      </c>
      <c r="M123" s="10"/>
      <c r="N123" s="8">
        <f>ROUND(((AE123-AE123/100*НАСТРОЙКА!$B$12)+((AE123-AE123/100*НАСТРОЙКА!$B$12)*НАСТРОЙКА!$B$15)/100),-1)</f>
        <v>980</v>
      </c>
      <c r="O123" s="10"/>
      <c r="P123" s="8">
        <f t="shared" si="3"/>
        <v>0</v>
      </c>
      <c r="T123" s="8">
        <v>2080</v>
      </c>
      <c r="U123" s="8"/>
      <c r="V123" s="8">
        <v>2170</v>
      </c>
      <c r="W123" s="8"/>
      <c r="X123" s="8">
        <v>3290</v>
      </c>
      <c r="Y123" s="8"/>
      <c r="Z123" s="8">
        <v>2870</v>
      </c>
      <c r="AA123" s="8"/>
      <c r="AB123" s="9" t="s">
        <v>42</v>
      </c>
      <c r="AC123" s="8">
        <v>910</v>
      </c>
      <c r="AD123" s="8"/>
      <c r="AE123" s="8">
        <v>980</v>
      </c>
      <c r="AF123" s="8"/>
      <c r="AG123" s="10"/>
    </row>
    <row r="124" spans="1:33" ht="12.75" customHeight="1" x14ac:dyDescent="0.2">
      <c r="A124" s="6">
        <f t="shared" si="2"/>
        <v>114</v>
      </c>
      <c r="B124" s="7" t="s">
        <v>175</v>
      </c>
      <c r="C124" s="8">
        <f>ROUND(((T124-T124/100*НАСТРОЙКА!$B$12)+((T124-T124/100*НАСТРОЙКА!$B$12)*НАСТРОЙКА!$B$15)/100),-1)</f>
        <v>2080</v>
      </c>
      <c r="D124" s="8"/>
      <c r="E124" s="8">
        <f>ROUND(((V124-V124/100*НАСТРОЙКА!$B$12)+((V124-V124/100*НАСТРОЙКА!$B$12)*НАСТРОЙКА!$B$15)/100),-1)</f>
        <v>2170</v>
      </c>
      <c r="F124" s="8"/>
      <c r="G124" s="8">
        <f>ROUND(((X124-X124/100*НАСТРОЙКА!$B$12)+((X124-X124/100*НАСТРОЙКА!$B$12)*НАСТРОЙКА!$B$15)/100),-1)</f>
        <v>3480</v>
      </c>
      <c r="H124" s="8"/>
      <c r="I124" s="8">
        <f>ROUND(((Z124-Z124/100*НАСТРОЙКА!$B$12)+((Z124-Z124/100*НАСТРОЙКА!$B$12)*НАСТРОЙКА!$B$15)/100),-1)</f>
        <v>3010</v>
      </c>
      <c r="J124" s="8"/>
      <c r="K124" s="9" t="s">
        <v>486</v>
      </c>
      <c r="L124" s="8">
        <f>ROUND(((AC124-AC124/100*НАСТРОЙКА!$B$12)+((AC124-AC124/100*НАСТРОЙКА!$B$12)*НАСТРОЙКА!$B$15)/100),-1)</f>
        <v>930</v>
      </c>
      <c r="M124" s="10"/>
      <c r="N124" s="8">
        <f>ROUND(((AE124-AE124/100*НАСТРОЙКА!$B$12)+((AE124-AE124/100*НАСТРОЙКА!$B$12)*НАСТРОЙКА!$B$15)/100),-1)</f>
        <v>1180</v>
      </c>
      <c r="O124" s="10"/>
      <c r="P124" s="8">
        <f t="shared" si="3"/>
        <v>0</v>
      </c>
      <c r="T124" s="8">
        <v>2080</v>
      </c>
      <c r="U124" s="8"/>
      <c r="V124" s="8">
        <v>2170</v>
      </c>
      <c r="W124" s="8"/>
      <c r="X124" s="8">
        <v>3480</v>
      </c>
      <c r="Y124" s="8"/>
      <c r="Z124" s="8">
        <v>3010</v>
      </c>
      <c r="AA124" s="8"/>
      <c r="AB124" s="9" t="s">
        <v>486</v>
      </c>
      <c r="AC124" s="8">
        <v>930</v>
      </c>
      <c r="AD124" s="8"/>
      <c r="AE124" s="8">
        <v>1180</v>
      </c>
      <c r="AF124" s="8"/>
      <c r="AG124" s="10"/>
    </row>
    <row r="125" spans="1:33" ht="12.75" customHeight="1" x14ac:dyDescent="0.2">
      <c r="A125" s="6">
        <f t="shared" si="2"/>
        <v>115</v>
      </c>
      <c r="B125" s="7" t="s">
        <v>175</v>
      </c>
      <c r="C125" s="8">
        <f>ROUND(((T125-T125/100*НАСТРОЙКА!$B$12)+((T125-T125/100*НАСТРОЙКА!$B$12)*НАСТРОЙКА!$B$15)/100),-1)</f>
        <v>2080</v>
      </c>
      <c r="D125" s="8"/>
      <c r="E125" s="8">
        <f>ROUND(((V125-V125/100*НАСТРОЙКА!$B$12)+((V125-V125/100*НАСТРОЙКА!$B$12)*НАСТРОЙКА!$B$15)/100),-1)</f>
        <v>2170</v>
      </c>
      <c r="F125" s="8"/>
      <c r="G125" s="8">
        <f>ROUND(((X125-X125/100*НАСТРОЙКА!$B$12)+((X125-X125/100*НАСТРОЙКА!$B$12)*НАСТРОЙКА!$B$15)/100),-1)</f>
        <v>3480</v>
      </c>
      <c r="H125" s="8"/>
      <c r="I125" s="8">
        <f>ROUND(((Z125-Z125/100*НАСТРОЙКА!$B$12)+((Z125-Z125/100*НАСТРОЙКА!$B$12)*НАСТРОЙКА!$B$15)/100),-1)</f>
        <v>3010</v>
      </c>
      <c r="J125" s="8"/>
      <c r="K125" s="9" t="s">
        <v>45</v>
      </c>
      <c r="L125" s="8">
        <f>ROUND(((AC125-AC125/100*НАСТРОЙКА!$B$12)+((AC125-AC125/100*НАСТРОЙКА!$B$12)*НАСТРОЙКА!$B$15)/100),-1)</f>
        <v>840</v>
      </c>
      <c r="M125" s="10"/>
      <c r="N125" s="8">
        <f>ROUND(((AE125-AE125/100*НАСТРОЙКА!$B$12)+((AE125-AE125/100*НАСТРОЙКА!$B$12)*НАСТРОЙКА!$B$15)/100),-1)</f>
        <v>1060</v>
      </c>
      <c r="O125" s="10"/>
      <c r="P125" s="8">
        <f t="shared" si="3"/>
        <v>0</v>
      </c>
      <c r="T125" s="8">
        <v>2080</v>
      </c>
      <c r="U125" s="8"/>
      <c r="V125" s="8">
        <v>2170</v>
      </c>
      <c r="W125" s="8"/>
      <c r="X125" s="8">
        <v>3480</v>
      </c>
      <c r="Y125" s="8"/>
      <c r="Z125" s="8">
        <v>3010</v>
      </c>
      <c r="AA125" s="8"/>
      <c r="AB125" s="9" t="s">
        <v>45</v>
      </c>
      <c r="AC125" s="8">
        <v>840</v>
      </c>
      <c r="AD125" s="8"/>
      <c r="AE125" s="8">
        <v>1060</v>
      </c>
      <c r="AF125" s="8"/>
      <c r="AG125" s="10"/>
    </row>
    <row r="126" spans="1:33" ht="12.75" customHeight="1" x14ac:dyDescent="0.2">
      <c r="A126" s="6">
        <f t="shared" si="2"/>
        <v>116</v>
      </c>
      <c r="B126" s="7" t="s">
        <v>176</v>
      </c>
      <c r="C126" s="8">
        <f>ROUND(((T126-T126/100*НАСТРОЙКА!$B$12)+((T126-T126/100*НАСТРОЙКА!$B$12)*НАСТРОЙКА!$B$15)/100),-1)</f>
        <v>2730</v>
      </c>
      <c r="D126" s="8"/>
      <c r="E126" s="8">
        <f>ROUND(((V126-V126/100*НАСТРОЙКА!$B$12)+((V126-V126/100*НАСТРОЙКА!$B$12)*НАСТРОЙКА!$B$15)/100),-1)</f>
        <v>2870</v>
      </c>
      <c r="F126" s="8"/>
      <c r="G126" s="8">
        <f>ROUND(((X126-X126/100*НАСТРОЙКА!$B$12)+((X126-X126/100*НАСТРОЙКА!$B$12)*НАСТРОЙКА!$B$15)/100),-1)</f>
        <v>4620</v>
      </c>
      <c r="H126" s="8"/>
      <c r="I126" s="8">
        <f>ROUND(((Z126-Z126/100*НАСТРОЙКА!$B$12)+((Z126-Z126/100*НАСТРОЙКА!$B$12)*НАСТРОЙКА!$B$15)/100),-1)</f>
        <v>4480</v>
      </c>
      <c r="J126" s="8"/>
      <c r="K126" s="9" t="s">
        <v>177</v>
      </c>
      <c r="L126" s="8">
        <f>ROUND(((AC126-AC126/100*НАСТРОЙКА!$B$12)+((AC126-AC126/100*НАСТРОЙКА!$B$12)*НАСТРОЙКА!$B$15)/100),-1)</f>
        <v>840</v>
      </c>
      <c r="M126" s="10"/>
      <c r="N126" s="8">
        <f>ROUND(((AE126-AE126/100*НАСТРОЙКА!$B$12)+((AE126-AE126/100*НАСТРОЙКА!$B$12)*НАСТРОЙКА!$B$15)/100),-1)</f>
        <v>1060</v>
      </c>
      <c r="O126" s="10"/>
      <c r="P126" s="8">
        <f t="shared" si="3"/>
        <v>0</v>
      </c>
      <c r="T126" s="8">
        <v>2730</v>
      </c>
      <c r="U126" s="8"/>
      <c r="V126" s="8">
        <v>2870</v>
      </c>
      <c r="W126" s="8"/>
      <c r="X126" s="8">
        <v>4620</v>
      </c>
      <c r="Y126" s="8"/>
      <c r="Z126" s="8">
        <v>4480</v>
      </c>
      <c r="AA126" s="8"/>
      <c r="AB126" s="9" t="s">
        <v>177</v>
      </c>
      <c r="AC126" s="8">
        <v>840</v>
      </c>
      <c r="AD126" s="8"/>
      <c r="AE126" s="8">
        <v>1060</v>
      </c>
      <c r="AF126" s="8"/>
      <c r="AG126" s="10"/>
    </row>
    <row r="127" spans="1:33" ht="12.75" customHeight="1" x14ac:dyDescent="0.2">
      <c r="A127" s="6">
        <f t="shared" si="2"/>
        <v>117</v>
      </c>
      <c r="B127" s="7" t="s">
        <v>178</v>
      </c>
      <c r="C127" s="8">
        <f>ROUND(((T127-T127/100*НАСТРОЙКА!$B$12)+((T127-T127/100*НАСТРОЙКА!$B$12)*НАСТРОЙКА!$B$15)/100),-1)</f>
        <v>3710</v>
      </c>
      <c r="D127" s="8"/>
      <c r="E127" s="8">
        <f>ROUND(((V127-V127/100*НАСТРОЙКА!$B$12)+((V127-V127/100*НАСТРОЙКА!$B$12)*НАСТРОЙКА!$B$15)/100),-1)</f>
        <v>3850</v>
      </c>
      <c r="F127" s="8"/>
      <c r="G127" s="8">
        <f>ROUND(((X127-X127/100*НАСТРОЙКА!$B$12)+((X127-X127/100*НАСТРОЙКА!$B$12)*НАСТРОЙКА!$B$15)/100),-1)</f>
        <v>4550</v>
      </c>
      <c r="H127" s="8"/>
      <c r="I127" s="8">
        <f>ROUND(((Z127-Z127/100*НАСТРОЙКА!$B$12)+((Z127-Z127/100*НАСТРОЙКА!$B$12)*НАСТРОЙКА!$B$15)/100),-1)</f>
        <v>4200</v>
      </c>
      <c r="J127" s="8"/>
      <c r="K127" s="9" t="s">
        <v>179</v>
      </c>
      <c r="L127" s="8">
        <f>ROUND(((AC127-AC127/100*НАСТРОЙКА!$B$12)+((AC127-AC127/100*НАСТРОЙКА!$B$12)*НАСТРОЙКА!$B$15)/100),-1)</f>
        <v>840</v>
      </c>
      <c r="M127" s="10"/>
      <c r="N127" s="8">
        <f>ROUND(((AE127-AE127/100*НАСТРОЙКА!$B$12)+((AE127-AE127/100*НАСТРОЙКА!$B$12)*НАСТРОЙКА!$B$15)/100),-1)</f>
        <v>1060</v>
      </c>
      <c r="O127" s="10"/>
      <c r="P127" s="8">
        <f t="shared" si="3"/>
        <v>0</v>
      </c>
      <c r="T127" s="8">
        <v>3710</v>
      </c>
      <c r="U127" s="8"/>
      <c r="V127" s="8">
        <v>3850</v>
      </c>
      <c r="W127" s="8"/>
      <c r="X127" s="8">
        <v>4550</v>
      </c>
      <c r="Y127" s="8"/>
      <c r="Z127" s="8">
        <v>4200</v>
      </c>
      <c r="AA127" s="8"/>
      <c r="AB127" s="9" t="s">
        <v>179</v>
      </c>
      <c r="AC127" s="8">
        <v>840</v>
      </c>
      <c r="AD127" s="8"/>
      <c r="AE127" s="8">
        <v>1060</v>
      </c>
      <c r="AF127" s="8"/>
      <c r="AG127" s="10"/>
    </row>
    <row r="128" spans="1:33" ht="12.75" customHeight="1" x14ac:dyDescent="0.2">
      <c r="A128" s="6">
        <f t="shared" si="2"/>
        <v>118</v>
      </c>
      <c r="B128" s="7" t="s">
        <v>180</v>
      </c>
      <c r="C128" s="8">
        <f>ROUND(((T128-T128/100*НАСТРОЙКА!$B$12)+((T128-T128/100*НАСТРОЙКА!$B$12)*НАСТРОЙКА!$B$15)/100),-1)</f>
        <v>3780</v>
      </c>
      <c r="D128" s="8"/>
      <c r="E128" s="8">
        <f>ROUND(((V128-V128/100*НАСТРОЙКА!$B$12)+((V128-V128/100*НАСТРОЙКА!$B$12)*НАСТРОЙКА!$B$15)/100),-1)</f>
        <v>3980</v>
      </c>
      <c r="F128" s="8"/>
      <c r="G128" s="8">
        <f>ROUND(((X128-X128/100*НАСТРОЙКА!$B$12)+((X128-X128/100*НАСТРОЙКА!$B$12)*НАСТРОЙКА!$B$15)/100),-1)</f>
        <v>4760</v>
      </c>
      <c r="H128" s="8"/>
      <c r="I128" s="8">
        <f>ROUND(((Z128-Z128/100*НАСТРОЙКА!$B$12)+((Z128-Z128/100*НАСТРОЙКА!$B$12)*НАСТРОЙКА!$B$15)/100),-1)</f>
        <v>4480</v>
      </c>
      <c r="J128" s="8"/>
      <c r="K128" s="9" t="s">
        <v>181</v>
      </c>
      <c r="L128" s="8">
        <f>ROUND(((AC128-AC128/100*НАСТРОЙКА!$B$12)+((AC128-AC128/100*НАСТРОЙКА!$B$12)*НАСТРОЙКА!$B$15)/100),-1)</f>
        <v>820</v>
      </c>
      <c r="M128" s="10"/>
      <c r="N128" s="8">
        <f>ROUND(((AE128-AE128/100*НАСТРОЙКА!$B$12)+((AE128-AE128/100*НАСТРОЙКА!$B$12)*НАСТРОЙКА!$B$15)/100),-1)</f>
        <v>1040</v>
      </c>
      <c r="O128" s="10"/>
      <c r="P128" s="8">
        <f t="shared" si="3"/>
        <v>0</v>
      </c>
      <c r="T128" s="8">
        <v>3780</v>
      </c>
      <c r="U128" s="8"/>
      <c r="V128" s="8">
        <v>3980</v>
      </c>
      <c r="W128" s="8"/>
      <c r="X128" s="8">
        <v>4760</v>
      </c>
      <c r="Y128" s="8"/>
      <c r="Z128" s="8">
        <v>4480</v>
      </c>
      <c r="AA128" s="8"/>
      <c r="AB128" s="9" t="s">
        <v>181</v>
      </c>
      <c r="AC128" s="8">
        <v>820</v>
      </c>
      <c r="AD128" s="8"/>
      <c r="AE128" s="8">
        <v>1040</v>
      </c>
      <c r="AF128" s="8"/>
      <c r="AG128" s="10"/>
    </row>
    <row r="129" spans="1:33" ht="12.75" customHeight="1" x14ac:dyDescent="0.2">
      <c r="A129" s="6">
        <f t="shared" si="2"/>
        <v>119</v>
      </c>
      <c r="B129" s="7" t="s">
        <v>182</v>
      </c>
      <c r="C129" s="8">
        <f>ROUND(((T129-T129/100*НАСТРОЙКА!$B$12)+((T129-T129/100*НАСТРОЙКА!$B$12)*НАСТРОЙКА!$B$15)/100),-1)</f>
        <v>2450</v>
      </c>
      <c r="D129" s="8"/>
      <c r="E129" s="8">
        <f>ROUND(((V129-V129/100*НАСТРОЙКА!$B$12)+((V129-V129/100*НАСТРОЙКА!$B$12)*НАСТРОЙКА!$B$15)/100),-1)</f>
        <v>2520</v>
      </c>
      <c r="F129" s="8"/>
      <c r="G129" s="8">
        <f>ROUND(((X129-X129/100*НАСТРОЙКА!$B$12)+((X129-X129/100*НАСТРОЙКА!$B$12)*НАСТРОЙКА!$B$15)/100),-1)</f>
        <v>3220</v>
      </c>
      <c r="H129" s="8"/>
      <c r="I129" s="8">
        <f>ROUND(((Z129-Z129/100*НАСТРОЙКА!$B$12)+((Z129-Z129/100*НАСТРОЙКА!$B$12)*НАСТРОЙКА!$B$15)/100),-1)</f>
        <v>2940</v>
      </c>
      <c r="J129" s="8"/>
      <c r="K129" s="9" t="s">
        <v>183</v>
      </c>
      <c r="L129" s="8">
        <f>ROUND(((AC129-AC129/100*НАСТРОЙКА!$B$12)+((AC129-AC129/100*НАСТРОЙКА!$B$12)*НАСТРОЙКА!$B$15)/100),-1)</f>
        <v>210</v>
      </c>
      <c r="M129" s="10"/>
      <c r="N129" s="8">
        <f>ROUND(((AE129-AE129/100*НАСТРОЙКА!$B$12)+((AE129-AE129/100*НАСТРОЙКА!$B$12)*НАСТРОЙКА!$B$15)/100),-1)</f>
        <v>260</v>
      </c>
      <c r="O129" s="10"/>
      <c r="P129" s="8">
        <f t="shared" si="3"/>
        <v>0</v>
      </c>
      <c r="T129" s="8">
        <v>2450</v>
      </c>
      <c r="U129" s="8"/>
      <c r="V129" s="8">
        <v>2520</v>
      </c>
      <c r="W129" s="8"/>
      <c r="X129" s="8">
        <v>3220</v>
      </c>
      <c r="Y129" s="8"/>
      <c r="Z129" s="8">
        <v>2940</v>
      </c>
      <c r="AA129" s="8"/>
      <c r="AB129" s="9" t="s">
        <v>183</v>
      </c>
      <c r="AC129" s="8">
        <v>210</v>
      </c>
      <c r="AD129" s="8"/>
      <c r="AE129" s="8">
        <v>260</v>
      </c>
      <c r="AF129" s="8"/>
      <c r="AG129" s="10"/>
    </row>
    <row r="130" spans="1:33" ht="12.75" customHeight="1" x14ac:dyDescent="0.2">
      <c r="A130" s="6">
        <f t="shared" si="2"/>
        <v>120</v>
      </c>
      <c r="B130" s="7" t="s">
        <v>184</v>
      </c>
      <c r="C130" s="8">
        <f>ROUND(((T130-T130/100*НАСТРОЙКА!$B$12)+((T130-T130/100*НАСТРОЙКА!$B$12)*НАСТРОЙКА!$B$15)/100),-1)</f>
        <v>1330</v>
      </c>
      <c r="D130" s="8"/>
      <c r="E130" s="8">
        <f>ROUND(((V130-V130/100*НАСТРОЙКА!$B$12)+((V130-V130/100*НАСТРОЙКА!$B$12)*НАСТРОЙКА!$B$15)/100),-1)</f>
        <v>1400</v>
      </c>
      <c r="F130" s="8"/>
      <c r="G130" s="8">
        <f>ROUND(((X130-X130/100*НАСТРОЙКА!$B$12)+((X130-X130/100*НАСТРОЙКА!$B$12)*НАСТРОЙКА!$B$15)/100),-1)</f>
        <v>1960</v>
      </c>
      <c r="H130" s="8"/>
      <c r="I130" s="8">
        <f>ROUND(((Z130-Z130/100*НАСТРОЙКА!$B$12)+((Z130-Z130/100*НАСТРОЙКА!$B$12)*НАСТРОЙКА!$B$15)/100),-1)</f>
        <v>1680</v>
      </c>
      <c r="J130" s="8"/>
      <c r="K130" s="9" t="s">
        <v>49</v>
      </c>
      <c r="L130" s="8">
        <f>ROUND(((AC130-AC130/100*НАСТРОЙКА!$B$12)+((AC130-AC130/100*НАСТРОЙКА!$B$12)*НАСТРОЙКА!$B$15)/100),-1)</f>
        <v>260</v>
      </c>
      <c r="M130" s="10"/>
      <c r="N130" s="8">
        <f>ROUND(((AE130-AE130/100*НАСТРОЙКА!$B$12)+((AE130-AE130/100*НАСТРОЙКА!$B$12)*НАСТРОЙКА!$B$15)/100),-1)</f>
        <v>330</v>
      </c>
      <c r="O130" s="10"/>
      <c r="P130" s="8">
        <f t="shared" si="3"/>
        <v>0</v>
      </c>
      <c r="T130" s="8">
        <v>1330</v>
      </c>
      <c r="U130" s="8"/>
      <c r="V130" s="8">
        <v>1400</v>
      </c>
      <c r="W130" s="8"/>
      <c r="X130" s="8">
        <v>1960</v>
      </c>
      <c r="Y130" s="8"/>
      <c r="Z130" s="8">
        <v>1680</v>
      </c>
      <c r="AA130" s="8"/>
      <c r="AB130" s="9" t="s">
        <v>49</v>
      </c>
      <c r="AC130" s="8">
        <v>260</v>
      </c>
      <c r="AD130" s="8"/>
      <c r="AE130" s="8">
        <v>330</v>
      </c>
      <c r="AF130" s="8"/>
      <c r="AG130" s="10"/>
    </row>
    <row r="131" spans="1:33" ht="12.75" customHeight="1" x14ac:dyDescent="0.2">
      <c r="A131" s="6">
        <f t="shared" si="2"/>
        <v>121</v>
      </c>
      <c r="B131" s="7" t="s">
        <v>185</v>
      </c>
      <c r="C131" s="8">
        <f>ROUND(((T131-T131/100*НАСТРОЙКА!$B$12)+((T131-T131/100*НАСТРОЙКА!$B$12)*НАСТРОЙКА!$B$15)/100),-1)</f>
        <v>1400</v>
      </c>
      <c r="D131" s="8"/>
      <c r="E131" s="8">
        <f>ROUND(((V131-V131/100*НАСТРОЙКА!$B$12)+((V131-V131/100*НАСТРОЙКА!$B$12)*НАСТРОЙКА!$B$15)/100),-1)</f>
        <v>1680</v>
      </c>
      <c r="F131" s="8"/>
      <c r="G131" s="8">
        <f>ROUND(((X131-X131/100*НАСТРОЙКА!$B$12)+((X131-X131/100*НАСТРОЙКА!$B$12)*НАСТРОЙКА!$B$15)/100),-1)</f>
        <v>2380</v>
      </c>
      <c r="H131" s="8"/>
      <c r="I131" s="8">
        <f>ROUND(((Z131-Z131/100*НАСТРОЙКА!$B$12)+((Z131-Z131/100*НАСТРОЙКА!$B$12)*НАСТРОЙКА!$B$15)/100),-1)</f>
        <v>1960</v>
      </c>
      <c r="J131" s="8"/>
      <c r="K131" s="9" t="s">
        <v>53</v>
      </c>
      <c r="L131" s="8">
        <f>ROUND(((AC131-AC131/100*НАСТРОЙКА!$B$12)+((AC131-AC131/100*НАСТРОЙКА!$B$12)*НАСТРОЙКА!$B$15)/100),-1)</f>
        <v>320</v>
      </c>
      <c r="M131" s="10"/>
      <c r="N131" s="8">
        <f>ROUND(((AE131-AE131/100*НАСТРОЙКА!$B$12)+((AE131-AE131/100*НАСТРОЙКА!$B$12)*НАСТРОЙКА!$B$15)/100),-1)</f>
        <v>410</v>
      </c>
      <c r="O131" s="10"/>
      <c r="P131" s="8">
        <f t="shared" si="3"/>
        <v>0</v>
      </c>
      <c r="T131" s="8">
        <v>1400</v>
      </c>
      <c r="U131" s="8"/>
      <c r="V131" s="8">
        <v>1680</v>
      </c>
      <c r="W131" s="8"/>
      <c r="X131" s="8">
        <v>2380</v>
      </c>
      <c r="Y131" s="8"/>
      <c r="Z131" s="8">
        <v>1960</v>
      </c>
      <c r="AA131" s="8"/>
      <c r="AB131" s="9" t="s">
        <v>53</v>
      </c>
      <c r="AC131" s="8">
        <v>320</v>
      </c>
      <c r="AD131" s="8"/>
      <c r="AE131" s="8">
        <v>410</v>
      </c>
      <c r="AF131" s="8"/>
      <c r="AG131" s="10"/>
    </row>
    <row r="132" spans="1:33" ht="12.75" customHeight="1" x14ac:dyDescent="0.2">
      <c r="A132" s="6">
        <f t="shared" si="2"/>
        <v>122</v>
      </c>
      <c r="B132" s="7" t="s">
        <v>186</v>
      </c>
      <c r="C132" s="8">
        <f>ROUND(((T132-T132/100*НАСТРОЙКА!$B$12)+((T132-T132/100*НАСТРОЙКА!$B$12)*НАСТРОЙКА!$B$15)/100),-1)</f>
        <v>3850</v>
      </c>
      <c r="D132" s="8"/>
      <c r="E132" s="8">
        <f>ROUND(((V132-V132/100*НАСТРОЙКА!$B$12)+((V132-V132/100*НАСТРОЙКА!$B$12)*НАСТРОЙКА!$B$15)/100),-1)</f>
        <v>3990</v>
      </c>
      <c r="F132" s="8"/>
      <c r="G132" s="8">
        <f>ROUND(((X132-X132/100*НАСТРОЙКА!$B$12)+((X132-X132/100*НАСТРОЙКА!$B$12)*НАСТРОЙКА!$B$15)/100),-1)</f>
        <v>5040</v>
      </c>
      <c r="H132" s="8"/>
      <c r="I132" s="8">
        <f>ROUND(((Z132-Z132/100*НАСТРОЙКА!$B$12)+((Z132-Z132/100*НАСТРОЙКА!$B$12)*НАСТРОЙКА!$B$15)/100),-1)</f>
        <v>4620</v>
      </c>
      <c r="J132" s="8"/>
      <c r="K132" s="9" t="s">
        <v>187</v>
      </c>
      <c r="L132" s="8">
        <f>ROUND(((AC132-AC132/100*НАСТРОЙКА!$B$12)+((AC132-AC132/100*НАСТРОЙКА!$B$12)*НАСТРОЙКА!$B$15)/100),-1)</f>
        <v>320</v>
      </c>
      <c r="M132" s="10"/>
      <c r="N132" s="8">
        <f>ROUND(((AE132-AE132/100*НАСТРОЙКА!$B$12)+((AE132-AE132/100*НАСТРОЙКА!$B$12)*НАСТРОЙКА!$B$15)/100),-1)</f>
        <v>410</v>
      </c>
      <c r="O132" s="10"/>
      <c r="P132" s="8">
        <f t="shared" si="3"/>
        <v>0</v>
      </c>
      <c r="T132" s="8">
        <v>3850</v>
      </c>
      <c r="U132" s="8"/>
      <c r="V132" s="8">
        <v>3990</v>
      </c>
      <c r="W132" s="8"/>
      <c r="X132" s="8">
        <v>5040</v>
      </c>
      <c r="Y132" s="8"/>
      <c r="Z132" s="8">
        <v>4620</v>
      </c>
      <c r="AA132" s="8"/>
      <c r="AB132" s="9" t="s">
        <v>187</v>
      </c>
      <c r="AC132" s="8">
        <v>320</v>
      </c>
      <c r="AD132" s="8"/>
      <c r="AE132" s="8">
        <v>410</v>
      </c>
      <c r="AF132" s="8"/>
      <c r="AG132" s="10"/>
    </row>
    <row r="133" spans="1:33" ht="12.75" customHeight="1" x14ac:dyDescent="0.2">
      <c r="A133" s="6">
        <f t="shared" si="2"/>
        <v>123</v>
      </c>
      <c r="B133" s="7" t="s">
        <v>188</v>
      </c>
      <c r="C133" s="8">
        <f>ROUND(((T133-T133/100*НАСТРОЙКА!$B$12)+((T133-T133/100*НАСТРОЙКА!$B$12)*НАСТРОЙКА!$B$15)/100),-1)</f>
        <v>1820</v>
      </c>
      <c r="D133" s="8"/>
      <c r="E133" s="8">
        <f>ROUND(((V133-V133/100*НАСТРОЙКА!$B$12)+((V133-V133/100*НАСТРОЙКА!$B$12)*НАСТРОЙКА!$B$15)/100),-1)</f>
        <v>1900</v>
      </c>
      <c r="F133" s="8"/>
      <c r="G133" s="8">
        <f>ROUND(((X133-X133/100*НАСТРОЙКА!$B$12)+((X133-X133/100*НАСТРОЙКА!$B$12)*НАСТРОЙКА!$B$15)/100),-1)</f>
        <v>2870</v>
      </c>
      <c r="H133" s="8"/>
      <c r="I133" s="8">
        <f>ROUND(((Z133-Z133/100*НАСТРОЙКА!$B$12)+((Z133-Z133/100*НАСТРОЙКА!$B$12)*НАСТРОЙКА!$B$15)/100),-1)</f>
        <v>2520</v>
      </c>
      <c r="J133" s="8"/>
      <c r="K133" s="9" t="s">
        <v>189</v>
      </c>
      <c r="L133" s="8">
        <f>ROUND(((AC133-AC133/100*НАСТРОЙКА!$B$12)+((AC133-AC133/100*НАСТРОЙКА!$B$12)*НАСТРОЙКА!$B$15)/100),-1)</f>
        <v>210</v>
      </c>
      <c r="M133" s="10"/>
      <c r="N133" s="8">
        <f>ROUND(((AE133-AE133/100*НАСТРОЙКА!$B$12)+((AE133-AE133/100*НАСТРОЙКА!$B$12)*НАСТРОЙКА!$B$15)/100),-1)</f>
        <v>210</v>
      </c>
      <c r="O133" s="10"/>
      <c r="P133" s="8">
        <f t="shared" si="3"/>
        <v>0</v>
      </c>
      <c r="T133" s="8">
        <v>1820</v>
      </c>
      <c r="U133" s="8"/>
      <c r="V133" s="8">
        <v>1900</v>
      </c>
      <c r="W133" s="8"/>
      <c r="X133" s="8">
        <v>2870</v>
      </c>
      <c r="Y133" s="8"/>
      <c r="Z133" s="8">
        <v>2520</v>
      </c>
      <c r="AA133" s="8"/>
      <c r="AB133" s="9" t="s">
        <v>189</v>
      </c>
      <c r="AC133" s="8">
        <v>210</v>
      </c>
      <c r="AD133" s="8"/>
      <c r="AE133" s="8">
        <v>210</v>
      </c>
      <c r="AF133" s="8"/>
      <c r="AG133" s="10"/>
    </row>
    <row r="134" spans="1:33" ht="12.75" customHeight="1" x14ac:dyDescent="0.2">
      <c r="A134" s="6">
        <f t="shared" si="2"/>
        <v>124</v>
      </c>
      <c r="B134" s="7" t="s">
        <v>190</v>
      </c>
      <c r="C134" s="8">
        <f>ROUND(((T134-T134/100*НАСТРОЙКА!$B$12)+((T134-T134/100*НАСТРОЙКА!$B$12)*НАСТРОЙКА!$B$15)/100),-1)</f>
        <v>1820</v>
      </c>
      <c r="D134" s="8"/>
      <c r="E134" s="8">
        <f>ROUND(((V134-V134/100*НАСТРОЙКА!$B$12)+((V134-V134/100*НАСТРОЙКА!$B$12)*НАСТРОЙКА!$B$15)/100),-1)</f>
        <v>1900</v>
      </c>
      <c r="F134" s="8"/>
      <c r="G134" s="8">
        <f>ROUND(((X134-X134/100*НАСТРОЙКА!$B$12)+((X134-X134/100*НАСТРОЙКА!$B$12)*НАСТРОЙКА!$B$15)/100),-1)</f>
        <v>2870</v>
      </c>
      <c r="H134" s="8"/>
      <c r="I134" s="8">
        <f>ROUND(((Z134-Z134/100*НАСТРОЙКА!$B$12)+((Z134-Z134/100*НАСТРОЙКА!$B$12)*НАСТРОЙКА!$B$15)/100),-1)</f>
        <v>2520</v>
      </c>
      <c r="J134" s="8"/>
      <c r="K134" s="9" t="s">
        <v>191</v>
      </c>
      <c r="L134" s="8">
        <f>ROUND(((AC134-AC134/100*НАСТРОЙКА!$B$12)+((AC134-AC134/100*НАСТРОЙКА!$B$12)*НАСТРОЙКА!$B$15)/100),-1)</f>
        <v>160</v>
      </c>
      <c r="M134" s="10"/>
      <c r="N134" s="8">
        <f>ROUND(((AE134-AE134/100*НАСТРОЙКА!$B$12)+((AE134-AE134/100*НАСТРОЙКА!$B$12)*НАСТРОЙКА!$B$15)/100),-1)</f>
        <v>200</v>
      </c>
      <c r="O134" s="10"/>
      <c r="P134" s="8">
        <f t="shared" si="3"/>
        <v>0</v>
      </c>
      <c r="T134" s="8">
        <v>1820</v>
      </c>
      <c r="U134" s="8"/>
      <c r="V134" s="8">
        <v>1900</v>
      </c>
      <c r="W134" s="8"/>
      <c r="X134" s="8">
        <v>2870</v>
      </c>
      <c r="Y134" s="8"/>
      <c r="Z134" s="8">
        <v>2520</v>
      </c>
      <c r="AA134" s="8"/>
      <c r="AB134" s="9" t="s">
        <v>191</v>
      </c>
      <c r="AC134" s="8">
        <v>160</v>
      </c>
      <c r="AD134" s="8"/>
      <c r="AE134" s="8">
        <v>200</v>
      </c>
      <c r="AF134" s="8"/>
      <c r="AG134" s="10"/>
    </row>
    <row r="135" spans="1:33" ht="12.75" customHeight="1" x14ac:dyDescent="0.2">
      <c r="A135" s="6">
        <f t="shared" si="2"/>
        <v>125</v>
      </c>
      <c r="B135" s="7" t="s">
        <v>192</v>
      </c>
      <c r="C135" s="8">
        <f>ROUND(((T135-T135/100*НАСТРОЙКА!$B$12)+((T135-T135/100*НАСТРОЙКА!$B$12)*НАСТРОЙКА!$B$15)/100),-1)</f>
        <v>1540</v>
      </c>
      <c r="D135" s="8"/>
      <c r="E135" s="8">
        <f>ROUND(((V135-V135/100*НАСТРОЙКА!$B$12)+((V135-V135/100*НАСТРОЙКА!$B$12)*НАСТРОЙКА!$B$15)/100),-1)</f>
        <v>1620</v>
      </c>
      <c r="F135" s="8"/>
      <c r="G135" s="8">
        <f>ROUND(((X135-X135/100*НАСТРОЙКА!$B$12)+((X135-X135/100*НАСТРОЙКА!$B$12)*НАСТРОЙКА!$B$15)/100),-1)</f>
        <v>2310</v>
      </c>
      <c r="H135" s="8"/>
      <c r="I135" s="8">
        <f>ROUND(((Z135-Z135/100*НАСТРОЙКА!$B$12)+((Z135-Z135/100*НАСТРОЙКА!$B$12)*НАСТРОЙКА!$B$15)/100),-1)</f>
        <v>2030</v>
      </c>
      <c r="J135" s="8"/>
      <c r="K135" s="9" t="s">
        <v>24</v>
      </c>
      <c r="L135" s="8">
        <f>ROUND(((AC135-AC135/100*НАСТРОЙКА!$B$12)+((AC135-AC135/100*НАСТРОЙКА!$B$12)*НАСТРОЙКА!$B$15)/100),-1)</f>
        <v>460</v>
      </c>
      <c r="M135" s="10"/>
      <c r="N135" s="8">
        <f>ROUND(((AE135-AE135/100*НАСТРОЙКА!$B$12)+((AE135-AE135/100*НАСТРОЙКА!$B$12)*НАСТРОЙКА!$B$15)/100),-1)</f>
        <v>590</v>
      </c>
      <c r="O135" s="10"/>
      <c r="P135" s="8">
        <f t="shared" si="3"/>
        <v>0</v>
      </c>
      <c r="T135" s="8">
        <v>1540</v>
      </c>
      <c r="U135" s="8"/>
      <c r="V135" s="8">
        <v>1620</v>
      </c>
      <c r="W135" s="8"/>
      <c r="X135" s="8">
        <v>2310</v>
      </c>
      <c r="Y135" s="8"/>
      <c r="Z135" s="8">
        <v>2030</v>
      </c>
      <c r="AA135" s="8"/>
      <c r="AB135" s="9" t="s">
        <v>24</v>
      </c>
      <c r="AC135" s="8">
        <v>460</v>
      </c>
      <c r="AD135" s="8"/>
      <c r="AE135" s="8">
        <v>590</v>
      </c>
      <c r="AF135" s="8"/>
      <c r="AG135" s="10"/>
    </row>
    <row r="136" spans="1:33" ht="12.75" customHeight="1" x14ac:dyDescent="0.2">
      <c r="A136" s="6">
        <f t="shared" si="2"/>
        <v>126</v>
      </c>
      <c r="B136" s="7" t="s">
        <v>193</v>
      </c>
      <c r="C136" s="8">
        <f>ROUND(((T136-T136/100*НАСТРОЙКА!$B$12)+((T136-T136/100*НАСТРОЙКА!$B$12)*НАСТРОЙКА!$B$15)/100),-1)</f>
        <v>2140</v>
      </c>
      <c r="D136" s="8"/>
      <c r="E136" s="8">
        <f>ROUND(((V136-V136/100*НАСТРОЙКА!$B$12)+((V136-V136/100*НАСТРОЙКА!$B$12)*НАСТРОЙКА!$B$15)/100),-1)</f>
        <v>2240</v>
      </c>
      <c r="F136" s="8"/>
      <c r="G136" s="8">
        <f>ROUND(((X136-X136/100*НАСТРОЙКА!$B$12)+((X136-X136/100*НАСТРОЙКА!$B$12)*НАСТРОЙКА!$B$15)/100),-1)</f>
        <v>3360</v>
      </c>
      <c r="H136" s="8"/>
      <c r="I136" s="8">
        <f>ROUND(((Z136-Z136/100*НАСТРОЙКА!$B$12)+((Z136-Z136/100*НАСТРОЙКА!$B$12)*НАСТРОЙКА!$B$15)/100),-1)</f>
        <v>2940</v>
      </c>
      <c r="J136" s="8"/>
      <c r="K136" s="9" t="s">
        <v>24</v>
      </c>
      <c r="L136" s="8">
        <f>ROUND(((AC136-AC136/100*НАСТРОЙКА!$B$12)+((AC136-AC136/100*НАСТРОЙКА!$B$12)*НАСТРОЙКА!$B$15)/100),-1)</f>
        <v>460</v>
      </c>
      <c r="M136" s="10"/>
      <c r="N136" s="8">
        <f>ROUND(((AE136-AE136/100*НАСТРОЙКА!$B$12)+((AE136-AE136/100*НАСТРОЙКА!$B$12)*НАСТРОЙКА!$B$15)/100),-1)</f>
        <v>590</v>
      </c>
      <c r="O136" s="10"/>
      <c r="P136" s="8">
        <f t="shared" si="3"/>
        <v>0</v>
      </c>
      <c r="T136" s="8">
        <v>2140</v>
      </c>
      <c r="U136" s="8"/>
      <c r="V136" s="8">
        <v>2240</v>
      </c>
      <c r="W136" s="8"/>
      <c r="X136" s="8">
        <v>3360</v>
      </c>
      <c r="Y136" s="8"/>
      <c r="Z136" s="8">
        <v>2940</v>
      </c>
      <c r="AA136" s="8"/>
      <c r="AB136" s="9" t="s">
        <v>24</v>
      </c>
      <c r="AC136" s="8">
        <v>460</v>
      </c>
      <c r="AD136" s="8"/>
      <c r="AE136" s="8">
        <v>590</v>
      </c>
      <c r="AF136" s="8"/>
      <c r="AG136" s="10"/>
    </row>
    <row r="137" spans="1:33" ht="12.75" customHeight="1" x14ac:dyDescent="0.2">
      <c r="A137" s="6">
        <f t="shared" si="2"/>
        <v>127</v>
      </c>
      <c r="B137" s="7" t="s">
        <v>193</v>
      </c>
      <c r="C137" s="8">
        <f>ROUND(((T137-T137/100*НАСТРОЙКА!$B$12)+((T137-T137/100*НАСТРОЙКА!$B$12)*НАСТРОЙКА!$B$15)/100),-1)</f>
        <v>2140</v>
      </c>
      <c r="D137" s="8"/>
      <c r="E137" s="8">
        <f>ROUND(((V137-V137/100*НАСТРОЙКА!$B$12)+((V137-V137/100*НАСТРОЙКА!$B$12)*НАСТРОЙКА!$B$15)/100),-1)</f>
        <v>2240</v>
      </c>
      <c r="F137" s="8"/>
      <c r="G137" s="8">
        <f>ROUND(((X137-X137/100*НАСТРОЙКА!$B$12)+((X137-X137/100*НАСТРОЙКА!$B$12)*НАСТРОЙКА!$B$15)/100),-1)</f>
        <v>3360</v>
      </c>
      <c r="H137" s="8"/>
      <c r="I137" s="8">
        <f>ROUND(((Z137-Z137/100*НАСТРОЙКА!$B$12)+((Z137-Z137/100*НАСТРОЙКА!$B$12)*НАСТРОЙКА!$B$15)/100),-1)</f>
        <v>2940</v>
      </c>
      <c r="J137" s="8"/>
      <c r="K137" s="9" t="s">
        <v>127</v>
      </c>
      <c r="L137" s="8">
        <f>ROUND(((AC137-AC137/100*НАСТРОЙКА!$B$12)+((AC137-AC137/100*НАСТРОЙКА!$B$12)*НАСТРОЙКА!$B$15)/100),-1)</f>
        <v>190</v>
      </c>
      <c r="M137" s="10"/>
      <c r="N137" s="8">
        <f>ROUND(((AE137-AE137/100*НАСТРОЙКА!$B$12)+((AE137-AE137/100*НАСТРОЙКА!$B$12)*НАСТРОЙКА!$B$15)/100),-1)</f>
        <v>250</v>
      </c>
      <c r="O137" s="10"/>
      <c r="P137" s="8">
        <f t="shared" si="3"/>
        <v>0</v>
      </c>
      <c r="T137" s="8">
        <v>2140</v>
      </c>
      <c r="U137" s="8"/>
      <c r="V137" s="8">
        <v>2240</v>
      </c>
      <c r="W137" s="8"/>
      <c r="X137" s="8">
        <v>3360</v>
      </c>
      <c r="Y137" s="8"/>
      <c r="Z137" s="8">
        <v>2940</v>
      </c>
      <c r="AA137" s="8"/>
      <c r="AB137" s="9" t="s">
        <v>127</v>
      </c>
      <c r="AC137" s="8">
        <v>190</v>
      </c>
      <c r="AD137" s="8"/>
      <c r="AE137" s="8">
        <v>250</v>
      </c>
      <c r="AF137" s="8"/>
      <c r="AG137" s="10"/>
    </row>
    <row r="138" spans="1:33" ht="12.75" customHeight="1" x14ac:dyDescent="0.2">
      <c r="A138" s="6">
        <f t="shared" si="2"/>
        <v>128</v>
      </c>
      <c r="B138" s="7" t="s">
        <v>195</v>
      </c>
      <c r="C138" s="8">
        <f>ROUND(((T138-T138/100*НАСТРОЙКА!$B$12)+((T138-T138/100*НАСТРОЙКА!$B$12)*НАСТРОЙКА!$B$15)/100),-1)</f>
        <v>4550</v>
      </c>
      <c r="D138" s="8"/>
      <c r="E138" s="8">
        <f>ROUND(((V138-V138/100*НАСТРОЙКА!$B$12)+((V138-V138/100*НАСТРОЙКА!$B$12)*НАСТРОЙКА!$B$15)/100),-1)</f>
        <v>4760</v>
      </c>
      <c r="F138" s="8"/>
      <c r="G138" s="8">
        <f>ROUND(((X138-X138/100*НАСТРОЙКА!$B$12)+((X138-X138/100*НАСТРОЙКА!$B$12)*НАСТРОЙКА!$B$15)/100),-1)</f>
        <v>7000</v>
      </c>
      <c r="H138" s="8"/>
      <c r="I138" s="8">
        <f>ROUND(((Z138-Z138/100*НАСТРОЙКА!$B$12)+((Z138-Z138/100*НАСТРОЙКА!$B$12)*НАСТРОЙКА!$B$15)/100),-1)</f>
        <v>5880</v>
      </c>
      <c r="J138" s="8"/>
      <c r="K138" s="9" t="s">
        <v>24</v>
      </c>
      <c r="L138" s="8">
        <f>ROUND(((AC138-AC138/100*НАСТРОЙКА!$B$12)+((AC138-AC138/100*НАСТРОЙКА!$B$12)*НАСТРОЙКА!$B$15)/100),-1)</f>
        <v>460</v>
      </c>
      <c r="M138" s="10"/>
      <c r="N138" s="8">
        <f>ROUND(((AE138-AE138/100*НАСТРОЙКА!$B$12)+((AE138-AE138/100*НАСТРОЙКА!$B$12)*НАСТРОЙКА!$B$15)/100),-1)</f>
        <v>590</v>
      </c>
      <c r="O138" s="10"/>
      <c r="P138" s="8">
        <f t="shared" si="3"/>
        <v>0</v>
      </c>
      <c r="T138" s="8">
        <v>4550</v>
      </c>
      <c r="U138" s="8"/>
      <c r="V138" s="8">
        <v>4760</v>
      </c>
      <c r="W138" s="8"/>
      <c r="X138" s="8">
        <v>7000</v>
      </c>
      <c r="Y138" s="8"/>
      <c r="Z138" s="8">
        <v>5880</v>
      </c>
      <c r="AA138" s="8"/>
      <c r="AB138" s="9" t="s">
        <v>24</v>
      </c>
      <c r="AC138" s="8">
        <v>460</v>
      </c>
      <c r="AD138" s="8"/>
      <c r="AE138" s="8">
        <v>590</v>
      </c>
      <c r="AF138" s="8"/>
      <c r="AG138" s="10"/>
    </row>
    <row r="139" spans="1:33" ht="12.75" customHeight="1" x14ac:dyDescent="0.2">
      <c r="A139" s="6">
        <f t="shared" si="2"/>
        <v>129</v>
      </c>
      <c r="B139" s="7" t="s">
        <v>195</v>
      </c>
      <c r="C139" s="8">
        <f>ROUND(((T139-T139/100*НАСТРОЙКА!$B$12)+((T139-T139/100*НАСТРОЙКА!$B$12)*НАСТРОЙКА!$B$15)/100),-1)</f>
        <v>4550</v>
      </c>
      <c r="D139" s="8"/>
      <c r="E139" s="8">
        <f>ROUND(((V139-V139/100*НАСТРОЙКА!$B$12)+((V139-V139/100*НАСТРОЙКА!$B$12)*НАСТРОЙКА!$B$15)/100),-1)</f>
        <v>4760</v>
      </c>
      <c r="F139" s="8"/>
      <c r="G139" s="8">
        <f>ROUND(((X139-X139/100*НАСТРОЙКА!$B$12)+((X139-X139/100*НАСТРОЙКА!$B$12)*НАСТРОЙКА!$B$15)/100),-1)</f>
        <v>7000</v>
      </c>
      <c r="H139" s="8"/>
      <c r="I139" s="8">
        <f>ROUND(((Z139-Z139/100*НАСТРОЙКА!$B$12)+((Z139-Z139/100*НАСТРОЙКА!$B$12)*НАСТРОЙКА!$B$15)/100),-1)</f>
        <v>5880</v>
      </c>
      <c r="J139" s="8"/>
      <c r="K139" s="9" t="s">
        <v>194</v>
      </c>
      <c r="L139" s="8">
        <f>ROUND(((AC139-AC139/100*НАСТРОЙКА!$B$12)+((AC139-AC139/100*НАСТРОЙКА!$B$12)*НАСТРОЙКА!$B$15)/100),-1)</f>
        <v>750</v>
      </c>
      <c r="M139" s="10"/>
      <c r="N139" s="8">
        <f>ROUND(((AE139-AE139/100*НАСТРОЙКА!$B$12)+((AE139-AE139/100*НАСТРОЙКА!$B$12)*НАСТРОЙКА!$B$15)/100),-1)</f>
        <v>950</v>
      </c>
      <c r="O139" s="10"/>
      <c r="P139" s="8">
        <f t="shared" si="3"/>
        <v>0</v>
      </c>
      <c r="T139" s="8">
        <v>4550</v>
      </c>
      <c r="U139" s="8"/>
      <c r="V139" s="8">
        <v>4760</v>
      </c>
      <c r="W139" s="8"/>
      <c r="X139" s="8">
        <v>7000</v>
      </c>
      <c r="Y139" s="8"/>
      <c r="Z139" s="8">
        <v>5880</v>
      </c>
      <c r="AA139" s="8"/>
      <c r="AB139" s="9" t="s">
        <v>194</v>
      </c>
      <c r="AC139" s="8">
        <v>750</v>
      </c>
      <c r="AD139" s="8"/>
      <c r="AE139" s="8">
        <v>950</v>
      </c>
      <c r="AF139" s="8"/>
      <c r="AG139" s="10"/>
    </row>
    <row r="140" spans="1:33" ht="12.75" customHeight="1" x14ac:dyDescent="0.2">
      <c r="A140" s="6">
        <f t="shared" ref="A140:A192" si="4">ROW()-10</f>
        <v>130</v>
      </c>
      <c r="B140" s="7" t="s">
        <v>197</v>
      </c>
      <c r="C140" s="8">
        <f>ROUND(((T140-T140/100*НАСТРОЙКА!$B$12)+((T140-T140/100*НАСТРОЙКА!$B$12)*НАСТРОЙКА!$B$15)/100),-1)</f>
        <v>5040</v>
      </c>
      <c r="D140" s="8"/>
      <c r="E140" s="8">
        <f>ROUND(((V140-V140/100*НАСТРОЙКА!$B$12)+((V140-V140/100*НАСТРОЙКА!$B$12)*НАСТРОЙКА!$B$15)/100),-1)</f>
        <v>5250</v>
      </c>
      <c r="F140" s="8"/>
      <c r="G140" s="8">
        <f>ROUND(((X140-X140/100*НАСТРОЙКА!$B$12)+((X140-X140/100*НАСТРОЙКА!$B$12)*НАСТРОЙКА!$B$15)/100),-1)</f>
        <v>8400</v>
      </c>
      <c r="H140" s="8"/>
      <c r="I140" s="8">
        <f>ROUND(((Z140-Z140/100*НАСТРОЙКА!$B$12)+((Z140-Z140/100*НАСТРОЙКА!$B$12)*НАСТРОЙКА!$B$15)/100),-1)</f>
        <v>7280</v>
      </c>
      <c r="J140" s="8"/>
      <c r="K140" s="9" t="s">
        <v>24</v>
      </c>
      <c r="L140" s="8">
        <f>ROUND(((AC140-AC140/100*НАСТРОЙКА!$B$12)+((AC140-AC140/100*НАСТРОЙКА!$B$12)*НАСТРОЙКА!$B$15)/100),-1)</f>
        <v>460</v>
      </c>
      <c r="M140" s="10"/>
      <c r="N140" s="8">
        <f>ROUND(((AE140-AE140/100*НАСТРОЙКА!$B$12)+((AE140-AE140/100*НАСТРОЙКА!$B$12)*НАСТРОЙКА!$B$15)/100),-1)</f>
        <v>590</v>
      </c>
      <c r="O140" s="10"/>
      <c r="P140" s="8">
        <f t="shared" ref="P140:P178" si="5">C140*D140+E140*F140+G140*H140+I140*J140+L140*M140+N140*O140</f>
        <v>0</v>
      </c>
      <c r="T140" s="8">
        <v>5040</v>
      </c>
      <c r="U140" s="8"/>
      <c r="V140" s="8">
        <v>5250</v>
      </c>
      <c r="W140" s="8"/>
      <c r="X140" s="8">
        <v>8400</v>
      </c>
      <c r="Y140" s="8"/>
      <c r="Z140" s="8">
        <v>7280</v>
      </c>
      <c r="AA140" s="8"/>
      <c r="AB140" s="9" t="s">
        <v>24</v>
      </c>
      <c r="AC140" s="8">
        <v>460</v>
      </c>
      <c r="AD140" s="8"/>
      <c r="AE140" s="8">
        <v>590</v>
      </c>
      <c r="AF140" s="8"/>
      <c r="AG140" s="10"/>
    </row>
    <row r="141" spans="1:33" ht="12.75" customHeight="1" x14ac:dyDescent="0.2">
      <c r="A141" s="6">
        <f t="shared" si="4"/>
        <v>131</v>
      </c>
      <c r="B141" s="7" t="s">
        <v>197</v>
      </c>
      <c r="C141" s="8">
        <f>ROUND(((T141-T141/100*НАСТРОЙКА!$B$12)+((T141-T141/100*НАСТРОЙКА!$B$12)*НАСТРОЙКА!$B$15)/100),-1)</f>
        <v>5040</v>
      </c>
      <c r="D141" s="8"/>
      <c r="E141" s="8">
        <f>ROUND(((V141-V141/100*НАСТРОЙКА!$B$12)+((V141-V141/100*НАСТРОЙКА!$B$12)*НАСТРОЙКА!$B$15)/100),-1)</f>
        <v>5250</v>
      </c>
      <c r="F141" s="8"/>
      <c r="G141" s="8">
        <f>ROUND(((X141-X141/100*НАСТРОЙКА!$B$12)+((X141-X141/100*НАСТРОЙКА!$B$12)*НАСТРОЙКА!$B$15)/100),-1)</f>
        <v>8400</v>
      </c>
      <c r="H141" s="8"/>
      <c r="I141" s="8">
        <f>ROUND(((Z141-Z141/100*НАСТРОЙКА!$B$12)+((Z141-Z141/100*НАСТРОЙКА!$B$12)*НАСТРОЙКА!$B$15)/100),-1)</f>
        <v>7280</v>
      </c>
      <c r="J141" s="8"/>
      <c r="K141" s="9" t="s">
        <v>196</v>
      </c>
      <c r="L141" s="8">
        <f>ROUND(((AC141-AC141/100*НАСТРОЙКА!$B$12)+((AC141-AC141/100*НАСТРОЙКА!$B$12)*НАСТРОЙКА!$B$15)/100),-1)</f>
        <v>860</v>
      </c>
      <c r="M141" s="10"/>
      <c r="N141" s="8">
        <f>ROUND(((AE141-AE141/100*НАСТРОЙКА!$B$12)+((AE141-AE141/100*НАСТРОЙКА!$B$12)*НАСТРОЙКА!$B$15)/100),-1)</f>
        <v>1090</v>
      </c>
      <c r="O141" s="10"/>
      <c r="P141" s="8">
        <f t="shared" si="5"/>
        <v>0</v>
      </c>
      <c r="T141" s="8">
        <v>5040</v>
      </c>
      <c r="U141" s="8"/>
      <c r="V141" s="8">
        <v>5250</v>
      </c>
      <c r="W141" s="8"/>
      <c r="X141" s="8">
        <v>8400</v>
      </c>
      <c r="Y141" s="8"/>
      <c r="Z141" s="8">
        <v>7280</v>
      </c>
      <c r="AA141" s="8"/>
      <c r="AB141" s="9" t="s">
        <v>196</v>
      </c>
      <c r="AC141" s="8">
        <v>860</v>
      </c>
      <c r="AD141" s="8"/>
      <c r="AE141" s="8">
        <v>1090</v>
      </c>
      <c r="AF141" s="8"/>
      <c r="AG141" s="10"/>
    </row>
    <row r="142" spans="1:33" ht="12.75" customHeight="1" x14ac:dyDescent="0.2">
      <c r="A142" s="6">
        <f t="shared" si="4"/>
        <v>132</v>
      </c>
      <c r="B142" s="7" t="s">
        <v>199</v>
      </c>
      <c r="C142" s="8">
        <f>ROUND(((T142-T142/100*НАСТРОЙКА!$B$12)+((T142-T142/100*НАСТРОЙКА!$B$12)*НАСТРОЙКА!$B$15)/100),-1)</f>
        <v>5200</v>
      </c>
      <c r="D142" s="8"/>
      <c r="E142" s="8">
        <f>ROUND(((V142-V142/100*НАСТРОЙКА!$B$12)+((V142-V142/100*НАСТРОЙКА!$B$12)*НАСТРОЙКА!$B$15)/100),-1)</f>
        <v>5420</v>
      </c>
      <c r="F142" s="8"/>
      <c r="G142" s="8">
        <f>ROUND(((X142-X142/100*НАСТРОЙКА!$B$12)+((X142-X142/100*НАСТРОЙКА!$B$12)*НАСТРОЙКА!$B$15)/100),-1)</f>
        <v>8680</v>
      </c>
      <c r="H142" s="8"/>
      <c r="I142" s="8">
        <f>ROUND(((Z142-Z142/100*НАСТРОЙКА!$B$12)+((Z142-Z142/100*НАСТРОЙКА!$B$12)*НАСТРОЙКА!$B$15)/100),-1)</f>
        <v>7000</v>
      </c>
      <c r="J142" s="8"/>
      <c r="K142" s="9" t="s">
        <v>37</v>
      </c>
      <c r="L142" s="8">
        <f>ROUND(((AC142-AC142/100*НАСТРОЙКА!$B$12)+((AC142-AC142/100*НАСТРОЙКА!$B$12)*НАСТРОЙКА!$B$15)/100),-1)</f>
        <v>650</v>
      </c>
      <c r="M142" s="10"/>
      <c r="N142" s="8">
        <f>ROUND(((AE142-AE142/100*НАСТРОЙКА!$B$12)+((AE142-AE142/100*НАСТРОЙКА!$B$12)*НАСТРОЙКА!$B$15)/100),-1)</f>
        <v>810</v>
      </c>
      <c r="O142" s="10"/>
      <c r="P142" s="8">
        <f t="shared" si="5"/>
        <v>0</v>
      </c>
      <c r="T142" s="8">
        <v>5200</v>
      </c>
      <c r="U142" s="8"/>
      <c r="V142" s="8">
        <v>5420</v>
      </c>
      <c r="W142" s="8"/>
      <c r="X142" s="8">
        <v>8680</v>
      </c>
      <c r="Y142" s="8"/>
      <c r="Z142" s="8">
        <v>7000</v>
      </c>
      <c r="AA142" s="8"/>
      <c r="AB142" s="9" t="s">
        <v>37</v>
      </c>
      <c r="AC142" s="8">
        <v>650</v>
      </c>
      <c r="AD142" s="8"/>
      <c r="AE142" s="8">
        <v>810</v>
      </c>
      <c r="AF142" s="8"/>
      <c r="AG142" s="10"/>
    </row>
    <row r="143" spans="1:33" ht="12.75" customHeight="1" x14ac:dyDescent="0.2">
      <c r="A143" s="6">
        <f t="shared" si="4"/>
        <v>133</v>
      </c>
      <c r="B143" s="7" t="s">
        <v>199</v>
      </c>
      <c r="C143" s="8">
        <f>ROUND(((T143-T143/100*НАСТРОЙКА!$B$12)+((T143-T143/100*НАСТРОЙКА!$B$12)*НАСТРОЙКА!$B$15)/100),-1)</f>
        <v>5200</v>
      </c>
      <c r="D143" s="8"/>
      <c r="E143" s="8">
        <f>ROUND(((V143-V143/100*НАСТРОЙКА!$B$12)+((V143-V143/100*НАСТРОЙКА!$B$12)*НАСТРОЙКА!$B$15)/100),-1)</f>
        <v>5420</v>
      </c>
      <c r="F143" s="8"/>
      <c r="G143" s="8">
        <f>ROUND(((X143-X143/100*НАСТРОЙКА!$B$12)+((X143-X143/100*НАСТРОЙКА!$B$12)*НАСТРОЙКА!$B$15)/100),-1)</f>
        <v>8680</v>
      </c>
      <c r="H143" s="8"/>
      <c r="I143" s="8">
        <f>ROUND(((Z143-Z143/100*НАСТРОЙКА!$B$12)+((Z143-Z143/100*НАСТРОЙКА!$B$12)*НАСТРОЙКА!$B$15)/100),-1)</f>
        <v>7000</v>
      </c>
      <c r="J143" s="8"/>
      <c r="K143" s="9" t="s">
        <v>198</v>
      </c>
      <c r="L143" s="8">
        <f>ROUND(((AC143-AC143/100*НАСТРОЙКА!$B$12)+((AC143-AC143/100*НАСТРОЙКА!$B$12)*НАСТРОЙКА!$B$15)/100),-1)</f>
        <v>1240</v>
      </c>
      <c r="M143" s="8"/>
      <c r="N143" s="8">
        <f>ROUND(((AE143-AE143/100*НАСТРОЙКА!$B$12)+((AE143-AE143/100*НАСТРОЙКА!$B$12)*НАСТРОЙКА!$B$15)/100),-1)</f>
        <v>1560</v>
      </c>
      <c r="O143" s="10"/>
      <c r="P143" s="8">
        <f t="shared" si="5"/>
        <v>0</v>
      </c>
      <c r="T143" s="8">
        <v>5200</v>
      </c>
      <c r="U143" s="8"/>
      <c r="V143" s="8">
        <v>5420</v>
      </c>
      <c r="W143" s="8"/>
      <c r="X143" s="8">
        <v>8680</v>
      </c>
      <c r="Y143" s="8"/>
      <c r="Z143" s="8">
        <v>7000</v>
      </c>
      <c r="AA143" s="8"/>
      <c r="AB143" s="9" t="s">
        <v>198</v>
      </c>
      <c r="AC143" s="8">
        <v>1240</v>
      </c>
      <c r="AD143" s="8"/>
      <c r="AE143" s="8">
        <v>1560</v>
      </c>
      <c r="AF143" s="8"/>
      <c r="AG143" s="10"/>
    </row>
    <row r="144" spans="1:33" ht="12.75" customHeight="1" x14ac:dyDescent="0.2">
      <c r="A144" s="6">
        <f t="shared" si="4"/>
        <v>134</v>
      </c>
      <c r="B144" s="7" t="s">
        <v>201</v>
      </c>
      <c r="C144" s="8">
        <f>ROUND(((T144-T144/100*НАСТРОЙКА!$B$12)+((T144-T144/100*НАСТРОЙКА!$B$12)*НАСТРОЙКА!$B$15)/100),-1)</f>
        <v>5600</v>
      </c>
      <c r="D144" s="8"/>
      <c r="E144" s="8">
        <f>ROUND(((V144-V144/100*НАСТРОЙКА!$B$12)+((V144-V144/100*НАСТРОЙКА!$B$12)*НАСТРОЙКА!$B$15)/100),-1)</f>
        <v>5880</v>
      </c>
      <c r="F144" s="8"/>
      <c r="G144" s="8">
        <f>ROUND(((X144-X144/100*НАСТРОЙКА!$B$12)+((X144-X144/100*НАСТРОЙКА!$B$12)*НАСТРОЙКА!$B$15)/100),-1)</f>
        <v>8400</v>
      </c>
      <c r="H144" s="8"/>
      <c r="I144" s="8">
        <f>ROUND(((Z144-Z144/100*НАСТРОЙКА!$B$12)+((Z144-Z144/100*НАСТРОЙКА!$B$12)*НАСТРОЙКА!$B$15)/100),-1)</f>
        <v>7700</v>
      </c>
      <c r="J144" s="8"/>
      <c r="K144" s="9" t="s">
        <v>37</v>
      </c>
      <c r="L144" s="8">
        <f>ROUND(((AC144-AC144/100*НАСТРОЙКА!$B$12)+((AC144-AC144/100*НАСТРОЙКА!$B$12)*НАСТРОЙКА!$B$15)/100),-1)</f>
        <v>650</v>
      </c>
      <c r="M144" s="10"/>
      <c r="N144" s="8">
        <f>ROUND(((AE144-AE144/100*НАСТРОЙКА!$B$12)+((AE144-AE144/100*НАСТРОЙКА!$B$12)*НАСТРОЙКА!$B$15)/100),-1)</f>
        <v>810</v>
      </c>
      <c r="O144" s="10"/>
      <c r="P144" s="8">
        <f t="shared" si="5"/>
        <v>0</v>
      </c>
      <c r="T144" s="8">
        <v>5600</v>
      </c>
      <c r="U144" s="8"/>
      <c r="V144" s="8">
        <v>5880</v>
      </c>
      <c r="W144" s="8"/>
      <c r="X144" s="8">
        <v>8400</v>
      </c>
      <c r="Y144" s="8"/>
      <c r="Z144" s="8">
        <v>7700</v>
      </c>
      <c r="AA144" s="8"/>
      <c r="AB144" s="9" t="s">
        <v>37</v>
      </c>
      <c r="AC144" s="8">
        <v>650</v>
      </c>
      <c r="AD144" s="8"/>
      <c r="AE144" s="8">
        <v>810</v>
      </c>
      <c r="AF144" s="8"/>
      <c r="AG144" s="10"/>
    </row>
    <row r="145" spans="1:33" ht="12.75" customHeight="1" x14ac:dyDescent="0.2">
      <c r="A145" s="6">
        <f t="shared" si="4"/>
        <v>135</v>
      </c>
      <c r="B145" s="7" t="s">
        <v>201</v>
      </c>
      <c r="C145" s="8">
        <f>ROUND(((T145-T145/100*НАСТРОЙКА!$B$12)+((T145-T145/100*НАСТРОЙКА!$B$12)*НАСТРОЙКА!$B$15)/100),-1)</f>
        <v>5600</v>
      </c>
      <c r="D145" s="8"/>
      <c r="E145" s="8">
        <f>ROUND(((V145-V145/100*НАСТРОЙКА!$B$12)+((V145-V145/100*НАСТРОЙКА!$B$12)*НАСТРОЙКА!$B$15)/100),-1)</f>
        <v>5880</v>
      </c>
      <c r="F145" s="8"/>
      <c r="G145" s="8">
        <f>ROUND(((X145-X145/100*НАСТРОЙКА!$B$12)+((X145-X145/100*НАСТРОЙКА!$B$12)*НАСТРОЙКА!$B$15)/100),-1)</f>
        <v>8400</v>
      </c>
      <c r="H145" s="8"/>
      <c r="I145" s="8">
        <f>ROUND(((Z145-Z145/100*НАСТРОЙКА!$B$12)+((Z145-Z145/100*НАСТРОЙКА!$B$12)*НАСТРОЙКА!$B$15)/100),-1)</f>
        <v>7700</v>
      </c>
      <c r="J145" s="8"/>
      <c r="K145" s="9" t="s">
        <v>40</v>
      </c>
      <c r="L145" s="8">
        <f>ROUND(((AC145-AC145/100*НАСТРОЙКА!$B$12)+((AC145-AC145/100*НАСТРОЙКА!$B$12)*НАСТРОЙКА!$B$15)/100),-1)</f>
        <v>780</v>
      </c>
      <c r="M145" s="10"/>
      <c r="N145" s="8">
        <f>ROUND(((AE145-AE145/100*НАСТРОЙКА!$B$12)+((AE145-AE145/100*НАСТРОЙКА!$B$12)*НАСТРОЙКА!$B$15)/100),-1)</f>
        <v>990</v>
      </c>
      <c r="O145" s="10"/>
      <c r="P145" s="8">
        <f t="shared" si="5"/>
        <v>0</v>
      </c>
      <c r="T145" s="8">
        <v>5600</v>
      </c>
      <c r="U145" s="8"/>
      <c r="V145" s="8">
        <v>5880</v>
      </c>
      <c r="W145" s="8"/>
      <c r="X145" s="8">
        <v>8400</v>
      </c>
      <c r="Y145" s="8"/>
      <c r="Z145" s="8">
        <v>7700</v>
      </c>
      <c r="AA145" s="8"/>
      <c r="AB145" s="9" t="s">
        <v>40</v>
      </c>
      <c r="AC145" s="8">
        <v>780</v>
      </c>
      <c r="AD145" s="8"/>
      <c r="AE145" s="8">
        <v>990</v>
      </c>
      <c r="AF145" s="8"/>
      <c r="AG145" s="10"/>
    </row>
    <row r="146" spans="1:33" ht="12.75" customHeight="1" x14ac:dyDescent="0.2">
      <c r="A146" s="6">
        <f t="shared" si="4"/>
        <v>136</v>
      </c>
      <c r="B146" s="7" t="s">
        <v>201</v>
      </c>
      <c r="C146" s="8">
        <f>ROUND(((T146-T146/100*НАСТРОЙКА!$B$12)+((T146-T146/100*НАСТРОЙКА!$B$12)*НАСТРОЙКА!$B$15)/100),-1)</f>
        <v>5600</v>
      </c>
      <c r="D146" s="8"/>
      <c r="E146" s="8">
        <f>ROUND(((V146-V146/100*НАСТРОЙКА!$B$12)+((V146-V146/100*НАСТРОЙКА!$B$12)*НАСТРОЙКА!$B$15)/100),-1)</f>
        <v>5880</v>
      </c>
      <c r="F146" s="8"/>
      <c r="G146" s="8">
        <f>ROUND(((X146-X146/100*НАСТРОЙКА!$B$12)+((X146-X146/100*НАСТРОЙКА!$B$12)*НАСТРОЙКА!$B$15)/100),-1)</f>
        <v>8400</v>
      </c>
      <c r="H146" s="8"/>
      <c r="I146" s="8">
        <f>ROUND(((Z146-Z146/100*НАСТРОЙКА!$B$12)+((Z146-Z146/100*НАСТРОЙКА!$B$12)*НАСТРОЙКА!$B$15)/100),-1)</f>
        <v>7700</v>
      </c>
      <c r="J146" s="8"/>
      <c r="K146" s="9" t="s">
        <v>200</v>
      </c>
      <c r="L146" s="8">
        <f>ROUND(((AC146-AC146/100*НАСТРОЙКА!$B$12)+((AC146-AC146/100*НАСТРОЙКА!$B$12)*НАСТРОЙКА!$B$15)/100),-1)</f>
        <v>1390</v>
      </c>
      <c r="M146" s="8"/>
      <c r="N146" s="8">
        <f>ROUND(((AE146-AE146/100*НАСТРОЙКА!$B$12)+((AE146-AE146/100*НАСТРОЙКА!$B$12)*НАСТРОЙКА!$B$15)/100),-1)</f>
        <v>1750</v>
      </c>
      <c r="O146" s="10"/>
      <c r="P146" s="8">
        <f t="shared" si="5"/>
        <v>0</v>
      </c>
      <c r="T146" s="8">
        <v>5600</v>
      </c>
      <c r="U146" s="8"/>
      <c r="V146" s="8">
        <v>5880</v>
      </c>
      <c r="W146" s="8"/>
      <c r="X146" s="8">
        <v>8400</v>
      </c>
      <c r="Y146" s="8"/>
      <c r="Z146" s="8">
        <v>7700</v>
      </c>
      <c r="AA146" s="8"/>
      <c r="AB146" s="9" t="s">
        <v>200</v>
      </c>
      <c r="AC146" s="8">
        <v>1390</v>
      </c>
      <c r="AD146" s="8"/>
      <c r="AE146" s="8">
        <v>1750</v>
      </c>
      <c r="AF146" s="8"/>
      <c r="AG146" s="10"/>
    </row>
    <row r="147" spans="1:33" ht="12.75" customHeight="1" x14ac:dyDescent="0.2">
      <c r="A147" s="6">
        <f t="shared" si="4"/>
        <v>137</v>
      </c>
      <c r="B147" s="7" t="s">
        <v>204</v>
      </c>
      <c r="C147" s="8">
        <f>ROUND(((T147-T147/100*НАСТРОЙКА!$B$12)+((T147-T147/100*НАСТРОЙКА!$B$12)*НАСТРОЙКА!$B$15)/100),-1)</f>
        <v>5670</v>
      </c>
      <c r="D147" s="8"/>
      <c r="E147" s="8">
        <f>ROUND(((V147-V147/100*НАСТРОЙКА!$B$12)+((V147-V147/100*НАСТРОЙКА!$B$12)*НАСТРОЙКА!$B$15)/100),-1)</f>
        <v>5950</v>
      </c>
      <c r="F147" s="8"/>
      <c r="G147" s="8">
        <f>ROUND(((X147-X147/100*НАСТРОЙКА!$B$12)+((X147-X147/100*НАСТРОЙКА!$B$12)*НАСТРОЙКА!$B$15)/100),-1)</f>
        <v>8260</v>
      </c>
      <c r="H147" s="8"/>
      <c r="I147" s="8">
        <f>ROUND(((Z147-Z147/100*НАСТРОЙКА!$B$12)+((Z147-Z147/100*НАСТРОЙКА!$B$12)*НАСТРОЙКА!$B$15)/100),-1)</f>
        <v>7840</v>
      </c>
      <c r="J147" s="8"/>
      <c r="K147" s="9" t="s">
        <v>202</v>
      </c>
      <c r="L147" s="8">
        <f>ROUND(((AC147-AC147/100*НАСТРОЙКА!$B$12)+((AC147-AC147/100*НАСТРОЙКА!$B$12)*НАСТРОЙКА!$B$15)/100),-1)</f>
        <v>570</v>
      </c>
      <c r="M147" s="10"/>
      <c r="N147" s="8">
        <f>ROUND(((AE147-AE147/100*НАСТРОЙКА!$B$12)+((AE147-AE147/100*НАСТРОЙКА!$B$12)*НАСТРОЙКА!$B$15)/100),-1)</f>
        <v>710</v>
      </c>
      <c r="O147" s="10"/>
      <c r="P147" s="8">
        <f t="shared" si="5"/>
        <v>0</v>
      </c>
      <c r="T147" s="8">
        <v>5670</v>
      </c>
      <c r="U147" s="8"/>
      <c r="V147" s="8">
        <v>5950</v>
      </c>
      <c r="W147" s="8"/>
      <c r="X147" s="8">
        <v>8260</v>
      </c>
      <c r="Y147" s="8"/>
      <c r="Z147" s="8">
        <v>7840</v>
      </c>
      <c r="AA147" s="8"/>
      <c r="AB147" s="9" t="s">
        <v>202</v>
      </c>
      <c r="AC147" s="8">
        <v>570</v>
      </c>
      <c r="AD147" s="8"/>
      <c r="AE147" s="8">
        <v>710</v>
      </c>
      <c r="AF147" s="8"/>
      <c r="AG147" s="10"/>
    </row>
    <row r="148" spans="1:33" ht="12.75" customHeight="1" x14ac:dyDescent="0.2">
      <c r="A148" s="6">
        <f t="shared" si="4"/>
        <v>138</v>
      </c>
      <c r="B148" s="7" t="s">
        <v>204</v>
      </c>
      <c r="C148" s="8">
        <f>ROUND(((T148-T148/100*НАСТРОЙКА!$B$12)+((T148-T148/100*НАСТРОЙКА!$B$12)*НАСТРОЙКА!$B$15)/100),-1)</f>
        <v>5670</v>
      </c>
      <c r="D148" s="8"/>
      <c r="E148" s="8">
        <f>ROUND(((V148-V148/100*НАСТРОЙКА!$B$12)+((V148-V148/100*НАСТРОЙКА!$B$12)*НАСТРОЙКА!$B$15)/100),-1)</f>
        <v>5950</v>
      </c>
      <c r="F148" s="8"/>
      <c r="G148" s="8">
        <f>ROUND(((X148-X148/100*НАСТРОЙКА!$B$12)+((X148-X148/100*НАСТРОЙКА!$B$12)*НАСТРОЙКА!$B$15)/100),-1)</f>
        <v>8260</v>
      </c>
      <c r="H148" s="8"/>
      <c r="I148" s="8">
        <f>ROUND(((Z148-Z148/100*НАСТРОЙКА!$B$12)+((Z148-Z148/100*НАСТРОЙКА!$B$12)*НАСТРОЙКА!$B$15)/100),-1)</f>
        <v>7840</v>
      </c>
      <c r="J148" s="8"/>
      <c r="K148" s="9" t="s">
        <v>203</v>
      </c>
      <c r="L148" s="8">
        <f>ROUND(((AC148-AC148/100*НАСТРОЙКА!$B$12)+((AC148-AC148/100*НАСТРОЙКА!$B$12)*НАСТРОЙКА!$B$15)/100),-1)</f>
        <v>370</v>
      </c>
      <c r="M148" s="10"/>
      <c r="N148" s="8">
        <f>ROUND(((AE148-AE148/100*НАСТРОЙКА!$B$12)+((AE148-AE148/100*НАСТРОЙКА!$B$12)*НАСТРОЙКА!$B$15)/100),-1)</f>
        <v>460</v>
      </c>
      <c r="O148" s="10"/>
      <c r="P148" s="8">
        <f t="shared" si="5"/>
        <v>0</v>
      </c>
      <c r="T148" s="8">
        <v>5670</v>
      </c>
      <c r="U148" s="8"/>
      <c r="V148" s="8">
        <v>5950</v>
      </c>
      <c r="W148" s="8"/>
      <c r="X148" s="8">
        <v>8260</v>
      </c>
      <c r="Y148" s="8"/>
      <c r="Z148" s="8">
        <v>7840</v>
      </c>
      <c r="AA148" s="8"/>
      <c r="AB148" s="9" t="s">
        <v>203</v>
      </c>
      <c r="AC148" s="8">
        <v>370</v>
      </c>
      <c r="AD148" s="8"/>
      <c r="AE148" s="8">
        <v>460</v>
      </c>
      <c r="AF148" s="8"/>
      <c r="AG148" s="10"/>
    </row>
    <row r="149" spans="1:33" ht="12.75" customHeight="1" x14ac:dyDescent="0.2">
      <c r="A149" s="6">
        <f t="shared" si="4"/>
        <v>139</v>
      </c>
      <c r="B149" s="7" t="s">
        <v>206</v>
      </c>
      <c r="C149" s="8">
        <f>ROUND(((T149-T149/100*НАСТРОЙКА!$B$12)+((T149-T149/100*НАСТРОЙКА!$B$12)*НАСТРОЙКА!$B$15)/100),-1)</f>
        <v>6020</v>
      </c>
      <c r="D149" s="8"/>
      <c r="E149" s="8">
        <f>ROUND(((V149-V149/100*НАСТРОЙКА!$B$12)+((V149-V149/100*НАСТРОЙКА!$B$12)*НАСТРОЙКА!$B$15)/100),-1)</f>
        <v>6300</v>
      </c>
      <c r="F149" s="8"/>
      <c r="G149" s="8">
        <f>ROUND(((X149-X149/100*НАСТРОЙКА!$B$12)+((X149-X149/100*НАСТРОЙКА!$B$12)*НАСТРОЙКА!$B$15)/100),-1)</f>
        <v>9380</v>
      </c>
      <c r="H149" s="8"/>
      <c r="I149" s="8">
        <f>ROUND(((Z149-Z149/100*НАСТРОЙКА!$B$12)+((Z149-Z149/100*НАСТРОЙКА!$B$12)*НАСТРОЙКА!$B$15)/100),-1)</f>
        <v>8400</v>
      </c>
      <c r="J149" s="8"/>
      <c r="K149" s="9" t="s">
        <v>205</v>
      </c>
      <c r="L149" s="8">
        <f>ROUND(((AC149-AC149/100*НАСТРОЙКА!$B$12)+((AC149-AC149/100*НАСТРОЙКА!$B$12)*НАСТРОЙКА!$B$15)/100),-1)</f>
        <v>720</v>
      </c>
      <c r="M149" s="10"/>
      <c r="N149" s="8">
        <f>ROUND(((AE149-AE149/100*НАСТРОЙКА!$B$12)+((AE149-AE149/100*НАСТРОЙКА!$B$12)*НАСТРОЙКА!$B$15)/100),-1)</f>
        <v>920</v>
      </c>
      <c r="O149" s="10"/>
      <c r="P149" s="8">
        <f t="shared" si="5"/>
        <v>0</v>
      </c>
      <c r="T149" s="8">
        <v>6020</v>
      </c>
      <c r="U149" s="8"/>
      <c r="V149" s="8">
        <v>6300</v>
      </c>
      <c r="W149" s="8"/>
      <c r="X149" s="8">
        <v>9380</v>
      </c>
      <c r="Y149" s="8"/>
      <c r="Z149" s="8">
        <v>8400</v>
      </c>
      <c r="AA149" s="8"/>
      <c r="AB149" s="9" t="s">
        <v>205</v>
      </c>
      <c r="AC149" s="8">
        <v>720</v>
      </c>
      <c r="AD149" s="8"/>
      <c r="AE149" s="8">
        <v>920</v>
      </c>
      <c r="AF149" s="8"/>
      <c r="AG149" s="10"/>
    </row>
    <row r="150" spans="1:33" ht="12.75" customHeight="1" x14ac:dyDescent="0.2">
      <c r="A150" s="6">
        <f t="shared" si="4"/>
        <v>140</v>
      </c>
      <c r="B150" s="7" t="s">
        <v>206</v>
      </c>
      <c r="C150" s="8">
        <f>ROUND(((T150-T150/100*НАСТРОЙКА!$B$12)+((T150-T150/100*НАСТРОЙКА!$B$12)*НАСТРОЙКА!$B$15)/100),-1)</f>
        <v>6020</v>
      </c>
      <c r="D150" s="8"/>
      <c r="E150" s="8">
        <f>ROUND(((V150-V150/100*НАСТРОЙКА!$B$12)+((V150-V150/100*НАСТРОЙКА!$B$12)*НАСТРОЙКА!$B$15)/100),-1)</f>
        <v>6300</v>
      </c>
      <c r="F150" s="8"/>
      <c r="G150" s="8">
        <f>ROUND(((X150-X150/100*НАСТРОЙКА!$B$12)+((X150-X150/100*НАСТРОЙКА!$B$12)*НАСТРОЙКА!$B$15)/100),-1)</f>
        <v>9380</v>
      </c>
      <c r="H150" s="8"/>
      <c r="I150" s="8">
        <f>ROUND(((Z150-Z150/100*НАСТРОЙКА!$B$12)+((Z150-Z150/100*НАСТРОЙКА!$B$12)*НАСТРОЙКА!$B$15)/100),-1)</f>
        <v>8400</v>
      </c>
      <c r="J150" s="8"/>
      <c r="K150" s="9" t="s">
        <v>203</v>
      </c>
      <c r="L150" s="8">
        <f>ROUND(((AC150-AC150/100*НАСТРОЙКА!$B$12)+((AC150-AC150/100*НАСТРОЙКА!$B$12)*НАСТРОЙКА!$B$15)/100),-1)</f>
        <v>370</v>
      </c>
      <c r="M150" s="10"/>
      <c r="N150" s="8">
        <f>ROUND(((AE150-AE150/100*НАСТРОЙКА!$B$12)+((AE150-AE150/100*НАСТРОЙКА!$B$12)*НАСТРОЙКА!$B$15)/100),-1)</f>
        <v>460</v>
      </c>
      <c r="O150" s="10"/>
      <c r="P150" s="8">
        <f t="shared" si="5"/>
        <v>0</v>
      </c>
      <c r="T150" s="8">
        <v>6020</v>
      </c>
      <c r="U150" s="8"/>
      <c r="V150" s="8">
        <v>6300</v>
      </c>
      <c r="W150" s="8"/>
      <c r="X150" s="8">
        <v>9380</v>
      </c>
      <c r="Y150" s="8"/>
      <c r="Z150" s="8">
        <v>8400</v>
      </c>
      <c r="AA150" s="8"/>
      <c r="AB150" s="9" t="s">
        <v>203</v>
      </c>
      <c r="AC150" s="8">
        <v>370</v>
      </c>
      <c r="AD150" s="8"/>
      <c r="AE150" s="8">
        <v>460</v>
      </c>
      <c r="AF150" s="8"/>
      <c r="AG150" s="10"/>
    </row>
    <row r="151" spans="1:33" ht="12.75" customHeight="1" x14ac:dyDescent="0.2">
      <c r="A151" s="6">
        <f t="shared" si="4"/>
        <v>141</v>
      </c>
      <c r="B151" s="7" t="s">
        <v>207</v>
      </c>
      <c r="C151" s="8">
        <f>ROUND(((T151-T151/100*НАСТРОЙКА!$B$12)+((T151-T151/100*НАСТРОЙКА!$B$12)*НАСТРОЙКА!$B$15)/100),-1)</f>
        <v>8120</v>
      </c>
      <c r="D151" s="8"/>
      <c r="E151" s="8">
        <f>ROUND(((V151-V151/100*НАСТРОЙКА!$B$12)+((V151-V151/100*НАСТРОЙКА!$B$12)*НАСТРОЙКА!$B$15)/100),-1)</f>
        <v>8260</v>
      </c>
      <c r="F151" s="8"/>
      <c r="G151" s="8">
        <f>ROUND(((X151-X151/100*НАСТРОЙКА!$B$12)+((X151-X151/100*НАСТРОЙКА!$B$12)*НАСТРОЙКА!$B$15)/100),-1)</f>
        <v>11480</v>
      </c>
      <c r="H151" s="8"/>
      <c r="I151" s="8">
        <f>ROUND(((Z151-Z151/100*НАСТРОЙКА!$B$12)+((Z151-Z151/100*НАСТРОЙКА!$B$12)*НАСТРОЙКА!$B$15)/100),-1)</f>
        <v>9240</v>
      </c>
      <c r="J151" s="8"/>
      <c r="K151" s="9" t="s">
        <v>486</v>
      </c>
      <c r="L151" s="8">
        <f>ROUND(((AC151-AC151/100*НАСТРОЙКА!$B$12)+((AC151-AC151/100*НАСТРОЙКА!$B$12)*НАСТРОЙКА!$B$15)/100),-1)</f>
        <v>930</v>
      </c>
      <c r="M151" s="10"/>
      <c r="N151" s="8">
        <f>ROUND(((AE151-AE151/100*НАСТРОЙКА!$B$12)+((AE151-AE151/100*НАСТРОЙКА!$B$12)*НАСТРОЙКА!$B$15)/100),-1)</f>
        <v>1180</v>
      </c>
      <c r="O151" s="10"/>
      <c r="P151" s="8">
        <f t="shared" si="5"/>
        <v>0</v>
      </c>
      <c r="T151" s="8">
        <v>8120</v>
      </c>
      <c r="U151" s="8"/>
      <c r="V151" s="8">
        <v>8260</v>
      </c>
      <c r="W151" s="8"/>
      <c r="X151" s="8">
        <v>11480</v>
      </c>
      <c r="Y151" s="8"/>
      <c r="Z151" s="8">
        <v>9240</v>
      </c>
      <c r="AA151" s="8"/>
      <c r="AB151" s="9" t="s">
        <v>486</v>
      </c>
      <c r="AC151" s="8">
        <v>930</v>
      </c>
      <c r="AD151" s="8"/>
      <c r="AE151" s="8">
        <v>1180</v>
      </c>
      <c r="AF151" s="8"/>
      <c r="AG151" s="10"/>
    </row>
    <row r="152" spans="1:33" ht="12.75" customHeight="1" x14ac:dyDescent="0.2">
      <c r="A152" s="6">
        <f t="shared" si="4"/>
        <v>142</v>
      </c>
      <c r="B152" s="7" t="s">
        <v>207</v>
      </c>
      <c r="C152" s="8">
        <f>ROUND(((T152-T152/100*НАСТРОЙКА!$B$12)+((T152-T152/100*НАСТРОЙКА!$B$12)*НАСТРОЙКА!$B$15)/100),-1)</f>
        <v>8120</v>
      </c>
      <c r="D152" s="8"/>
      <c r="E152" s="8">
        <f>ROUND(((V152-V152/100*НАСТРОЙКА!$B$12)+((V152-V152/100*НАСТРОЙКА!$B$12)*НАСТРОЙКА!$B$15)/100),-1)</f>
        <v>8260</v>
      </c>
      <c r="F152" s="8"/>
      <c r="G152" s="8">
        <f>ROUND(((X152-X152/100*НАСТРОЙКА!$B$12)+((X152-X152/100*НАСТРОЙКА!$B$12)*НАСТРОЙКА!$B$15)/100),-1)</f>
        <v>11480</v>
      </c>
      <c r="H152" s="8"/>
      <c r="I152" s="8">
        <f>ROUND(((Z152-Z152/100*НАСТРОЙКА!$B$12)+((Z152-Z152/100*НАСТРОЙКА!$B$12)*НАСТРОЙКА!$B$15)/100),-1)</f>
        <v>9240</v>
      </c>
      <c r="J152" s="8"/>
      <c r="K152" s="9" t="s">
        <v>492</v>
      </c>
      <c r="L152" s="8">
        <f>ROUND(((AC152-AC152/100*НАСТРОЙКА!$B$12)+((AC152-AC152/100*НАСТРОЙКА!$B$12)*НАСТРОЙКА!$B$15)/100),-1)</f>
        <v>1510</v>
      </c>
      <c r="M152" s="8"/>
      <c r="N152" s="8">
        <f>ROUND(((AE152-AE152/100*НАСТРОЙКА!$B$12)+((AE152-AE152/100*НАСТРОЙКА!$B$12)*НАСТРОЙКА!$B$15)/100),-1)</f>
        <v>1890</v>
      </c>
      <c r="O152" s="10"/>
      <c r="P152" s="8">
        <f t="shared" si="5"/>
        <v>0</v>
      </c>
      <c r="T152" s="8">
        <v>8120</v>
      </c>
      <c r="U152" s="8"/>
      <c r="V152" s="8">
        <v>8260</v>
      </c>
      <c r="W152" s="8"/>
      <c r="X152" s="8">
        <v>11480</v>
      </c>
      <c r="Y152" s="8"/>
      <c r="Z152" s="8">
        <v>9240</v>
      </c>
      <c r="AA152" s="8"/>
      <c r="AB152" s="9" t="s">
        <v>492</v>
      </c>
      <c r="AC152" s="8">
        <v>1510</v>
      </c>
      <c r="AD152" s="8"/>
      <c r="AE152" s="8">
        <v>1890</v>
      </c>
      <c r="AF152" s="8"/>
      <c r="AG152" s="10"/>
    </row>
    <row r="153" spans="1:33" ht="12.75" customHeight="1" x14ac:dyDescent="0.2">
      <c r="A153" s="6">
        <f t="shared" si="4"/>
        <v>143</v>
      </c>
      <c r="B153" s="7" t="s">
        <v>208</v>
      </c>
      <c r="C153" s="8">
        <f>ROUND(((T153-T153/100*НАСТРОЙКА!$B$12)+((T153-T153/100*НАСТРОЙКА!$B$12)*НАСТРОЙКА!$B$15)/100),-1)</f>
        <v>8400</v>
      </c>
      <c r="D153" s="8"/>
      <c r="E153" s="8">
        <f>ROUND(((V153-V153/100*НАСТРОЙКА!$B$12)+((V153-V153/100*НАСТРОЙКА!$B$12)*НАСТРОЙКА!$B$15)/100),-1)</f>
        <v>8540</v>
      </c>
      <c r="F153" s="8"/>
      <c r="G153" s="8">
        <f>ROUND(((X153-X153/100*НАСТРОЙКА!$B$12)+((X153-X153/100*НАСТРОЙКА!$B$12)*НАСТРОЙКА!$B$15)/100),-1)</f>
        <v>11480</v>
      </c>
      <c r="H153" s="8"/>
      <c r="I153" s="8">
        <f>ROUND(((Z153-Z153/100*НАСТРОЙКА!$B$12)+((Z153-Z153/100*НАСТРОЙКА!$B$12)*НАСТРОЙКА!$B$15)/100),-1)</f>
        <v>9800</v>
      </c>
      <c r="J153" s="8"/>
      <c r="K153" s="9" t="s">
        <v>486</v>
      </c>
      <c r="L153" s="8">
        <f>ROUND(((AC153-AC153/100*НАСТРОЙКА!$B$12)+((AC153-AC153/100*НАСТРОЙКА!$B$12)*НАСТРОЙКА!$B$15)/100),-1)</f>
        <v>930</v>
      </c>
      <c r="M153" s="10"/>
      <c r="N153" s="8">
        <f>ROUND(((AE153-AE153/100*НАСТРОЙКА!$B$12)+((AE153-AE153/100*НАСТРОЙКА!$B$12)*НАСТРОЙКА!$B$15)/100),-1)</f>
        <v>1180</v>
      </c>
      <c r="O153" s="10"/>
      <c r="P153" s="8">
        <f t="shared" si="5"/>
        <v>0</v>
      </c>
      <c r="T153" s="8">
        <v>8400</v>
      </c>
      <c r="U153" s="8"/>
      <c r="V153" s="8">
        <v>8540</v>
      </c>
      <c r="W153" s="8"/>
      <c r="X153" s="8">
        <v>11480</v>
      </c>
      <c r="Y153" s="8"/>
      <c r="Z153" s="8">
        <v>9800</v>
      </c>
      <c r="AA153" s="8"/>
      <c r="AB153" s="9" t="s">
        <v>486</v>
      </c>
      <c r="AC153" s="8">
        <v>930</v>
      </c>
      <c r="AD153" s="8"/>
      <c r="AE153" s="8">
        <v>1180</v>
      </c>
      <c r="AF153" s="8"/>
      <c r="AG153" s="10"/>
    </row>
    <row r="154" spans="1:33" ht="12.75" customHeight="1" x14ac:dyDescent="0.2">
      <c r="A154" s="6">
        <f t="shared" si="4"/>
        <v>144</v>
      </c>
      <c r="B154" s="7" t="s">
        <v>208</v>
      </c>
      <c r="C154" s="8">
        <f>ROUND(((T154-T154/100*НАСТРОЙКА!$B$12)+((T154-T154/100*НАСТРОЙКА!$B$12)*НАСТРОЙКА!$B$15)/100),-1)</f>
        <v>8400</v>
      </c>
      <c r="D154" s="8"/>
      <c r="E154" s="8">
        <f>ROUND(((V154-V154/100*НАСТРОЙКА!$B$12)+((V154-V154/100*НАСТРОЙКА!$B$12)*НАСТРОЙКА!$B$15)/100),-1)</f>
        <v>8540</v>
      </c>
      <c r="F154" s="8"/>
      <c r="G154" s="8">
        <f>ROUND(((X154-X154/100*НАСТРОЙКА!$B$12)+((X154-X154/100*НАСТРОЙКА!$B$12)*НАСТРОЙКА!$B$15)/100),-1)</f>
        <v>11480</v>
      </c>
      <c r="H154" s="8"/>
      <c r="I154" s="8">
        <f>ROUND(((Z154-Z154/100*НАСТРОЙКА!$B$12)+((Z154-Z154/100*НАСТРОЙКА!$B$12)*НАСТРОЙКА!$B$15)/100),-1)</f>
        <v>9800</v>
      </c>
      <c r="J154" s="8"/>
      <c r="K154" s="9" t="s">
        <v>491</v>
      </c>
      <c r="L154" s="8">
        <f>ROUND(((AC154-AC154/100*НАСТРОЙКА!$B$12)+((AC154-AC154/100*НАСТРОЙКА!$B$12)*НАСТРОЙКА!$B$15)/100),-1)</f>
        <v>1720</v>
      </c>
      <c r="M154" s="8"/>
      <c r="N154" s="8">
        <f>ROUND(((AE154-AE154/100*НАСТРОЙКА!$B$12)+((AE154-AE154/100*НАСТРОЙКА!$B$12)*НАСТРОЙКА!$B$15)/100),-1)</f>
        <v>2180</v>
      </c>
      <c r="O154" s="10"/>
      <c r="P154" s="8">
        <f t="shared" si="5"/>
        <v>0</v>
      </c>
      <c r="T154" s="8">
        <v>8400</v>
      </c>
      <c r="U154" s="8"/>
      <c r="V154" s="8">
        <v>8540</v>
      </c>
      <c r="W154" s="8"/>
      <c r="X154" s="8">
        <v>11480</v>
      </c>
      <c r="Y154" s="8"/>
      <c r="Z154" s="8">
        <v>9800</v>
      </c>
      <c r="AA154" s="8"/>
      <c r="AB154" s="9" t="s">
        <v>491</v>
      </c>
      <c r="AC154" s="8">
        <v>1720</v>
      </c>
      <c r="AD154" s="8"/>
      <c r="AE154" s="8">
        <v>2180</v>
      </c>
      <c r="AF154" s="8"/>
      <c r="AG154" s="10"/>
    </row>
    <row r="155" spans="1:33" ht="12.75" customHeight="1" x14ac:dyDescent="0.2">
      <c r="A155" s="6">
        <f t="shared" si="4"/>
        <v>145</v>
      </c>
      <c r="B155" s="7" t="s">
        <v>209</v>
      </c>
      <c r="C155" s="8">
        <f>ROUND(((T155-T155/100*НАСТРОЙКА!$B$12)+((T155-T155/100*НАСТРОЙКА!$B$12)*НАСТРОЙКА!$B$15)/100),-1)</f>
        <v>6440</v>
      </c>
      <c r="D155" s="8"/>
      <c r="E155" s="8">
        <f>ROUND(((V155-V155/100*НАСТРОЙКА!$B$12)+((V155-V155/100*НАСТРОЙКА!$B$12)*НАСТРОЙКА!$B$15)/100),-1)</f>
        <v>6580</v>
      </c>
      <c r="F155" s="8"/>
      <c r="G155" s="8">
        <f>ROUND(((X155-X155/100*НАСТРОЙКА!$B$12)+((X155-X155/100*НАСТРОЙКА!$B$12)*НАСТРОЙКА!$B$15)/100),-1)</f>
        <v>9100</v>
      </c>
      <c r="H155" s="8"/>
      <c r="I155" s="8">
        <f>ROUND(((Z155-Z155/100*НАСТРОЙКА!$B$12)+((Z155-Z155/100*НАСТРОЙКА!$B$12)*НАСТРОЙКА!$B$15)/100),-1)</f>
        <v>8400</v>
      </c>
      <c r="J155" s="8"/>
      <c r="K155" s="9" t="s">
        <v>37</v>
      </c>
      <c r="L155" s="8">
        <f>ROUND(((AC155-AC155/100*НАСТРОЙКА!$B$12)+((AC155-AC155/100*НАСТРОЙКА!$B$12)*НАСТРОЙКА!$B$15)/100),-1)</f>
        <v>650</v>
      </c>
      <c r="M155" s="10"/>
      <c r="N155" s="8">
        <f>ROUND(((AE155-AE155/100*НАСТРОЙКА!$B$12)+((AE155-AE155/100*НАСТРОЙКА!$B$12)*НАСТРОЙКА!$B$15)/100),-1)</f>
        <v>810</v>
      </c>
      <c r="O155" s="10"/>
      <c r="P155" s="8">
        <f t="shared" si="5"/>
        <v>0</v>
      </c>
      <c r="T155" s="8">
        <v>6440</v>
      </c>
      <c r="U155" s="8"/>
      <c r="V155" s="8">
        <v>6580</v>
      </c>
      <c r="W155" s="8"/>
      <c r="X155" s="8">
        <v>9100</v>
      </c>
      <c r="Y155" s="8"/>
      <c r="Z155" s="8">
        <v>8400</v>
      </c>
      <c r="AA155" s="8"/>
      <c r="AB155" s="9" t="s">
        <v>37</v>
      </c>
      <c r="AC155" s="8">
        <v>650</v>
      </c>
      <c r="AD155" s="8"/>
      <c r="AE155" s="8">
        <v>810</v>
      </c>
      <c r="AF155" s="8"/>
      <c r="AG155" s="10"/>
    </row>
    <row r="156" spans="1:33" ht="12.75" customHeight="1" x14ac:dyDescent="0.2">
      <c r="A156" s="6">
        <f t="shared" si="4"/>
        <v>146</v>
      </c>
      <c r="B156" s="7" t="s">
        <v>209</v>
      </c>
      <c r="C156" s="8">
        <f>ROUND(((T156-T156/100*НАСТРОЙКА!$B$12)+((T156-T156/100*НАСТРОЙКА!$B$12)*НАСТРОЙКА!$B$15)/100),-1)</f>
        <v>6440</v>
      </c>
      <c r="D156" s="8"/>
      <c r="E156" s="8">
        <f>ROUND(((V156-V156/100*НАСТРОЙКА!$B$12)+((V156-V156/100*НАСТРОЙКА!$B$12)*НАСТРОЙКА!$B$15)/100),-1)</f>
        <v>6580</v>
      </c>
      <c r="F156" s="8"/>
      <c r="G156" s="8">
        <f>ROUND(((X156-X156/100*НАСТРОЙКА!$B$12)+((X156-X156/100*НАСТРОЙКА!$B$12)*НАСТРОЙКА!$B$15)/100),-1)</f>
        <v>9100</v>
      </c>
      <c r="H156" s="8"/>
      <c r="I156" s="8">
        <f>ROUND(((Z156-Z156/100*НАСТРОЙКА!$B$12)+((Z156-Z156/100*НАСТРОЙКА!$B$12)*НАСТРОЙКА!$B$15)/100),-1)</f>
        <v>8400</v>
      </c>
      <c r="J156" s="8"/>
      <c r="K156" s="9" t="s">
        <v>198</v>
      </c>
      <c r="L156" s="8">
        <f>ROUND(((AC156-AC156/100*НАСТРОЙКА!$B$12)+((AC156-AC156/100*НАСТРОЙКА!$B$12)*НАСТРОЙКА!$B$15)/100),-1)</f>
        <v>1240</v>
      </c>
      <c r="M156" s="8"/>
      <c r="N156" s="8">
        <f>ROUND(((AE156-AE156/100*НАСТРОЙКА!$B$12)+((AE156-AE156/100*НАСТРОЙКА!$B$12)*НАСТРОЙКА!$B$15)/100),-1)</f>
        <v>1560</v>
      </c>
      <c r="O156" s="10"/>
      <c r="P156" s="8">
        <f t="shared" si="5"/>
        <v>0</v>
      </c>
      <c r="T156" s="8">
        <v>6440</v>
      </c>
      <c r="U156" s="8"/>
      <c r="V156" s="8">
        <v>6580</v>
      </c>
      <c r="W156" s="8"/>
      <c r="X156" s="8">
        <v>9100</v>
      </c>
      <c r="Y156" s="8"/>
      <c r="Z156" s="8">
        <v>8400</v>
      </c>
      <c r="AA156" s="8"/>
      <c r="AB156" s="9" t="s">
        <v>198</v>
      </c>
      <c r="AC156" s="8">
        <v>1240</v>
      </c>
      <c r="AD156" s="8"/>
      <c r="AE156" s="8">
        <v>1560</v>
      </c>
      <c r="AF156" s="8"/>
      <c r="AG156" s="10"/>
    </row>
    <row r="157" spans="1:33" ht="12.75" customHeight="1" x14ac:dyDescent="0.2">
      <c r="A157" s="6">
        <f t="shared" si="4"/>
        <v>147</v>
      </c>
      <c r="B157" s="7" t="s">
        <v>210</v>
      </c>
      <c r="C157" s="8">
        <f>ROUND(((T157-T157/100*НАСТРОЙКА!$B$12)+((T157-T157/100*НАСТРОЙКА!$B$12)*НАСТРОЙКА!$B$15)/100),-1)</f>
        <v>6860</v>
      </c>
      <c r="D157" s="8"/>
      <c r="E157" s="8">
        <f>ROUND(((V157-V157/100*НАСТРОЙКА!$B$12)+((V157-V157/100*НАСТРОЙКА!$B$12)*НАСТРОЙКА!$B$15)/100),-1)</f>
        <v>7070</v>
      </c>
      <c r="F157" s="8"/>
      <c r="G157" s="8">
        <f>ROUND(((X157-X157/100*НАСТРОЙКА!$B$12)+((X157-X157/100*НАСТРОЙКА!$B$12)*НАСТРОЙКА!$B$15)/100),-1)</f>
        <v>9100</v>
      </c>
      <c r="H157" s="8"/>
      <c r="I157" s="8">
        <f>ROUND(((Z157-Z157/100*НАСТРОЙКА!$B$12)+((Z157-Z157/100*НАСТРОЙКА!$B$12)*НАСТРОЙКА!$B$15)/100),-1)</f>
        <v>8400</v>
      </c>
      <c r="J157" s="8"/>
      <c r="K157" s="9" t="s">
        <v>37</v>
      </c>
      <c r="L157" s="8">
        <f>ROUND(((AC157-AC157/100*НАСТРОЙКА!$B$12)+((AC157-AC157/100*НАСТРОЙКА!$B$12)*НАСТРОЙКА!$B$15)/100),-1)</f>
        <v>650</v>
      </c>
      <c r="M157" s="10"/>
      <c r="N157" s="8">
        <f>ROUND(((AE157-AE157/100*НАСТРОЙКА!$B$12)+((AE157-AE157/100*НАСТРОЙКА!$B$12)*НАСТРОЙКА!$B$15)/100),-1)</f>
        <v>810</v>
      </c>
      <c r="O157" s="10"/>
      <c r="P157" s="8">
        <f t="shared" si="5"/>
        <v>0</v>
      </c>
      <c r="T157" s="8">
        <v>6860</v>
      </c>
      <c r="U157" s="8"/>
      <c r="V157" s="8">
        <v>7070</v>
      </c>
      <c r="W157" s="8"/>
      <c r="X157" s="8">
        <v>9100</v>
      </c>
      <c r="Y157" s="8"/>
      <c r="Z157" s="8">
        <v>8400</v>
      </c>
      <c r="AA157" s="8"/>
      <c r="AB157" s="9" t="s">
        <v>37</v>
      </c>
      <c r="AC157" s="8">
        <v>650</v>
      </c>
      <c r="AD157" s="8"/>
      <c r="AE157" s="8">
        <v>810</v>
      </c>
      <c r="AF157" s="8"/>
      <c r="AG157" s="10"/>
    </row>
    <row r="158" spans="1:33" ht="12.75" customHeight="1" x14ac:dyDescent="0.2">
      <c r="A158" s="6">
        <f t="shared" si="4"/>
        <v>148</v>
      </c>
      <c r="B158" s="7" t="s">
        <v>210</v>
      </c>
      <c r="C158" s="8">
        <f>ROUND(((T158-T158/100*НАСТРОЙКА!$B$12)+((T158-T158/100*НАСТРОЙКА!$B$12)*НАСТРОЙКА!$B$15)/100),-1)</f>
        <v>6860</v>
      </c>
      <c r="D158" s="8"/>
      <c r="E158" s="8">
        <f>ROUND(((V158-V158/100*НАСТРОЙКА!$B$12)+((V158-V158/100*НАСТРОЙКА!$B$12)*НАСТРОЙКА!$B$15)/100),-1)</f>
        <v>7070</v>
      </c>
      <c r="F158" s="8"/>
      <c r="G158" s="8">
        <f>ROUND(((X158-X158/100*НАСТРОЙКА!$B$12)+((X158-X158/100*НАСТРОЙКА!$B$12)*НАСТРОЙКА!$B$15)/100),-1)</f>
        <v>9100</v>
      </c>
      <c r="H158" s="8"/>
      <c r="I158" s="8">
        <f>ROUND(((Z158-Z158/100*НАСТРОЙКА!$B$12)+((Z158-Z158/100*НАСТРОЙКА!$B$12)*НАСТРОЙКА!$B$15)/100),-1)</f>
        <v>8400</v>
      </c>
      <c r="J158" s="8"/>
      <c r="K158" s="9" t="s">
        <v>200</v>
      </c>
      <c r="L158" s="8">
        <f>ROUND(((AC158-AC158/100*НАСТРОЙКА!$B$12)+((AC158-AC158/100*НАСТРОЙКА!$B$12)*НАСТРОЙКА!$B$15)/100),-1)</f>
        <v>1390</v>
      </c>
      <c r="M158" s="8"/>
      <c r="N158" s="8">
        <f>ROUND(((AE158-AE158/100*НАСТРОЙКА!$B$12)+((AE158-AE158/100*НАСТРОЙКА!$B$12)*НАСТРОЙКА!$B$15)/100),-1)</f>
        <v>1750</v>
      </c>
      <c r="O158" s="10"/>
      <c r="P158" s="8">
        <f t="shared" si="5"/>
        <v>0</v>
      </c>
      <c r="T158" s="8">
        <v>6860</v>
      </c>
      <c r="U158" s="8"/>
      <c r="V158" s="8">
        <v>7070</v>
      </c>
      <c r="W158" s="8"/>
      <c r="X158" s="8">
        <v>9100</v>
      </c>
      <c r="Y158" s="8"/>
      <c r="Z158" s="8">
        <v>8400</v>
      </c>
      <c r="AA158" s="8"/>
      <c r="AB158" s="9" t="s">
        <v>200</v>
      </c>
      <c r="AC158" s="8">
        <v>1390</v>
      </c>
      <c r="AD158" s="8"/>
      <c r="AE158" s="8">
        <v>1750</v>
      </c>
      <c r="AF158" s="8"/>
      <c r="AG158" s="10"/>
    </row>
    <row r="159" spans="1:33" ht="12.75" customHeight="1" x14ac:dyDescent="0.2">
      <c r="A159" s="6">
        <f t="shared" si="4"/>
        <v>149</v>
      </c>
      <c r="B159" s="7" t="s">
        <v>211</v>
      </c>
      <c r="C159" s="8">
        <f>ROUND(((T159-T159/100*НАСТРОЙКА!$B$12)+((T159-T159/100*НАСТРОЙКА!$B$12)*НАСТРОЙКА!$B$15)/100),-1)</f>
        <v>2730</v>
      </c>
      <c r="D159" s="8"/>
      <c r="E159" s="8">
        <f>ROUND(((V159-V159/100*НАСТРОЙКА!$B$12)+((V159-V159/100*НАСТРОЙКА!$B$12)*НАСТРОЙКА!$B$15)/100),-1)</f>
        <v>2870</v>
      </c>
      <c r="F159" s="8"/>
      <c r="G159" s="8">
        <f>ROUND(((X159-X159/100*НАСТРОЙКА!$B$12)+((X159-X159/100*НАСТРОЙКА!$B$12)*НАСТРОЙКА!$B$15)/100),-1)</f>
        <v>4060</v>
      </c>
      <c r="H159" s="8"/>
      <c r="I159" s="8">
        <f>ROUND(((Z159-Z159/100*НАСТРОЙКА!$B$12)+((Z159-Z159/100*НАСТРОЙКА!$B$12)*НАСТРОЙКА!$B$15)/100),-1)</f>
        <v>3640</v>
      </c>
      <c r="J159" s="8"/>
      <c r="K159" s="9" t="s">
        <v>24</v>
      </c>
      <c r="L159" s="8">
        <f>ROUND(((AC159-AC159/100*НАСТРОЙКА!$B$12)+((AC159-AC159/100*НАСТРОЙКА!$B$12)*НАСТРОЙКА!$B$15)/100),-1)</f>
        <v>460</v>
      </c>
      <c r="M159" s="10"/>
      <c r="N159" s="8">
        <f>ROUND(((AE159-AE159/100*НАСТРОЙКА!$B$12)+((AE159-AE159/100*НАСТРОЙКА!$B$12)*НАСТРОЙКА!$B$15)/100),-1)</f>
        <v>590</v>
      </c>
      <c r="O159" s="10"/>
      <c r="P159" s="8">
        <f t="shared" si="5"/>
        <v>0</v>
      </c>
      <c r="T159" s="8">
        <v>2730</v>
      </c>
      <c r="U159" s="8"/>
      <c r="V159" s="8">
        <v>2870</v>
      </c>
      <c r="W159" s="8"/>
      <c r="X159" s="8">
        <v>4060</v>
      </c>
      <c r="Y159" s="8"/>
      <c r="Z159" s="8">
        <v>3640</v>
      </c>
      <c r="AA159" s="8"/>
      <c r="AB159" s="9" t="s">
        <v>24</v>
      </c>
      <c r="AC159" s="8">
        <v>460</v>
      </c>
      <c r="AD159" s="8"/>
      <c r="AE159" s="8">
        <v>590</v>
      </c>
      <c r="AF159" s="8"/>
      <c r="AG159" s="10"/>
    </row>
    <row r="160" spans="1:33" ht="12.75" customHeight="1" x14ac:dyDescent="0.2">
      <c r="A160" s="6">
        <f t="shared" si="4"/>
        <v>150</v>
      </c>
      <c r="B160" s="7" t="s">
        <v>211</v>
      </c>
      <c r="C160" s="8">
        <f>ROUND(((T160-T160/100*НАСТРОЙКА!$B$12)+((T160-T160/100*НАСТРОЙКА!$B$12)*НАСТРОЙКА!$B$15)/100),-1)</f>
        <v>2730</v>
      </c>
      <c r="D160" s="8"/>
      <c r="E160" s="8">
        <f>ROUND(((V160-V160/100*НАСТРОЙКА!$B$12)+((V160-V160/100*НАСТРОЙКА!$B$12)*НАСТРОЙКА!$B$15)/100),-1)</f>
        <v>2870</v>
      </c>
      <c r="F160" s="8"/>
      <c r="G160" s="8">
        <f>ROUND(((X160-X160/100*НАСТРОЙКА!$B$12)+((X160-X160/100*НАСТРОЙКА!$B$12)*НАСТРОЙКА!$B$15)/100),-1)</f>
        <v>4060</v>
      </c>
      <c r="H160" s="8"/>
      <c r="I160" s="8">
        <f>ROUND(((Z160-Z160/100*НАСТРОЙКА!$B$12)+((Z160-Z160/100*НАСТРОЙКА!$B$12)*НАСТРОЙКА!$B$15)/100),-1)</f>
        <v>3640</v>
      </c>
      <c r="J160" s="8"/>
      <c r="K160" s="9" t="s">
        <v>212</v>
      </c>
      <c r="L160" s="8">
        <f>ROUND(((AC160-AC160/100*НАСТРОЙКА!$B$12)+((AC160-AC160/100*НАСТРОЙКА!$B$12)*НАСТРОЙКА!$B$15)/100),-1)</f>
        <v>590</v>
      </c>
      <c r="M160" s="10"/>
      <c r="N160" s="8">
        <f>ROUND(((AE160-AE160/100*НАСТРОЙКА!$B$12)+((AE160-AE160/100*НАСТРОЙКА!$B$12)*НАСТРОЙКА!$B$15)/100),-1)</f>
        <v>730</v>
      </c>
      <c r="O160" s="10"/>
      <c r="P160" s="8">
        <f t="shared" si="5"/>
        <v>0</v>
      </c>
      <c r="T160" s="8">
        <v>2730</v>
      </c>
      <c r="U160" s="8"/>
      <c r="V160" s="8">
        <v>2870</v>
      </c>
      <c r="W160" s="8"/>
      <c r="X160" s="8">
        <v>4060</v>
      </c>
      <c r="Y160" s="8"/>
      <c r="Z160" s="8">
        <v>3640</v>
      </c>
      <c r="AA160" s="8"/>
      <c r="AB160" s="9" t="s">
        <v>212</v>
      </c>
      <c r="AC160" s="8">
        <v>590</v>
      </c>
      <c r="AD160" s="8"/>
      <c r="AE160" s="8">
        <v>730</v>
      </c>
      <c r="AF160" s="8"/>
      <c r="AG160" s="10"/>
    </row>
    <row r="161" spans="1:33" ht="12.75" customHeight="1" x14ac:dyDescent="0.2">
      <c r="A161" s="6">
        <f t="shared" si="4"/>
        <v>151</v>
      </c>
      <c r="B161" s="7" t="s">
        <v>211</v>
      </c>
      <c r="C161" s="8">
        <f>ROUND(((T161-T161/100*НАСТРОЙКА!$B$12)+((T161-T161/100*НАСТРОЙКА!$B$12)*НАСТРОЙКА!$B$15)/100),-1)</f>
        <v>2730</v>
      </c>
      <c r="D161" s="8"/>
      <c r="E161" s="8">
        <f>ROUND(((V161-V161/100*НАСТРОЙКА!$B$12)+((V161-V161/100*НАСТРОЙКА!$B$12)*НАСТРОЙКА!$B$15)/100),-1)</f>
        <v>2870</v>
      </c>
      <c r="F161" s="8"/>
      <c r="G161" s="8">
        <f>ROUND(((X161-X161/100*НАСТРОЙКА!$B$12)+((X161-X161/100*НАСТРОЙКА!$B$12)*НАСТРОЙКА!$B$15)/100),-1)</f>
        <v>4060</v>
      </c>
      <c r="H161" s="8"/>
      <c r="I161" s="8">
        <f>ROUND(((Z161-Z161/100*НАСТРОЙКА!$B$12)+((Z161-Z161/100*НАСТРОЙКА!$B$12)*НАСТРОЙКА!$B$15)/100),-1)</f>
        <v>3640</v>
      </c>
      <c r="J161" s="8"/>
      <c r="K161" s="9" t="s">
        <v>213</v>
      </c>
      <c r="L161" s="8">
        <f>ROUND(((AC161-AC161/100*НАСТРОЙКА!$B$12)+((AC161-AC161/100*НАСТРОЙКА!$B$12)*НАСТРОЙКА!$B$15)/100),-1)</f>
        <v>800</v>
      </c>
      <c r="M161" s="10"/>
      <c r="N161" s="8">
        <f>ROUND(((AE161-AE161/100*НАСТРОЙКА!$B$12)+((AE161-AE161/100*НАСТРОЙКА!$B$12)*НАСТРОЙКА!$B$15)/100),-1)</f>
        <v>840</v>
      </c>
      <c r="O161" s="10"/>
      <c r="P161" s="8">
        <f t="shared" si="5"/>
        <v>0</v>
      </c>
      <c r="T161" s="8">
        <v>2730</v>
      </c>
      <c r="U161" s="8"/>
      <c r="V161" s="8">
        <v>2870</v>
      </c>
      <c r="W161" s="8"/>
      <c r="X161" s="8">
        <v>4060</v>
      </c>
      <c r="Y161" s="8"/>
      <c r="Z161" s="8">
        <v>3640</v>
      </c>
      <c r="AA161" s="8"/>
      <c r="AB161" s="9" t="s">
        <v>213</v>
      </c>
      <c r="AC161" s="8">
        <v>800</v>
      </c>
      <c r="AD161" s="8"/>
      <c r="AE161" s="8">
        <v>840</v>
      </c>
      <c r="AF161" s="8"/>
      <c r="AG161" s="10"/>
    </row>
    <row r="162" spans="1:33" ht="12.75" customHeight="1" x14ac:dyDescent="0.2">
      <c r="A162" s="6">
        <f t="shared" si="4"/>
        <v>152</v>
      </c>
      <c r="B162" s="7" t="s">
        <v>214</v>
      </c>
      <c r="C162" s="8">
        <f>ROUND(((T162-T162/100*НАСТРОЙКА!$B$12)+((T162-T162/100*НАСТРОЙКА!$B$12)*НАСТРОЙКА!$B$15)/100),-1)</f>
        <v>320</v>
      </c>
      <c r="D162" s="10"/>
      <c r="E162" s="8">
        <f>ROUND(((V162-V162/100*НАСТРОЙКА!$B$12)+((V162-V162/100*НАСТРОЙКА!$B$12)*НАСТРОЙКА!$B$15)/100),-1)</f>
        <v>320</v>
      </c>
      <c r="F162" s="9"/>
      <c r="G162" s="8">
        <f>ROUND(((X162-X162/100*НАСТРОЙКА!$B$12)+((X162-X162/100*НАСТРОЙКА!$B$12)*НАСТРОЙКА!$B$15)/100),-1)</f>
        <v>400</v>
      </c>
      <c r="H162" s="10"/>
      <c r="I162" s="8">
        <f>ROUND(((Z162-Z162/100*НАСТРОЙКА!$B$12)+((Z162-Z162/100*НАСТРОЙКА!$B$12)*НАСТРОЙКА!$B$15)/100),-1)</f>
        <v>380</v>
      </c>
      <c r="J162" s="10"/>
      <c r="K162" s="9"/>
      <c r="L162" s="9"/>
      <c r="M162" s="9"/>
      <c r="N162" s="11"/>
      <c r="O162" s="10"/>
      <c r="P162" s="8">
        <f t="shared" si="5"/>
        <v>0</v>
      </c>
      <c r="T162" s="8">
        <v>320</v>
      </c>
      <c r="U162" s="8"/>
      <c r="V162" s="8">
        <v>320</v>
      </c>
      <c r="W162" s="8"/>
      <c r="X162" s="8">
        <v>400</v>
      </c>
      <c r="Y162" s="8"/>
      <c r="Z162" s="8">
        <v>380</v>
      </c>
      <c r="AA162" s="8"/>
      <c r="AB162" s="9"/>
      <c r="AC162" s="8">
        <v>0</v>
      </c>
      <c r="AD162" s="8"/>
      <c r="AE162" s="8">
        <v>0</v>
      </c>
      <c r="AF162" s="8"/>
      <c r="AG162" s="10"/>
    </row>
    <row r="163" spans="1:33" ht="12.75" customHeight="1" x14ac:dyDescent="0.2">
      <c r="A163" s="6">
        <f t="shared" si="4"/>
        <v>153</v>
      </c>
      <c r="B163" s="7" t="s">
        <v>215</v>
      </c>
      <c r="C163" s="8">
        <f>ROUND(((T163-T163/100*НАСТРОЙКА!$B$12)+((T163-T163/100*НАСТРОЙКА!$B$12)*НАСТРОЙКА!$B$15)/100),-1)</f>
        <v>640</v>
      </c>
      <c r="D163" s="10"/>
      <c r="E163" s="8">
        <f>ROUND(((V163-V163/100*НАСТРОЙКА!$B$12)+((V163-V163/100*НАСТРОЙКА!$B$12)*НАСТРОЙКА!$B$15)/100),-1)</f>
        <v>760</v>
      </c>
      <c r="F163" s="9"/>
      <c r="G163" s="8">
        <f>ROUND(((X163-X163/100*НАСТРОЙКА!$B$12)+((X163-X163/100*НАСТРОЙКА!$B$12)*НАСТРОЙКА!$B$15)/100),-1)</f>
        <v>760</v>
      </c>
      <c r="H163" s="10"/>
      <c r="I163" s="8">
        <f>ROUND(((Z163-Z163/100*НАСТРОЙКА!$B$12)+((Z163-Z163/100*НАСТРОЙКА!$B$12)*НАСТРОЙКА!$B$15)/100),-1)</f>
        <v>730</v>
      </c>
      <c r="J163" s="10"/>
      <c r="K163" s="9"/>
      <c r="L163" s="9"/>
      <c r="M163" s="9"/>
      <c r="N163" s="11"/>
      <c r="O163" s="10"/>
      <c r="P163" s="8">
        <f t="shared" si="5"/>
        <v>0</v>
      </c>
      <c r="T163" s="8">
        <v>640</v>
      </c>
      <c r="U163" s="8"/>
      <c r="V163" s="8">
        <v>760</v>
      </c>
      <c r="W163" s="8"/>
      <c r="X163" s="8">
        <v>760</v>
      </c>
      <c r="Y163" s="8"/>
      <c r="Z163" s="8">
        <v>730</v>
      </c>
      <c r="AA163" s="8"/>
      <c r="AB163" s="9"/>
      <c r="AC163" s="8">
        <v>0</v>
      </c>
      <c r="AD163" s="8"/>
      <c r="AE163" s="8">
        <v>0</v>
      </c>
      <c r="AF163" s="8"/>
      <c r="AG163" s="10"/>
    </row>
    <row r="164" spans="1:33" ht="12.75" customHeight="1" x14ac:dyDescent="0.2">
      <c r="A164" s="6">
        <f t="shared" si="4"/>
        <v>154</v>
      </c>
      <c r="B164" s="7" t="s">
        <v>216</v>
      </c>
      <c r="C164" s="8">
        <f>ROUND(((T164-T164/100*НАСТРОЙКА!$B$12)+((T164-T164/100*НАСТРОЙКА!$B$12)*НАСТРОЙКА!$B$15)/100),-1)</f>
        <v>980</v>
      </c>
      <c r="D164" s="8"/>
      <c r="E164" s="8">
        <f>ROUND(((V164-V164/100*НАСТРОЙКА!$B$12)+((V164-V164/100*НАСТРОЙКА!$B$12)*НАСТРОЙКА!$B$15)/100),-1)</f>
        <v>1030</v>
      </c>
      <c r="F164" s="9"/>
      <c r="G164" s="8">
        <f>ROUND(((X164-X164/100*НАСТРОЙКА!$B$12)+((X164-X164/100*НАСТРОЙКА!$B$12)*НАСТРОЙКА!$B$15)/100),-1)</f>
        <v>1190</v>
      </c>
      <c r="H164" s="8"/>
      <c r="I164" s="8">
        <f>ROUND(((Z164-Z164/100*НАСТРОЙКА!$B$12)+((Z164-Z164/100*НАСТРОЙКА!$B$12)*НАСТРОЙКА!$B$15)/100),-1)</f>
        <v>1120</v>
      </c>
      <c r="J164" s="10"/>
      <c r="K164" s="9"/>
      <c r="L164" s="9"/>
      <c r="M164" s="9"/>
      <c r="N164" s="11"/>
      <c r="O164" s="10"/>
      <c r="P164" s="8">
        <f t="shared" si="5"/>
        <v>0</v>
      </c>
      <c r="T164" s="8">
        <v>980</v>
      </c>
      <c r="U164" s="8"/>
      <c r="V164" s="8">
        <v>1030</v>
      </c>
      <c r="W164" s="8"/>
      <c r="X164" s="8">
        <v>1190</v>
      </c>
      <c r="Y164" s="8"/>
      <c r="Z164" s="8">
        <v>1120</v>
      </c>
      <c r="AA164" s="8"/>
      <c r="AB164" s="9"/>
      <c r="AC164" s="8">
        <v>0</v>
      </c>
      <c r="AD164" s="8"/>
      <c r="AE164" s="8">
        <v>0</v>
      </c>
      <c r="AF164" s="8"/>
      <c r="AG164" s="10"/>
    </row>
    <row r="165" spans="1:33" ht="12.75" customHeight="1" x14ac:dyDescent="0.2">
      <c r="A165" s="6">
        <f t="shared" si="4"/>
        <v>155</v>
      </c>
      <c r="B165" s="7" t="s">
        <v>217</v>
      </c>
      <c r="C165" s="8">
        <f>ROUND(((T165-T165/100*НАСТРОЙКА!$B$12)+((T165-T165/100*НАСТРОЙКА!$B$12)*НАСТРОЙКА!$B$15)/100),-1)</f>
        <v>1370</v>
      </c>
      <c r="D165" s="8"/>
      <c r="E165" s="8">
        <f>ROUND(((V165-V165/100*НАСТРОЙКА!$B$12)+((V165-V165/100*НАСТРОЙКА!$B$12)*НАСТРОЙКА!$B$15)/100),-1)</f>
        <v>1440</v>
      </c>
      <c r="F165" s="9"/>
      <c r="G165" s="8">
        <f>ROUND(((X165-X165/100*НАСТРОЙКА!$B$12)+((X165-X165/100*НАСТРОЙКА!$B$12)*НАСТРОЙКА!$B$15)/100),-1)</f>
        <v>1820</v>
      </c>
      <c r="H165" s="8"/>
      <c r="I165" s="8">
        <f>ROUND(((Z165-Z165/100*НАСТРОЙКА!$B$12)+((Z165-Z165/100*НАСТРОЙКА!$B$12)*НАСТРОЙКА!$B$15)/100),-1)</f>
        <v>1610</v>
      </c>
      <c r="J165" s="10"/>
      <c r="K165" s="9"/>
      <c r="L165" s="9"/>
      <c r="M165" s="9"/>
      <c r="N165" s="11"/>
      <c r="O165" s="10"/>
      <c r="P165" s="8">
        <f t="shared" si="5"/>
        <v>0</v>
      </c>
      <c r="T165" s="8">
        <v>1370</v>
      </c>
      <c r="U165" s="8"/>
      <c r="V165" s="8">
        <v>1440</v>
      </c>
      <c r="W165" s="8"/>
      <c r="X165" s="8">
        <v>1820</v>
      </c>
      <c r="Y165" s="8"/>
      <c r="Z165" s="8">
        <v>1610</v>
      </c>
      <c r="AA165" s="8"/>
      <c r="AB165" s="9"/>
      <c r="AC165" s="8">
        <v>0</v>
      </c>
      <c r="AD165" s="8"/>
      <c r="AE165" s="8">
        <v>0</v>
      </c>
      <c r="AF165" s="8"/>
      <c r="AG165" s="10"/>
    </row>
    <row r="166" spans="1:33" ht="12.75" customHeight="1" x14ac:dyDescent="0.2">
      <c r="A166" s="6">
        <f t="shared" si="4"/>
        <v>156</v>
      </c>
      <c r="B166" s="7" t="s">
        <v>218</v>
      </c>
      <c r="C166" s="8">
        <f>ROUND(((T166-T166/100*НАСТРОЙКА!$B$12)+((T166-T166/100*НАСТРОЙКА!$B$12)*НАСТРОЙКА!$B$15)/100),-1)</f>
        <v>70</v>
      </c>
      <c r="D166" s="10"/>
      <c r="E166" s="8">
        <f>ROUND(((V166-V166/100*НАСТРОЙКА!$B$12)+((V166-V166/100*НАСТРОЙКА!$B$12)*НАСТРОЙКА!$B$15)/100),-1)</f>
        <v>70</v>
      </c>
      <c r="F166" s="9"/>
      <c r="G166" s="8">
        <f>ROUND(((X166-X166/100*НАСТРОЙКА!$B$12)+((X166-X166/100*НАСТРОЙКА!$B$12)*НАСТРОЙКА!$B$15)/100),-1)</f>
        <v>80</v>
      </c>
      <c r="H166" s="10"/>
      <c r="I166" s="8">
        <f>ROUND(((Z166-Z166/100*НАСТРОЙКА!$B$12)+((Z166-Z166/100*НАСТРОЙКА!$B$12)*НАСТРОЙКА!$B$15)/100),-1)</f>
        <v>80</v>
      </c>
      <c r="J166" s="10"/>
      <c r="K166" s="9"/>
      <c r="L166" s="9"/>
      <c r="M166" s="9"/>
      <c r="N166" s="11"/>
      <c r="O166" s="10"/>
      <c r="P166" s="8">
        <f t="shared" si="5"/>
        <v>0</v>
      </c>
      <c r="T166" s="8">
        <v>70</v>
      </c>
      <c r="U166" s="8"/>
      <c r="V166" s="8">
        <v>70</v>
      </c>
      <c r="W166" s="8"/>
      <c r="X166" s="8">
        <v>80</v>
      </c>
      <c r="Y166" s="8"/>
      <c r="Z166" s="8">
        <v>80</v>
      </c>
      <c r="AA166" s="8"/>
      <c r="AB166" s="9"/>
      <c r="AC166" s="8">
        <v>0</v>
      </c>
      <c r="AD166" s="8"/>
      <c r="AE166" s="8">
        <v>0</v>
      </c>
      <c r="AF166" s="8"/>
      <c r="AG166" s="10"/>
    </row>
    <row r="167" spans="1:33" ht="12.75" customHeight="1" x14ac:dyDescent="0.2">
      <c r="A167" s="6">
        <f t="shared" si="4"/>
        <v>157</v>
      </c>
      <c r="B167" s="7" t="s">
        <v>219</v>
      </c>
      <c r="C167" s="8">
        <f>ROUND(((T167-T167/100*НАСТРОЙКА!$B$12)+((T167-T167/100*НАСТРОЙКА!$B$12)*НАСТРОЙКА!$B$15)/100),-1)</f>
        <v>80</v>
      </c>
      <c r="D167" s="10"/>
      <c r="E167" s="8">
        <f>ROUND(((V167-V167/100*НАСТРОЙКА!$B$12)+((V167-V167/100*НАСТРОЙКА!$B$12)*НАСТРОЙКА!$B$15)/100),-1)</f>
        <v>80</v>
      </c>
      <c r="F167" s="9"/>
      <c r="G167" s="8">
        <f>ROUND(((X167-X167/100*НАСТРОЙКА!$B$12)+((X167-X167/100*НАСТРОЙКА!$B$12)*НАСТРОЙКА!$B$15)/100),-1)</f>
        <v>80</v>
      </c>
      <c r="H167" s="10"/>
      <c r="I167" s="8">
        <f>ROUND(((Z167-Z167/100*НАСТРОЙКА!$B$12)+((Z167-Z167/100*НАСТРОЙКА!$B$12)*НАСТРОЙКА!$B$15)/100),-1)</f>
        <v>100</v>
      </c>
      <c r="J167" s="10"/>
      <c r="K167" s="9"/>
      <c r="L167" s="9"/>
      <c r="M167" s="9"/>
      <c r="N167" s="11"/>
      <c r="O167" s="10"/>
      <c r="P167" s="8">
        <f t="shared" si="5"/>
        <v>0</v>
      </c>
      <c r="T167" s="8">
        <v>80</v>
      </c>
      <c r="U167" s="8"/>
      <c r="V167" s="8">
        <v>80</v>
      </c>
      <c r="W167" s="8"/>
      <c r="X167" s="8">
        <v>80</v>
      </c>
      <c r="Y167" s="8"/>
      <c r="Z167" s="8">
        <v>100</v>
      </c>
      <c r="AA167" s="8"/>
      <c r="AB167" s="9"/>
      <c r="AC167" s="8">
        <v>0</v>
      </c>
      <c r="AD167" s="8"/>
      <c r="AE167" s="8">
        <v>0</v>
      </c>
      <c r="AF167" s="8"/>
      <c r="AG167" s="10"/>
    </row>
    <row r="168" spans="1:33" ht="12.75" customHeight="1" x14ac:dyDescent="0.2">
      <c r="A168" s="6">
        <f t="shared" si="4"/>
        <v>158</v>
      </c>
      <c r="B168" s="7" t="s">
        <v>220</v>
      </c>
      <c r="C168" s="8">
        <f>ROUND(((T168-T168/100*НАСТРОЙКА!$B$12)+((T168-T168/100*НАСТРОЙКА!$B$12)*НАСТРОЙКА!$B$15)/100),-1)</f>
        <v>100</v>
      </c>
      <c r="D168" s="10"/>
      <c r="E168" s="8">
        <f>ROUND(((V168-V168/100*НАСТРОЙКА!$B$12)+((V168-V168/100*НАСТРОЙКА!$B$12)*НАСТРОЙКА!$B$15)/100),-1)</f>
        <v>100</v>
      </c>
      <c r="F168" s="9"/>
      <c r="G168" s="8">
        <f>ROUND(((X168-X168/100*НАСТРОЙКА!$B$12)+((X168-X168/100*НАСТРОЙКА!$B$12)*НАСТРОЙКА!$B$15)/100),-1)</f>
        <v>120</v>
      </c>
      <c r="H168" s="10"/>
      <c r="I168" s="8">
        <f>ROUND(((Z168-Z168/100*НАСТРОЙКА!$B$12)+((Z168-Z168/100*НАСТРОЙКА!$B$12)*НАСТРОЙКА!$B$15)/100),-1)</f>
        <v>120</v>
      </c>
      <c r="J168" s="10"/>
      <c r="K168" s="9"/>
      <c r="L168" s="9"/>
      <c r="M168" s="9"/>
      <c r="N168" s="11"/>
      <c r="O168" s="10"/>
      <c r="P168" s="8">
        <f t="shared" si="5"/>
        <v>0</v>
      </c>
      <c r="T168" s="8">
        <v>100</v>
      </c>
      <c r="U168" s="8"/>
      <c r="V168" s="8">
        <v>100</v>
      </c>
      <c r="W168" s="8"/>
      <c r="X168" s="8">
        <v>120</v>
      </c>
      <c r="Y168" s="8"/>
      <c r="Z168" s="8">
        <v>120</v>
      </c>
      <c r="AA168" s="8"/>
      <c r="AB168" s="9"/>
      <c r="AC168" s="8">
        <v>0</v>
      </c>
      <c r="AD168" s="8"/>
      <c r="AE168" s="8">
        <v>0</v>
      </c>
      <c r="AF168" s="8"/>
      <c r="AG168" s="10"/>
    </row>
    <row r="169" spans="1:33" ht="12.75" customHeight="1" x14ac:dyDescent="0.2">
      <c r="A169" s="6">
        <f t="shared" si="4"/>
        <v>159</v>
      </c>
      <c r="B169" s="7" t="s">
        <v>221</v>
      </c>
      <c r="C169" s="8">
        <f>ROUND(((T169-T169/100*НАСТРОЙКА!$B$12)+((T169-T169/100*НАСТРОЙКА!$B$12)*НАСТРОЙКА!$B$15)/100),-1)</f>
        <v>110</v>
      </c>
      <c r="D169" s="10"/>
      <c r="E169" s="8">
        <f>ROUND(((V169-V169/100*НАСТРОЙКА!$B$12)+((V169-V169/100*НАСТРОЙКА!$B$12)*НАСТРОЙКА!$B$15)/100),-1)</f>
        <v>110</v>
      </c>
      <c r="F169" s="9"/>
      <c r="G169" s="8">
        <f>ROUND(((X169-X169/100*НАСТРОЙКА!$B$12)+((X169-X169/100*НАСТРОЙКА!$B$12)*НАСТРОЙКА!$B$15)/100),-1)</f>
        <v>130</v>
      </c>
      <c r="H169" s="10"/>
      <c r="I169" s="8">
        <f>ROUND(((Z169-Z169/100*НАСТРОЙКА!$B$12)+((Z169-Z169/100*НАСТРОЙКА!$B$12)*НАСТРОЙКА!$B$15)/100),-1)</f>
        <v>130</v>
      </c>
      <c r="J169" s="10"/>
      <c r="K169" s="9"/>
      <c r="L169" s="9"/>
      <c r="M169" s="9"/>
      <c r="N169" s="11"/>
      <c r="O169" s="10"/>
      <c r="P169" s="8">
        <f t="shared" si="5"/>
        <v>0</v>
      </c>
      <c r="T169" s="8">
        <v>110</v>
      </c>
      <c r="U169" s="8"/>
      <c r="V169" s="8">
        <v>110</v>
      </c>
      <c r="W169" s="8"/>
      <c r="X169" s="8">
        <v>130</v>
      </c>
      <c r="Y169" s="8"/>
      <c r="Z169" s="8">
        <v>130</v>
      </c>
      <c r="AA169" s="8"/>
      <c r="AB169" s="9"/>
      <c r="AC169" s="8">
        <v>0</v>
      </c>
      <c r="AD169" s="8"/>
      <c r="AE169" s="8">
        <v>0</v>
      </c>
      <c r="AF169" s="8"/>
      <c r="AG169" s="10"/>
    </row>
    <row r="170" spans="1:33" ht="12.75" customHeight="1" x14ac:dyDescent="0.2">
      <c r="A170" s="6">
        <f t="shared" si="4"/>
        <v>160</v>
      </c>
      <c r="B170" s="7" t="s">
        <v>222</v>
      </c>
      <c r="C170" s="8">
        <f>ROUND(((T170-T170/100*НАСТРОЙКА!$B$12)+((T170-T170/100*НАСТРОЙКА!$B$12)*НАСТРОЙКА!$B$15)/100),-1)</f>
        <v>120</v>
      </c>
      <c r="D170" s="10"/>
      <c r="E170" s="8">
        <f>ROUND(((V170-V170/100*НАСТРОЙКА!$B$12)+((V170-V170/100*НАСТРОЙКА!$B$12)*НАСТРОЙКА!$B$15)/100),-1)</f>
        <v>120</v>
      </c>
      <c r="F170" s="9"/>
      <c r="G170" s="8">
        <f>ROUND(((X170-X170/100*НАСТРОЙКА!$B$12)+((X170-X170/100*НАСТРОЙКА!$B$12)*НАСТРОЙКА!$B$15)/100),-1)</f>
        <v>140</v>
      </c>
      <c r="H170" s="10"/>
      <c r="I170" s="8">
        <f>ROUND(((Z170-Z170/100*НАСТРОЙКА!$B$12)+((Z170-Z170/100*НАСТРОЙКА!$B$12)*НАСТРОЙКА!$B$15)/100),-1)</f>
        <v>140</v>
      </c>
      <c r="J170" s="8"/>
      <c r="K170" s="9"/>
      <c r="L170" s="9"/>
      <c r="M170" s="9"/>
      <c r="N170" s="11"/>
      <c r="O170" s="10"/>
      <c r="P170" s="8">
        <f t="shared" si="5"/>
        <v>0</v>
      </c>
      <c r="T170" s="8">
        <v>120</v>
      </c>
      <c r="U170" s="8"/>
      <c r="V170" s="8">
        <v>120</v>
      </c>
      <c r="W170" s="8"/>
      <c r="X170" s="8">
        <v>140</v>
      </c>
      <c r="Y170" s="8"/>
      <c r="Z170" s="8">
        <v>140</v>
      </c>
      <c r="AA170" s="8"/>
      <c r="AB170" s="9"/>
      <c r="AC170" s="8">
        <v>0</v>
      </c>
      <c r="AD170" s="8"/>
      <c r="AE170" s="8">
        <v>0</v>
      </c>
      <c r="AF170" s="8"/>
      <c r="AG170" s="10"/>
    </row>
    <row r="171" spans="1:33" ht="12.75" customHeight="1" x14ac:dyDescent="0.2">
      <c r="A171" s="6">
        <f t="shared" si="4"/>
        <v>161</v>
      </c>
      <c r="B171" s="7" t="s">
        <v>223</v>
      </c>
      <c r="C171" s="8">
        <f>ROUND(((T171-T171/100*НАСТРОЙКА!$B$12)+((T171-T171/100*НАСТРОЙКА!$B$12)*НАСТРОЙКА!$B$15)/100),-1)</f>
        <v>140</v>
      </c>
      <c r="D171" s="10"/>
      <c r="E171" s="8">
        <f>ROUND(((V171-V171/100*НАСТРОЙКА!$B$12)+((V171-V171/100*НАСТРОЙКА!$B$12)*НАСТРОЙКА!$B$15)/100),-1)</f>
        <v>140</v>
      </c>
      <c r="F171" s="9"/>
      <c r="G171" s="8">
        <f>ROUND(((X171-X171/100*НАСТРОЙКА!$B$12)+((X171-X171/100*НАСТРОЙКА!$B$12)*НАСТРОЙКА!$B$15)/100),-1)</f>
        <v>160</v>
      </c>
      <c r="H171" s="10"/>
      <c r="I171" s="8">
        <f>ROUND(((Z171-Z171/100*НАСТРОЙКА!$B$12)+((Z171-Z171/100*НАСТРОЙКА!$B$12)*НАСТРОЙКА!$B$15)/100),-1)</f>
        <v>160</v>
      </c>
      <c r="J171" s="8"/>
      <c r="K171" s="9"/>
      <c r="L171" s="9"/>
      <c r="M171" s="9"/>
      <c r="N171" s="11"/>
      <c r="O171" s="10"/>
      <c r="P171" s="8">
        <f t="shared" si="5"/>
        <v>0</v>
      </c>
      <c r="T171" s="8">
        <v>140</v>
      </c>
      <c r="U171" s="8"/>
      <c r="V171" s="8">
        <v>140</v>
      </c>
      <c r="W171" s="8"/>
      <c r="X171" s="8">
        <v>160</v>
      </c>
      <c r="Y171" s="8"/>
      <c r="Z171" s="8">
        <v>160</v>
      </c>
      <c r="AA171" s="8"/>
      <c r="AB171" s="9"/>
      <c r="AC171" s="8">
        <v>0</v>
      </c>
      <c r="AD171" s="8"/>
      <c r="AE171" s="8">
        <v>0</v>
      </c>
      <c r="AF171" s="8"/>
      <c r="AG171" s="10"/>
    </row>
    <row r="172" spans="1:33" ht="12.75" customHeight="1" x14ac:dyDescent="0.2">
      <c r="A172" s="6">
        <f t="shared" si="4"/>
        <v>162</v>
      </c>
      <c r="B172" s="7" t="s">
        <v>224</v>
      </c>
      <c r="C172" s="8">
        <f>ROUND(((T172-T172/100*НАСТРОЙКА!$B$12)+((T172-T172/100*НАСТРОЙКА!$B$12)*НАСТРОЙКА!$B$15)/100),-1)</f>
        <v>150</v>
      </c>
      <c r="D172" s="10"/>
      <c r="E172" s="8">
        <f>ROUND(((V172-V172/100*НАСТРОЙКА!$B$12)+((V172-V172/100*НАСТРОЙКА!$B$12)*НАСТРОЙКА!$B$15)/100),-1)</f>
        <v>150</v>
      </c>
      <c r="F172" s="9"/>
      <c r="G172" s="8">
        <f>ROUND(((X172-X172/100*НАСТРОЙКА!$B$12)+((X172-X172/100*НАСТРОЙКА!$B$12)*НАСТРОЙКА!$B$15)/100),-1)</f>
        <v>180</v>
      </c>
      <c r="H172" s="10"/>
      <c r="I172" s="8">
        <f>ROUND(((Z172-Z172/100*НАСТРОЙКА!$B$12)+((Z172-Z172/100*НАСТРОЙКА!$B$12)*НАСТРОЙКА!$B$15)/100),-1)</f>
        <v>180</v>
      </c>
      <c r="J172" s="8"/>
      <c r="K172" s="9"/>
      <c r="L172" s="9"/>
      <c r="M172" s="9"/>
      <c r="N172" s="11"/>
      <c r="O172" s="10"/>
      <c r="P172" s="8">
        <f t="shared" si="5"/>
        <v>0</v>
      </c>
      <c r="T172" s="8">
        <v>150</v>
      </c>
      <c r="U172" s="8"/>
      <c r="V172" s="8">
        <v>150</v>
      </c>
      <c r="W172" s="8"/>
      <c r="X172" s="8">
        <v>180</v>
      </c>
      <c r="Y172" s="8"/>
      <c r="Z172" s="8">
        <v>180</v>
      </c>
      <c r="AA172" s="8"/>
      <c r="AB172" s="9"/>
      <c r="AC172" s="8">
        <v>0</v>
      </c>
      <c r="AD172" s="8"/>
      <c r="AE172" s="8">
        <v>0</v>
      </c>
      <c r="AF172" s="8"/>
      <c r="AG172" s="10"/>
    </row>
    <row r="173" spans="1:33" ht="12.75" customHeight="1" x14ac:dyDescent="0.2">
      <c r="A173" s="6">
        <f t="shared" si="4"/>
        <v>163</v>
      </c>
      <c r="B173" s="7" t="s">
        <v>225</v>
      </c>
      <c r="C173" s="8">
        <f>ROUND(((T173-T173/100*НАСТРОЙКА!$B$12)+((T173-T173/100*НАСТРОЙКА!$B$12)*НАСТРОЙКА!$B$15)/100),-1)</f>
        <v>160</v>
      </c>
      <c r="D173" s="10"/>
      <c r="E173" s="8">
        <f>ROUND(((V173-V173/100*НАСТРОЙКА!$B$12)+((V173-V173/100*НАСТРОЙКА!$B$12)*НАСТРОЙКА!$B$15)/100),-1)</f>
        <v>160</v>
      </c>
      <c r="F173" s="9"/>
      <c r="G173" s="8">
        <f>ROUND(((X173-X173/100*НАСТРОЙКА!$B$12)+((X173-X173/100*НАСТРОЙКА!$B$12)*НАСТРОЙКА!$B$15)/100),-1)</f>
        <v>200</v>
      </c>
      <c r="H173" s="10"/>
      <c r="I173" s="8">
        <f>ROUND(((Z173-Z173/100*НАСТРОЙКА!$B$12)+((Z173-Z173/100*НАСТРОЙКА!$B$12)*НАСТРОЙКА!$B$15)/100),-1)</f>
        <v>200</v>
      </c>
      <c r="J173" s="8"/>
      <c r="K173" s="9"/>
      <c r="L173" s="9"/>
      <c r="M173" s="9"/>
      <c r="N173" s="11"/>
      <c r="O173" s="10"/>
      <c r="P173" s="8">
        <f t="shared" si="5"/>
        <v>0</v>
      </c>
      <c r="T173" s="8">
        <v>160</v>
      </c>
      <c r="U173" s="8"/>
      <c r="V173" s="8">
        <v>160</v>
      </c>
      <c r="W173" s="8"/>
      <c r="X173" s="8">
        <v>200</v>
      </c>
      <c r="Y173" s="8"/>
      <c r="Z173" s="8">
        <v>200</v>
      </c>
      <c r="AA173" s="8"/>
      <c r="AB173" s="9"/>
      <c r="AC173" s="8">
        <v>0</v>
      </c>
      <c r="AD173" s="8"/>
      <c r="AE173" s="8">
        <v>0</v>
      </c>
      <c r="AF173" s="8"/>
      <c r="AG173" s="10"/>
    </row>
    <row r="174" spans="1:33" ht="12.75" customHeight="1" x14ac:dyDescent="0.2">
      <c r="A174" s="6">
        <f t="shared" si="4"/>
        <v>164</v>
      </c>
      <c r="B174" s="7" t="s">
        <v>226</v>
      </c>
      <c r="C174" s="8">
        <f>ROUND(((T174-T174/100*НАСТРОЙКА!$B$12)+((T174-T174/100*НАСТРОЙКА!$B$12)*НАСТРОЙКА!$B$15)/100),-1)</f>
        <v>200</v>
      </c>
      <c r="D174" s="10"/>
      <c r="E174" s="8">
        <f>ROUND(((V174-V174/100*НАСТРОЙКА!$B$12)+((V174-V174/100*НАСТРОЙКА!$B$12)*НАСТРОЙКА!$B$15)/100),-1)</f>
        <v>200</v>
      </c>
      <c r="F174" s="9"/>
      <c r="G174" s="8">
        <f>ROUND(((X174-X174/100*НАСТРОЙКА!$B$12)+((X174-X174/100*НАСТРОЙКА!$B$12)*НАСТРОЙКА!$B$15)/100),-1)</f>
        <v>250</v>
      </c>
      <c r="H174" s="10"/>
      <c r="I174" s="8">
        <f>ROUND(((Z174-Z174/100*НАСТРОЙКА!$B$12)+((Z174-Z174/100*НАСТРОЙКА!$B$12)*НАСТРОЙКА!$B$15)/100),-1)</f>
        <v>240</v>
      </c>
      <c r="J174" s="8"/>
      <c r="K174" s="9"/>
      <c r="L174" s="9"/>
      <c r="M174" s="9"/>
      <c r="N174" s="11"/>
      <c r="O174" s="10"/>
      <c r="P174" s="8">
        <f t="shared" si="5"/>
        <v>0</v>
      </c>
      <c r="T174" s="8">
        <v>200</v>
      </c>
      <c r="U174" s="8"/>
      <c r="V174" s="8">
        <v>200</v>
      </c>
      <c r="W174" s="8"/>
      <c r="X174" s="8">
        <v>250</v>
      </c>
      <c r="Y174" s="8"/>
      <c r="Z174" s="8">
        <v>240</v>
      </c>
      <c r="AA174" s="8"/>
      <c r="AB174" s="9"/>
      <c r="AC174" s="8">
        <v>0</v>
      </c>
      <c r="AD174" s="8"/>
      <c r="AE174" s="8">
        <v>0</v>
      </c>
      <c r="AF174" s="8"/>
      <c r="AG174" s="10"/>
    </row>
    <row r="175" spans="1:33" ht="12.75" customHeight="1" x14ac:dyDescent="0.2">
      <c r="A175" s="6">
        <f t="shared" si="4"/>
        <v>165</v>
      </c>
      <c r="B175" s="7" t="s">
        <v>227</v>
      </c>
      <c r="C175" s="8">
        <f>ROUND(((T175-T175/100*НАСТРОЙКА!$B$12)+((T175-T175/100*НАСТРОЙКА!$B$12)*НАСТРОЙКА!$B$15)/100),-1)</f>
        <v>230</v>
      </c>
      <c r="D175" s="10"/>
      <c r="E175" s="8">
        <f>ROUND(((V175-V175/100*НАСТРОЙКА!$B$12)+((V175-V175/100*НАСТРОЙКА!$B$12)*НАСТРОЙКА!$B$15)/100),-1)</f>
        <v>230</v>
      </c>
      <c r="F175" s="9"/>
      <c r="G175" s="8">
        <f>ROUND(((X175-X175/100*НАСТРОЙКА!$B$12)+((X175-X175/100*НАСТРОЙКА!$B$12)*НАСТРОЙКА!$B$15)/100),-1)</f>
        <v>280</v>
      </c>
      <c r="H175" s="10"/>
      <c r="I175" s="8">
        <f>ROUND(((Z175-Z175/100*НАСТРОЙКА!$B$12)+((Z175-Z175/100*НАСТРОЙКА!$B$12)*НАСТРОЙКА!$B$15)/100),-1)</f>
        <v>280</v>
      </c>
      <c r="J175" s="8"/>
      <c r="K175" s="9"/>
      <c r="L175" s="9"/>
      <c r="M175" s="9"/>
      <c r="N175" s="11"/>
      <c r="O175" s="10"/>
      <c r="P175" s="8">
        <f t="shared" si="5"/>
        <v>0</v>
      </c>
      <c r="T175" s="8">
        <v>230</v>
      </c>
      <c r="U175" s="8"/>
      <c r="V175" s="8">
        <v>230</v>
      </c>
      <c r="W175" s="8"/>
      <c r="X175" s="8">
        <v>280</v>
      </c>
      <c r="Y175" s="8"/>
      <c r="Z175" s="8">
        <v>280</v>
      </c>
      <c r="AA175" s="8"/>
      <c r="AB175" s="9"/>
      <c r="AC175" s="8">
        <v>0</v>
      </c>
      <c r="AD175" s="8"/>
      <c r="AE175" s="8">
        <v>0</v>
      </c>
      <c r="AF175" s="8"/>
      <c r="AG175" s="10"/>
    </row>
    <row r="176" spans="1:33" ht="12.75" customHeight="1" x14ac:dyDescent="0.2">
      <c r="A176" s="6">
        <f t="shared" si="4"/>
        <v>166</v>
      </c>
      <c r="B176" s="7" t="s">
        <v>228</v>
      </c>
      <c r="C176" s="8">
        <f>ROUND(((T176-T176/100*НАСТРОЙКА!$B$12)+((T176-T176/100*НАСТРОЙКА!$B$12)*НАСТРОЙКА!$B$15)/100),-1)</f>
        <v>260</v>
      </c>
      <c r="D176" s="10"/>
      <c r="E176" s="8">
        <f>ROUND(((V176-V176/100*НАСТРОЙКА!$B$12)+((V176-V176/100*НАСТРОЙКА!$B$12)*НАСТРОЙКА!$B$15)/100),-1)</f>
        <v>260</v>
      </c>
      <c r="F176" s="9"/>
      <c r="G176" s="8">
        <f>ROUND(((X176-X176/100*НАСТРОЙКА!$B$12)+((X176-X176/100*НАСТРОЙКА!$B$12)*НАСТРОЙКА!$B$15)/100),-1)</f>
        <v>330</v>
      </c>
      <c r="H176" s="10"/>
      <c r="I176" s="8">
        <f>ROUND(((Z176-Z176/100*НАСТРОЙКА!$B$12)+((Z176-Z176/100*НАСТРОЙКА!$B$12)*НАСТРОЙКА!$B$15)/100),-1)</f>
        <v>320</v>
      </c>
      <c r="J176" s="8"/>
      <c r="K176" s="9"/>
      <c r="L176" s="9"/>
      <c r="M176" s="9"/>
      <c r="N176" s="11"/>
      <c r="O176" s="10"/>
      <c r="P176" s="8">
        <f t="shared" si="5"/>
        <v>0</v>
      </c>
      <c r="T176" s="8">
        <v>260</v>
      </c>
      <c r="U176" s="8"/>
      <c r="V176" s="8">
        <v>260</v>
      </c>
      <c r="W176" s="8"/>
      <c r="X176" s="8">
        <v>330</v>
      </c>
      <c r="Y176" s="8"/>
      <c r="Z176" s="8">
        <v>320</v>
      </c>
      <c r="AA176" s="8"/>
      <c r="AB176" s="9"/>
      <c r="AC176" s="8">
        <v>0</v>
      </c>
      <c r="AD176" s="8"/>
      <c r="AE176" s="8">
        <v>0</v>
      </c>
      <c r="AF176" s="8"/>
      <c r="AG176" s="10"/>
    </row>
    <row r="177" spans="1:33" ht="12.75" customHeight="1" x14ac:dyDescent="0.2">
      <c r="A177" s="6">
        <f t="shared" si="4"/>
        <v>167</v>
      </c>
      <c r="B177" s="7" t="s">
        <v>229</v>
      </c>
      <c r="C177" s="8">
        <f>ROUND(((T177-T177/100*НАСТРОЙКА!$B$12)+((T177-T177/100*НАСТРОЙКА!$B$12)*НАСТРОЙКА!$B$15)/100),-1)</f>
        <v>1660</v>
      </c>
      <c r="D177" s="8"/>
      <c r="E177" s="8">
        <f>ROUND(((V177-V177/100*НАСТРОЙКА!$B$12)+((V177-V177/100*НАСТРОЙКА!$B$12)*НАСТРОЙКА!$B$15)/100),-1)</f>
        <v>1680</v>
      </c>
      <c r="F177" s="9"/>
      <c r="G177" s="8">
        <f>ROUND(((X177-X177/100*НАСТРОЙКА!$B$12)+((X177-X177/100*НАСТРОЙКА!$B$12)*НАСТРОЙКА!$B$15)/100),-1)</f>
        <v>1680</v>
      </c>
      <c r="H177" s="8"/>
      <c r="I177" s="8">
        <f>ROUND(((Z177-Z177/100*НАСТРОЙКА!$B$12)+((Z177-Z177/100*НАСТРОЙКА!$B$12)*НАСТРОЙКА!$B$15)/100),-1)</f>
        <v>1990</v>
      </c>
      <c r="J177" s="10"/>
      <c r="K177" s="9"/>
      <c r="L177" s="9"/>
      <c r="M177" s="9"/>
      <c r="N177" s="11"/>
      <c r="O177" s="10"/>
      <c r="P177" s="8">
        <f t="shared" si="5"/>
        <v>0</v>
      </c>
      <c r="T177" s="8">
        <v>1660</v>
      </c>
      <c r="U177" s="8"/>
      <c r="V177" s="8">
        <v>1680</v>
      </c>
      <c r="W177" s="8"/>
      <c r="X177" s="8">
        <v>1680</v>
      </c>
      <c r="Y177" s="8"/>
      <c r="Z177" s="8">
        <v>1990</v>
      </c>
      <c r="AA177" s="8"/>
      <c r="AB177" s="9"/>
      <c r="AC177" s="8">
        <v>0</v>
      </c>
      <c r="AD177" s="8"/>
      <c r="AE177" s="8">
        <v>0</v>
      </c>
      <c r="AF177" s="8"/>
      <c r="AG177" s="10"/>
    </row>
    <row r="178" spans="1:33" ht="12.75" customHeight="1" x14ac:dyDescent="0.2">
      <c r="A178" s="6">
        <f t="shared" si="4"/>
        <v>168</v>
      </c>
      <c r="B178" s="7" t="s">
        <v>230</v>
      </c>
      <c r="C178" s="8">
        <f>ROUND(((T178-T178/100*НАСТРОЙКА!$B$12)+((T178-T178/100*НАСТРОЙКА!$B$12)*НАСТРОЙКА!$B$15)/100),-1)</f>
        <v>140</v>
      </c>
      <c r="D178" s="10"/>
      <c r="E178" s="8">
        <f>ROUND(((V178-V178/100*НАСТРОЙКА!$B$12)+((V178-V178/100*НАСТРОЙКА!$B$12)*НАСТРОЙКА!$B$15)/100),-1)</f>
        <v>140</v>
      </c>
      <c r="F178" s="9"/>
      <c r="G178" s="8">
        <f>ROUND(((X178-X178/100*НАСТРОЙКА!$B$12)+((X178-X178/100*НАСТРОЙКА!$B$12)*НАСТРОЙКА!$B$15)/100),-1)</f>
        <v>140</v>
      </c>
      <c r="H178" s="10"/>
      <c r="I178" s="8">
        <f>ROUND(((Z178-Z178/100*НАСТРОЙКА!$B$12)+((Z178-Z178/100*НАСТРОЙКА!$B$12)*НАСТРОЙКА!$B$15)/100),-1)</f>
        <v>160</v>
      </c>
      <c r="J178" s="10"/>
      <c r="K178" s="9"/>
      <c r="L178" s="9"/>
      <c r="M178" s="9"/>
      <c r="N178" s="11"/>
      <c r="O178" s="10"/>
      <c r="P178" s="8">
        <f t="shared" si="5"/>
        <v>0</v>
      </c>
      <c r="T178" s="8">
        <v>140</v>
      </c>
      <c r="U178" s="8"/>
      <c r="V178" s="8">
        <v>140</v>
      </c>
      <c r="W178" s="8"/>
      <c r="X178" s="8">
        <v>140</v>
      </c>
      <c r="Y178" s="8"/>
      <c r="Z178" s="8">
        <v>160</v>
      </c>
      <c r="AA178" s="8"/>
      <c r="AB178" s="9"/>
      <c r="AC178" s="8">
        <v>0</v>
      </c>
      <c r="AD178" s="8"/>
      <c r="AE178" s="8">
        <v>0</v>
      </c>
      <c r="AF178" s="8"/>
      <c r="AG178" s="10"/>
    </row>
    <row r="179" spans="1:33" ht="12.75" customHeight="1" x14ac:dyDescent="0.2">
      <c r="A179" s="6">
        <f t="shared" si="4"/>
        <v>169</v>
      </c>
      <c r="B179" s="19" t="s">
        <v>528</v>
      </c>
      <c r="C179" s="8"/>
      <c r="D179" s="8"/>
      <c r="E179" s="8"/>
      <c r="F179" s="8"/>
      <c r="G179" s="9"/>
      <c r="H179" s="9"/>
      <c r="I179" s="9"/>
      <c r="J179" s="9"/>
      <c r="K179" s="9" t="s">
        <v>529</v>
      </c>
      <c r="L179" s="8">
        <f>ROUND(((AC179-AC179/100*НАСТРОЙКА!$B$12)+((AC179-AC179/100*НАСТРОЙКА!$B$12)*НАСТРОЙКА!$B$15)/100),-1)</f>
        <v>780</v>
      </c>
      <c r="M179" s="9"/>
      <c r="N179" s="8">
        <f>ROUND(((AE179-AE179/100*НАСТРОЙКА!$B$12)+((AE179-AE179/100*НАСТРОЙКА!$B$12)*НАСТРОЙКА!$B$15)/100),-1)</f>
        <v>980</v>
      </c>
      <c r="O179" s="10"/>
      <c r="P179" s="8">
        <f t="shared" ref="P179:P192" si="6">C179*D179+E179*F179+G179*H179+I179*J179+L179*M179+N179*O179</f>
        <v>0</v>
      </c>
      <c r="AB179" s="9" t="s">
        <v>529</v>
      </c>
      <c r="AC179" s="8">
        <v>780</v>
      </c>
      <c r="AD179" s="8"/>
      <c r="AE179" s="8">
        <v>980</v>
      </c>
      <c r="AF179" s="8"/>
    </row>
    <row r="180" spans="1:33" ht="12.75" customHeight="1" x14ac:dyDescent="0.2">
      <c r="A180" s="6">
        <f t="shared" si="4"/>
        <v>170</v>
      </c>
      <c r="B180" s="19" t="s">
        <v>530</v>
      </c>
      <c r="C180" s="8"/>
      <c r="D180" s="8"/>
      <c r="E180" s="8"/>
      <c r="F180" s="8"/>
      <c r="G180" s="9"/>
      <c r="H180" s="9"/>
      <c r="I180" s="9"/>
      <c r="J180" s="9"/>
      <c r="K180" s="9" t="s">
        <v>531</v>
      </c>
      <c r="L180" s="8">
        <f>ROUND(((AC180-AC180/100*НАСТРОЙКА!$B$12)+((AC180-AC180/100*НАСТРОЙКА!$B$12)*НАСТРОЙКА!$B$15)/100),-1)</f>
        <v>500</v>
      </c>
      <c r="M180" s="9"/>
      <c r="N180" s="8">
        <f>ROUND(((AE180-AE180/100*НАСТРОЙКА!$B$12)+((AE180-AE180/100*НАСТРОЙКА!$B$12)*НАСТРОЙКА!$B$15)/100),-1)</f>
        <v>640</v>
      </c>
      <c r="O180" s="10"/>
      <c r="P180" s="8">
        <f t="shared" si="6"/>
        <v>0</v>
      </c>
      <c r="AB180" s="9" t="s">
        <v>531</v>
      </c>
      <c r="AC180" s="8">
        <v>500</v>
      </c>
      <c r="AD180" s="8"/>
      <c r="AE180" s="8">
        <v>640</v>
      </c>
      <c r="AF180" s="8"/>
    </row>
    <row r="181" spans="1:33" ht="12.75" customHeight="1" x14ac:dyDescent="0.2">
      <c r="A181" s="6">
        <f t="shared" si="4"/>
        <v>171</v>
      </c>
      <c r="B181" s="7" t="s">
        <v>532</v>
      </c>
      <c r="C181" s="8"/>
      <c r="D181" s="8"/>
      <c r="E181" s="8"/>
      <c r="F181" s="8"/>
      <c r="G181" s="9"/>
      <c r="H181" s="9"/>
      <c r="I181" s="9"/>
      <c r="J181" s="9"/>
      <c r="K181" s="9" t="s">
        <v>533</v>
      </c>
      <c r="L181" s="8">
        <f>ROUND(((AC181-AC181/100*НАСТРОЙКА!$B$12)+((AC181-AC181/100*НАСТРОЙКА!$B$12)*НАСТРОЙКА!$B$15)/100),-1)</f>
        <v>810</v>
      </c>
      <c r="M181" s="9"/>
      <c r="N181" s="8">
        <f>ROUND(((AE181-AE181/100*НАСТРОЙКА!$B$12)+((AE181-AE181/100*НАСТРОЙКА!$B$12)*НАСТРОЙКА!$B$15)/100),-1)</f>
        <v>870</v>
      </c>
      <c r="O181" s="10"/>
      <c r="P181" s="8">
        <f t="shared" si="6"/>
        <v>0</v>
      </c>
      <c r="AB181" s="9" t="s">
        <v>533</v>
      </c>
      <c r="AC181" s="8">
        <v>810</v>
      </c>
      <c r="AD181" s="8"/>
      <c r="AE181" s="8">
        <v>870</v>
      </c>
      <c r="AF181" s="8"/>
    </row>
    <row r="182" spans="1:33" ht="12.75" customHeight="1" x14ac:dyDescent="0.2">
      <c r="A182" s="6">
        <f t="shared" si="4"/>
        <v>172</v>
      </c>
      <c r="B182" s="7" t="s">
        <v>534</v>
      </c>
      <c r="C182" s="8"/>
      <c r="D182" s="8"/>
      <c r="E182" s="8"/>
      <c r="F182" s="8"/>
      <c r="G182" s="9"/>
      <c r="H182" s="9"/>
      <c r="I182" s="9"/>
      <c r="J182" s="9"/>
      <c r="K182" s="9" t="s">
        <v>535</v>
      </c>
      <c r="L182" s="8">
        <f>ROUND(((AC182-AC182/100*НАСТРОЙКА!$B$12)+((AC182-AC182/100*НАСТРОЙКА!$B$12)*НАСТРОЙКА!$B$15)/100),-1)</f>
        <v>310</v>
      </c>
      <c r="M182" s="9"/>
      <c r="N182" s="8">
        <f>ROUND(((AE182-AE182/100*НАСТРОЙКА!$B$12)+((AE182-AE182/100*НАСТРОЙКА!$B$12)*НАСТРОЙКА!$B$15)/100),-1)</f>
        <v>400</v>
      </c>
      <c r="O182" s="10"/>
      <c r="P182" s="8">
        <f t="shared" si="6"/>
        <v>0</v>
      </c>
      <c r="AB182" s="9" t="s">
        <v>535</v>
      </c>
      <c r="AC182" s="8">
        <v>310</v>
      </c>
      <c r="AD182" s="8"/>
      <c r="AE182" s="8">
        <v>400</v>
      </c>
      <c r="AF182" s="8"/>
    </row>
    <row r="183" spans="1:33" ht="12.75" customHeight="1" x14ac:dyDescent="0.2">
      <c r="A183" s="6">
        <f t="shared" si="4"/>
        <v>173</v>
      </c>
      <c r="B183" s="19" t="s">
        <v>536</v>
      </c>
      <c r="C183" s="8"/>
      <c r="D183" s="8"/>
      <c r="E183" s="8"/>
      <c r="F183" s="8"/>
      <c r="G183" s="9"/>
      <c r="H183" s="9"/>
      <c r="I183" s="9"/>
      <c r="J183" s="9"/>
      <c r="K183" s="9" t="s">
        <v>537</v>
      </c>
      <c r="L183" s="8">
        <f>ROUND(((AC183-AC183/100*НАСТРОЙКА!$B$12)+((AC183-AC183/100*НАСТРОЙКА!$B$12)*НАСТРОЙКА!$B$15)/100),-1)</f>
        <v>400</v>
      </c>
      <c r="M183" s="9"/>
      <c r="N183" s="8">
        <f>ROUND(((AE183-AE183/100*НАСТРОЙКА!$B$12)+((AE183-AE183/100*НАСТРОЙКА!$B$12)*НАСТРОЙКА!$B$15)/100),-1)</f>
        <v>500</v>
      </c>
      <c r="O183" s="10"/>
      <c r="P183" s="8">
        <f t="shared" si="6"/>
        <v>0</v>
      </c>
      <c r="AB183" s="9" t="s">
        <v>537</v>
      </c>
      <c r="AC183" s="8">
        <v>400</v>
      </c>
      <c r="AD183" s="8"/>
      <c r="AE183" s="8">
        <v>500</v>
      </c>
      <c r="AF183" s="8"/>
    </row>
    <row r="184" spans="1:33" ht="12.75" customHeight="1" x14ac:dyDescent="0.2">
      <c r="A184" s="6">
        <f t="shared" si="4"/>
        <v>174</v>
      </c>
      <c r="B184" s="19" t="s">
        <v>538</v>
      </c>
      <c r="C184" s="19"/>
      <c r="D184" s="19"/>
      <c r="E184" s="19"/>
      <c r="F184" s="19"/>
      <c r="G184" s="9"/>
      <c r="H184" s="9"/>
      <c r="I184" s="9"/>
      <c r="J184" s="9"/>
      <c r="K184" s="9" t="s">
        <v>539</v>
      </c>
      <c r="L184" s="8">
        <f>ROUND(((AC184-AC184/100*НАСТРОЙКА!$B$12)+((AC184-AC184/100*НАСТРОЙКА!$B$12)*НАСТРОЙКА!$B$15)/100),-1)</f>
        <v>2520</v>
      </c>
      <c r="M184" s="9"/>
      <c r="N184" s="8">
        <f>ROUND(((AE184-AE184/100*НАСТРОЙКА!$B$12)+((AE184-AE184/100*НАСТРОЙКА!$B$12)*НАСТРОЙКА!$B$15)/100),-1)</f>
        <v>2700</v>
      </c>
      <c r="O184" s="10"/>
      <c r="P184" s="8">
        <f t="shared" si="6"/>
        <v>0</v>
      </c>
      <c r="AB184" s="9" t="s">
        <v>539</v>
      </c>
      <c r="AC184" s="8">
        <v>2520</v>
      </c>
      <c r="AD184" s="8"/>
      <c r="AE184" s="8">
        <v>2700</v>
      </c>
      <c r="AF184" s="8"/>
    </row>
    <row r="185" spans="1:33" ht="12.75" customHeight="1" x14ac:dyDescent="0.2">
      <c r="A185" s="6">
        <f t="shared" si="4"/>
        <v>175</v>
      </c>
      <c r="B185" s="19" t="s">
        <v>540</v>
      </c>
      <c r="C185" s="19"/>
      <c r="D185" s="19"/>
      <c r="E185" s="19"/>
      <c r="F185" s="19"/>
      <c r="G185" s="9"/>
      <c r="H185" s="9"/>
      <c r="I185" s="9"/>
      <c r="J185" s="9"/>
      <c r="K185" s="9" t="s">
        <v>541</v>
      </c>
      <c r="L185" s="8">
        <f>ROUND(((AC185-AC185/100*НАСТРОЙКА!$B$12)+((AC185-AC185/100*НАСТРОЙКА!$B$12)*НАСТРОЙКА!$B$15)/100),-1)</f>
        <v>1700</v>
      </c>
      <c r="M185" s="9"/>
      <c r="N185" s="8">
        <f>ROUND(((AE185-AE185/100*НАСТРОЙКА!$B$12)+((AE185-AE185/100*НАСТРОЙКА!$B$12)*НАСТРОЙКА!$B$15)/100),-1)</f>
        <v>1780</v>
      </c>
      <c r="O185" s="10"/>
      <c r="P185" s="8">
        <f t="shared" si="6"/>
        <v>0</v>
      </c>
      <c r="AB185" s="9" t="s">
        <v>541</v>
      </c>
      <c r="AC185" s="8">
        <v>1700</v>
      </c>
      <c r="AD185" s="8"/>
      <c r="AE185" s="8">
        <v>1780</v>
      </c>
      <c r="AF185" s="8"/>
    </row>
    <row r="186" spans="1:33" ht="12.75" customHeight="1" x14ac:dyDescent="0.2">
      <c r="A186" s="6">
        <f t="shared" si="4"/>
        <v>176</v>
      </c>
      <c r="B186" s="19" t="s">
        <v>555</v>
      </c>
      <c r="C186" s="19"/>
      <c r="D186" s="19"/>
      <c r="E186" s="19"/>
      <c r="F186" s="19"/>
      <c r="G186" s="9"/>
      <c r="H186" s="9"/>
      <c r="I186" s="9"/>
      <c r="J186" s="9"/>
      <c r="K186" s="9" t="s">
        <v>542</v>
      </c>
      <c r="L186" s="8">
        <f>ROUND(((AC186-AC186/100*НАСТРОЙКА!$B$12)+((AC186-AC186/100*НАСТРОЙКА!$B$12)*НАСТРОЙКА!$B$15)/100),-1)</f>
        <v>2800</v>
      </c>
      <c r="M186" s="9"/>
      <c r="N186" s="8">
        <f>ROUND(((AE186-AE186/100*НАСТРОЙКА!$B$12)+((AE186-AE186/100*НАСТРОЙКА!$B$12)*НАСТРОЙКА!$B$15)/100),-1)</f>
        <v>3030</v>
      </c>
      <c r="O186" s="10"/>
      <c r="P186" s="8">
        <f t="shared" si="6"/>
        <v>0</v>
      </c>
      <c r="AB186" s="9" t="s">
        <v>542</v>
      </c>
      <c r="AC186" s="8">
        <v>2800</v>
      </c>
      <c r="AD186" s="8"/>
      <c r="AE186" s="8">
        <v>3030</v>
      </c>
      <c r="AF186" s="8"/>
    </row>
    <row r="187" spans="1:33" ht="12.75" customHeight="1" x14ac:dyDescent="0.2">
      <c r="A187" s="6">
        <f t="shared" si="4"/>
        <v>177</v>
      </c>
      <c r="B187" s="19" t="s">
        <v>543</v>
      </c>
      <c r="C187" s="19"/>
      <c r="D187" s="19"/>
      <c r="E187" s="19"/>
      <c r="F187" s="19"/>
      <c r="G187" s="9"/>
      <c r="H187" s="9"/>
      <c r="I187" s="9"/>
      <c r="J187" s="9"/>
      <c r="K187" s="9" t="s">
        <v>544</v>
      </c>
      <c r="L187" s="8">
        <f>ROUND(((AC187-AC187/100*НАСТРОЙКА!$B$12)+((AC187-AC187/100*НАСТРОЙКА!$B$12)*НАСТРОЙКА!$B$15)/100),-1)</f>
        <v>1970</v>
      </c>
      <c r="M187" s="9"/>
      <c r="N187" s="8">
        <f>ROUND(((AE187-AE187/100*НАСТРОЙКА!$B$12)+((AE187-AE187/100*НАСТРОЙКА!$B$12)*НАСТРОЙКА!$B$15)/100),-1)</f>
        <v>2060</v>
      </c>
      <c r="O187" s="10"/>
      <c r="P187" s="8">
        <f t="shared" si="6"/>
        <v>0</v>
      </c>
      <c r="AB187" s="9" t="s">
        <v>544</v>
      </c>
      <c r="AC187" s="8">
        <v>1970</v>
      </c>
      <c r="AD187" s="8"/>
      <c r="AE187" s="8">
        <v>2060</v>
      </c>
      <c r="AF187" s="8"/>
    </row>
    <row r="188" spans="1:33" ht="12.75" customHeight="1" x14ac:dyDescent="0.2">
      <c r="A188" s="6">
        <f t="shared" si="4"/>
        <v>178</v>
      </c>
      <c r="B188" s="19" t="s">
        <v>545</v>
      </c>
      <c r="C188" s="19"/>
      <c r="D188" s="19"/>
      <c r="E188" s="19"/>
      <c r="F188" s="19"/>
      <c r="G188" s="9"/>
      <c r="H188" s="9"/>
      <c r="I188" s="9"/>
      <c r="J188" s="9"/>
      <c r="K188" s="9" t="s">
        <v>546</v>
      </c>
      <c r="L188" s="8">
        <f>ROUND(((AC188-AC188/100*НАСТРОЙКА!$B$12)+((AC188-AC188/100*НАСТРОЙКА!$B$12)*НАСТРОЙКА!$B$15)/100),-1)</f>
        <v>260</v>
      </c>
      <c r="M188" s="9"/>
      <c r="N188" s="8">
        <f>ROUND(((AE188-AE188/100*НАСТРОЙКА!$B$12)+((AE188-AE188/100*НАСТРОЙКА!$B$12)*НАСТРОЙКА!$B$15)/100),-1)</f>
        <v>330</v>
      </c>
      <c r="O188" s="10"/>
      <c r="P188" s="8">
        <f t="shared" si="6"/>
        <v>0</v>
      </c>
      <c r="AB188" s="9" t="s">
        <v>546</v>
      </c>
      <c r="AC188" s="8">
        <v>260</v>
      </c>
      <c r="AD188" s="8"/>
      <c r="AE188" s="8">
        <v>330</v>
      </c>
      <c r="AF188" s="8"/>
    </row>
    <row r="189" spans="1:33" ht="12.75" customHeight="1" x14ac:dyDescent="0.2">
      <c r="A189" s="6">
        <f t="shared" si="4"/>
        <v>179</v>
      </c>
      <c r="B189" s="19" t="s">
        <v>547</v>
      </c>
      <c r="C189" s="19"/>
      <c r="D189" s="19"/>
      <c r="E189" s="19"/>
      <c r="F189" s="19"/>
      <c r="G189" s="9"/>
      <c r="H189" s="9"/>
      <c r="I189" s="9"/>
      <c r="J189" s="9"/>
      <c r="K189" s="9" t="s">
        <v>548</v>
      </c>
      <c r="L189" s="8">
        <f>ROUND(((AC189-AC189/100*НАСТРОЙКА!$B$12)+((AC189-AC189/100*НАСТРОЙКА!$B$12)*НАСТРОЙКА!$B$15)/100),-1)</f>
        <v>350</v>
      </c>
      <c r="M189" s="9"/>
      <c r="N189" s="8">
        <f>ROUND(((AE189-AE189/100*НАСТРОЙКА!$B$12)+((AE189-AE189/100*НАСТРОЙКА!$B$12)*НАСТРОЙКА!$B$15)/100),-1)</f>
        <v>430</v>
      </c>
      <c r="O189" s="10"/>
      <c r="P189" s="8">
        <f t="shared" si="6"/>
        <v>0</v>
      </c>
      <c r="AB189" s="9" t="s">
        <v>548</v>
      </c>
      <c r="AC189" s="8">
        <v>350</v>
      </c>
      <c r="AD189" s="8"/>
      <c r="AE189" s="8">
        <v>430</v>
      </c>
      <c r="AF189" s="8"/>
    </row>
    <row r="190" spans="1:33" ht="12.75" customHeight="1" x14ac:dyDescent="0.2">
      <c r="A190" s="6">
        <f t="shared" si="4"/>
        <v>180</v>
      </c>
      <c r="B190" s="19" t="s">
        <v>549</v>
      </c>
      <c r="C190" s="19"/>
      <c r="D190" s="19"/>
      <c r="E190" s="19"/>
      <c r="F190" s="19"/>
      <c r="G190" s="9"/>
      <c r="H190" s="9"/>
      <c r="I190" s="9"/>
      <c r="J190" s="9"/>
      <c r="K190" s="9" t="s">
        <v>550</v>
      </c>
      <c r="L190" s="8">
        <f>ROUND(((AC190-AC190/100*НАСТРОЙКА!$B$12)+((AC190-AC190/100*НАСТРОЙКА!$B$12)*НАСТРОЙКА!$B$15)/100),-1)</f>
        <v>360</v>
      </c>
      <c r="M190" s="9"/>
      <c r="N190" s="8">
        <f>ROUND(((AE190-AE190/100*НАСТРОЙКА!$B$12)+((AE190-AE190/100*НАСТРОЙКА!$B$12)*НАСТРОЙКА!$B$15)/100),-1)</f>
        <v>450</v>
      </c>
      <c r="O190" s="10"/>
      <c r="P190" s="8">
        <f t="shared" si="6"/>
        <v>0</v>
      </c>
      <c r="AB190" s="9" t="s">
        <v>550</v>
      </c>
      <c r="AC190" s="8">
        <v>360</v>
      </c>
      <c r="AD190" s="8"/>
      <c r="AE190" s="8">
        <v>450</v>
      </c>
      <c r="AF190" s="8"/>
    </row>
    <row r="191" spans="1:33" ht="12.75" customHeight="1" x14ac:dyDescent="0.2">
      <c r="A191" s="6">
        <f t="shared" si="4"/>
        <v>181</v>
      </c>
      <c r="B191" s="19" t="s">
        <v>551</v>
      </c>
      <c r="C191" s="19"/>
      <c r="D191" s="19"/>
      <c r="E191" s="19"/>
      <c r="F191" s="19"/>
      <c r="G191" s="9"/>
      <c r="H191" s="9"/>
      <c r="I191" s="9"/>
      <c r="J191" s="9"/>
      <c r="K191" s="9" t="s">
        <v>552</v>
      </c>
      <c r="L191" s="8">
        <f>ROUND(((AC191-AC191/100*НАСТРОЙКА!$B$12)+((AC191-AC191/100*НАСТРОЙКА!$B$12)*НАСТРОЙКА!$B$15)/100),-1)</f>
        <v>430</v>
      </c>
      <c r="M191" s="9"/>
      <c r="N191" s="8">
        <f>ROUND(((AE191-AE191/100*НАСТРОЙКА!$B$12)+((AE191-AE191/100*НАСТРОЙКА!$B$12)*НАСТРОЙКА!$B$15)/100),-1)</f>
        <v>550</v>
      </c>
      <c r="O191" s="10"/>
      <c r="P191" s="8">
        <f t="shared" si="6"/>
        <v>0</v>
      </c>
      <c r="AB191" s="9" t="s">
        <v>552</v>
      </c>
      <c r="AC191" s="8">
        <v>430</v>
      </c>
      <c r="AD191" s="8"/>
      <c r="AE191" s="8">
        <v>550</v>
      </c>
      <c r="AF191" s="8"/>
    </row>
    <row r="192" spans="1:33" ht="12.75" customHeight="1" x14ac:dyDescent="0.2">
      <c r="A192" s="6">
        <f t="shared" si="4"/>
        <v>182</v>
      </c>
      <c r="B192" s="19" t="s">
        <v>553</v>
      </c>
      <c r="C192" s="19"/>
      <c r="D192" s="19"/>
      <c r="E192" s="19"/>
      <c r="F192" s="19"/>
      <c r="G192" s="9"/>
      <c r="H192" s="9"/>
      <c r="I192" s="9"/>
      <c r="J192" s="9"/>
      <c r="K192" s="9" t="s">
        <v>554</v>
      </c>
      <c r="L192" s="8">
        <f>ROUND(((AC192-AC192/100*НАСТРОЙКА!$B$12)+((AC192-AC192/100*НАСТРОЙКА!$B$12)*НАСТРОЙКА!$B$15)/100),-1)</f>
        <v>700</v>
      </c>
      <c r="M192" s="9"/>
      <c r="N192" s="8">
        <f>ROUND(((AE192-AE192/100*НАСТРОЙКА!$B$12)+((AE192-AE192/100*НАСТРОЙКА!$B$12)*НАСТРОЙКА!$B$15)/100),-1)</f>
        <v>750</v>
      </c>
      <c r="O192" s="10"/>
      <c r="P192" s="8">
        <f t="shared" si="6"/>
        <v>0</v>
      </c>
      <c r="AB192" s="9" t="s">
        <v>554</v>
      </c>
      <c r="AC192" s="8">
        <v>700</v>
      </c>
      <c r="AD192" s="8"/>
      <c r="AE192" s="8">
        <v>750</v>
      </c>
      <c r="AF192" s="8"/>
    </row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9">
    <mergeCell ref="AG9:AG10"/>
    <mergeCell ref="K3:L3"/>
    <mergeCell ref="C9:J9"/>
    <mergeCell ref="L9:O9"/>
    <mergeCell ref="P9:P10"/>
    <mergeCell ref="T6:AE6"/>
    <mergeCell ref="T7:AE7"/>
    <mergeCell ref="T9:AA9"/>
    <mergeCell ref="AB9:AB10"/>
    <mergeCell ref="AC9:AF9"/>
    <mergeCell ref="A9:A10"/>
    <mergeCell ref="B9:B10"/>
    <mergeCell ref="K9:K10"/>
    <mergeCell ref="A4:K4"/>
    <mergeCell ref="A5:K5"/>
    <mergeCell ref="A6:B6"/>
    <mergeCell ref="C6:N6"/>
    <mergeCell ref="A7:B7"/>
    <mergeCell ref="C7:N7"/>
  </mergeCells>
  <hyperlinks>
    <hyperlink ref="K1" location="Содержание!R1C1" display="к содержанию" xr:uid="{00000000-0004-0000-1600-000000000000}"/>
  </hyperlinks>
  <pageMargins left="0.75" right="1" top="0.75" bottom="1" header="0.5" footer="0.5"/>
  <pageSetup paperSize="9" scale="5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  <pageSetUpPr autoPageBreaks="0"/>
  </sheetPr>
  <dimension ref="A1:AG402"/>
  <sheetViews>
    <sheetView view="pageBreakPreview" zoomScale="80" zoomScaleNormal="100" zoomScaleSheetLayoutView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T1" sqref="T1:AG1048576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style="1" customWidth="1"/>
    <col min="15" max="15" width="9.5" style="1" customWidth="1"/>
    <col min="16" max="16" width="14.6640625" customWidth="1"/>
    <col min="20" max="20" width="14.5" style="1" hidden="1" customWidth="1"/>
    <col min="21" max="21" width="11.83203125" style="1" hidden="1" customWidth="1"/>
    <col min="22" max="22" width="14.5" style="1" hidden="1" customWidth="1"/>
    <col min="23" max="23" width="11.1640625" style="1" hidden="1" customWidth="1"/>
    <col min="24" max="24" width="14.5" style="1" hidden="1" customWidth="1"/>
    <col min="25" max="25" width="10.33203125" style="1" hidden="1" customWidth="1"/>
    <col min="26" max="26" width="14.5" style="1" hidden="1" customWidth="1"/>
    <col min="27" max="27" width="10.5" style="1" hidden="1" customWidth="1"/>
    <col min="28" max="28" width="15.1640625" style="1" hidden="1" customWidth="1"/>
    <col min="29" max="29" width="14.5" style="1" hidden="1" customWidth="1"/>
    <col min="30" max="30" width="11.1640625" style="1" hidden="1" customWidth="1"/>
    <col min="31" max="31" width="11.83203125" style="1" hidden="1" customWidth="1"/>
    <col min="32" max="32" width="9.33203125" style="1" hidden="1" customWidth="1"/>
    <col min="33" max="33" width="10.5" hidden="1" customWidth="1"/>
    <col min="34" max="34" width="10.5" customWidth="1"/>
  </cols>
  <sheetData>
    <row r="1" spans="1:33" ht="11.1" customHeight="1" x14ac:dyDescent="0.2">
      <c r="K1" s="12" t="s">
        <v>523</v>
      </c>
      <c r="L1"/>
      <c r="AB1" s="12"/>
      <c r="AC1"/>
    </row>
    <row r="2" spans="1:33" s="1" customFormat="1" ht="9.9499999999999993" customHeight="1" thickBot="1" x14ac:dyDescent="0.25">
      <c r="AB2" s="12"/>
      <c r="AC2"/>
    </row>
    <row r="3" spans="1:33" s="1" customFormat="1" ht="75" customHeight="1" thickBot="1" x14ac:dyDescent="0.25">
      <c r="J3" s="13" t="s">
        <v>524</v>
      </c>
      <c r="K3" s="138">
        <f>SUM(P11:P2309)</f>
        <v>0</v>
      </c>
      <c r="L3" s="139"/>
      <c r="AA3" s="13"/>
      <c r="AB3" s="12"/>
      <c r="AC3"/>
    </row>
    <row r="4" spans="1:33" s="1" customFormat="1" ht="14.1" customHeight="1" x14ac:dyDescent="0.2">
      <c r="A4" s="145" t="s">
        <v>479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3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3" s="2" customFormat="1" ht="28.5" customHeight="1" x14ac:dyDescent="0.2">
      <c r="A6" s="146" t="s">
        <v>1</v>
      </c>
      <c r="B6" s="146"/>
      <c r="C6" s="135" t="s">
        <v>480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  <c r="T6" s="135" t="s">
        <v>480</v>
      </c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3" s="2" customFormat="1" ht="28.5" customHeight="1" x14ac:dyDescent="0.2">
      <c r="A7" s="146" t="s">
        <v>238</v>
      </c>
      <c r="B7" s="146"/>
      <c r="C7" s="135" t="s">
        <v>521</v>
      </c>
      <c r="D7" s="135"/>
      <c r="E7" s="135"/>
      <c r="F7" s="135"/>
      <c r="G7" s="135"/>
      <c r="H7" s="135"/>
      <c r="I7" s="135"/>
      <c r="J7" s="135"/>
      <c r="K7" s="135"/>
      <c r="L7" s="135"/>
      <c r="M7" s="135"/>
      <c r="T7" s="135" t="s">
        <v>521</v>
      </c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3" ht="11.1" customHeight="1" x14ac:dyDescent="0.2"/>
    <row r="9" spans="1:33" s="1" customFormat="1" ht="14.1" customHeight="1" x14ac:dyDescent="0.2">
      <c r="A9" s="147" t="s">
        <v>3</v>
      </c>
      <c r="B9" s="147" t="s">
        <v>4</v>
      </c>
      <c r="C9" s="142" t="s">
        <v>5</v>
      </c>
      <c r="D9" s="144"/>
      <c r="E9" s="144"/>
      <c r="F9" s="144"/>
      <c r="G9" s="144"/>
      <c r="H9" s="144"/>
      <c r="I9" s="144"/>
      <c r="J9" s="143"/>
      <c r="K9" s="156" t="s">
        <v>6</v>
      </c>
      <c r="L9" s="154" t="s">
        <v>5</v>
      </c>
      <c r="M9" s="154"/>
      <c r="N9" s="154"/>
      <c r="O9" s="154"/>
      <c r="P9" s="155" t="s">
        <v>525</v>
      </c>
      <c r="T9" s="142" t="s">
        <v>5</v>
      </c>
      <c r="U9" s="144"/>
      <c r="V9" s="144"/>
      <c r="W9" s="144"/>
      <c r="X9" s="144"/>
      <c r="Y9" s="144"/>
      <c r="Z9" s="144"/>
      <c r="AA9" s="143"/>
      <c r="AB9" s="136" t="s">
        <v>6</v>
      </c>
      <c r="AC9" s="157" t="s">
        <v>5</v>
      </c>
      <c r="AD9" s="158"/>
      <c r="AE9" s="158"/>
      <c r="AF9" s="158"/>
      <c r="AG9" s="140" t="s">
        <v>525</v>
      </c>
    </row>
    <row r="10" spans="1:33" s="1" customFormat="1" ht="30" customHeight="1" x14ac:dyDescent="0.2">
      <c r="A10" s="148"/>
      <c r="B10" s="148"/>
      <c r="C10" s="4" t="s">
        <v>7</v>
      </c>
      <c r="D10" s="17" t="s">
        <v>526</v>
      </c>
      <c r="E10" s="18" t="s">
        <v>527</v>
      </c>
      <c r="F10" s="17" t="s">
        <v>526</v>
      </c>
      <c r="G10" s="5" t="s">
        <v>8</v>
      </c>
      <c r="H10" s="17" t="s">
        <v>526</v>
      </c>
      <c r="I10" s="5" t="s">
        <v>9</v>
      </c>
      <c r="J10" s="17" t="s">
        <v>526</v>
      </c>
      <c r="K10" s="137"/>
      <c r="L10" s="118" t="s">
        <v>242</v>
      </c>
      <c r="M10" s="119" t="s">
        <v>526</v>
      </c>
      <c r="N10" s="118" t="s">
        <v>243</v>
      </c>
      <c r="O10" s="119" t="s">
        <v>526</v>
      </c>
      <c r="P10" s="141"/>
      <c r="T10" s="4" t="s">
        <v>7</v>
      </c>
      <c r="U10" s="17" t="s">
        <v>526</v>
      </c>
      <c r="V10" s="18" t="s">
        <v>527</v>
      </c>
      <c r="W10" s="17" t="s">
        <v>526</v>
      </c>
      <c r="X10" s="5" t="s">
        <v>8</v>
      </c>
      <c r="Y10" s="17" t="s">
        <v>526</v>
      </c>
      <c r="Z10" s="5" t="s">
        <v>9</v>
      </c>
      <c r="AA10" s="17" t="s">
        <v>526</v>
      </c>
      <c r="AB10" s="137"/>
      <c r="AC10" s="4" t="s">
        <v>242</v>
      </c>
      <c r="AD10" s="17" t="s">
        <v>526</v>
      </c>
      <c r="AE10" s="4" t="s">
        <v>243</v>
      </c>
      <c r="AF10" s="17" t="s">
        <v>526</v>
      </c>
      <c r="AG10" s="141"/>
    </row>
    <row r="11" spans="1:33" ht="12.75" customHeight="1" x14ac:dyDescent="0.2">
      <c r="A11" s="6">
        <f>ROW()-10</f>
        <v>1</v>
      </c>
      <c r="B11" s="7" t="s">
        <v>11</v>
      </c>
      <c r="C11" s="8">
        <f>ROUND(((T11-T11/100*НАСТРОЙКА!$B$12)+((T11-T11/100*НАСТРОЙКА!$B$12)*НАСТРОЙКА!$B$15)/100),-1)</f>
        <v>1310</v>
      </c>
      <c r="D11" s="8"/>
      <c r="E11" s="8">
        <f>ROUND(((V11-V11/100*НАСТРОЙКА!$B$12)+((V11-V11/100*НАСТРОЙКА!$B$12)*НАСТРОЙКА!$B$15)/100),-1)</f>
        <v>1340</v>
      </c>
      <c r="F11" s="8"/>
      <c r="G11" s="8">
        <f>ROUND(((X11-X11/100*НАСТРОЙКА!$B$12)+((X11-X11/100*НАСТРОЙКА!$B$12)*НАСТРОЙКА!$B$15)/100),-1)</f>
        <v>1530</v>
      </c>
      <c r="H11" s="8"/>
      <c r="I11" s="8">
        <f>ROUND(((Z11-Z11/100*НАСТРОЙКА!$B$12)+((Z11-Z11/100*НАСТРОЙКА!$B$12)*НАСТРОЙКА!$B$15)/100),-1)</f>
        <v>1500</v>
      </c>
      <c r="J11" s="8"/>
      <c r="K11" s="9" t="s">
        <v>12</v>
      </c>
      <c r="L11" s="8">
        <f>ROUND(((AC11-AC11/100*НАСТРОЙКА!$B$12)+((AC11-AC11/100*НАСТРОЙКА!$B$12)*НАСТРОЙКА!$B$15)/100),-1)</f>
        <v>980</v>
      </c>
      <c r="M11" s="8"/>
      <c r="N11" s="8">
        <f>ROUND(((AE11-AE11/100*НАСТРОЙКА!$B$12)+((AE11-AE11/100*НАСТРОЙКА!$B$12)*НАСТРОЙКА!$B$15)/100),-1)</f>
        <v>1360</v>
      </c>
      <c r="O11" s="8"/>
      <c r="P11" s="8">
        <f>C11*D11+E11*F11+G11*H11+I11*J11+L11*M11+N11*O11</f>
        <v>0</v>
      </c>
      <c r="T11" s="8">
        <v>1310</v>
      </c>
      <c r="U11" s="8"/>
      <c r="V11" s="8">
        <v>1340</v>
      </c>
      <c r="W11" s="8"/>
      <c r="X11" s="8">
        <v>1530</v>
      </c>
      <c r="Y11" s="8"/>
      <c r="Z11" s="8">
        <v>1500</v>
      </c>
      <c r="AA11" s="8"/>
      <c r="AB11" s="9" t="s">
        <v>12</v>
      </c>
      <c r="AC11" s="8">
        <v>980</v>
      </c>
      <c r="AD11" s="8"/>
      <c r="AE11" s="8">
        <v>1360</v>
      </c>
      <c r="AF11" s="8"/>
      <c r="AG11" s="8"/>
    </row>
    <row r="12" spans="1:33" ht="12.75" customHeight="1" x14ac:dyDescent="0.2">
      <c r="A12" s="6">
        <f t="shared" ref="A12:A75" si="0">ROW()-10</f>
        <v>2</v>
      </c>
      <c r="B12" s="7" t="s">
        <v>13</v>
      </c>
      <c r="C12" s="8">
        <f>ROUND(((T12-T12/100*НАСТРОЙКА!$B$12)+((T12-T12/100*НАСТРОЙКА!$B$12)*НАСТРОЙКА!$B$15)/100),-1)</f>
        <v>1750</v>
      </c>
      <c r="D12" s="8"/>
      <c r="E12" s="8">
        <f>ROUND(((V12-V12/100*НАСТРОЙКА!$B$12)+((V12-V12/100*НАСТРОЙКА!$B$12)*НАСТРОЙКА!$B$15)/100),-1)</f>
        <v>1780</v>
      </c>
      <c r="F12" s="8"/>
      <c r="G12" s="8">
        <f>ROUND(((X12-X12/100*НАСТРОЙКА!$B$12)+((X12-X12/100*НАСТРОЙКА!$B$12)*НАСТРОЙКА!$B$15)/100),-1)</f>
        <v>2050</v>
      </c>
      <c r="H12" s="8"/>
      <c r="I12" s="8">
        <f>ROUND(((Z12-Z12/100*НАСТРОЙКА!$B$12)+((Z12-Z12/100*НАСТРОЙКА!$B$12)*НАСТРОЙКА!$B$15)/100),-1)</f>
        <v>1990</v>
      </c>
      <c r="J12" s="8"/>
      <c r="K12" s="9" t="s">
        <v>14</v>
      </c>
      <c r="L12" s="8">
        <f>ROUND(((AC12-AC12/100*НАСТРОЙКА!$B$12)+((AC12-AC12/100*НАСТРОЙКА!$B$12)*НАСТРОЙКА!$B$15)/100),-1)</f>
        <v>1180</v>
      </c>
      <c r="M12" s="8"/>
      <c r="N12" s="8">
        <f>ROUND(((AE12-AE12/100*НАСТРОЙКА!$B$12)+((AE12-AE12/100*НАСТРОЙКА!$B$12)*НАСТРОЙКА!$B$15)/100),-1)</f>
        <v>1730</v>
      </c>
      <c r="O12" s="8"/>
      <c r="P12" s="8">
        <f t="shared" ref="P12:P75" si="1">C12*D12+E12*F12+G12*H12+I12*J12+L12*M12+N12*O12</f>
        <v>0</v>
      </c>
      <c r="T12" s="8">
        <v>1750</v>
      </c>
      <c r="U12" s="8"/>
      <c r="V12" s="8">
        <v>1780</v>
      </c>
      <c r="W12" s="8"/>
      <c r="X12" s="8">
        <v>2050</v>
      </c>
      <c r="Y12" s="8"/>
      <c r="Z12" s="8">
        <v>1990</v>
      </c>
      <c r="AA12" s="8"/>
      <c r="AB12" s="9" t="s">
        <v>14</v>
      </c>
      <c r="AC12" s="8">
        <v>1180</v>
      </c>
      <c r="AD12" s="8"/>
      <c r="AE12" s="8">
        <v>1730</v>
      </c>
      <c r="AF12" s="8"/>
      <c r="AG12" s="8"/>
    </row>
    <row r="13" spans="1:33" ht="12.75" customHeight="1" x14ac:dyDescent="0.2">
      <c r="A13" s="6">
        <f t="shared" si="0"/>
        <v>3</v>
      </c>
      <c r="B13" s="7" t="s">
        <v>15</v>
      </c>
      <c r="C13" s="8">
        <f>ROUND(((T13-T13/100*НАСТРОЙКА!$B$12)+((T13-T13/100*НАСТРОЙКА!$B$12)*НАСТРОЙКА!$B$15)/100),-1)</f>
        <v>960</v>
      </c>
      <c r="D13" s="10"/>
      <c r="E13" s="8">
        <f>ROUND(((V13-V13/100*НАСТРОЙКА!$B$12)+((V13-V13/100*НАСТРОЙКА!$B$12)*НАСТРОЙКА!$B$15)/100),-1)</f>
        <v>1000</v>
      </c>
      <c r="F13" s="8"/>
      <c r="G13" s="8">
        <f>ROUND(((X13-X13/100*НАСТРОЙКА!$B$12)+((X13-X13/100*НАСТРОЙКА!$B$12)*НАСТРОЙКА!$B$15)/100),-1)</f>
        <v>1580</v>
      </c>
      <c r="H13" s="8"/>
      <c r="I13" s="8">
        <f>ROUND(((Z13-Z13/100*НАСТРОЙКА!$B$12)+((Z13-Z13/100*НАСТРОЙКА!$B$12)*НАСТРОЙКА!$B$15)/100),-1)</f>
        <v>1470</v>
      </c>
      <c r="J13" s="8"/>
      <c r="K13" s="9" t="s">
        <v>16</v>
      </c>
      <c r="L13" s="8">
        <f>ROUND(((AC13-AC13/100*НАСТРОЙКА!$B$12)+((AC13-AC13/100*НАСТРОЙКА!$B$12)*НАСТРОЙКА!$B$15)/100),-1)</f>
        <v>1140</v>
      </c>
      <c r="M13" s="8"/>
      <c r="N13" s="8">
        <f>ROUND(((AE13-AE13/100*НАСТРОЙКА!$B$12)+((AE13-AE13/100*НАСТРОЙКА!$B$12)*НАСТРОЙКА!$B$15)/100),-1)</f>
        <v>1600</v>
      </c>
      <c r="O13" s="8"/>
      <c r="P13" s="8">
        <f t="shared" si="1"/>
        <v>0</v>
      </c>
      <c r="T13" s="8">
        <v>960</v>
      </c>
      <c r="U13" s="8"/>
      <c r="V13" s="8">
        <v>1000</v>
      </c>
      <c r="W13" s="8"/>
      <c r="X13" s="8">
        <v>1580</v>
      </c>
      <c r="Y13" s="8"/>
      <c r="Z13" s="8">
        <v>1470</v>
      </c>
      <c r="AA13" s="8"/>
      <c r="AB13" s="9" t="s">
        <v>16</v>
      </c>
      <c r="AC13" s="8">
        <v>1140</v>
      </c>
      <c r="AD13" s="8"/>
      <c r="AE13" s="8">
        <v>1600</v>
      </c>
      <c r="AF13" s="8"/>
      <c r="AG13" s="8"/>
    </row>
    <row r="14" spans="1:33" ht="12.75" customHeight="1" x14ac:dyDescent="0.2">
      <c r="A14" s="6">
        <f t="shared" si="0"/>
        <v>4</v>
      </c>
      <c r="B14" s="7" t="s">
        <v>17</v>
      </c>
      <c r="C14" s="8">
        <f>ROUND(((T14-T14/100*НАСТРОЙКА!$B$12)+((T14-T14/100*НАСТРОЙКА!$B$12)*НАСТРОЙКА!$B$15)/100),-1)</f>
        <v>1310</v>
      </c>
      <c r="D14" s="8"/>
      <c r="E14" s="8">
        <f>ROUND(((V14-V14/100*НАСТРОЙКА!$B$12)+((V14-V14/100*НАСТРОЙКА!$B$12)*НАСТРОЙКА!$B$15)/100),-1)</f>
        <v>1390</v>
      </c>
      <c r="F14" s="8"/>
      <c r="G14" s="8">
        <f>ROUND(((X14-X14/100*НАСТРОЙКА!$B$12)+((X14-X14/100*НАСТРОЙКА!$B$12)*НАСТРОЙКА!$B$15)/100),-1)</f>
        <v>2120</v>
      </c>
      <c r="H14" s="8"/>
      <c r="I14" s="8">
        <f>ROUND(((Z14-Z14/100*НАСТРОЙКА!$B$12)+((Z14-Z14/100*НАСТРОЙКА!$B$12)*НАСТРОЙКА!$B$15)/100),-1)</f>
        <v>1950</v>
      </c>
      <c r="J14" s="8"/>
      <c r="K14" s="9" t="s">
        <v>18</v>
      </c>
      <c r="L14" s="8">
        <f>ROUND(((AC14-AC14/100*НАСТРОЙКА!$B$12)+((AC14-AC14/100*НАСТРОЙКА!$B$12)*НАСТРОЙКА!$B$15)/100),-1)</f>
        <v>1400</v>
      </c>
      <c r="M14" s="8"/>
      <c r="N14" s="8">
        <f>ROUND(((AE14-AE14/100*НАСТРОЙКА!$B$12)+((AE14-AE14/100*НАСТРОЙКА!$B$12)*НАСТРОЙКА!$B$15)/100),-1)</f>
        <v>2050</v>
      </c>
      <c r="O14" s="8"/>
      <c r="P14" s="8">
        <f t="shared" si="1"/>
        <v>0</v>
      </c>
      <c r="T14" s="8">
        <v>1310</v>
      </c>
      <c r="U14" s="8"/>
      <c r="V14" s="8">
        <v>1390</v>
      </c>
      <c r="W14" s="8"/>
      <c r="X14" s="8">
        <v>2120</v>
      </c>
      <c r="Y14" s="8"/>
      <c r="Z14" s="8">
        <v>1950</v>
      </c>
      <c r="AA14" s="8"/>
      <c r="AB14" s="9" t="s">
        <v>18</v>
      </c>
      <c r="AC14" s="8">
        <v>1400</v>
      </c>
      <c r="AD14" s="8"/>
      <c r="AE14" s="8">
        <v>2050</v>
      </c>
      <c r="AF14" s="8"/>
      <c r="AG14" s="8"/>
    </row>
    <row r="15" spans="1:33" ht="12.75" customHeight="1" x14ac:dyDescent="0.2">
      <c r="A15" s="6">
        <f t="shared" si="0"/>
        <v>5</v>
      </c>
      <c r="B15" s="7" t="s">
        <v>19</v>
      </c>
      <c r="C15" s="8">
        <f>ROUND(((T15-T15/100*НАСТРОЙКА!$B$12)+((T15-T15/100*НАСТРОЙКА!$B$12)*НАСТРОЙКА!$B$15)/100),-1)</f>
        <v>1540</v>
      </c>
      <c r="D15" s="8"/>
      <c r="E15" s="8">
        <f>ROUND(((V15-V15/100*НАСТРОЙКА!$B$12)+((V15-V15/100*НАСТРОЙКА!$B$12)*НАСТРОЙКА!$B$15)/100),-1)</f>
        <v>1580</v>
      </c>
      <c r="F15" s="8"/>
      <c r="G15" s="8">
        <f>ROUND(((X15-X15/100*НАСТРОЙКА!$B$12)+((X15-X15/100*НАСТРОЙКА!$B$12)*НАСТРОЙКА!$B$15)/100),-1)</f>
        <v>1820</v>
      </c>
      <c r="H15" s="8"/>
      <c r="I15" s="8">
        <f>ROUND(((Z15-Z15/100*НАСТРОЙКА!$B$12)+((Z15-Z15/100*НАСТРОЙКА!$B$12)*НАСТРОЙКА!$B$15)/100),-1)</f>
        <v>1680</v>
      </c>
      <c r="J15" s="8"/>
      <c r="K15" s="9" t="s">
        <v>20</v>
      </c>
      <c r="L15" s="8">
        <f>ROUND(((AC15-AC15/100*НАСТРОЙКА!$B$12)+((AC15-AC15/100*НАСТРОЙКА!$B$12)*НАСТРОЙКА!$B$15)/100),-1)</f>
        <v>1280</v>
      </c>
      <c r="M15" s="8"/>
      <c r="N15" s="8">
        <f>ROUND(((AE15-AE15/100*НАСТРОЙКА!$B$12)+((AE15-AE15/100*НАСТРОЙКА!$B$12)*НАСТРОЙКА!$B$15)/100),-1)</f>
        <v>1870</v>
      </c>
      <c r="O15" s="8"/>
      <c r="P15" s="8">
        <f t="shared" si="1"/>
        <v>0</v>
      </c>
      <c r="T15" s="8">
        <v>1540</v>
      </c>
      <c r="U15" s="8"/>
      <c r="V15" s="8">
        <v>1580</v>
      </c>
      <c r="W15" s="8"/>
      <c r="X15" s="8">
        <v>1820</v>
      </c>
      <c r="Y15" s="8"/>
      <c r="Z15" s="8">
        <v>1680</v>
      </c>
      <c r="AA15" s="8"/>
      <c r="AB15" s="9" t="s">
        <v>20</v>
      </c>
      <c r="AC15" s="8">
        <v>1280</v>
      </c>
      <c r="AD15" s="8"/>
      <c r="AE15" s="8">
        <v>1870</v>
      </c>
      <c r="AF15" s="8"/>
      <c r="AG15" s="8"/>
    </row>
    <row r="16" spans="1:33" ht="12.75" customHeight="1" x14ac:dyDescent="0.2">
      <c r="A16" s="6">
        <f t="shared" si="0"/>
        <v>6</v>
      </c>
      <c r="B16" s="7" t="s">
        <v>21</v>
      </c>
      <c r="C16" s="8">
        <f>ROUND(((T16-T16/100*НАСТРОЙКА!$B$12)+((T16-T16/100*НАСТРОЙКА!$B$12)*НАСТРОЙКА!$B$15)/100),-1)</f>
        <v>1820</v>
      </c>
      <c r="D16" s="8"/>
      <c r="E16" s="8">
        <f>ROUND(((V16-V16/100*НАСТРОЙКА!$B$12)+((V16-V16/100*НАСТРОЙКА!$B$12)*НАСТРОЙКА!$B$15)/100),-1)</f>
        <v>1900</v>
      </c>
      <c r="F16" s="8"/>
      <c r="G16" s="8">
        <f>ROUND(((X16-X16/100*НАСТРОЙКА!$B$12)+((X16-X16/100*НАСТРОЙКА!$B$12)*НАСТРОЙКА!$B$15)/100),-1)</f>
        <v>2170</v>
      </c>
      <c r="H16" s="8"/>
      <c r="I16" s="8">
        <f>ROUND(((Z16-Z16/100*НАСТРОЙКА!$B$12)+((Z16-Z16/100*НАСТРОЙКА!$B$12)*НАСТРОЙКА!$B$15)/100),-1)</f>
        <v>2030</v>
      </c>
      <c r="J16" s="8"/>
      <c r="K16" s="9" t="s">
        <v>22</v>
      </c>
      <c r="L16" s="8">
        <f>ROUND(((AC16-AC16/100*НАСТРОЙКА!$B$12)+((AC16-AC16/100*НАСТРОЙКА!$B$12)*НАСТРОЙКА!$B$15)/100),-1)</f>
        <v>1490</v>
      </c>
      <c r="M16" s="8"/>
      <c r="N16" s="8">
        <f>ROUND(((AE16-AE16/100*НАСТРОЙКА!$B$12)+((AE16-AE16/100*НАСТРОЙКА!$B$12)*НАСТРОЙКА!$B$15)/100),-1)</f>
        <v>2380</v>
      </c>
      <c r="O16" s="8"/>
      <c r="P16" s="8">
        <f t="shared" si="1"/>
        <v>0</v>
      </c>
      <c r="T16" s="8">
        <v>1820</v>
      </c>
      <c r="U16" s="8"/>
      <c r="V16" s="8">
        <v>1900</v>
      </c>
      <c r="W16" s="8"/>
      <c r="X16" s="8">
        <v>2170</v>
      </c>
      <c r="Y16" s="8"/>
      <c r="Z16" s="8">
        <v>2030</v>
      </c>
      <c r="AA16" s="8"/>
      <c r="AB16" s="9" t="s">
        <v>22</v>
      </c>
      <c r="AC16" s="8">
        <v>1490</v>
      </c>
      <c r="AD16" s="8"/>
      <c r="AE16" s="8">
        <v>2380</v>
      </c>
      <c r="AF16" s="8"/>
      <c r="AG16" s="8"/>
    </row>
    <row r="17" spans="1:33" ht="12.75" customHeight="1" x14ac:dyDescent="0.2">
      <c r="A17" s="6">
        <f t="shared" si="0"/>
        <v>7</v>
      </c>
      <c r="B17" s="7" t="s">
        <v>23</v>
      </c>
      <c r="C17" s="8">
        <f>ROUND(((T17-T17/100*НАСТРОЙКА!$B$12)+((T17-T17/100*НАСТРОЙКА!$B$12)*НАСТРОЙКА!$B$15)/100),-1)</f>
        <v>1120</v>
      </c>
      <c r="D17" s="8"/>
      <c r="E17" s="8">
        <f>ROUND(((V17-V17/100*НАСТРОЙКА!$B$12)+((V17-V17/100*НАСТРОЙКА!$B$12)*НАСТРОЙКА!$B$15)/100),-1)</f>
        <v>1180</v>
      </c>
      <c r="F17" s="8"/>
      <c r="G17" s="8">
        <f>ROUND(((X17-X17/100*НАСТРОЙКА!$B$12)+((X17-X17/100*НАСТРОЙКА!$B$12)*НАСТРОЙКА!$B$15)/100),-1)</f>
        <v>1800</v>
      </c>
      <c r="H17" s="8"/>
      <c r="I17" s="8">
        <f>ROUND(((Z17-Z17/100*НАСТРОЙКА!$B$12)+((Z17-Z17/100*НАСТРОЙКА!$B$12)*НАСТРОЙКА!$B$15)/100),-1)</f>
        <v>1540</v>
      </c>
      <c r="J17" s="8"/>
      <c r="K17" s="9" t="s">
        <v>24</v>
      </c>
      <c r="L17" s="8">
        <f>ROUND(((AC17-AC17/100*НАСТРОЙКА!$B$12)+((AC17-AC17/100*НАСТРОЙКА!$B$12)*НАСТРОЙКА!$B$15)/100),-1)</f>
        <v>1490</v>
      </c>
      <c r="M17" s="8"/>
      <c r="N17" s="8">
        <f>ROUND(((AE17-AE17/100*НАСТРОЙКА!$B$12)+((AE17-AE17/100*НАСТРОЙКА!$B$12)*НАСТРОЙКА!$B$15)/100),-1)</f>
        <v>2110</v>
      </c>
      <c r="O17" s="8"/>
      <c r="P17" s="8">
        <f t="shared" si="1"/>
        <v>0</v>
      </c>
      <c r="T17" s="8">
        <v>1120</v>
      </c>
      <c r="U17" s="8"/>
      <c r="V17" s="8">
        <v>1180</v>
      </c>
      <c r="W17" s="8"/>
      <c r="X17" s="8">
        <v>1800</v>
      </c>
      <c r="Y17" s="8"/>
      <c r="Z17" s="8">
        <v>1540</v>
      </c>
      <c r="AA17" s="8"/>
      <c r="AB17" s="9" t="s">
        <v>24</v>
      </c>
      <c r="AC17" s="8">
        <v>1490</v>
      </c>
      <c r="AD17" s="8"/>
      <c r="AE17" s="8">
        <v>2110</v>
      </c>
      <c r="AF17" s="8"/>
      <c r="AG17" s="8"/>
    </row>
    <row r="18" spans="1:33" ht="12.75" customHeight="1" x14ac:dyDescent="0.2">
      <c r="A18" s="6">
        <f t="shared" si="0"/>
        <v>8</v>
      </c>
      <c r="B18" s="7" t="s">
        <v>25</v>
      </c>
      <c r="C18" s="8">
        <f>ROUND(((T18-T18/100*НАСТРОЙКА!$B$12)+((T18-T18/100*НАСТРОЙКА!$B$12)*НАСТРОЙКА!$B$15)/100),-1)</f>
        <v>1470</v>
      </c>
      <c r="D18" s="8"/>
      <c r="E18" s="8">
        <f>ROUND(((V18-V18/100*НАСТРОЙКА!$B$12)+((V18-V18/100*НАСТРОЙКА!$B$12)*НАСТРОЙКА!$B$15)/100),-1)</f>
        <v>1540</v>
      </c>
      <c r="F18" s="8"/>
      <c r="G18" s="8">
        <f>ROUND(((X18-X18/100*НАСТРОЙКА!$B$12)+((X18-X18/100*НАСТРОЙКА!$B$12)*НАСТРОЙКА!$B$15)/100),-1)</f>
        <v>2380</v>
      </c>
      <c r="H18" s="8"/>
      <c r="I18" s="8">
        <f>ROUND(((Z18-Z18/100*НАСТРОЙКА!$B$12)+((Z18-Z18/100*НАСТРОЙКА!$B$12)*НАСТРОЙКА!$B$15)/100),-1)</f>
        <v>2100</v>
      </c>
      <c r="J18" s="8"/>
      <c r="K18" s="9" t="s">
        <v>26</v>
      </c>
      <c r="L18" s="8">
        <f>ROUND(((AC18-AC18/100*НАСТРОЙКА!$B$12)+((AC18-AC18/100*НАСТРОЙКА!$B$12)*НАСТРОЙКА!$B$15)/100),-1)</f>
        <v>1790</v>
      </c>
      <c r="M18" s="8"/>
      <c r="N18" s="8">
        <f>ROUND(((AE18-AE18/100*НАСТРОЙКА!$B$12)+((AE18-AE18/100*НАСТРОЙКА!$B$12)*НАСТРОЙКА!$B$15)/100),-1)</f>
        <v>2700</v>
      </c>
      <c r="O18" s="8"/>
      <c r="P18" s="8">
        <f t="shared" si="1"/>
        <v>0</v>
      </c>
      <c r="T18" s="8">
        <v>1470</v>
      </c>
      <c r="U18" s="8"/>
      <c r="V18" s="8">
        <v>1540</v>
      </c>
      <c r="W18" s="8"/>
      <c r="X18" s="8">
        <v>2380</v>
      </c>
      <c r="Y18" s="8"/>
      <c r="Z18" s="8">
        <v>2100</v>
      </c>
      <c r="AA18" s="8"/>
      <c r="AB18" s="9" t="s">
        <v>26</v>
      </c>
      <c r="AC18" s="8">
        <v>1790</v>
      </c>
      <c r="AD18" s="8"/>
      <c r="AE18" s="8">
        <v>2700</v>
      </c>
      <c r="AF18" s="8"/>
      <c r="AG18" s="8"/>
    </row>
    <row r="19" spans="1:33" ht="12.75" customHeight="1" x14ac:dyDescent="0.2">
      <c r="A19" s="6">
        <f t="shared" si="0"/>
        <v>9</v>
      </c>
      <c r="B19" s="7" t="s">
        <v>27</v>
      </c>
      <c r="C19" s="8">
        <f>ROUND(((T19-T19/100*НАСТРОЙКА!$B$12)+((T19-T19/100*НАСТРОЙКА!$B$12)*НАСТРОЙКА!$B$15)/100),-1)</f>
        <v>1150</v>
      </c>
      <c r="D19" s="8"/>
      <c r="E19" s="8">
        <f>ROUND(((V19-V19/100*НАСТРОЙКА!$B$12)+((V19-V19/100*НАСТРОЙКА!$B$12)*НАСТРОЙКА!$B$15)/100),-1)</f>
        <v>1210</v>
      </c>
      <c r="F19" s="8"/>
      <c r="G19" s="8">
        <f>ROUND(((X19-X19/100*НАСТРОЙКА!$B$12)+((X19-X19/100*НАСТРОЙКА!$B$12)*НАСТРОЙКА!$B$15)/100),-1)</f>
        <v>1800</v>
      </c>
      <c r="H19" s="8"/>
      <c r="I19" s="8">
        <f>ROUND(((Z19-Z19/100*НАСТРОЙКА!$B$12)+((Z19-Z19/100*НАСТРОЙКА!$B$12)*НАСТРОЙКА!$B$15)/100),-1)</f>
        <v>1610</v>
      </c>
      <c r="J19" s="8"/>
      <c r="K19" s="9" t="s">
        <v>28</v>
      </c>
      <c r="L19" s="8">
        <f>ROUND(((AC19-AC19/100*НАСТРОЙКА!$B$12)+((AC19-AC19/100*НАСТРОЙКА!$B$12)*НАСТРОЙКА!$B$15)/100),-1)</f>
        <v>1590</v>
      </c>
      <c r="M19" s="8"/>
      <c r="N19" s="8">
        <f>ROUND(((AE19-AE19/100*НАСТРОЙКА!$B$12)+((AE19-AE19/100*НАСТРОЙКА!$B$12)*НАСТРОЙКА!$B$15)/100),-1)</f>
        <v>2380</v>
      </c>
      <c r="O19" s="8"/>
      <c r="P19" s="8">
        <f t="shared" si="1"/>
        <v>0</v>
      </c>
      <c r="T19" s="8">
        <v>1150</v>
      </c>
      <c r="U19" s="8"/>
      <c r="V19" s="8">
        <v>1210</v>
      </c>
      <c r="W19" s="8"/>
      <c r="X19" s="8">
        <v>1800</v>
      </c>
      <c r="Y19" s="8"/>
      <c r="Z19" s="8">
        <v>1610</v>
      </c>
      <c r="AA19" s="8"/>
      <c r="AB19" s="9" t="s">
        <v>28</v>
      </c>
      <c r="AC19" s="8">
        <v>1590</v>
      </c>
      <c r="AD19" s="8"/>
      <c r="AE19" s="8">
        <v>2380</v>
      </c>
      <c r="AF19" s="8"/>
      <c r="AG19" s="8"/>
    </row>
    <row r="20" spans="1:33" ht="12.75" customHeight="1" x14ac:dyDescent="0.2">
      <c r="A20" s="6">
        <f t="shared" si="0"/>
        <v>10</v>
      </c>
      <c r="B20" s="7" t="s">
        <v>29</v>
      </c>
      <c r="C20" s="8">
        <f>ROUND(((T20-T20/100*НАСТРОЙКА!$B$12)+((T20-T20/100*НАСТРОЙКА!$B$12)*НАСТРОЙКА!$B$15)/100),-1)</f>
        <v>1540</v>
      </c>
      <c r="D20" s="8"/>
      <c r="E20" s="8">
        <f>ROUND(((V20-V20/100*НАСТРОЙКА!$B$12)+((V20-V20/100*НАСТРОЙКА!$B$12)*НАСТРОЙКА!$B$15)/100),-1)</f>
        <v>1620</v>
      </c>
      <c r="F20" s="8"/>
      <c r="G20" s="8">
        <f>ROUND(((X20-X20/100*НАСТРОЙКА!$B$12)+((X20-X20/100*НАСТРОЙКА!$B$12)*НАСТРОЙКА!$B$15)/100),-1)</f>
        <v>2310</v>
      </c>
      <c r="H20" s="8"/>
      <c r="I20" s="8">
        <f>ROUND(((Z20-Z20/100*НАСТРОЙКА!$B$12)+((Z20-Z20/100*НАСТРОЙКА!$B$12)*НАСТРОЙКА!$B$15)/100),-1)</f>
        <v>2030</v>
      </c>
      <c r="J20" s="8"/>
      <c r="K20" s="9" t="s">
        <v>30</v>
      </c>
      <c r="L20" s="8">
        <f>ROUND(((AC20-AC20/100*НАСТРОЙКА!$B$12)+((AC20-AC20/100*НАСТРОЙКА!$B$12)*НАСТРОЙКА!$B$15)/100),-1)</f>
        <v>2030</v>
      </c>
      <c r="M20" s="8"/>
      <c r="N20" s="8">
        <f>ROUND(((AE20-AE20/100*НАСТРОЙКА!$B$12)+((AE20-AE20/100*НАСТРОЙКА!$B$12)*НАСТРОЙКА!$B$15)/100),-1)</f>
        <v>3020</v>
      </c>
      <c r="O20" s="8"/>
      <c r="P20" s="8">
        <f t="shared" si="1"/>
        <v>0</v>
      </c>
      <c r="T20" s="8">
        <v>1540</v>
      </c>
      <c r="U20" s="8"/>
      <c r="V20" s="8">
        <v>1620</v>
      </c>
      <c r="W20" s="8"/>
      <c r="X20" s="8">
        <v>2310</v>
      </c>
      <c r="Y20" s="8"/>
      <c r="Z20" s="8">
        <v>2030</v>
      </c>
      <c r="AA20" s="8"/>
      <c r="AB20" s="9" t="s">
        <v>30</v>
      </c>
      <c r="AC20" s="8">
        <v>2030</v>
      </c>
      <c r="AD20" s="8"/>
      <c r="AE20" s="8">
        <v>3020</v>
      </c>
      <c r="AF20" s="8"/>
      <c r="AG20" s="8"/>
    </row>
    <row r="21" spans="1:33" ht="12.75" customHeight="1" x14ac:dyDescent="0.2">
      <c r="A21" s="6">
        <f t="shared" si="0"/>
        <v>11</v>
      </c>
      <c r="B21" s="7" t="s">
        <v>31</v>
      </c>
      <c r="C21" s="8">
        <f>ROUND(((T21-T21/100*НАСТРОЙКА!$B$12)+((T21-T21/100*НАСТРОЙКА!$B$12)*НАСТРОЙКА!$B$15)/100),-1)</f>
        <v>1280</v>
      </c>
      <c r="D21" s="8"/>
      <c r="E21" s="8">
        <f>ROUND(((V21-V21/100*НАСТРОЙКА!$B$12)+((V21-V21/100*НАСТРОЙКА!$B$12)*НАСТРОЙКА!$B$15)/100),-1)</f>
        <v>1280</v>
      </c>
      <c r="F21" s="8"/>
      <c r="G21" s="8">
        <f>ROUND(((X21-X21/100*НАСТРОЙКА!$B$12)+((X21-X21/100*НАСТРОЙКА!$B$12)*НАСТРОЙКА!$B$15)/100),-1)</f>
        <v>2000</v>
      </c>
      <c r="H21" s="8"/>
      <c r="I21" s="8">
        <f>ROUND(((Z21-Z21/100*НАСТРОЙКА!$B$12)+((Z21-Z21/100*НАСТРОЙКА!$B$12)*НАСТРОЙКА!$B$15)/100),-1)</f>
        <v>1750</v>
      </c>
      <c r="J21" s="8"/>
      <c r="K21" s="9" t="s">
        <v>32</v>
      </c>
      <c r="L21" s="8">
        <f>ROUND(((AC21-AC21/100*НАСТРОЙКА!$B$12)+((AC21-AC21/100*НАСТРОЙКА!$B$12)*НАСТРОЙКА!$B$15)/100),-1)</f>
        <v>1790</v>
      </c>
      <c r="M21" s="8"/>
      <c r="N21" s="8">
        <f>ROUND(((AE21-AE21/100*НАСТРОЙКА!$B$12)+((AE21-AE21/100*НАСТРОЙКА!$B$12)*НАСТРОЙКА!$B$15)/100),-1)</f>
        <v>2620</v>
      </c>
      <c r="O21" s="8"/>
      <c r="P21" s="8">
        <f t="shared" si="1"/>
        <v>0</v>
      </c>
      <c r="T21" s="8">
        <v>1280</v>
      </c>
      <c r="U21" s="8"/>
      <c r="V21" s="8">
        <v>1280</v>
      </c>
      <c r="W21" s="8"/>
      <c r="X21" s="8">
        <v>2000</v>
      </c>
      <c r="Y21" s="8"/>
      <c r="Z21" s="8">
        <v>1750</v>
      </c>
      <c r="AA21" s="8"/>
      <c r="AB21" s="9" t="s">
        <v>32</v>
      </c>
      <c r="AC21" s="8">
        <v>1790</v>
      </c>
      <c r="AD21" s="8"/>
      <c r="AE21" s="8">
        <v>2620</v>
      </c>
      <c r="AF21" s="8"/>
      <c r="AG21" s="8"/>
    </row>
    <row r="22" spans="1:33" ht="12.75" customHeight="1" x14ac:dyDescent="0.2">
      <c r="A22" s="6">
        <f t="shared" si="0"/>
        <v>12</v>
      </c>
      <c r="B22" s="7" t="s">
        <v>33</v>
      </c>
      <c r="C22" s="8">
        <f>ROUND(((T22-T22/100*НАСТРОЙКА!$B$12)+((T22-T22/100*НАСТРОЙКА!$B$12)*НАСТРОЙКА!$B$15)/100),-1)</f>
        <v>1610</v>
      </c>
      <c r="D22" s="8"/>
      <c r="E22" s="8">
        <f>ROUND(((V22-V22/100*НАСТРОЙКА!$B$12)+((V22-V22/100*НАСТРОЙКА!$B$12)*НАСТРОЙКА!$B$15)/100),-1)</f>
        <v>1680</v>
      </c>
      <c r="F22" s="8"/>
      <c r="G22" s="8">
        <f>ROUND(((X22-X22/100*НАСТРОЙКА!$B$12)+((X22-X22/100*НАСТРОЙКА!$B$12)*НАСТРОЙКА!$B$15)/100),-1)</f>
        <v>2660</v>
      </c>
      <c r="H22" s="8"/>
      <c r="I22" s="8">
        <f>ROUND(((Z22-Z22/100*НАСТРОЙКА!$B$12)+((Z22-Z22/100*НАСТРОЙКА!$B$12)*НАСТРОЙКА!$B$15)/100),-1)</f>
        <v>2360</v>
      </c>
      <c r="J22" s="8"/>
      <c r="K22" s="9" t="s">
        <v>34</v>
      </c>
      <c r="L22" s="8">
        <f>ROUND(((AC22-AC22/100*НАСТРОЙКА!$B$12)+((AC22-AC22/100*НАСТРОЙКА!$B$12)*НАСТРОЙКА!$B$15)/100),-1)</f>
        <v>2230</v>
      </c>
      <c r="M22" s="8"/>
      <c r="N22" s="8">
        <f>ROUND(((AE22-AE22/100*НАСТРОЙКА!$B$12)+((AE22-AE22/100*НАСТРОЙКА!$B$12)*НАСТРОЙКА!$B$15)/100),-1)</f>
        <v>3340</v>
      </c>
      <c r="O22" s="8"/>
      <c r="P22" s="8">
        <f t="shared" si="1"/>
        <v>0</v>
      </c>
      <c r="T22" s="8">
        <v>1610</v>
      </c>
      <c r="U22" s="8"/>
      <c r="V22" s="8">
        <v>1680</v>
      </c>
      <c r="W22" s="8"/>
      <c r="X22" s="8">
        <v>2660</v>
      </c>
      <c r="Y22" s="8"/>
      <c r="Z22" s="8">
        <v>2360</v>
      </c>
      <c r="AA22" s="8"/>
      <c r="AB22" s="9" t="s">
        <v>34</v>
      </c>
      <c r="AC22" s="8">
        <v>2230</v>
      </c>
      <c r="AD22" s="8"/>
      <c r="AE22" s="8">
        <v>3340</v>
      </c>
      <c r="AF22" s="8"/>
      <c r="AG22" s="8"/>
    </row>
    <row r="23" spans="1:33" ht="12.75" customHeight="1" x14ac:dyDescent="0.2">
      <c r="A23" s="6">
        <f t="shared" si="0"/>
        <v>13</v>
      </c>
      <c r="B23" s="7" t="s">
        <v>35</v>
      </c>
      <c r="C23" s="8">
        <f>ROUND(((T23-T23/100*НАСТРОЙКА!$B$12)+((T23-T23/100*НАСТРОЙКА!$B$12)*НАСТРОЙКА!$B$15)/100),-1)</f>
        <v>1360</v>
      </c>
      <c r="D23" s="8"/>
      <c r="E23" s="8">
        <f>ROUND(((V23-V23/100*НАСТРОЙКА!$B$12)+((V23-V23/100*НАСТРОЙКА!$B$12)*НАСТРОЙКА!$B$15)/100),-1)</f>
        <v>1430</v>
      </c>
      <c r="F23" s="8"/>
      <c r="G23" s="8">
        <f>ROUND(((X23-X23/100*НАСТРОЙКА!$B$12)+((X23-X23/100*НАСТРОЙКА!$B$12)*НАСТРОЙКА!$B$15)/100),-1)</f>
        <v>2120</v>
      </c>
      <c r="H23" s="8"/>
      <c r="I23" s="8">
        <f>ROUND(((Z23-Z23/100*НАСТРОЙКА!$B$12)+((Z23-Z23/100*НАСТРОЙКА!$B$12)*НАСТРОЙКА!$B$15)/100),-1)</f>
        <v>1960</v>
      </c>
      <c r="J23" s="8"/>
      <c r="K23" s="9" t="s">
        <v>487</v>
      </c>
      <c r="L23" s="8">
        <f>ROUND(((AC23-AC23/100*НАСТРОЙКА!$B$12)+((AC23-AC23/100*НАСТРОЙКА!$B$12)*НАСТРОЙКА!$B$15)/100),-1)</f>
        <v>2280</v>
      </c>
      <c r="M23" s="8"/>
      <c r="N23" s="8">
        <f>ROUND(((AE23-AE23/100*НАСТРОЙКА!$B$12)+((AE23-AE23/100*НАСТРОЙКА!$B$12)*НАСТРОЙКА!$B$15)/100),-1)</f>
        <v>3210</v>
      </c>
      <c r="O23" s="8"/>
      <c r="P23" s="8">
        <f t="shared" si="1"/>
        <v>0</v>
      </c>
      <c r="T23" s="8">
        <v>1360</v>
      </c>
      <c r="U23" s="8"/>
      <c r="V23" s="8">
        <v>1430</v>
      </c>
      <c r="W23" s="8"/>
      <c r="X23" s="8">
        <v>2120</v>
      </c>
      <c r="Y23" s="8"/>
      <c r="Z23" s="8">
        <v>1960</v>
      </c>
      <c r="AA23" s="8"/>
      <c r="AB23" s="9" t="s">
        <v>487</v>
      </c>
      <c r="AC23" s="8">
        <v>2280</v>
      </c>
      <c r="AD23" s="8"/>
      <c r="AE23" s="8">
        <v>3210</v>
      </c>
      <c r="AF23" s="8"/>
      <c r="AG23" s="8"/>
    </row>
    <row r="24" spans="1:33" ht="12.75" customHeight="1" x14ac:dyDescent="0.2">
      <c r="A24" s="6">
        <f t="shared" si="0"/>
        <v>14</v>
      </c>
      <c r="B24" s="7" t="s">
        <v>35</v>
      </c>
      <c r="C24" s="8">
        <f>ROUND(((T24-T24/100*НАСТРОЙКА!$B$12)+((T24-T24/100*НАСТРОЙКА!$B$12)*НАСТРОЙКА!$B$15)/100),-1)</f>
        <v>1360</v>
      </c>
      <c r="D24" s="8"/>
      <c r="E24" s="8">
        <f>ROUND(((V24-V24/100*НАСТРОЙКА!$B$12)+((V24-V24/100*НАСТРОЙКА!$B$12)*НАСТРОЙКА!$B$15)/100),-1)</f>
        <v>1430</v>
      </c>
      <c r="F24" s="8"/>
      <c r="G24" s="8">
        <f>ROUND(((X24-X24/100*НАСТРОЙКА!$B$12)+((X24-X24/100*НАСТРОЙКА!$B$12)*НАСТРОЙКА!$B$15)/100),-1)</f>
        <v>2120</v>
      </c>
      <c r="H24" s="8"/>
      <c r="I24" s="8">
        <f>ROUND(((Z24-Z24/100*НАСТРОЙКА!$B$12)+((Z24-Z24/100*НАСТРОЙКА!$B$12)*НАСТРОЙКА!$B$15)/100),-1)</f>
        <v>1960</v>
      </c>
      <c r="J24" s="8"/>
      <c r="K24" s="9" t="s">
        <v>36</v>
      </c>
      <c r="L24" s="8">
        <f>ROUND(((AC24-AC24/100*НАСТРОЙКА!$B$12)+((AC24-AC24/100*НАСТРОЙКА!$B$12)*НАСТРОЙКА!$B$15)/100),-1)</f>
        <v>2050</v>
      </c>
      <c r="M24" s="8"/>
      <c r="N24" s="8">
        <f>ROUND(((AE24-AE24/100*НАСТРОЙКА!$B$12)+((AE24-AE24/100*НАСТРОЙКА!$B$12)*НАСТРОЙКА!$B$15)/100),-1)</f>
        <v>3140</v>
      </c>
      <c r="O24" s="8"/>
      <c r="P24" s="8">
        <f t="shared" si="1"/>
        <v>0</v>
      </c>
      <c r="T24" s="8">
        <v>1360</v>
      </c>
      <c r="U24" s="8"/>
      <c r="V24" s="8">
        <v>1430</v>
      </c>
      <c r="W24" s="8"/>
      <c r="X24" s="8">
        <v>2120</v>
      </c>
      <c r="Y24" s="8"/>
      <c r="Z24" s="8">
        <v>1960</v>
      </c>
      <c r="AA24" s="8"/>
      <c r="AB24" s="9" t="s">
        <v>36</v>
      </c>
      <c r="AC24" s="8">
        <v>2050</v>
      </c>
      <c r="AD24" s="8"/>
      <c r="AE24" s="8">
        <v>3140</v>
      </c>
      <c r="AF24" s="8"/>
      <c r="AG24" s="8"/>
    </row>
    <row r="25" spans="1:33" ht="12.75" customHeight="1" x14ac:dyDescent="0.2">
      <c r="A25" s="6">
        <f t="shared" si="0"/>
        <v>15</v>
      </c>
      <c r="B25" s="7" t="s">
        <v>35</v>
      </c>
      <c r="C25" s="8">
        <f>ROUND(((T25-T25/100*НАСТРОЙКА!$B$12)+((T25-T25/100*НАСТРОЙКА!$B$12)*НАСТРОЙКА!$B$15)/100),-1)</f>
        <v>1360</v>
      </c>
      <c r="D25" s="8"/>
      <c r="E25" s="8">
        <f>ROUND(((V25-V25/100*НАСТРОЙКА!$B$12)+((V25-V25/100*НАСТРОЙКА!$B$12)*НАСТРОЙКА!$B$15)/100),-1)</f>
        <v>1430</v>
      </c>
      <c r="F25" s="8"/>
      <c r="G25" s="8">
        <f>ROUND(((X25-X25/100*НАСТРОЙКА!$B$12)+((X25-X25/100*НАСТРОЙКА!$B$12)*НАСТРОЙКА!$B$15)/100),-1)</f>
        <v>2120</v>
      </c>
      <c r="H25" s="8"/>
      <c r="I25" s="8">
        <f>ROUND(((Z25-Z25/100*НАСТРОЙКА!$B$12)+((Z25-Z25/100*НАСТРОЙКА!$B$12)*НАСТРОЙКА!$B$15)/100),-1)</f>
        <v>1960</v>
      </c>
      <c r="J25" s="8"/>
      <c r="K25" s="9" t="s">
        <v>37</v>
      </c>
      <c r="L25" s="8">
        <f>ROUND(((AC25-AC25/100*НАСТРОЙКА!$B$12)+((AC25-AC25/100*НАСТРОЙКА!$B$12)*НАСТРОЙКА!$B$15)/100),-1)</f>
        <v>2050</v>
      </c>
      <c r="M25" s="8"/>
      <c r="N25" s="8">
        <f>ROUND(((AE25-AE25/100*НАСТРОЙКА!$B$12)+((AE25-AE25/100*НАСТРОЙКА!$B$12)*НАСТРОЙКА!$B$15)/100),-1)</f>
        <v>3130</v>
      </c>
      <c r="O25" s="8"/>
      <c r="P25" s="8">
        <f t="shared" si="1"/>
        <v>0</v>
      </c>
      <c r="T25" s="8">
        <v>1360</v>
      </c>
      <c r="U25" s="8"/>
      <c r="V25" s="8">
        <v>1430</v>
      </c>
      <c r="W25" s="8"/>
      <c r="X25" s="8">
        <v>2120</v>
      </c>
      <c r="Y25" s="8"/>
      <c r="Z25" s="8">
        <v>1960</v>
      </c>
      <c r="AA25" s="8"/>
      <c r="AB25" s="9" t="s">
        <v>37</v>
      </c>
      <c r="AC25" s="8">
        <v>2050</v>
      </c>
      <c r="AD25" s="8"/>
      <c r="AE25" s="8">
        <v>3130</v>
      </c>
      <c r="AF25" s="8"/>
      <c r="AG25" s="8"/>
    </row>
    <row r="26" spans="1:33" ht="12.75" customHeight="1" x14ac:dyDescent="0.2">
      <c r="A26" s="6">
        <f t="shared" si="0"/>
        <v>16</v>
      </c>
      <c r="B26" s="7" t="s">
        <v>38</v>
      </c>
      <c r="C26" s="8">
        <f>ROUND(((T26-T26/100*НАСТРОЙКА!$B$12)+((T26-T26/100*НАСТРОЙКА!$B$12)*НАСТРОЙКА!$B$15)/100),-1)</f>
        <v>1830</v>
      </c>
      <c r="D26" s="8"/>
      <c r="E26" s="8">
        <f>ROUND(((V26-V26/100*НАСТРОЙКА!$B$12)+((V26-V26/100*НАСТРОЙКА!$B$12)*НАСТРОЙКА!$B$15)/100),-1)</f>
        <v>1930</v>
      </c>
      <c r="F26" s="8"/>
      <c r="G26" s="8">
        <f>ROUND(((X26-X26/100*НАСТРОЙКА!$B$12)+((X26-X26/100*НАСТРОЙКА!$B$12)*НАСТРОЙКА!$B$15)/100),-1)</f>
        <v>2940</v>
      </c>
      <c r="H26" s="8"/>
      <c r="I26" s="8">
        <f>ROUND(((Z26-Z26/100*НАСТРОЙКА!$B$12)+((Z26-Z26/100*НАСТРОЙКА!$B$12)*НАСТРОЙКА!$B$15)/100),-1)</f>
        <v>2640</v>
      </c>
      <c r="J26" s="8"/>
      <c r="K26" s="9" t="s">
        <v>495</v>
      </c>
      <c r="L26" s="8">
        <f>ROUND(((AC26-AC26/100*НАСТРОЙКА!$B$12)+((AC26-AC26/100*НАСТРОЙКА!$B$12)*НАСТРОЙКА!$B$15)/100),-1)</f>
        <v>2800</v>
      </c>
      <c r="M26" s="8"/>
      <c r="N26" s="8">
        <f>ROUND(((AE26-AE26/100*НАСТРОЙКА!$B$12)+((AE26-AE26/100*НАСТРОЙКА!$B$12)*НАСТРОЙКА!$B$15)/100),-1)</f>
        <v>4090</v>
      </c>
      <c r="O26" s="8"/>
      <c r="P26" s="8">
        <f t="shared" si="1"/>
        <v>0</v>
      </c>
      <c r="T26" s="8">
        <v>1830</v>
      </c>
      <c r="U26" s="8"/>
      <c r="V26" s="8">
        <v>1930</v>
      </c>
      <c r="W26" s="8"/>
      <c r="X26" s="8">
        <v>2940</v>
      </c>
      <c r="Y26" s="8"/>
      <c r="Z26" s="8">
        <v>2640</v>
      </c>
      <c r="AA26" s="8"/>
      <c r="AB26" s="9" t="s">
        <v>495</v>
      </c>
      <c r="AC26" s="8">
        <v>2800</v>
      </c>
      <c r="AD26" s="8"/>
      <c r="AE26" s="8">
        <v>4090</v>
      </c>
      <c r="AF26" s="8"/>
      <c r="AG26" s="8"/>
    </row>
    <row r="27" spans="1:33" ht="12.75" customHeight="1" x14ac:dyDescent="0.2">
      <c r="A27" s="6">
        <f t="shared" si="0"/>
        <v>17</v>
      </c>
      <c r="B27" s="7" t="s">
        <v>38</v>
      </c>
      <c r="C27" s="8">
        <f>ROUND(((T27-T27/100*НАСТРОЙКА!$B$12)+((T27-T27/100*НАСТРОЙКА!$B$12)*НАСТРОЙКА!$B$15)/100),-1)</f>
        <v>1830</v>
      </c>
      <c r="D27" s="8"/>
      <c r="E27" s="8">
        <f>ROUND(((V27-V27/100*НАСТРОЙКА!$B$12)+((V27-V27/100*НАСТРОЙКА!$B$12)*НАСТРОЙКА!$B$15)/100),-1)</f>
        <v>1930</v>
      </c>
      <c r="F27" s="8"/>
      <c r="G27" s="8">
        <f>ROUND(((X27-X27/100*НАСТРОЙКА!$B$12)+((X27-X27/100*НАСТРОЙКА!$B$12)*НАСТРОЙКА!$B$15)/100),-1)</f>
        <v>2940</v>
      </c>
      <c r="H27" s="8"/>
      <c r="I27" s="8">
        <f>ROUND(((Z27-Z27/100*НАСТРОЙКА!$B$12)+((Z27-Z27/100*НАСТРОЙКА!$B$12)*НАСТРОЙКА!$B$15)/100),-1)</f>
        <v>2640</v>
      </c>
      <c r="J27" s="8"/>
      <c r="K27" s="9" t="s">
        <v>39</v>
      </c>
      <c r="L27" s="8">
        <f>ROUND(((AC27-AC27/100*НАСТРОЙКА!$B$12)+((AC27-AC27/100*НАСТРОЙКА!$B$12)*НАСТРОЙКА!$B$15)/100),-1)</f>
        <v>2500</v>
      </c>
      <c r="M27" s="8"/>
      <c r="N27" s="8">
        <f>ROUND(((AE27-AE27/100*НАСТРОЙКА!$B$12)+((AE27-AE27/100*НАСТРОЙКА!$B$12)*НАСТРОЙКА!$B$15)/100),-1)</f>
        <v>4000</v>
      </c>
      <c r="O27" s="8"/>
      <c r="P27" s="8">
        <f t="shared" si="1"/>
        <v>0</v>
      </c>
      <c r="T27" s="8">
        <v>1830</v>
      </c>
      <c r="U27" s="8"/>
      <c r="V27" s="8">
        <v>1930</v>
      </c>
      <c r="W27" s="8"/>
      <c r="X27" s="8">
        <v>2940</v>
      </c>
      <c r="Y27" s="8"/>
      <c r="Z27" s="8">
        <v>2640</v>
      </c>
      <c r="AA27" s="8"/>
      <c r="AB27" s="9" t="s">
        <v>39</v>
      </c>
      <c r="AC27" s="8">
        <v>2500</v>
      </c>
      <c r="AD27" s="8"/>
      <c r="AE27" s="8">
        <v>4000</v>
      </c>
      <c r="AF27" s="8"/>
      <c r="AG27" s="8"/>
    </row>
    <row r="28" spans="1:33" ht="12.75" customHeight="1" x14ac:dyDescent="0.2">
      <c r="A28" s="6">
        <f t="shared" si="0"/>
        <v>18</v>
      </c>
      <c r="B28" s="7" t="s">
        <v>38</v>
      </c>
      <c r="C28" s="8">
        <f>ROUND(((T28-T28/100*НАСТРОЙКА!$B$12)+((T28-T28/100*НАСТРОЙКА!$B$12)*НАСТРОЙКА!$B$15)/100),-1)</f>
        <v>1830</v>
      </c>
      <c r="D28" s="8"/>
      <c r="E28" s="8">
        <f>ROUND(((V28-V28/100*НАСТРОЙКА!$B$12)+((V28-V28/100*НАСТРОЙКА!$B$12)*НАСТРОЙКА!$B$15)/100),-1)</f>
        <v>1930</v>
      </c>
      <c r="F28" s="8"/>
      <c r="G28" s="8">
        <f>ROUND(((X28-X28/100*НАСТРОЙКА!$B$12)+((X28-X28/100*НАСТРОЙКА!$B$12)*НАСТРОЙКА!$B$15)/100),-1)</f>
        <v>2940</v>
      </c>
      <c r="H28" s="8"/>
      <c r="I28" s="8">
        <f>ROUND(((Z28-Z28/100*НАСТРОЙКА!$B$12)+((Z28-Z28/100*НАСТРОЙКА!$B$12)*НАСТРОЙКА!$B$15)/100),-1)</f>
        <v>2640</v>
      </c>
      <c r="J28" s="8"/>
      <c r="K28" s="9" t="s">
        <v>40</v>
      </c>
      <c r="L28" s="8">
        <f>ROUND(((AC28-AC28/100*НАСТРОЙКА!$B$12)+((AC28-AC28/100*НАСТРОЙКА!$B$12)*НАСТРОЙКА!$B$15)/100),-1)</f>
        <v>2500</v>
      </c>
      <c r="M28" s="8"/>
      <c r="N28" s="8">
        <f>ROUND(((AE28-AE28/100*НАСТРОЙКА!$B$12)+((AE28-AE28/100*НАСТРОЙКА!$B$12)*НАСТРОЙКА!$B$15)/100),-1)</f>
        <v>4000</v>
      </c>
      <c r="O28" s="8"/>
      <c r="P28" s="8">
        <f t="shared" si="1"/>
        <v>0</v>
      </c>
      <c r="T28" s="8">
        <v>1830</v>
      </c>
      <c r="U28" s="8"/>
      <c r="V28" s="8">
        <v>1930</v>
      </c>
      <c r="W28" s="8"/>
      <c r="X28" s="8">
        <v>2940</v>
      </c>
      <c r="Y28" s="8"/>
      <c r="Z28" s="8">
        <v>2640</v>
      </c>
      <c r="AA28" s="8"/>
      <c r="AB28" s="9" t="s">
        <v>40</v>
      </c>
      <c r="AC28" s="8">
        <v>2500</v>
      </c>
      <c r="AD28" s="8"/>
      <c r="AE28" s="8">
        <v>4000</v>
      </c>
      <c r="AF28" s="8"/>
      <c r="AG28" s="8"/>
    </row>
    <row r="29" spans="1:33" ht="12.75" customHeight="1" x14ac:dyDescent="0.2">
      <c r="A29" s="6">
        <f t="shared" si="0"/>
        <v>19</v>
      </c>
      <c r="B29" s="7" t="s">
        <v>41</v>
      </c>
      <c r="C29" s="8">
        <f>ROUND(((T29-T29/100*НАСТРОЙКА!$B$12)+((T29-T29/100*НАСТРОЙКА!$B$12)*НАСТРОЙКА!$B$15)/100),-1)</f>
        <v>1840</v>
      </c>
      <c r="D29" s="8"/>
      <c r="E29" s="8">
        <f>ROUND(((V29-V29/100*НАСТРОЙКА!$B$12)+((V29-V29/100*НАСТРОЙКА!$B$12)*НАСТРОЙКА!$B$15)/100),-1)</f>
        <v>1900</v>
      </c>
      <c r="F29" s="8"/>
      <c r="G29" s="8">
        <f>ROUND(((X29-X29/100*НАСТРОЙКА!$B$12)+((X29-X29/100*НАСТРОЙКА!$B$12)*НАСТРОЙКА!$B$15)/100),-1)</f>
        <v>2460</v>
      </c>
      <c r="H29" s="8"/>
      <c r="I29" s="8">
        <f>ROUND(((Z29-Z29/100*НАСТРОЙКА!$B$12)+((Z29-Z29/100*НАСТРОЙКА!$B$12)*НАСТРОЙКА!$B$15)/100),-1)</f>
        <v>2150</v>
      </c>
      <c r="J29" s="8"/>
      <c r="K29" s="9" t="s">
        <v>488</v>
      </c>
      <c r="L29" s="8">
        <f>ROUND(((AC29-AC29/100*НАСТРОЙКА!$B$12)+((AC29-AC29/100*НАСТРОЙКА!$B$12)*НАСТРОЙКА!$B$15)/100),-1)</f>
        <v>2570</v>
      </c>
      <c r="M29" s="8"/>
      <c r="N29" s="8">
        <f>ROUND(((AE29-AE29/100*НАСТРОЙКА!$B$12)+((AE29-AE29/100*НАСТРОЙКА!$B$12)*НАСТРОЙКА!$B$15)/100),-1)</f>
        <v>3750</v>
      </c>
      <c r="O29" s="8"/>
      <c r="P29" s="8">
        <f t="shared" si="1"/>
        <v>0</v>
      </c>
      <c r="T29" s="8">
        <v>1840</v>
      </c>
      <c r="U29" s="8"/>
      <c r="V29" s="8">
        <v>1900</v>
      </c>
      <c r="W29" s="8"/>
      <c r="X29" s="8">
        <v>2460</v>
      </c>
      <c r="Y29" s="8"/>
      <c r="Z29" s="8">
        <v>2150</v>
      </c>
      <c r="AA29" s="8"/>
      <c r="AB29" s="9" t="s">
        <v>488</v>
      </c>
      <c r="AC29" s="8">
        <v>2570</v>
      </c>
      <c r="AD29" s="8"/>
      <c r="AE29" s="8">
        <v>3750</v>
      </c>
      <c r="AF29" s="8"/>
      <c r="AG29" s="8"/>
    </row>
    <row r="30" spans="1:33" ht="12.75" customHeight="1" x14ac:dyDescent="0.2">
      <c r="A30" s="6">
        <f t="shared" si="0"/>
        <v>20</v>
      </c>
      <c r="B30" s="7" t="s">
        <v>41</v>
      </c>
      <c r="C30" s="8">
        <f>ROUND(((T30-T30/100*НАСТРОЙКА!$B$12)+((T30-T30/100*НАСТРОЙКА!$B$12)*НАСТРОЙКА!$B$15)/100),-1)</f>
        <v>1840</v>
      </c>
      <c r="D30" s="8"/>
      <c r="E30" s="8">
        <f>ROUND(((V30-V30/100*НАСТРОЙКА!$B$12)+((V30-V30/100*НАСТРОЙКА!$B$12)*НАСТРОЙКА!$B$15)/100),-1)</f>
        <v>1900</v>
      </c>
      <c r="F30" s="8"/>
      <c r="G30" s="8">
        <f>ROUND(((X30-X30/100*НАСТРОЙКА!$B$12)+((X30-X30/100*НАСТРОЙКА!$B$12)*НАСТРОЙКА!$B$15)/100),-1)</f>
        <v>2460</v>
      </c>
      <c r="H30" s="8"/>
      <c r="I30" s="8">
        <f>ROUND(((Z30-Z30/100*НАСТРОЙКА!$B$12)+((Z30-Z30/100*НАСТРОЙКА!$B$12)*НАСТРОЙКА!$B$15)/100),-1)</f>
        <v>2150</v>
      </c>
      <c r="J30" s="8"/>
      <c r="K30" s="9" t="s">
        <v>42</v>
      </c>
      <c r="L30" s="8">
        <f>ROUND(((AC30-AC30/100*НАСТРОЙКА!$B$12)+((AC30-AC30/100*НАСТРОЙКА!$B$12)*НАСТРОЙКА!$B$15)/100),-1)</f>
        <v>2820</v>
      </c>
      <c r="M30" s="8"/>
      <c r="N30" s="8">
        <f>ROUND(((AE30-AE30/100*НАСТРОЙКА!$B$12)+((AE30-AE30/100*НАСТРОЙКА!$B$12)*НАСТРОЙКА!$B$15)/100),-1)</f>
        <v>3650</v>
      </c>
      <c r="O30" s="8"/>
      <c r="P30" s="8">
        <f t="shared" si="1"/>
        <v>0</v>
      </c>
      <c r="T30" s="8">
        <v>1840</v>
      </c>
      <c r="U30" s="8"/>
      <c r="V30" s="8">
        <v>1900</v>
      </c>
      <c r="W30" s="8"/>
      <c r="X30" s="8">
        <v>2460</v>
      </c>
      <c r="Y30" s="8"/>
      <c r="Z30" s="8">
        <v>2150</v>
      </c>
      <c r="AA30" s="8"/>
      <c r="AB30" s="9" t="s">
        <v>42</v>
      </c>
      <c r="AC30" s="8">
        <v>2820</v>
      </c>
      <c r="AD30" s="8"/>
      <c r="AE30" s="8">
        <v>3650</v>
      </c>
      <c r="AF30" s="8"/>
      <c r="AG30" s="8"/>
    </row>
    <row r="31" spans="1:33" ht="12.75" customHeight="1" x14ac:dyDescent="0.2">
      <c r="A31" s="6">
        <f t="shared" si="0"/>
        <v>21</v>
      </c>
      <c r="B31" s="7" t="s">
        <v>43</v>
      </c>
      <c r="C31" s="8">
        <f>ROUND(((T31-T31/100*НАСТРОЙКА!$B$12)+((T31-T31/100*НАСТРОЙКА!$B$12)*НАСТРОЙКА!$B$15)/100),-1)</f>
        <v>2380</v>
      </c>
      <c r="D31" s="8"/>
      <c r="E31" s="8">
        <f>ROUND(((V31-V31/100*НАСТРОЙКА!$B$12)+((V31-V31/100*НАСТРОЙКА!$B$12)*НАСТРОЙКА!$B$15)/100),-1)</f>
        <v>2450</v>
      </c>
      <c r="F31" s="8"/>
      <c r="G31" s="8">
        <f>ROUND(((X31-X31/100*НАСТРОЙКА!$B$12)+((X31-X31/100*НАСТРОЙКА!$B$12)*НАСТРОЙКА!$B$15)/100),-1)</f>
        <v>3150</v>
      </c>
      <c r="H31" s="8"/>
      <c r="I31" s="8">
        <f>ROUND(((Z31-Z31/100*НАСТРОЙКА!$B$12)+((Z31-Z31/100*НАСТРОЙКА!$B$12)*НАСТРОЙКА!$B$15)/100),-1)</f>
        <v>2730</v>
      </c>
      <c r="J31" s="8"/>
      <c r="K31" s="9" t="s">
        <v>490</v>
      </c>
      <c r="L31" s="8">
        <f>ROUND(((AC31-AC31/100*НАСТРОЙКА!$B$12)+((AC31-AC31/100*НАСТРОЙКА!$B$12)*НАСТРОЙКА!$B$15)/100),-1)</f>
        <v>2970</v>
      </c>
      <c r="M31" s="8"/>
      <c r="N31" s="8">
        <f>ROUND(((AE31-AE31/100*НАСТРОЙКА!$B$12)+((AE31-AE31/100*НАСТРОЙКА!$B$12)*НАСТРОЙКА!$B$15)/100),-1)</f>
        <v>4770</v>
      </c>
      <c r="O31" s="8"/>
      <c r="P31" s="8">
        <f t="shared" si="1"/>
        <v>0</v>
      </c>
      <c r="T31" s="8">
        <v>2380</v>
      </c>
      <c r="U31" s="8"/>
      <c r="V31" s="8">
        <v>2450</v>
      </c>
      <c r="W31" s="8"/>
      <c r="X31" s="8">
        <v>3150</v>
      </c>
      <c r="Y31" s="8"/>
      <c r="Z31" s="8">
        <v>2730</v>
      </c>
      <c r="AA31" s="8"/>
      <c r="AB31" s="9" t="s">
        <v>490</v>
      </c>
      <c r="AC31" s="8">
        <v>2970</v>
      </c>
      <c r="AD31" s="8"/>
      <c r="AE31" s="8">
        <v>4770</v>
      </c>
      <c r="AF31" s="8"/>
      <c r="AG31" s="8"/>
    </row>
    <row r="32" spans="1:33" ht="12.75" customHeight="1" x14ac:dyDescent="0.2">
      <c r="A32" s="6">
        <f t="shared" si="0"/>
        <v>22</v>
      </c>
      <c r="B32" s="7" t="s">
        <v>44</v>
      </c>
      <c r="C32" s="8">
        <f>ROUND(((T32-T32/100*НАСТРОЙКА!$B$12)+((T32-T32/100*НАСТРОЙКА!$B$12)*НАСТРОЙКА!$B$15)/100),-1)</f>
        <v>1590</v>
      </c>
      <c r="D32" s="8"/>
      <c r="E32" s="8">
        <f>ROUND(((V32-V32/100*НАСТРОЙКА!$B$12)+((V32-V32/100*НАСТРОЙКА!$B$12)*НАСТРОЙКА!$B$15)/100),-1)</f>
        <v>1680</v>
      </c>
      <c r="F32" s="8"/>
      <c r="G32" s="8">
        <f>ROUND(((X32-X32/100*НАСТРОЙКА!$B$12)+((X32-X32/100*НАСТРОЙКА!$B$12)*НАСТРОЙКА!$B$15)/100),-1)</f>
        <v>2700</v>
      </c>
      <c r="H32" s="8"/>
      <c r="I32" s="8">
        <f>ROUND(((Z32-Z32/100*НАСТРОЙКА!$B$12)+((Z32-Z32/100*НАСТРОЙКА!$B$12)*НАСТРОЙКА!$B$15)/100),-1)</f>
        <v>2380</v>
      </c>
      <c r="J32" s="8"/>
      <c r="K32" s="9" t="s">
        <v>486</v>
      </c>
      <c r="L32" s="8">
        <f>ROUND(((AC32-AC32/100*НАСТРОЙКА!$B$12)+((AC32-AC32/100*НАСТРОЙКА!$B$12)*НАСТРОЙКА!$B$15)/100),-1)</f>
        <v>2970</v>
      </c>
      <c r="M32" s="8"/>
      <c r="N32" s="8">
        <f>ROUND(((AE32-AE32/100*НАСТРОЙКА!$B$12)+((AE32-AE32/100*НАСТРОЙКА!$B$12)*НАСТРОЙКА!$B$15)/100),-1)</f>
        <v>4230</v>
      </c>
      <c r="O32" s="8"/>
      <c r="P32" s="8">
        <f t="shared" si="1"/>
        <v>0</v>
      </c>
      <c r="T32" s="8">
        <v>1590</v>
      </c>
      <c r="U32" s="8"/>
      <c r="V32" s="8">
        <v>1680</v>
      </c>
      <c r="W32" s="8"/>
      <c r="X32" s="8">
        <v>2700</v>
      </c>
      <c r="Y32" s="8"/>
      <c r="Z32" s="8">
        <v>2380</v>
      </c>
      <c r="AA32" s="8"/>
      <c r="AB32" s="9" t="s">
        <v>486</v>
      </c>
      <c r="AC32" s="8">
        <v>2970</v>
      </c>
      <c r="AD32" s="8"/>
      <c r="AE32" s="8">
        <v>4230</v>
      </c>
      <c r="AF32" s="8"/>
      <c r="AG32" s="8"/>
    </row>
    <row r="33" spans="1:33" ht="12.75" customHeight="1" x14ac:dyDescent="0.2">
      <c r="A33" s="6">
        <f t="shared" si="0"/>
        <v>23</v>
      </c>
      <c r="B33" s="7" t="s">
        <v>44</v>
      </c>
      <c r="C33" s="8">
        <f>ROUND(((T33-T33/100*НАСТРОЙКА!$B$12)+((T33-T33/100*НАСТРОЙКА!$B$12)*НАСТРОЙКА!$B$15)/100),-1)</f>
        <v>1590</v>
      </c>
      <c r="D33" s="8"/>
      <c r="E33" s="8">
        <f>ROUND(((V33-V33/100*НАСТРОЙКА!$B$12)+((V33-V33/100*НАСТРОЙКА!$B$12)*НАСТРОЙКА!$B$15)/100),-1)</f>
        <v>1680</v>
      </c>
      <c r="F33" s="8"/>
      <c r="G33" s="8">
        <f>ROUND(((X33-X33/100*НАСТРОЙКА!$B$12)+((X33-X33/100*НАСТРОЙКА!$B$12)*НАСТРОЙКА!$B$15)/100),-1)</f>
        <v>2700</v>
      </c>
      <c r="H33" s="8"/>
      <c r="I33" s="8">
        <f>ROUND(((Z33-Z33/100*НАСТРОЙКА!$B$12)+((Z33-Z33/100*НАСТРОЙКА!$B$12)*НАСТРОЙКА!$B$15)/100),-1)</f>
        <v>2380</v>
      </c>
      <c r="J33" s="8"/>
      <c r="K33" s="9" t="s">
        <v>45</v>
      </c>
      <c r="L33" s="8">
        <f>ROUND(((AC33-AC33/100*НАСТРОЙКА!$B$12)+((AC33-AC33/100*НАСТРОЙКА!$B$12)*НАСТРОЙКА!$B$15)/100),-1)</f>
        <v>2660</v>
      </c>
      <c r="M33" s="8"/>
      <c r="N33" s="8">
        <f>ROUND(((AE33-AE33/100*НАСТРОЙКА!$B$12)+((AE33-AE33/100*НАСТРОЙКА!$B$12)*НАСТРОЙКА!$B$15)/100),-1)</f>
        <v>4130</v>
      </c>
      <c r="O33" s="8"/>
      <c r="P33" s="8">
        <f t="shared" si="1"/>
        <v>0</v>
      </c>
      <c r="T33" s="8">
        <v>1590</v>
      </c>
      <c r="U33" s="8"/>
      <c r="V33" s="8">
        <v>1680</v>
      </c>
      <c r="W33" s="8"/>
      <c r="X33" s="8">
        <v>2700</v>
      </c>
      <c r="Y33" s="8"/>
      <c r="Z33" s="8">
        <v>2380</v>
      </c>
      <c r="AA33" s="8"/>
      <c r="AB33" s="9" t="s">
        <v>45</v>
      </c>
      <c r="AC33" s="8">
        <v>2660</v>
      </c>
      <c r="AD33" s="8"/>
      <c r="AE33" s="8">
        <v>4130</v>
      </c>
      <c r="AF33" s="8"/>
      <c r="AG33" s="8"/>
    </row>
    <row r="34" spans="1:33" ht="12.75" customHeight="1" x14ac:dyDescent="0.2">
      <c r="A34" s="6">
        <f t="shared" si="0"/>
        <v>24</v>
      </c>
      <c r="B34" s="7" t="s">
        <v>46</v>
      </c>
      <c r="C34" s="8">
        <f>ROUND(((T34-T34/100*НАСТРОЙКА!$B$12)+((T34-T34/100*НАСТРОЙКА!$B$12)*НАСТРОЙКА!$B$15)/100),-1)</f>
        <v>2100</v>
      </c>
      <c r="D34" s="8"/>
      <c r="E34" s="8">
        <f>ROUND(((V34-V34/100*НАСТРОЙКА!$B$12)+((V34-V34/100*НАСТРОЙКА!$B$12)*НАСТРОЙКА!$B$15)/100),-1)</f>
        <v>2240</v>
      </c>
      <c r="F34" s="8"/>
      <c r="G34" s="8">
        <f>ROUND(((X34-X34/100*НАСТРОЙКА!$B$12)+((X34-X34/100*НАСТРОЙКА!$B$12)*НАСТРОЙКА!$B$15)/100),-1)</f>
        <v>3500</v>
      </c>
      <c r="H34" s="8"/>
      <c r="I34" s="8">
        <f>ROUND(((Z34-Z34/100*НАСТРОЙКА!$B$12)+((Z34-Z34/100*НАСТРОЙКА!$B$12)*НАСТРОЙКА!$B$15)/100),-1)</f>
        <v>3070</v>
      </c>
      <c r="J34" s="8"/>
      <c r="K34" s="9" t="s">
        <v>489</v>
      </c>
      <c r="L34" s="8">
        <f>ROUND(((AC34-AC34/100*НАСТРОЙКА!$B$12)+((AC34-AC34/100*НАСТРОЙКА!$B$12)*НАСТРОЙКА!$B$15)/100),-1)</f>
        <v>3570</v>
      </c>
      <c r="M34" s="8"/>
      <c r="N34" s="8">
        <f>ROUND(((AE34-AE34/100*НАСТРОЙКА!$B$12)+((AE34-AE34/100*НАСТРОЙКА!$B$12)*НАСТРОЙКА!$B$15)/100),-1)</f>
        <v>5410</v>
      </c>
      <c r="O34" s="8"/>
      <c r="P34" s="8">
        <f t="shared" si="1"/>
        <v>0</v>
      </c>
      <c r="T34" s="8">
        <v>2100</v>
      </c>
      <c r="U34" s="8"/>
      <c r="V34" s="8">
        <v>2240</v>
      </c>
      <c r="W34" s="8"/>
      <c r="X34" s="8">
        <v>3500</v>
      </c>
      <c r="Y34" s="8"/>
      <c r="Z34" s="8">
        <v>3070</v>
      </c>
      <c r="AA34" s="8"/>
      <c r="AB34" s="9" t="s">
        <v>489</v>
      </c>
      <c r="AC34" s="8">
        <v>3570</v>
      </c>
      <c r="AD34" s="8"/>
      <c r="AE34" s="8">
        <v>5410</v>
      </c>
      <c r="AF34" s="8"/>
      <c r="AG34" s="8"/>
    </row>
    <row r="35" spans="1:33" ht="12.75" customHeight="1" x14ac:dyDescent="0.2">
      <c r="A35" s="6">
        <f t="shared" si="0"/>
        <v>25</v>
      </c>
      <c r="B35" s="7" t="s">
        <v>46</v>
      </c>
      <c r="C35" s="8">
        <f>ROUND(((T35-T35/100*НАСТРОЙКА!$B$12)+((T35-T35/100*НАСТРОЙКА!$B$12)*НАСТРОЙКА!$B$15)/100),-1)</f>
        <v>2100</v>
      </c>
      <c r="D35" s="8"/>
      <c r="E35" s="8">
        <f>ROUND(((V35-V35/100*НАСТРОЙКА!$B$12)+((V35-V35/100*НАСТРОЙКА!$B$12)*НАСТРОЙКА!$B$15)/100),-1)</f>
        <v>2240</v>
      </c>
      <c r="F35" s="8"/>
      <c r="G35" s="8">
        <f>ROUND(((X35-X35/100*НАСТРОЙКА!$B$12)+((X35-X35/100*НАСТРОЙКА!$B$12)*НАСТРОЙКА!$B$15)/100),-1)</f>
        <v>3500</v>
      </c>
      <c r="H35" s="8"/>
      <c r="I35" s="8">
        <f>ROUND(((Z35-Z35/100*НАСТРОЙКА!$B$12)+((Z35-Z35/100*НАСТРОЙКА!$B$12)*НАСТРОЙКА!$B$15)/100),-1)</f>
        <v>3070</v>
      </c>
      <c r="J35" s="8"/>
      <c r="K35" s="9" t="s">
        <v>47</v>
      </c>
      <c r="L35" s="8">
        <f>ROUND(((AC35-AC35/100*НАСТРОЙКА!$B$12)+((AC35-AC35/100*НАСТРОЙКА!$B$12)*НАСТРОЙКА!$B$15)/100),-1)</f>
        <v>3220</v>
      </c>
      <c r="M35" s="8"/>
      <c r="N35" s="8">
        <f>ROUND(((AE35-AE35/100*НАСТРОЙКА!$B$12)+((AE35-AE35/100*НАСТРОЙКА!$B$12)*НАСТРОЙКА!$B$15)/100),-1)</f>
        <v>5280</v>
      </c>
      <c r="O35" s="8"/>
      <c r="P35" s="8">
        <f t="shared" si="1"/>
        <v>0</v>
      </c>
      <c r="T35" s="8">
        <v>2100</v>
      </c>
      <c r="U35" s="8"/>
      <c r="V35" s="8">
        <v>2240</v>
      </c>
      <c r="W35" s="8"/>
      <c r="X35" s="8">
        <v>3500</v>
      </c>
      <c r="Y35" s="8"/>
      <c r="Z35" s="8">
        <v>3070</v>
      </c>
      <c r="AA35" s="8"/>
      <c r="AB35" s="9" t="s">
        <v>47</v>
      </c>
      <c r="AC35" s="8">
        <v>3220</v>
      </c>
      <c r="AD35" s="8"/>
      <c r="AE35" s="8">
        <v>5280</v>
      </c>
      <c r="AF35" s="8"/>
      <c r="AG35" s="8"/>
    </row>
    <row r="36" spans="1:33" ht="12.75" customHeight="1" x14ac:dyDescent="0.2">
      <c r="A36" s="6">
        <f t="shared" si="0"/>
        <v>26</v>
      </c>
      <c r="B36" s="7" t="s">
        <v>48</v>
      </c>
      <c r="C36" s="8">
        <f>ROUND(((T36-T36/100*НАСТРОЙКА!$B$12)+((T36-T36/100*НАСТРОЙКА!$B$12)*НАСТРОЙКА!$B$15)/100),-1)</f>
        <v>840</v>
      </c>
      <c r="D36" s="10"/>
      <c r="E36" s="8">
        <f>ROUND(((V36-V36/100*НАСТРОЙКА!$B$12)+((V36-V36/100*НАСТРОЙКА!$B$12)*НАСТРОЙКА!$B$15)/100),-1)</f>
        <v>880</v>
      </c>
      <c r="F36" s="10"/>
      <c r="G36" s="8">
        <f>ROUND(((X36-X36/100*НАСТРОЙКА!$B$12)+((X36-X36/100*НАСТРОЙКА!$B$12)*НАСТРОЙКА!$B$15)/100),-1)</f>
        <v>1190</v>
      </c>
      <c r="H36" s="8"/>
      <c r="I36" s="8">
        <f>ROUND(((Z36-Z36/100*НАСТРОЙКА!$B$12)+((Z36-Z36/100*НАСТРОЙКА!$B$12)*НАСТРОЙКА!$B$15)/100),-1)</f>
        <v>1020</v>
      </c>
      <c r="J36" s="8"/>
      <c r="K36" s="9" t="s">
        <v>49</v>
      </c>
      <c r="L36" s="8">
        <f>ROUND(((AC36-AC36/100*НАСТРОЙКА!$B$12)+((AC36-AC36/100*НАСТРОЙКА!$B$12)*НАСТРОЙКА!$B$15)/100),-1)</f>
        <v>790</v>
      </c>
      <c r="M36" s="10"/>
      <c r="N36" s="8">
        <f>ROUND(((AE36-AE36/100*НАСТРОЙКА!$B$12)+((AE36-AE36/100*НАСТРОЙКА!$B$12)*НАСТРОЙКА!$B$15)/100),-1)</f>
        <v>970</v>
      </c>
      <c r="O36" s="8"/>
      <c r="P36" s="8">
        <f t="shared" si="1"/>
        <v>0</v>
      </c>
      <c r="T36" s="8">
        <v>840</v>
      </c>
      <c r="U36" s="8"/>
      <c r="V36" s="8">
        <v>880</v>
      </c>
      <c r="W36" s="8"/>
      <c r="X36" s="8">
        <v>1190</v>
      </c>
      <c r="Y36" s="8"/>
      <c r="Z36" s="8">
        <v>1020</v>
      </c>
      <c r="AA36" s="8"/>
      <c r="AB36" s="9" t="s">
        <v>49</v>
      </c>
      <c r="AC36" s="8">
        <v>790</v>
      </c>
      <c r="AD36" s="8"/>
      <c r="AE36" s="8">
        <v>970</v>
      </c>
      <c r="AF36" s="8"/>
      <c r="AG36" s="8"/>
    </row>
    <row r="37" spans="1:33" ht="12.75" customHeight="1" x14ac:dyDescent="0.2">
      <c r="A37" s="6">
        <f t="shared" si="0"/>
        <v>27</v>
      </c>
      <c r="B37" s="7" t="s">
        <v>50</v>
      </c>
      <c r="C37" s="8">
        <f>ROUND(((T37-T37/100*НАСТРОЙКА!$B$12)+((T37-T37/100*НАСТРОЙКА!$B$12)*НАСТРОЙКА!$B$15)/100),-1)</f>
        <v>1120</v>
      </c>
      <c r="D37" s="8"/>
      <c r="E37" s="8">
        <f>ROUND(((V37-V37/100*НАСТРОЙКА!$B$12)+((V37-V37/100*НАСТРОЙКА!$B$12)*НАСТРОЙКА!$B$15)/100),-1)</f>
        <v>1180</v>
      </c>
      <c r="F37" s="8"/>
      <c r="G37" s="8">
        <f>ROUND(((X37-X37/100*НАСТРОЙКА!$B$12)+((X37-X37/100*НАСТРОЙКА!$B$12)*НАСТРОЙКА!$B$15)/100),-1)</f>
        <v>1620</v>
      </c>
      <c r="H37" s="8"/>
      <c r="I37" s="8">
        <f>ROUND(((Z37-Z37/100*НАСТРОЙКА!$B$12)+((Z37-Z37/100*НАСТРОЙКА!$B$12)*НАСТРОЙКА!$B$15)/100),-1)</f>
        <v>1360</v>
      </c>
      <c r="J37" s="8"/>
      <c r="K37" s="9" t="s">
        <v>51</v>
      </c>
      <c r="L37" s="8">
        <f>ROUND(((AC37-AC37/100*НАСТРОЙКА!$B$12)+((AC37-AC37/100*НАСТРОЙКА!$B$12)*НАСТРОЙКА!$B$15)/100),-1)</f>
        <v>970</v>
      </c>
      <c r="M37" s="8"/>
      <c r="N37" s="8">
        <f>ROUND(((AE37-AE37/100*НАСТРОЙКА!$B$12)+((AE37-AE37/100*НАСТРОЙКА!$B$12)*НАСТРОЙКА!$B$15)/100),-1)</f>
        <v>1210</v>
      </c>
      <c r="O37" s="8"/>
      <c r="P37" s="8">
        <f t="shared" si="1"/>
        <v>0</v>
      </c>
      <c r="T37" s="8">
        <v>1120</v>
      </c>
      <c r="U37" s="8"/>
      <c r="V37" s="8">
        <v>1180</v>
      </c>
      <c r="W37" s="8"/>
      <c r="X37" s="8">
        <v>1620</v>
      </c>
      <c r="Y37" s="8"/>
      <c r="Z37" s="8">
        <v>1360</v>
      </c>
      <c r="AA37" s="8"/>
      <c r="AB37" s="9" t="s">
        <v>51</v>
      </c>
      <c r="AC37" s="8">
        <v>970</v>
      </c>
      <c r="AD37" s="8"/>
      <c r="AE37" s="8">
        <v>1210</v>
      </c>
      <c r="AF37" s="8"/>
      <c r="AG37" s="8"/>
    </row>
    <row r="38" spans="1:33" ht="12.75" customHeight="1" x14ac:dyDescent="0.2">
      <c r="A38" s="6">
        <f t="shared" si="0"/>
        <v>28</v>
      </c>
      <c r="B38" s="7" t="s">
        <v>52</v>
      </c>
      <c r="C38" s="8">
        <f>ROUND(((T38-T38/100*НАСТРОЙКА!$B$12)+((T38-T38/100*НАСТРОЙКА!$B$12)*НАСТРОЙКА!$B$15)/100),-1)</f>
        <v>910</v>
      </c>
      <c r="D38" s="10"/>
      <c r="E38" s="8">
        <f>ROUND(((V38-V38/100*НАСТРОЙКА!$B$12)+((V38-V38/100*НАСТРОЙКА!$B$12)*НАСТРОЙКА!$B$15)/100),-1)</f>
        <v>960</v>
      </c>
      <c r="F38" s="10"/>
      <c r="G38" s="8">
        <f>ROUND(((X38-X38/100*НАСТРОЙКА!$B$12)+((X38-X38/100*НАСТРОЙКА!$B$12)*НАСТРОЙКА!$B$15)/100),-1)</f>
        <v>1280</v>
      </c>
      <c r="H38" s="8"/>
      <c r="I38" s="8">
        <f>ROUND(((Z38-Z38/100*НАСТРОЙКА!$B$12)+((Z38-Z38/100*НАСТРОЙКА!$B$12)*НАСТРОЙКА!$B$15)/100),-1)</f>
        <v>1090</v>
      </c>
      <c r="J38" s="8"/>
      <c r="K38" s="9" t="s">
        <v>53</v>
      </c>
      <c r="L38" s="8">
        <f>ROUND(((AC38-AC38/100*НАСТРОЙКА!$B$12)+((AC38-AC38/100*НАСТРОЙКА!$B$12)*НАСТРОЙКА!$B$15)/100),-1)</f>
        <v>970</v>
      </c>
      <c r="M38" s="8"/>
      <c r="N38" s="8">
        <f>ROUND(((AE38-AE38/100*НАСТРОЙКА!$B$12)+((AE38-AE38/100*НАСТРОЙКА!$B$12)*НАСТРОЙКА!$B$15)/100),-1)</f>
        <v>1220</v>
      </c>
      <c r="O38" s="8"/>
      <c r="P38" s="8">
        <f t="shared" si="1"/>
        <v>0</v>
      </c>
      <c r="T38" s="8">
        <v>910</v>
      </c>
      <c r="U38" s="8"/>
      <c r="V38" s="8">
        <v>960</v>
      </c>
      <c r="W38" s="8"/>
      <c r="X38" s="8">
        <v>1280</v>
      </c>
      <c r="Y38" s="8"/>
      <c r="Z38" s="8">
        <v>1090</v>
      </c>
      <c r="AA38" s="8"/>
      <c r="AB38" s="9" t="s">
        <v>53</v>
      </c>
      <c r="AC38" s="8">
        <v>970</v>
      </c>
      <c r="AD38" s="8"/>
      <c r="AE38" s="8">
        <v>1220</v>
      </c>
      <c r="AF38" s="8"/>
      <c r="AG38" s="8"/>
    </row>
    <row r="39" spans="1:33" ht="12.75" customHeight="1" x14ac:dyDescent="0.2">
      <c r="A39" s="6">
        <f t="shared" si="0"/>
        <v>29</v>
      </c>
      <c r="B39" s="7" t="s">
        <v>54</v>
      </c>
      <c r="C39" s="8">
        <f>ROUND(((T39-T39/100*НАСТРОЙКА!$B$12)+((T39-T39/100*НАСТРОЙКА!$B$12)*НАСТРОЙКА!$B$15)/100),-1)</f>
        <v>1080</v>
      </c>
      <c r="D39" s="8"/>
      <c r="E39" s="8">
        <f>ROUND(((V39-V39/100*НАСТРОЙКА!$B$12)+((V39-V39/100*НАСТРОЙКА!$B$12)*НАСТРОЙКА!$B$15)/100),-1)</f>
        <v>1120</v>
      </c>
      <c r="F39" s="8"/>
      <c r="G39" s="8">
        <f>ROUND(((X39-X39/100*НАСТРОЙКА!$B$12)+((X39-X39/100*НАСТРОЙКА!$B$12)*НАСТРОЙКА!$B$15)/100),-1)</f>
        <v>1670</v>
      </c>
      <c r="H39" s="8"/>
      <c r="I39" s="8">
        <f>ROUND(((Z39-Z39/100*НАСТРОЙКА!$B$12)+((Z39-Z39/100*НАСТРОЙКА!$B$12)*НАСТРОЙКА!$B$15)/100),-1)</f>
        <v>1500</v>
      </c>
      <c r="J39" s="8"/>
      <c r="K39" s="9" t="s">
        <v>55</v>
      </c>
      <c r="L39" s="8">
        <f>ROUND(((AC39-AC39/100*НАСТРОЙКА!$B$12)+((AC39-AC39/100*НАСТРОЙКА!$B$12)*НАСТРОЙКА!$B$15)/100),-1)</f>
        <v>1190</v>
      </c>
      <c r="M39" s="8"/>
      <c r="N39" s="8">
        <f>ROUND(((AE39-AE39/100*НАСТРОЙКА!$B$12)+((AE39-AE39/100*НАСТРОЙКА!$B$12)*НАСТРОЙКА!$B$15)/100),-1)</f>
        <v>1220</v>
      </c>
      <c r="O39" s="8"/>
      <c r="P39" s="8">
        <f t="shared" si="1"/>
        <v>0</v>
      </c>
      <c r="T39" s="8">
        <v>1080</v>
      </c>
      <c r="U39" s="8"/>
      <c r="V39" s="8">
        <v>1120</v>
      </c>
      <c r="W39" s="8"/>
      <c r="X39" s="8">
        <v>1670</v>
      </c>
      <c r="Y39" s="8"/>
      <c r="Z39" s="8">
        <v>1500</v>
      </c>
      <c r="AA39" s="8"/>
      <c r="AB39" s="9" t="s">
        <v>55</v>
      </c>
      <c r="AC39" s="8">
        <v>1190</v>
      </c>
      <c r="AD39" s="8"/>
      <c r="AE39" s="8">
        <v>1220</v>
      </c>
      <c r="AF39" s="8"/>
      <c r="AG39" s="8"/>
    </row>
    <row r="40" spans="1:33" ht="12.75" customHeight="1" x14ac:dyDescent="0.2">
      <c r="A40" s="6">
        <f t="shared" si="0"/>
        <v>30</v>
      </c>
      <c r="B40" s="7" t="s">
        <v>56</v>
      </c>
      <c r="C40" s="8">
        <f>ROUND(((T40-T40/100*НАСТРОЙКА!$B$12)+((T40-T40/100*НАСТРОЙКА!$B$12)*НАСТРОЙКА!$B$15)/100),-1)</f>
        <v>1470</v>
      </c>
      <c r="D40" s="8"/>
      <c r="E40" s="8">
        <f>ROUND(((V40-V40/100*НАСТРОЙКА!$B$12)+((V40-V40/100*НАСТРОЙКА!$B$12)*НАСТРОЙКА!$B$15)/100),-1)</f>
        <v>1540</v>
      </c>
      <c r="F40" s="8"/>
      <c r="G40" s="8">
        <f>ROUND(((X40-X40/100*НАСТРОЙКА!$B$12)+((X40-X40/100*НАСТРОЙКА!$B$12)*НАСТРОЙКА!$B$15)/100),-1)</f>
        <v>2230</v>
      </c>
      <c r="H40" s="8"/>
      <c r="I40" s="8">
        <f>ROUND(((Z40-Z40/100*НАСТРОЙКА!$B$12)+((Z40-Z40/100*НАСТРОЙКА!$B$12)*НАСТРОЙКА!$B$15)/100),-1)</f>
        <v>2100</v>
      </c>
      <c r="J40" s="8"/>
      <c r="K40" s="9" t="s">
        <v>57</v>
      </c>
      <c r="L40" s="8">
        <f>ROUND(((AC40-AC40/100*НАСТРОЙКА!$B$12)+((AC40-AC40/100*НАСТРОЙКА!$B$12)*НАСТРОЙКА!$B$15)/100),-1)</f>
        <v>1870</v>
      </c>
      <c r="M40" s="8"/>
      <c r="N40" s="8">
        <f>ROUND(((AE40-AE40/100*НАСТРОЙКА!$B$12)+((AE40-AE40/100*НАСТРОЙКА!$B$12)*НАСТРОЙКА!$B$15)/100),-1)</f>
        <v>2960</v>
      </c>
      <c r="O40" s="8"/>
      <c r="P40" s="8">
        <f t="shared" si="1"/>
        <v>0</v>
      </c>
      <c r="T40" s="8">
        <v>1470</v>
      </c>
      <c r="U40" s="8"/>
      <c r="V40" s="8">
        <v>1540</v>
      </c>
      <c r="W40" s="8"/>
      <c r="X40" s="8">
        <v>2230</v>
      </c>
      <c r="Y40" s="8"/>
      <c r="Z40" s="8">
        <v>2100</v>
      </c>
      <c r="AA40" s="8"/>
      <c r="AB40" s="9" t="s">
        <v>57</v>
      </c>
      <c r="AC40" s="8">
        <v>1870</v>
      </c>
      <c r="AD40" s="8"/>
      <c r="AE40" s="8">
        <v>2960</v>
      </c>
      <c r="AF40" s="8"/>
      <c r="AG40" s="8"/>
    </row>
    <row r="41" spans="1:33" ht="12.75" customHeight="1" x14ac:dyDescent="0.2">
      <c r="A41" s="6">
        <f t="shared" si="0"/>
        <v>31</v>
      </c>
      <c r="B41" s="7" t="s">
        <v>58</v>
      </c>
      <c r="C41" s="8">
        <f>ROUND(((T41-T41/100*НАСТРОЙКА!$B$12)+((T41-T41/100*НАСТРОЙКА!$B$12)*НАСТРОЙКА!$B$15)/100),-1)</f>
        <v>2140</v>
      </c>
      <c r="D41" s="8"/>
      <c r="E41" s="8">
        <f>ROUND(((V41-V41/100*НАСТРОЙКА!$B$12)+((V41-V41/100*НАСТРОЙКА!$B$12)*НАСТРОЙКА!$B$15)/100),-1)</f>
        <v>2180</v>
      </c>
      <c r="F41" s="8"/>
      <c r="G41" s="8">
        <f>ROUND(((X41-X41/100*НАСТРОЙКА!$B$12)+((X41-X41/100*НАСТРОЙКА!$B$12)*НАСТРОЙКА!$B$15)/100),-1)</f>
        <v>2730</v>
      </c>
      <c r="H41" s="8"/>
      <c r="I41" s="8">
        <f>ROUND(((Z41-Z41/100*НАСТРОЙКА!$B$12)+((Z41-Z41/100*НАСТРОЙКА!$B$12)*НАСТРОЙКА!$B$15)/100),-1)</f>
        <v>2590</v>
      </c>
      <c r="J41" s="8"/>
      <c r="K41" s="9" t="s">
        <v>59</v>
      </c>
      <c r="L41" s="8">
        <f>ROUND(((AC41-AC41/100*НАСТРОЙКА!$B$12)+((AC41-AC41/100*НАСТРОЙКА!$B$12)*НАСТРОЙКА!$B$15)/100),-1)</f>
        <v>2250</v>
      </c>
      <c r="M41" s="8"/>
      <c r="N41" s="8">
        <f>ROUND(((AE41-AE41/100*НАСТРОЙКА!$B$12)+((AE41-AE41/100*НАСТРОЙКА!$B$12)*НАСТРОЙКА!$B$15)/100),-1)</f>
        <v>4220</v>
      </c>
      <c r="O41" s="8"/>
      <c r="P41" s="8">
        <f t="shared" si="1"/>
        <v>0</v>
      </c>
      <c r="T41" s="8">
        <v>2140</v>
      </c>
      <c r="U41" s="8"/>
      <c r="V41" s="8">
        <v>2180</v>
      </c>
      <c r="W41" s="8"/>
      <c r="X41" s="8">
        <v>2730</v>
      </c>
      <c r="Y41" s="8"/>
      <c r="Z41" s="8">
        <v>2590</v>
      </c>
      <c r="AA41" s="8"/>
      <c r="AB41" s="9" t="s">
        <v>59</v>
      </c>
      <c r="AC41" s="8">
        <v>2250</v>
      </c>
      <c r="AD41" s="8"/>
      <c r="AE41" s="8">
        <v>4220</v>
      </c>
      <c r="AF41" s="8"/>
      <c r="AG41" s="8"/>
    </row>
    <row r="42" spans="1:33" ht="12.75" customHeight="1" x14ac:dyDescent="0.2">
      <c r="A42" s="6">
        <f t="shared" si="0"/>
        <v>32</v>
      </c>
      <c r="B42" s="7" t="s">
        <v>60</v>
      </c>
      <c r="C42" s="8">
        <f>ROUND(((T42-T42/100*НАСТРОЙКА!$B$12)+((T42-T42/100*НАСТРОЙКА!$B$12)*НАСТРОЙКА!$B$15)/100),-1)</f>
        <v>810</v>
      </c>
      <c r="D42" s="10"/>
      <c r="E42" s="8">
        <f>ROUND(((V42-V42/100*НАСТРОЙКА!$B$12)+((V42-V42/100*НАСТРОЙКА!$B$12)*НАСТРОЙКА!$B$15)/100),-1)</f>
        <v>850</v>
      </c>
      <c r="F42" s="10"/>
      <c r="G42" s="8">
        <f>ROUND(((X42-X42/100*НАСТРОЙКА!$B$12)+((X42-X42/100*НАСТРОЙКА!$B$12)*НАСТРОЙКА!$B$15)/100),-1)</f>
        <v>1080</v>
      </c>
      <c r="H42" s="8"/>
      <c r="I42" s="8">
        <f>ROUND(((Z42-Z42/100*НАСТРОЙКА!$B$12)+((Z42-Z42/100*НАСТРОЙКА!$B$12)*НАСТРОЙКА!$B$15)/100),-1)</f>
        <v>1030</v>
      </c>
      <c r="J42" s="8"/>
      <c r="K42" s="9" t="s">
        <v>61</v>
      </c>
      <c r="L42" s="8">
        <f>ROUND(((AC42-AC42/100*НАСТРОЙКА!$B$12)+((AC42-AC42/100*НАСТРОЙКА!$B$12)*НАСТРОЙКА!$B$15)/100),-1)</f>
        <v>810</v>
      </c>
      <c r="M42" s="10"/>
      <c r="N42" s="8">
        <f>ROUND(((AE42-AE42/100*НАСТРОЙКА!$B$12)+((AE42-AE42/100*НАСТРОЙКА!$B$12)*НАСТРОЙКА!$B$15)/100),-1)</f>
        <v>1100</v>
      </c>
      <c r="O42" s="8"/>
      <c r="P42" s="8">
        <f t="shared" si="1"/>
        <v>0</v>
      </c>
      <c r="T42" s="8">
        <v>810</v>
      </c>
      <c r="U42" s="8"/>
      <c r="V42" s="8">
        <v>850</v>
      </c>
      <c r="W42" s="8"/>
      <c r="X42" s="8">
        <v>1080</v>
      </c>
      <c r="Y42" s="8"/>
      <c r="Z42" s="8">
        <v>1030</v>
      </c>
      <c r="AA42" s="8"/>
      <c r="AB42" s="9" t="s">
        <v>61</v>
      </c>
      <c r="AC42" s="8">
        <v>810</v>
      </c>
      <c r="AD42" s="8"/>
      <c r="AE42" s="8">
        <v>1100</v>
      </c>
      <c r="AF42" s="8"/>
      <c r="AG42" s="8"/>
    </row>
    <row r="43" spans="1:33" ht="12.75" customHeight="1" x14ac:dyDescent="0.2">
      <c r="A43" s="6">
        <f t="shared" si="0"/>
        <v>33</v>
      </c>
      <c r="B43" s="7" t="s">
        <v>62</v>
      </c>
      <c r="C43" s="8">
        <f>ROUND(((T43-T43/100*НАСТРОЙКА!$B$12)+((T43-T43/100*НАСТРОЙКА!$B$12)*НАСТРОЙКА!$B$15)/100),-1)</f>
        <v>1120</v>
      </c>
      <c r="D43" s="8"/>
      <c r="E43" s="8">
        <f>ROUND(((V43-V43/100*НАСТРОЙКА!$B$12)+((V43-V43/100*НАСТРОЙКА!$B$12)*НАСТРОЙКА!$B$15)/100),-1)</f>
        <v>1180</v>
      </c>
      <c r="F43" s="8"/>
      <c r="G43" s="8">
        <f>ROUND(((X43-X43/100*НАСТРОЙКА!$B$12)+((X43-X43/100*НАСТРОЙКА!$B$12)*НАСТРОЙКА!$B$15)/100),-1)</f>
        <v>1610</v>
      </c>
      <c r="H43" s="8"/>
      <c r="I43" s="8">
        <f>ROUND(((Z43-Z43/100*НАСТРОЙКА!$B$12)+((Z43-Z43/100*НАСТРОЙКА!$B$12)*НАСТРОЙКА!$B$15)/100),-1)</f>
        <v>1500</v>
      </c>
      <c r="J43" s="8"/>
      <c r="K43" s="9" t="s">
        <v>63</v>
      </c>
      <c r="L43" s="8">
        <f>ROUND(((AC43-AC43/100*НАСТРОЙКА!$B$12)+((AC43-AC43/100*НАСТРОЙКА!$B$12)*НАСТРОЙКА!$B$15)/100),-1)</f>
        <v>870</v>
      </c>
      <c r="M43" s="10"/>
      <c r="N43" s="8">
        <f>ROUND(((AE43-AE43/100*НАСТРОЙКА!$B$12)+((AE43-AE43/100*НАСТРОЙКА!$B$12)*НАСТРОЙКА!$B$15)/100),-1)</f>
        <v>1380</v>
      </c>
      <c r="O43" s="8"/>
      <c r="P43" s="8">
        <f t="shared" si="1"/>
        <v>0</v>
      </c>
      <c r="T43" s="8">
        <v>1120</v>
      </c>
      <c r="U43" s="8"/>
      <c r="V43" s="8">
        <v>1180</v>
      </c>
      <c r="W43" s="8"/>
      <c r="X43" s="8">
        <v>1610</v>
      </c>
      <c r="Y43" s="8"/>
      <c r="Z43" s="8">
        <v>1500</v>
      </c>
      <c r="AA43" s="8"/>
      <c r="AB43" s="9" t="s">
        <v>63</v>
      </c>
      <c r="AC43" s="8">
        <v>870</v>
      </c>
      <c r="AD43" s="8"/>
      <c r="AE43" s="8">
        <v>1380</v>
      </c>
      <c r="AF43" s="8"/>
      <c r="AG43" s="8"/>
    </row>
    <row r="44" spans="1:33" ht="12.75" customHeight="1" x14ac:dyDescent="0.2">
      <c r="A44" s="6">
        <f t="shared" si="0"/>
        <v>34</v>
      </c>
      <c r="B44" s="7" t="s">
        <v>64</v>
      </c>
      <c r="C44" s="8">
        <f>ROUND(((T44-T44/100*НАСТРОЙКА!$B$12)+((T44-T44/100*НАСТРОЙКА!$B$12)*НАСТРОЙКА!$B$15)/100),-1)</f>
        <v>1120</v>
      </c>
      <c r="D44" s="8"/>
      <c r="E44" s="8">
        <f>ROUND(((V44-V44/100*НАСТРОЙКА!$B$12)+((V44-V44/100*НАСТРОЙКА!$B$12)*НАСТРОЙКА!$B$15)/100),-1)</f>
        <v>1180</v>
      </c>
      <c r="F44" s="8"/>
      <c r="G44" s="8">
        <f>ROUND(((X44-X44/100*НАСТРОЙКА!$B$12)+((X44-X44/100*НАСТРОЙКА!$B$12)*НАСТРОЙКА!$B$15)/100),-1)</f>
        <v>1820</v>
      </c>
      <c r="H44" s="8"/>
      <c r="I44" s="8">
        <f>ROUND(((Z44-Z44/100*НАСТРОЙКА!$B$12)+((Z44-Z44/100*НАСТРОЙКА!$B$12)*НАСТРОЙКА!$B$15)/100),-1)</f>
        <v>1610</v>
      </c>
      <c r="J44" s="8"/>
      <c r="K44" s="9" t="s">
        <v>61</v>
      </c>
      <c r="L44" s="8">
        <f>ROUND(((AC44-AC44/100*НАСТРОЙКА!$B$12)+((AC44-AC44/100*НАСТРОЙКА!$B$12)*НАСТРОЙКА!$B$15)/100),-1)</f>
        <v>810</v>
      </c>
      <c r="M44" s="10"/>
      <c r="N44" s="8">
        <f>ROUND(((AE44-AE44/100*НАСТРОЙКА!$B$12)+((AE44-AE44/100*НАСТРОЙКА!$B$12)*НАСТРОЙКА!$B$15)/100),-1)</f>
        <v>1100</v>
      </c>
      <c r="O44" s="8"/>
      <c r="P44" s="8">
        <f t="shared" si="1"/>
        <v>0</v>
      </c>
      <c r="T44" s="8">
        <v>1120</v>
      </c>
      <c r="U44" s="8"/>
      <c r="V44" s="8">
        <v>1180</v>
      </c>
      <c r="W44" s="8"/>
      <c r="X44" s="8">
        <v>1820</v>
      </c>
      <c r="Y44" s="8"/>
      <c r="Z44" s="8">
        <v>1610</v>
      </c>
      <c r="AA44" s="8"/>
      <c r="AB44" s="9" t="s">
        <v>61</v>
      </c>
      <c r="AC44" s="8">
        <v>810</v>
      </c>
      <c r="AD44" s="8"/>
      <c r="AE44" s="8">
        <v>1100</v>
      </c>
      <c r="AF44" s="8"/>
      <c r="AG44" s="8"/>
    </row>
    <row r="45" spans="1:33" ht="12.75" customHeight="1" x14ac:dyDescent="0.2">
      <c r="A45" s="6">
        <f t="shared" si="0"/>
        <v>35</v>
      </c>
      <c r="B45" s="7" t="s">
        <v>65</v>
      </c>
      <c r="C45" s="8">
        <f>ROUND(((T45-T45/100*НАСТРОЙКА!$B$12)+((T45-T45/100*НАСТРОЙКА!$B$12)*НАСТРОЙКА!$B$15)/100),-1)</f>
        <v>1640</v>
      </c>
      <c r="D45" s="8"/>
      <c r="E45" s="8">
        <f>ROUND(((V45-V45/100*НАСТРОЙКА!$B$12)+((V45-V45/100*НАСТРОЙКА!$B$12)*НАСТРОЙКА!$B$15)/100),-1)</f>
        <v>1680</v>
      </c>
      <c r="F45" s="8"/>
      <c r="G45" s="8">
        <f>ROUND(((X45-X45/100*НАСТРОЙКА!$B$12)+((X45-X45/100*НАСТРОЙКА!$B$12)*НАСТРОЙКА!$B$15)/100),-1)</f>
        <v>2170</v>
      </c>
      <c r="H45" s="8"/>
      <c r="I45" s="8">
        <f>ROUND(((Z45-Z45/100*НАСТРОЙКА!$B$12)+((Z45-Z45/100*НАСТРОЙКА!$B$12)*НАСТРОЙКА!$B$15)/100),-1)</f>
        <v>1890</v>
      </c>
      <c r="J45" s="8"/>
      <c r="K45" s="9" t="s">
        <v>63</v>
      </c>
      <c r="L45" s="8">
        <f>ROUND(((AC45-AC45/100*НАСТРОЙКА!$B$12)+((AC45-AC45/100*НАСТРОЙКА!$B$12)*НАСТРОЙКА!$B$15)/100),-1)</f>
        <v>870</v>
      </c>
      <c r="M45" s="10"/>
      <c r="N45" s="8">
        <f>ROUND(((AE45-AE45/100*НАСТРОЙКА!$B$12)+((AE45-AE45/100*НАСТРОЙКА!$B$12)*НАСТРОЙКА!$B$15)/100),-1)</f>
        <v>1380</v>
      </c>
      <c r="O45" s="8"/>
      <c r="P45" s="8">
        <f t="shared" si="1"/>
        <v>0</v>
      </c>
      <c r="T45" s="8">
        <v>1640</v>
      </c>
      <c r="U45" s="8"/>
      <c r="V45" s="8">
        <v>1680</v>
      </c>
      <c r="W45" s="8"/>
      <c r="X45" s="8">
        <v>2170</v>
      </c>
      <c r="Y45" s="8"/>
      <c r="Z45" s="8">
        <v>1890</v>
      </c>
      <c r="AA45" s="8"/>
      <c r="AB45" s="9" t="s">
        <v>63</v>
      </c>
      <c r="AC45" s="8">
        <v>870</v>
      </c>
      <c r="AD45" s="8"/>
      <c r="AE45" s="8">
        <v>1380</v>
      </c>
      <c r="AF45" s="8"/>
      <c r="AG45" s="8"/>
    </row>
    <row r="46" spans="1:33" ht="12.75" customHeight="1" x14ac:dyDescent="0.2">
      <c r="A46" s="6">
        <f t="shared" si="0"/>
        <v>36</v>
      </c>
      <c r="B46" s="7" t="s">
        <v>66</v>
      </c>
      <c r="C46" s="8">
        <f>ROUND(((T46-T46/100*НАСТРОЙКА!$B$12)+((T46-T46/100*НАСТРОЙКА!$B$12)*НАСТРОЙКА!$B$15)/100),-1)</f>
        <v>1050</v>
      </c>
      <c r="D46" s="8"/>
      <c r="E46" s="8">
        <f>ROUND(((V46-V46/100*НАСТРОЙКА!$B$12)+((V46-V46/100*НАСТРОЙКА!$B$12)*НАСТРОЙКА!$B$15)/100),-1)</f>
        <v>1090</v>
      </c>
      <c r="F46" s="8"/>
      <c r="G46" s="8">
        <f>ROUND(((X46-X46/100*НАСТРОЙКА!$B$12)+((X46-X46/100*НАСТРОЙКА!$B$12)*НАСТРОЙКА!$B$15)/100),-1)</f>
        <v>1460</v>
      </c>
      <c r="H46" s="8"/>
      <c r="I46" s="8">
        <f>ROUND(((Z46-Z46/100*НАСТРОЙКА!$B$12)+((Z46-Z46/100*НАСТРОЙКА!$B$12)*НАСТРОЙКА!$B$15)/100),-1)</f>
        <v>1260</v>
      </c>
      <c r="J46" s="8"/>
      <c r="K46" s="9" t="s">
        <v>67</v>
      </c>
      <c r="L46" s="8">
        <f>ROUND(((AC46-AC46/100*НАСТРОЙКА!$B$12)+((AC46-AC46/100*НАСТРОЙКА!$B$12)*НАСТРОЙКА!$B$15)/100),-1)</f>
        <v>900</v>
      </c>
      <c r="M46" s="10"/>
      <c r="N46" s="8">
        <f>ROUND(((AE46-AE46/100*НАСТРОЙКА!$B$12)+((AE46-AE46/100*НАСТРОЙКА!$B$12)*НАСТРОЙКА!$B$15)/100),-1)</f>
        <v>1230</v>
      </c>
      <c r="O46" s="8"/>
      <c r="P46" s="8">
        <f t="shared" si="1"/>
        <v>0</v>
      </c>
      <c r="T46" s="8">
        <v>1050</v>
      </c>
      <c r="U46" s="8"/>
      <c r="V46" s="8">
        <v>1090</v>
      </c>
      <c r="W46" s="8"/>
      <c r="X46" s="8">
        <v>1460</v>
      </c>
      <c r="Y46" s="8"/>
      <c r="Z46" s="8">
        <v>1260</v>
      </c>
      <c r="AA46" s="8"/>
      <c r="AB46" s="9" t="s">
        <v>67</v>
      </c>
      <c r="AC46" s="8">
        <v>900</v>
      </c>
      <c r="AD46" s="8"/>
      <c r="AE46" s="8">
        <v>1230</v>
      </c>
      <c r="AF46" s="8"/>
      <c r="AG46" s="8"/>
    </row>
    <row r="47" spans="1:33" ht="12.75" customHeight="1" x14ac:dyDescent="0.2">
      <c r="A47" s="6">
        <f t="shared" si="0"/>
        <v>37</v>
      </c>
      <c r="B47" s="7" t="s">
        <v>68</v>
      </c>
      <c r="C47" s="8">
        <f>ROUND(((T47-T47/100*НАСТРОЙКА!$B$12)+((T47-T47/100*НАСТРОЙКА!$B$12)*НАСТРОЙКА!$B$15)/100),-1)</f>
        <v>1540</v>
      </c>
      <c r="D47" s="8"/>
      <c r="E47" s="8">
        <f>ROUND(((V47-V47/100*НАСТРОЙКА!$B$12)+((V47-V47/100*НАСТРОЙКА!$B$12)*НАСТРОЙКА!$B$15)/100),-1)</f>
        <v>1580</v>
      </c>
      <c r="F47" s="8"/>
      <c r="G47" s="8">
        <f>ROUND(((X47-X47/100*НАСТРОЙКА!$B$12)+((X47-X47/100*НАСТРОЙКА!$B$12)*НАСТРОЙКА!$B$15)/100),-1)</f>
        <v>1960</v>
      </c>
      <c r="H47" s="8"/>
      <c r="I47" s="8">
        <f>ROUND(((Z47-Z47/100*НАСТРОЙКА!$B$12)+((Z47-Z47/100*НАСТРОЙКА!$B$12)*НАСТРОЙКА!$B$15)/100),-1)</f>
        <v>1820</v>
      </c>
      <c r="J47" s="8"/>
      <c r="K47" s="9" t="s">
        <v>69</v>
      </c>
      <c r="L47" s="8">
        <f>ROUND(((AC47-AC47/100*НАСТРОЙКА!$B$12)+((AC47-AC47/100*НАСТРОЙКА!$B$12)*НАСТРОЙКА!$B$15)/100),-1)</f>
        <v>1130</v>
      </c>
      <c r="M47" s="8"/>
      <c r="N47" s="8">
        <f>ROUND(((AE47-AE47/100*НАСТРОЙКА!$B$12)+((AE47-AE47/100*НАСТРОЙКА!$B$12)*НАСТРОЙКА!$B$15)/100),-1)</f>
        <v>1550</v>
      </c>
      <c r="O47" s="8"/>
      <c r="P47" s="8">
        <f t="shared" si="1"/>
        <v>0</v>
      </c>
      <c r="T47" s="8">
        <v>1540</v>
      </c>
      <c r="U47" s="8"/>
      <c r="V47" s="8">
        <v>1580</v>
      </c>
      <c r="W47" s="8"/>
      <c r="X47" s="8">
        <v>1960</v>
      </c>
      <c r="Y47" s="8"/>
      <c r="Z47" s="8">
        <v>1820</v>
      </c>
      <c r="AA47" s="8"/>
      <c r="AB47" s="9" t="s">
        <v>69</v>
      </c>
      <c r="AC47" s="8">
        <v>1130</v>
      </c>
      <c r="AD47" s="8"/>
      <c r="AE47" s="8">
        <v>1550</v>
      </c>
      <c r="AF47" s="8"/>
      <c r="AG47" s="8"/>
    </row>
    <row r="48" spans="1:33" ht="12.75" customHeight="1" x14ac:dyDescent="0.2">
      <c r="A48" s="6">
        <f t="shared" si="0"/>
        <v>38</v>
      </c>
      <c r="B48" s="7" t="s">
        <v>70</v>
      </c>
      <c r="C48" s="8">
        <f>ROUND(((T48-T48/100*НАСТРОЙКА!$B$12)+((T48-T48/100*НАСТРОЙКА!$B$12)*НАСТРОЙКА!$B$15)/100),-1)</f>
        <v>1610</v>
      </c>
      <c r="D48" s="8"/>
      <c r="E48" s="8">
        <f>ROUND(((V48-V48/100*НАСТРОЙКА!$B$12)+((V48-V48/100*НАСТРОЙКА!$B$12)*НАСТРОЙКА!$B$15)/100),-1)</f>
        <v>1640</v>
      </c>
      <c r="F48" s="8"/>
      <c r="G48" s="8">
        <f>ROUND(((X48-X48/100*НАСТРОЙКА!$B$12)+((X48-X48/100*НАСТРОЙКА!$B$12)*НАСТРОЙКА!$B$15)/100),-1)</f>
        <v>2030</v>
      </c>
      <c r="H48" s="8"/>
      <c r="I48" s="8">
        <f>ROUND(((Z48-Z48/100*НАСТРОЙКА!$B$12)+((Z48-Z48/100*НАСТРОЙКА!$B$12)*НАСТРОЙКА!$B$15)/100),-1)</f>
        <v>1930</v>
      </c>
      <c r="J48" s="8"/>
      <c r="K48" s="9" t="s">
        <v>67</v>
      </c>
      <c r="L48" s="8">
        <f>ROUND(((AC48-AC48/100*НАСТРОЙКА!$B$12)+((AC48-AC48/100*НАСТРОЙКА!$B$12)*НАСТРОЙКА!$B$15)/100),-1)</f>
        <v>900</v>
      </c>
      <c r="M48" s="10"/>
      <c r="N48" s="8">
        <f>ROUND(((AE48-AE48/100*НАСТРОЙКА!$B$12)+((AE48-AE48/100*НАСТРОЙКА!$B$12)*НАСТРОЙКА!$B$15)/100),-1)</f>
        <v>1230</v>
      </c>
      <c r="O48" s="8"/>
      <c r="P48" s="8">
        <f t="shared" si="1"/>
        <v>0</v>
      </c>
      <c r="T48" s="8">
        <v>1610</v>
      </c>
      <c r="U48" s="8"/>
      <c r="V48" s="8">
        <v>1640</v>
      </c>
      <c r="W48" s="8"/>
      <c r="X48" s="8">
        <v>2030</v>
      </c>
      <c r="Y48" s="8"/>
      <c r="Z48" s="8">
        <v>1930</v>
      </c>
      <c r="AA48" s="8"/>
      <c r="AB48" s="9" t="s">
        <v>67</v>
      </c>
      <c r="AC48" s="8">
        <v>900</v>
      </c>
      <c r="AD48" s="8"/>
      <c r="AE48" s="8">
        <v>1230</v>
      </c>
      <c r="AF48" s="8"/>
      <c r="AG48" s="8"/>
    </row>
    <row r="49" spans="1:33" ht="12.75" customHeight="1" x14ac:dyDescent="0.2">
      <c r="A49" s="6">
        <f t="shared" si="0"/>
        <v>39</v>
      </c>
      <c r="B49" s="7" t="s">
        <v>71</v>
      </c>
      <c r="C49" s="8">
        <f>ROUND(((T49-T49/100*НАСТРОЙКА!$B$12)+((T49-T49/100*НАСТРОЙКА!$B$12)*НАСТРОЙКА!$B$15)/100),-1)</f>
        <v>1990</v>
      </c>
      <c r="D49" s="8"/>
      <c r="E49" s="8">
        <f>ROUND(((V49-V49/100*НАСТРОЙКА!$B$12)+((V49-V49/100*НАСТРОЙКА!$B$12)*НАСТРОЙКА!$B$15)/100),-1)</f>
        <v>2030</v>
      </c>
      <c r="F49" s="8"/>
      <c r="G49" s="8">
        <f>ROUND(((X49-X49/100*НАСТРОЙКА!$B$12)+((X49-X49/100*НАСТРОЙКА!$B$12)*НАСТРОЙКА!$B$15)/100),-1)</f>
        <v>2520</v>
      </c>
      <c r="H49" s="8"/>
      <c r="I49" s="8">
        <f>ROUND(((Z49-Z49/100*НАСТРОЙКА!$B$12)+((Z49-Z49/100*НАСТРОЙКА!$B$12)*НАСТРОЙКА!$B$15)/100),-1)</f>
        <v>2400</v>
      </c>
      <c r="J49" s="8"/>
      <c r="K49" s="9" t="s">
        <v>69</v>
      </c>
      <c r="L49" s="8">
        <f>ROUND(((AC49-AC49/100*НАСТРОЙКА!$B$12)+((AC49-AC49/100*НАСТРОЙКА!$B$12)*НАСТРОЙКА!$B$15)/100),-1)</f>
        <v>1130</v>
      </c>
      <c r="M49" s="8"/>
      <c r="N49" s="8">
        <f>ROUND(((AE49-AE49/100*НАСТРОЙКА!$B$12)+((AE49-AE49/100*НАСТРОЙКА!$B$12)*НАСТРОЙКА!$B$15)/100),-1)</f>
        <v>1550</v>
      </c>
      <c r="O49" s="8"/>
      <c r="P49" s="8">
        <f t="shared" si="1"/>
        <v>0</v>
      </c>
      <c r="T49" s="8">
        <v>1990</v>
      </c>
      <c r="U49" s="8"/>
      <c r="V49" s="8">
        <v>2030</v>
      </c>
      <c r="W49" s="8"/>
      <c r="X49" s="8">
        <v>2520</v>
      </c>
      <c r="Y49" s="8"/>
      <c r="Z49" s="8">
        <v>2400</v>
      </c>
      <c r="AA49" s="8"/>
      <c r="AB49" s="9" t="s">
        <v>69</v>
      </c>
      <c r="AC49" s="8">
        <v>1130</v>
      </c>
      <c r="AD49" s="8"/>
      <c r="AE49" s="8">
        <v>1550</v>
      </c>
      <c r="AF49" s="8"/>
      <c r="AG49" s="8"/>
    </row>
    <row r="50" spans="1:33" ht="12.75" customHeight="1" x14ac:dyDescent="0.2">
      <c r="A50" s="6">
        <f t="shared" si="0"/>
        <v>40</v>
      </c>
      <c r="B50" s="7" t="s">
        <v>72</v>
      </c>
      <c r="C50" s="8">
        <f>ROUND(((T50-T50/100*НАСТРОЙКА!$B$12)+((T50-T50/100*НАСТРОЙКА!$B$12)*НАСТРОЙКА!$B$15)/100),-1)</f>
        <v>870</v>
      </c>
      <c r="D50" s="10"/>
      <c r="E50" s="8">
        <f>ROUND(((V50-V50/100*НАСТРОЙКА!$B$12)+((V50-V50/100*НАСТРОЙКА!$B$12)*НАСТРОЙКА!$B$15)/100),-1)</f>
        <v>910</v>
      </c>
      <c r="F50" s="10"/>
      <c r="G50" s="8">
        <f>ROUND(((X50-X50/100*НАСТРОЙКА!$B$12)+((X50-X50/100*НАСТРОЙКА!$B$12)*НАСТРОЙКА!$B$15)/100),-1)</f>
        <v>1360</v>
      </c>
      <c r="H50" s="8"/>
      <c r="I50" s="8">
        <f>ROUND(((Z50-Z50/100*НАСТРОЙКА!$B$12)+((Z50-Z50/100*НАСТРОЙКА!$B$12)*НАСТРОЙКА!$B$15)/100),-1)</f>
        <v>1220</v>
      </c>
      <c r="J50" s="8"/>
      <c r="K50" s="9" t="s">
        <v>73</v>
      </c>
      <c r="L50" s="8">
        <f>ROUND(((AC50-AC50/100*НАСТРОЙКА!$B$12)+((AC50-AC50/100*НАСТРОЙКА!$B$12)*НАСТРОЙКА!$B$15)/100),-1)</f>
        <v>930</v>
      </c>
      <c r="M50" s="10"/>
      <c r="N50" s="8">
        <f>ROUND(((AE50-AE50/100*НАСТРОЙКА!$B$12)+((AE50-AE50/100*НАСТРОЙКА!$B$12)*НАСТРОЙКА!$B$15)/100),-1)</f>
        <v>1350</v>
      </c>
      <c r="O50" s="8"/>
      <c r="P50" s="8">
        <f t="shared" si="1"/>
        <v>0</v>
      </c>
      <c r="T50" s="8">
        <v>870</v>
      </c>
      <c r="U50" s="8"/>
      <c r="V50" s="8">
        <v>910</v>
      </c>
      <c r="W50" s="8"/>
      <c r="X50" s="8">
        <v>1360</v>
      </c>
      <c r="Y50" s="8"/>
      <c r="Z50" s="8">
        <v>1220</v>
      </c>
      <c r="AA50" s="8"/>
      <c r="AB50" s="9" t="s">
        <v>73</v>
      </c>
      <c r="AC50" s="8">
        <v>930</v>
      </c>
      <c r="AD50" s="8"/>
      <c r="AE50" s="8">
        <v>1350</v>
      </c>
      <c r="AF50" s="8"/>
      <c r="AG50" s="8"/>
    </row>
    <row r="51" spans="1:33" ht="12.75" customHeight="1" x14ac:dyDescent="0.2">
      <c r="A51" s="6">
        <f t="shared" si="0"/>
        <v>41</v>
      </c>
      <c r="B51" s="7" t="s">
        <v>74</v>
      </c>
      <c r="C51" s="8">
        <f>ROUND(((T51-T51/100*НАСТРОЙКА!$B$12)+((T51-T51/100*НАСТРОЙКА!$B$12)*НАСТРОЙКА!$B$15)/100),-1)</f>
        <v>16800</v>
      </c>
      <c r="D51" s="8"/>
      <c r="E51" s="8">
        <f>ROUND(((V51-V51/100*НАСТРОЙКА!$B$12)+((V51-V51/100*НАСТРОЙКА!$B$12)*НАСТРОЙКА!$B$15)/100),-1)</f>
        <v>17500</v>
      </c>
      <c r="F51" s="8"/>
      <c r="G51" s="8">
        <f>ROUND(((X51-X51/100*НАСТРОЙКА!$B$12)+((X51-X51/100*НАСТРОЙКА!$B$12)*НАСТРОЙКА!$B$15)/100),-1)</f>
        <v>20300</v>
      </c>
      <c r="H51" s="8"/>
      <c r="I51" s="8">
        <f>ROUND(((Z51-Z51/100*НАСТРОЙКА!$B$12)+((Z51-Z51/100*НАСТРОЙКА!$B$12)*НАСТРОЙКА!$B$15)/100),-1)</f>
        <v>19600</v>
      </c>
      <c r="J51" s="8"/>
      <c r="K51" s="9" t="s">
        <v>73</v>
      </c>
      <c r="L51" s="8">
        <f>ROUND(((AC51-AC51/100*НАСТРОЙКА!$B$12)+((AC51-AC51/100*НАСТРОЙКА!$B$12)*НАСТРОЙКА!$B$15)/100),-1)</f>
        <v>1850</v>
      </c>
      <c r="M51" s="8"/>
      <c r="N51" s="8">
        <f>ROUND(((AE51-AE51/100*НАСТРОЙКА!$B$12)+((AE51-AE51/100*НАСТРОЙКА!$B$12)*НАСТРОЙКА!$B$15)/100),-1)</f>
        <v>2700</v>
      </c>
      <c r="O51" s="8"/>
      <c r="P51" s="8">
        <f t="shared" si="1"/>
        <v>0</v>
      </c>
      <c r="T51" s="8">
        <v>16800</v>
      </c>
      <c r="U51" s="8"/>
      <c r="V51" s="8">
        <v>17500</v>
      </c>
      <c r="W51" s="8"/>
      <c r="X51" s="8">
        <v>20300</v>
      </c>
      <c r="Y51" s="8"/>
      <c r="Z51" s="8">
        <v>19600</v>
      </c>
      <c r="AA51" s="8"/>
      <c r="AB51" s="9" t="s">
        <v>73</v>
      </c>
      <c r="AC51" s="8">
        <v>1850</v>
      </c>
      <c r="AD51" s="8"/>
      <c r="AE51" s="8">
        <v>2700</v>
      </c>
      <c r="AF51" s="8"/>
      <c r="AG51" s="8"/>
    </row>
    <row r="52" spans="1:33" ht="12.75" customHeight="1" x14ac:dyDescent="0.2">
      <c r="A52" s="6">
        <f t="shared" si="0"/>
        <v>42</v>
      </c>
      <c r="B52" s="7" t="s">
        <v>75</v>
      </c>
      <c r="C52" s="8">
        <f>ROUND(((T52-T52/100*НАСТРОЙКА!$B$12)+((T52-T52/100*НАСТРОЙКА!$B$12)*НАСТРОЙКА!$B$15)/100),-1)</f>
        <v>21000</v>
      </c>
      <c r="D52" s="8"/>
      <c r="E52" s="8">
        <f>ROUND(((V52-V52/100*НАСТРОЙКА!$B$12)+((V52-V52/100*НАСТРОЙКА!$B$12)*НАСТРОЙКА!$B$15)/100),-1)</f>
        <v>21700</v>
      </c>
      <c r="F52" s="8"/>
      <c r="G52" s="8">
        <f>ROUND(((X52-X52/100*НАСТРОЙКА!$B$12)+((X52-X52/100*НАСТРОЙКА!$B$12)*НАСТРОЙКА!$B$15)/100),-1)</f>
        <v>25200</v>
      </c>
      <c r="H52" s="8"/>
      <c r="I52" s="8">
        <f>ROUND(((Z52-Z52/100*НАСТРОЙКА!$B$12)+((Z52-Z52/100*НАСТРОЙКА!$B$12)*НАСТРОЙКА!$B$15)/100),-1)</f>
        <v>24500</v>
      </c>
      <c r="J52" s="8"/>
      <c r="K52" s="9" t="s">
        <v>76</v>
      </c>
      <c r="L52" s="8">
        <f>ROUND(((AC52-AC52/100*НАСТРОЙКА!$B$12)+((AC52-AC52/100*НАСТРОЙКА!$B$12)*НАСТРОЙКА!$B$15)/100),-1)</f>
        <v>2240</v>
      </c>
      <c r="M52" s="8"/>
      <c r="N52" s="8">
        <f>ROUND(((AE52-AE52/100*НАСТРОЙКА!$B$12)+((AE52-AE52/100*НАСТРОЙКА!$B$12)*НАСТРОЙКА!$B$15)/100),-1)</f>
        <v>3420</v>
      </c>
      <c r="O52" s="8"/>
      <c r="P52" s="8">
        <f t="shared" si="1"/>
        <v>0</v>
      </c>
      <c r="T52" s="8">
        <v>21000</v>
      </c>
      <c r="U52" s="8"/>
      <c r="V52" s="8">
        <v>21700</v>
      </c>
      <c r="W52" s="8"/>
      <c r="X52" s="8">
        <v>25200</v>
      </c>
      <c r="Y52" s="8"/>
      <c r="Z52" s="8">
        <v>24500</v>
      </c>
      <c r="AA52" s="8"/>
      <c r="AB52" s="9" t="s">
        <v>76</v>
      </c>
      <c r="AC52" s="8">
        <v>2240</v>
      </c>
      <c r="AD52" s="8"/>
      <c r="AE52" s="8">
        <v>3420</v>
      </c>
      <c r="AF52" s="8"/>
      <c r="AG52" s="8"/>
    </row>
    <row r="53" spans="1:33" ht="12.75" customHeight="1" x14ac:dyDescent="0.2">
      <c r="A53" s="6">
        <f t="shared" si="0"/>
        <v>43</v>
      </c>
      <c r="B53" s="7" t="s">
        <v>77</v>
      </c>
      <c r="C53" s="8">
        <f>ROUND(((T53-T53/100*НАСТРОЙКА!$B$12)+((T53-T53/100*НАСТРОЙКА!$B$12)*НАСТРОЙКА!$B$15)/100),-1)</f>
        <v>1220</v>
      </c>
      <c r="D53" s="8"/>
      <c r="E53" s="8">
        <f>ROUND(((V53-V53/100*НАСТРОЙКА!$B$12)+((V53-V53/100*НАСТРОЙКА!$B$12)*НАСТРОЙКА!$B$15)/100),-1)</f>
        <v>1270</v>
      </c>
      <c r="F53" s="8"/>
      <c r="G53" s="8">
        <f>ROUND(((X53-X53/100*НАСТРОЙКА!$B$12)+((X53-X53/100*НАСТРОЙКА!$B$12)*НАСТРОЙКА!$B$15)/100),-1)</f>
        <v>2100</v>
      </c>
      <c r="H53" s="8"/>
      <c r="I53" s="8">
        <f>ROUND(((Z53-Z53/100*НАСТРОЙКА!$B$12)+((Z53-Z53/100*НАСТРОЙКА!$B$12)*НАСТРОЙКА!$B$15)/100),-1)</f>
        <v>1840</v>
      </c>
      <c r="J53" s="8"/>
      <c r="K53" s="9" t="s">
        <v>76</v>
      </c>
      <c r="L53" s="8">
        <f>ROUND(((AC53-AC53/100*НАСТРОЙКА!$B$12)+((AC53-AC53/100*НАСТРОЙКА!$B$12)*НАСТРОЙКА!$B$15)/100),-1)</f>
        <v>1120</v>
      </c>
      <c r="M53" s="8"/>
      <c r="N53" s="8">
        <f>ROUND(((AE53-AE53/100*НАСТРОЙКА!$B$12)+((AE53-AE53/100*НАСТРОЙКА!$B$12)*НАСТРОЙКА!$B$15)/100),-1)</f>
        <v>1710</v>
      </c>
      <c r="O53" s="8"/>
      <c r="P53" s="8">
        <f t="shared" si="1"/>
        <v>0</v>
      </c>
      <c r="T53" s="8">
        <v>1220</v>
      </c>
      <c r="U53" s="8"/>
      <c r="V53" s="8">
        <v>1270</v>
      </c>
      <c r="W53" s="8"/>
      <c r="X53" s="8">
        <v>2100</v>
      </c>
      <c r="Y53" s="8"/>
      <c r="Z53" s="8">
        <v>1840</v>
      </c>
      <c r="AA53" s="8"/>
      <c r="AB53" s="9" t="s">
        <v>76</v>
      </c>
      <c r="AC53" s="8">
        <v>1120</v>
      </c>
      <c r="AD53" s="8"/>
      <c r="AE53" s="8">
        <v>1710</v>
      </c>
      <c r="AF53" s="8"/>
      <c r="AG53" s="8"/>
    </row>
    <row r="54" spans="1:33" ht="12.75" customHeight="1" x14ac:dyDescent="0.2">
      <c r="A54" s="6">
        <f t="shared" si="0"/>
        <v>44</v>
      </c>
      <c r="B54" s="7" t="s">
        <v>78</v>
      </c>
      <c r="C54" s="8">
        <f>ROUND(((T54-T54/100*НАСТРОЙКА!$B$12)+((T54-T54/100*НАСТРОЙКА!$B$12)*НАСТРОЙКА!$B$15)/100),-1)</f>
        <v>1220</v>
      </c>
      <c r="D54" s="8"/>
      <c r="E54" s="8">
        <f>ROUND(((V54-V54/100*НАСТРОЙКА!$B$12)+((V54-V54/100*НАСТРОЙКА!$B$12)*НАСТРОЙКА!$B$15)/100),-1)</f>
        <v>1270</v>
      </c>
      <c r="F54" s="8"/>
      <c r="G54" s="8">
        <f>ROUND(((X54-X54/100*НАСТРОЙКА!$B$12)+((X54-X54/100*НАСТРОЙКА!$B$12)*НАСТРОЙКА!$B$15)/100),-1)</f>
        <v>2100</v>
      </c>
      <c r="H54" s="8"/>
      <c r="I54" s="8">
        <f>ROUND(((Z54-Z54/100*НАСТРОЙКА!$B$12)+((Z54-Z54/100*НАСТРОЙКА!$B$12)*НАСТРОЙКА!$B$15)/100),-1)</f>
        <v>1840</v>
      </c>
      <c r="J54" s="8"/>
      <c r="K54" s="9" t="s">
        <v>73</v>
      </c>
      <c r="L54" s="8">
        <f>ROUND(((AC54-AC54/100*НАСТРОЙКА!$B$12)+((AC54-AC54/100*НАСТРОЙКА!$B$12)*НАСТРОЙКА!$B$15)/100),-1)</f>
        <v>930</v>
      </c>
      <c r="M54" s="10"/>
      <c r="N54" s="8">
        <f>ROUND(((AE54-AE54/100*НАСТРОЙКА!$B$12)+((AE54-AE54/100*НАСТРОЙКА!$B$12)*НАСТРОЙКА!$B$15)/100),-1)</f>
        <v>1350</v>
      </c>
      <c r="O54" s="8"/>
      <c r="P54" s="8">
        <f t="shared" si="1"/>
        <v>0</v>
      </c>
      <c r="T54" s="8">
        <v>1220</v>
      </c>
      <c r="U54" s="8"/>
      <c r="V54" s="8">
        <v>1270</v>
      </c>
      <c r="W54" s="8"/>
      <c r="X54" s="8">
        <v>2100</v>
      </c>
      <c r="Y54" s="8"/>
      <c r="Z54" s="8">
        <v>1840</v>
      </c>
      <c r="AA54" s="8"/>
      <c r="AB54" s="9" t="s">
        <v>73</v>
      </c>
      <c r="AC54" s="8">
        <v>930</v>
      </c>
      <c r="AD54" s="8"/>
      <c r="AE54" s="8">
        <v>1350</v>
      </c>
      <c r="AF54" s="8"/>
      <c r="AG54" s="8"/>
    </row>
    <row r="55" spans="1:33" ht="12.75" customHeight="1" x14ac:dyDescent="0.2">
      <c r="A55" s="6">
        <f t="shared" si="0"/>
        <v>45</v>
      </c>
      <c r="B55" s="7" t="s">
        <v>79</v>
      </c>
      <c r="C55" s="8">
        <f>ROUND(((T55-T55/100*НАСТРОЙКА!$B$12)+((T55-T55/100*НАСТРОЙКА!$B$12)*НАСТРОЙКА!$B$15)/100),-1)</f>
        <v>1930</v>
      </c>
      <c r="D55" s="8"/>
      <c r="E55" s="8">
        <f>ROUND(((V55-V55/100*НАСТРОЙКА!$B$12)+((V55-V55/100*НАСТРОЙКА!$B$12)*НАСТРОЙКА!$B$15)/100),-1)</f>
        <v>1990</v>
      </c>
      <c r="F55" s="8"/>
      <c r="G55" s="8">
        <f>ROUND(((X55-X55/100*НАСТРОЙКА!$B$12)+((X55-X55/100*НАСТРОЙКА!$B$12)*НАСТРОЙКА!$B$15)/100),-1)</f>
        <v>2460</v>
      </c>
      <c r="H55" s="8"/>
      <c r="I55" s="8">
        <f>ROUND(((Z55-Z55/100*НАСТРОЙКА!$B$12)+((Z55-Z55/100*НАСТРОЙКА!$B$12)*НАСТРОЙКА!$B$15)/100),-1)</f>
        <v>2170</v>
      </c>
      <c r="J55" s="8"/>
      <c r="K55" s="9" t="s">
        <v>76</v>
      </c>
      <c r="L55" s="8">
        <f>ROUND(((AC55-AC55/100*НАСТРОЙКА!$B$12)+((AC55-AC55/100*НАСТРОЙКА!$B$12)*НАСТРОЙКА!$B$15)/100),-1)</f>
        <v>1120</v>
      </c>
      <c r="M55" s="8"/>
      <c r="N55" s="8">
        <f>ROUND(((AE55-AE55/100*НАСТРОЙКА!$B$12)+((AE55-AE55/100*НАСТРОЙКА!$B$12)*НАСТРОЙКА!$B$15)/100),-1)</f>
        <v>1710</v>
      </c>
      <c r="O55" s="8"/>
      <c r="P55" s="8">
        <f t="shared" si="1"/>
        <v>0</v>
      </c>
      <c r="T55" s="8">
        <v>1930</v>
      </c>
      <c r="U55" s="8"/>
      <c r="V55" s="8">
        <v>1990</v>
      </c>
      <c r="W55" s="8"/>
      <c r="X55" s="8">
        <v>2460</v>
      </c>
      <c r="Y55" s="8"/>
      <c r="Z55" s="8">
        <v>2170</v>
      </c>
      <c r="AA55" s="8"/>
      <c r="AB55" s="9" t="s">
        <v>76</v>
      </c>
      <c r="AC55" s="8">
        <v>1120</v>
      </c>
      <c r="AD55" s="8"/>
      <c r="AE55" s="8">
        <v>1710</v>
      </c>
      <c r="AF55" s="8"/>
      <c r="AG55" s="8"/>
    </row>
    <row r="56" spans="1:33" ht="12.75" customHeight="1" x14ac:dyDescent="0.2">
      <c r="A56" s="6">
        <f t="shared" si="0"/>
        <v>46</v>
      </c>
      <c r="B56" s="7" t="s">
        <v>80</v>
      </c>
      <c r="C56" s="8">
        <f>ROUND(((T56-T56/100*НАСТРОЙКА!$B$12)+((T56-T56/100*НАСТРОЙКА!$B$12)*НАСТРОЙКА!$B$15)/100),-1)</f>
        <v>1060</v>
      </c>
      <c r="D56" s="8"/>
      <c r="E56" s="8">
        <f>ROUND(((V56-V56/100*НАСТРОЙКА!$B$12)+((V56-V56/100*НАСТРОЙКА!$B$12)*НАСТРОЙКА!$B$15)/100),-1)</f>
        <v>1120</v>
      </c>
      <c r="F56" s="8"/>
      <c r="G56" s="8">
        <f>ROUND(((X56-X56/100*НАСТРОЙКА!$B$12)+((X56-X56/100*НАСТРОЙКА!$B$12)*НАСТРОЙКА!$B$15)/100),-1)</f>
        <v>1610</v>
      </c>
      <c r="H56" s="8"/>
      <c r="I56" s="8">
        <f>ROUND(((Z56-Z56/100*НАСТРОЙКА!$B$12)+((Z56-Z56/100*НАСТРОЙКА!$B$12)*НАСТРОЙКА!$B$15)/100),-1)</f>
        <v>1470</v>
      </c>
      <c r="J56" s="8"/>
      <c r="K56" s="9" t="s">
        <v>81</v>
      </c>
      <c r="L56" s="8">
        <f>ROUND(((AC56-AC56/100*НАСТРОЙКА!$B$12)+((AC56-AC56/100*НАСТРОЙКА!$B$12)*НАСТРОЙКА!$B$15)/100),-1)</f>
        <v>1170</v>
      </c>
      <c r="M56" s="8"/>
      <c r="N56" s="8">
        <f>ROUND(((AE56-AE56/100*НАСТРОЙКА!$B$12)+((AE56-AE56/100*НАСТРОЙКА!$B$12)*НАСТРОЙКА!$B$15)/100),-1)</f>
        <v>1610</v>
      </c>
      <c r="O56" s="8"/>
      <c r="P56" s="8">
        <f t="shared" si="1"/>
        <v>0</v>
      </c>
      <c r="T56" s="8">
        <v>1060</v>
      </c>
      <c r="U56" s="8"/>
      <c r="V56" s="8">
        <v>1120</v>
      </c>
      <c r="W56" s="8"/>
      <c r="X56" s="8">
        <v>1610</v>
      </c>
      <c r="Y56" s="8"/>
      <c r="Z56" s="8">
        <v>1470</v>
      </c>
      <c r="AA56" s="8"/>
      <c r="AB56" s="9" t="s">
        <v>81</v>
      </c>
      <c r="AC56" s="8">
        <v>1170</v>
      </c>
      <c r="AD56" s="8"/>
      <c r="AE56" s="8">
        <v>1610</v>
      </c>
      <c r="AF56" s="8"/>
      <c r="AG56" s="8"/>
    </row>
    <row r="57" spans="1:33" ht="12.75" customHeight="1" x14ac:dyDescent="0.2">
      <c r="A57" s="6">
        <f t="shared" si="0"/>
        <v>47</v>
      </c>
      <c r="B57" s="7" t="s">
        <v>82</v>
      </c>
      <c r="C57" s="8">
        <f>ROUND(((T57-T57/100*НАСТРОЙКА!$B$12)+((T57-T57/100*НАСТРОЙКА!$B$12)*НАСТРОЙКА!$B$15)/100),-1)</f>
        <v>16800</v>
      </c>
      <c r="D57" s="8"/>
      <c r="E57" s="8">
        <f>ROUND(((V57-V57/100*НАСТРОЙКА!$B$12)+((V57-V57/100*НАСТРОЙКА!$B$12)*НАСТРОЙКА!$B$15)/100),-1)</f>
        <v>17500</v>
      </c>
      <c r="F57" s="8"/>
      <c r="G57" s="8">
        <f>ROUND(((X57-X57/100*НАСТРОЙКА!$B$12)+((X57-X57/100*НАСТРОЙКА!$B$12)*НАСТРОЙКА!$B$15)/100),-1)</f>
        <v>20300</v>
      </c>
      <c r="H57" s="8"/>
      <c r="I57" s="8">
        <f>ROUND(((Z57-Z57/100*НАСТРОЙКА!$B$12)+((Z57-Z57/100*НАСТРОЙКА!$B$12)*НАСТРОЙКА!$B$15)/100),-1)</f>
        <v>19600</v>
      </c>
      <c r="J57" s="8"/>
      <c r="K57" s="9" t="s">
        <v>484</v>
      </c>
      <c r="L57" s="8">
        <f>ROUND(((AC57-AC57/100*НАСТРОЙКА!$B$12)+((AC57-AC57/100*НАСТРОЙКА!$B$12)*НАСТРОЙКА!$B$15)/100),-1)</f>
        <v>2340</v>
      </c>
      <c r="M57" s="8"/>
      <c r="N57" s="8">
        <f>ROUND(((AE57-AE57/100*НАСТРОЙКА!$B$12)+((AE57-AE57/100*НАСТРОЙКА!$B$12)*НАСТРОЙКА!$B$15)/100),-1)</f>
        <v>3220</v>
      </c>
      <c r="O57" s="8"/>
      <c r="P57" s="8">
        <f t="shared" si="1"/>
        <v>0</v>
      </c>
      <c r="T57" s="8">
        <v>16800</v>
      </c>
      <c r="U57" s="8"/>
      <c r="V57" s="8">
        <v>17500</v>
      </c>
      <c r="W57" s="8"/>
      <c r="X57" s="8">
        <v>20300</v>
      </c>
      <c r="Y57" s="8"/>
      <c r="Z57" s="8">
        <v>19600</v>
      </c>
      <c r="AA57" s="8"/>
      <c r="AB57" s="9" t="s">
        <v>484</v>
      </c>
      <c r="AC57" s="8">
        <v>2340</v>
      </c>
      <c r="AD57" s="8"/>
      <c r="AE57" s="8">
        <v>3220</v>
      </c>
      <c r="AF57" s="8"/>
      <c r="AG57" s="8"/>
    </row>
    <row r="58" spans="1:33" ht="12.75" customHeight="1" x14ac:dyDescent="0.2">
      <c r="A58" s="6">
        <f t="shared" si="0"/>
        <v>48</v>
      </c>
      <c r="B58" s="7" t="s">
        <v>83</v>
      </c>
      <c r="C58" s="8">
        <f>ROUND(((T58-T58/100*НАСТРОЙКА!$B$12)+((T58-T58/100*НАСТРОЙКА!$B$12)*НАСТРОЙКА!$B$15)/100),-1)</f>
        <v>21000</v>
      </c>
      <c r="D58" s="8"/>
      <c r="E58" s="8">
        <f>ROUND(((V58-V58/100*НАСТРОЙКА!$B$12)+((V58-V58/100*НАСТРОЙКА!$B$12)*НАСТРОЙКА!$B$15)/100),-1)</f>
        <v>21700</v>
      </c>
      <c r="F58" s="8"/>
      <c r="G58" s="8">
        <f>ROUND(((X58-X58/100*НАСТРОЙКА!$B$12)+((X58-X58/100*НАСТРОЙКА!$B$12)*НАСТРОЙКА!$B$15)/100),-1)</f>
        <v>25200</v>
      </c>
      <c r="H58" s="8"/>
      <c r="I58" s="8">
        <f>ROUND(((Z58-Z58/100*НАСТРОЙКА!$B$12)+((Z58-Z58/100*НАСТРОЙКА!$B$12)*НАСТРОЙКА!$B$15)/100),-1)</f>
        <v>24640</v>
      </c>
      <c r="J58" s="8"/>
      <c r="K58" s="9" t="s">
        <v>485</v>
      </c>
      <c r="L58" s="8">
        <f>ROUND(((AC58-AC58/100*НАСТРОЙКА!$B$12)+((AC58-AC58/100*НАСТРОЙКА!$B$12)*НАСТРОЙКА!$B$15)/100),-1)</f>
        <v>2760</v>
      </c>
      <c r="M58" s="8"/>
      <c r="N58" s="8">
        <f>ROUND(((AE58-AE58/100*НАСТРОЙКА!$B$12)+((AE58-AE58/100*НАСТРОЙКА!$B$12)*НАСТРОЙКА!$B$15)/100),-1)</f>
        <v>4090</v>
      </c>
      <c r="O58" s="8"/>
      <c r="P58" s="8">
        <f t="shared" si="1"/>
        <v>0</v>
      </c>
      <c r="T58" s="8">
        <v>21000</v>
      </c>
      <c r="U58" s="8"/>
      <c r="V58" s="8">
        <v>21700</v>
      </c>
      <c r="W58" s="8"/>
      <c r="X58" s="8">
        <v>25200</v>
      </c>
      <c r="Y58" s="8"/>
      <c r="Z58" s="8">
        <v>24640</v>
      </c>
      <c r="AA58" s="8"/>
      <c r="AB58" s="9" t="s">
        <v>485</v>
      </c>
      <c r="AC58" s="8">
        <v>2760</v>
      </c>
      <c r="AD58" s="8"/>
      <c r="AE58" s="8">
        <v>4090</v>
      </c>
      <c r="AF58" s="8"/>
      <c r="AG58" s="8"/>
    </row>
    <row r="59" spans="1:33" ht="12.75" customHeight="1" x14ac:dyDescent="0.2">
      <c r="A59" s="6">
        <f t="shared" si="0"/>
        <v>49</v>
      </c>
      <c r="B59" s="7" t="s">
        <v>85</v>
      </c>
      <c r="C59" s="8">
        <f>ROUND(((T59-T59/100*НАСТРОЙКА!$B$12)+((T59-T59/100*НАСТРОЙКА!$B$12)*НАСТРОЙКА!$B$15)/100),-1)</f>
        <v>1260</v>
      </c>
      <c r="D59" s="8"/>
      <c r="E59" s="8">
        <f>ROUND(((V59-V59/100*НАСТРОЙКА!$B$12)+((V59-V59/100*НАСТРОЙКА!$B$12)*НАСТРОЙКА!$B$15)/100),-1)</f>
        <v>1330</v>
      </c>
      <c r="F59" s="8"/>
      <c r="G59" s="8">
        <f>ROUND(((X59-X59/100*НАСТРОЙКА!$B$12)+((X59-X59/100*НАСТРОЙКА!$B$12)*НАСТРОЙКА!$B$15)/100),-1)</f>
        <v>1890</v>
      </c>
      <c r="H59" s="8"/>
      <c r="I59" s="8">
        <f>ROUND(((Z59-Z59/100*НАСТРОЙКА!$B$12)+((Z59-Z59/100*НАСТРОЙКА!$B$12)*НАСТРОЙКА!$B$15)/100),-1)</f>
        <v>1820</v>
      </c>
      <c r="J59" s="8"/>
      <c r="K59" s="9" t="s">
        <v>84</v>
      </c>
      <c r="L59" s="8">
        <f>ROUND(((AC59-AC59/100*НАСТРОЙКА!$B$12)+((AC59-AC59/100*НАСТРОЙКА!$B$12)*НАСТРОЙКА!$B$15)/100),-1)</f>
        <v>1380</v>
      </c>
      <c r="M59" s="8"/>
      <c r="N59" s="8">
        <f>ROUND(((AE59-AE59/100*НАСТРОЙКА!$B$12)+((AE59-AE59/100*НАСТРОЙКА!$B$12)*НАСТРОЙКА!$B$15)/100),-1)</f>
        <v>2050</v>
      </c>
      <c r="O59" s="8"/>
      <c r="P59" s="8">
        <f t="shared" si="1"/>
        <v>0</v>
      </c>
      <c r="T59" s="8">
        <v>1260</v>
      </c>
      <c r="U59" s="8"/>
      <c r="V59" s="8">
        <v>1330</v>
      </c>
      <c r="W59" s="8"/>
      <c r="X59" s="8">
        <v>1890</v>
      </c>
      <c r="Y59" s="8"/>
      <c r="Z59" s="8">
        <v>1820</v>
      </c>
      <c r="AA59" s="8"/>
      <c r="AB59" s="9" t="s">
        <v>84</v>
      </c>
      <c r="AC59" s="8">
        <v>1380</v>
      </c>
      <c r="AD59" s="8"/>
      <c r="AE59" s="8">
        <v>2050</v>
      </c>
      <c r="AF59" s="8"/>
      <c r="AG59" s="8"/>
    </row>
    <row r="60" spans="1:33" ht="12.75" customHeight="1" x14ac:dyDescent="0.2">
      <c r="A60" s="6">
        <f t="shared" si="0"/>
        <v>50</v>
      </c>
      <c r="B60" s="7" t="s">
        <v>86</v>
      </c>
      <c r="C60" s="8">
        <f>ROUND(((T60-T60/100*НАСТРОЙКА!$B$12)+((T60-T60/100*НАСТРОЙКА!$B$12)*НАСТРОЙКА!$B$15)/100),-1)</f>
        <v>1390</v>
      </c>
      <c r="D60" s="8"/>
      <c r="E60" s="8">
        <f>ROUND(((V60-V60/100*НАСТРОЙКА!$B$12)+((V60-V60/100*НАСТРОЙКА!$B$12)*НАСТРОЙКА!$B$15)/100),-1)</f>
        <v>1440</v>
      </c>
      <c r="F60" s="8"/>
      <c r="G60" s="8">
        <f>ROUND(((X60-X60/100*НАСТРОЙКА!$B$12)+((X60-X60/100*НАСТРОЙКА!$B$12)*НАСТРОЙКА!$B$15)/100),-1)</f>
        <v>2450</v>
      </c>
      <c r="H60" s="8"/>
      <c r="I60" s="8">
        <f>ROUND(((Z60-Z60/100*НАСТРОЙКА!$B$12)+((Z60-Z60/100*НАСТРОЙКА!$B$12)*НАСТРОЙКА!$B$15)/100),-1)</f>
        <v>2170</v>
      </c>
      <c r="J60" s="8"/>
      <c r="K60" s="9" t="s">
        <v>81</v>
      </c>
      <c r="L60" s="8">
        <f>ROUND(((AC60-AC60/100*НАСТРОЙКА!$B$12)+((AC60-AC60/100*НАСТРОЙКА!$B$12)*НАСТРОЙКА!$B$15)/100),-1)</f>
        <v>1170</v>
      </c>
      <c r="M60" s="8"/>
      <c r="N60" s="8">
        <f>ROUND(((AE60-AE60/100*НАСТРОЙКА!$B$12)+((AE60-AE60/100*НАСТРОЙКА!$B$12)*НАСТРОЙКА!$B$15)/100),-1)</f>
        <v>1610</v>
      </c>
      <c r="O60" s="8"/>
      <c r="P60" s="8">
        <f t="shared" si="1"/>
        <v>0</v>
      </c>
      <c r="T60" s="8">
        <v>1390</v>
      </c>
      <c r="U60" s="8"/>
      <c r="V60" s="8">
        <v>1440</v>
      </c>
      <c r="W60" s="8"/>
      <c r="X60" s="8">
        <v>2450</v>
      </c>
      <c r="Y60" s="8"/>
      <c r="Z60" s="8">
        <v>2170</v>
      </c>
      <c r="AA60" s="8"/>
      <c r="AB60" s="9" t="s">
        <v>81</v>
      </c>
      <c r="AC60" s="8">
        <v>1170</v>
      </c>
      <c r="AD60" s="8"/>
      <c r="AE60" s="8">
        <v>1610</v>
      </c>
      <c r="AF60" s="8"/>
      <c r="AG60" s="8"/>
    </row>
    <row r="61" spans="1:33" ht="12.75" customHeight="1" x14ac:dyDescent="0.2">
      <c r="A61" s="6">
        <f t="shared" si="0"/>
        <v>51</v>
      </c>
      <c r="B61" s="7" t="s">
        <v>87</v>
      </c>
      <c r="C61" s="8">
        <f>ROUND(((T61-T61/100*НАСТРОЙКА!$B$12)+((T61-T61/100*НАСТРОЙКА!$B$12)*НАСТРОЙКА!$B$15)/100),-1)</f>
        <v>2240</v>
      </c>
      <c r="D61" s="8"/>
      <c r="E61" s="8">
        <f>ROUND(((V61-V61/100*НАСТРОЙКА!$B$12)+((V61-V61/100*НАСТРОЙКА!$B$12)*НАСТРОЙКА!$B$15)/100),-1)</f>
        <v>2270</v>
      </c>
      <c r="F61" s="8"/>
      <c r="G61" s="8">
        <f>ROUND(((X61-X61/100*НАСТРОЙКА!$B$12)+((X61-X61/100*НАСТРОЙКА!$B$12)*НАСТРОЙКА!$B$15)/100),-1)</f>
        <v>2870</v>
      </c>
      <c r="H61" s="8"/>
      <c r="I61" s="8">
        <f>ROUND(((Z61-Z61/100*НАСТРОЙКА!$B$12)+((Z61-Z61/100*НАСТРОЙКА!$B$12)*НАСТРОЙКА!$B$15)/100),-1)</f>
        <v>2580</v>
      </c>
      <c r="J61" s="8"/>
      <c r="K61" s="9" t="s">
        <v>84</v>
      </c>
      <c r="L61" s="8">
        <f>ROUND(((AC61-AC61/100*НАСТРОЙКА!$B$12)+((AC61-AC61/100*НАСТРОЙКА!$B$12)*НАСТРОЙКА!$B$15)/100),-1)</f>
        <v>1380</v>
      </c>
      <c r="M61" s="8"/>
      <c r="N61" s="8">
        <f>ROUND(((AE61-AE61/100*НАСТРОЙКА!$B$12)+((AE61-AE61/100*НАСТРОЙКА!$B$12)*НАСТРОЙКА!$B$15)/100),-1)</f>
        <v>2050</v>
      </c>
      <c r="O61" s="8"/>
      <c r="P61" s="8">
        <f t="shared" si="1"/>
        <v>0</v>
      </c>
      <c r="T61" s="8">
        <v>2240</v>
      </c>
      <c r="U61" s="8"/>
      <c r="V61" s="8">
        <v>2270</v>
      </c>
      <c r="W61" s="8"/>
      <c r="X61" s="8">
        <v>2870</v>
      </c>
      <c r="Y61" s="8"/>
      <c r="Z61" s="8">
        <v>2580</v>
      </c>
      <c r="AA61" s="8"/>
      <c r="AB61" s="9" t="s">
        <v>84</v>
      </c>
      <c r="AC61" s="8">
        <v>1380</v>
      </c>
      <c r="AD61" s="8"/>
      <c r="AE61" s="8">
        <v>2050</v>
      </c>
      <c r="AF61" s="8"/>
      <c r="AG61" s="8"/>
    </row>
    <row r="62" spans="1:33" ht="12.75" customHeight="1" x14ac:dyDescent="0.2">
      <c r="A62" s="6">
        <f t="shared" si="0"/>
        <v>52</v>
      </c>
      <c r="B62" s="7" t="s">
        <v>88</v>
      </c>
      <c r="C62" s="8">
        <f>ROUND(((T62-T62/100*НАСТРОЙКА!$B$12)+((T62-T62/100*НАСТРОЙКА!$B$12)*НАСТРОЙКА!$B$15)/100),-1)</f>
        <v>1330</v>
      </c>
      <c r="D62" s="8"/>
      <c r="E62" s="8">
        <f>ROUND(((V62-V62/100*НАСТРОЙКА!$B$12)+((V62-V62/100*НАСТРОЙКА!$B$12)*НАСТРОЙКА!$B$15)/100),-1)</f>
        <v>1370</v>
      </c>
      <c r="F62" s="8"/>
      <c r="G62" s="8">
        <f>ROUND(((X62-X62/100*НАСТРОЙКА!$B$12)+((X62-X62/100*НАСТРОЙКА!$B$12)*НАСТРОЙКА!$B$15)/100),-1)</f>
        <v>1710</v>
      </c>
      <c r="H62" s="8"/>
      <c r="I62" s="8">
        <f>ROUND(((Z62-Z62/100*НАСТРОЙКА!$B$12)+((Z62-Z62/100*НАСТРОЙКА!$B$12)*НАСТРОЙКА!$B$15)/100),-1)</f>
        <v>1620</v>
      </c>
      <c r="J62" s="8"/>
      <c r="K62" s="9" t="s">
        <v>89</v>
      </c>
      <c r="L62" s="8">
        <f>ROUND(((AC62-AC62/100*НАСТРОЙКА!$B$12)+((AC62-AC62/100*НАСТРОЙКА!$B$12)*НАСТРОЙКА!$B$15)/100),-1)</f>
        <v>1280</v>
      </c>
      <c r="M62" s="8"/>
      <c r="N62" s="8">
        <f>ROUND(((AE62-AE62/100*НАСТРОЙКА!$B$12)+((AE62-AE62/100*НАСТРОЙКА!$B$12)*НАСТРОЙКА!$B$15)/100),-1)</f>
        <v>1750</v>
      </c>
      <c r="O62" s="8"/>
      <c r="P62" s="8">
        <f t="shared" si="1"/>
        <v>0</v>
      </c>
      <c r="T62" s="8">
        <v>1330</v>
      </c>
      <c r="U62" s="8"/>
      <c r="V62" s="8">
        <v>1370</v>
      </c>
      <c r="W62" s="8"/>
      <c r="X62" s="8">
        <v>1710</v>
      </c>
      <c r="Y62" s="8"/>
      <c r="Z62" s="8">
        <v>1620</v>
      </c>
      <c r="AA62" s="8"/>
      <c r="AB62" s="9" t="s">
        <v>89</v>
      </c>
      <c r="AC62" s="8">
        <v>1280</v>
      </c>
      <c r="AD62" s="8"/>
      <c r="AE62" s="8">
        <v>1750</v>
      </c>
      <c r="AF62" s="8"/>
      <c r="AG62" s="8"/>
    </row>
    <row r="63" spans="1:33" ht="12.75" customHeight="1" x14ac:dyDescent="0.2">
      <c r="A63" s="6">
        <f t="shared" si="0"/>
        <v>53</v>
      </c>
      <c r="B63" s="7" t="s">
        <v>90</v>
      </c>
      <c r="C63" s="8">
        <f>ROUND(((T63-T63/100*НАСТРОЙКА!$B$12)+((T63-T63/100*НАСТРОЙКА!$B$12)*НАСТРОЙКА!$B$15)/100),-1)</f>
        <v>1540</v>
      </c>
      <c r="D63" s="8"/>
      <c r="E63" s="8">
        <f>ROUND(((V63-V63/100*НАСТРОЙКА!$B$12)+((V63-V63/100*НАСТРОЙКА!$B$12)*НАСТРОЙКА!$B$15)/100),-1)</f>
        <v>1610</v>
      </c>
      <c r="F63" s="8"/>
      <c r="G63" s="8">
        <f>ROUND(((X63-X63/100*НАСТРОЙКА!$B$12)+((X63-X63/100*НАСТРОЙКА!$B$12)*НАСТРОЙКА!$B$15)/100),-1)</f>
        <v>1930</v>
      </c>
      <c r="H63" s="8"/>
      <c r="I63" s="8">
        <f>ROUND(((Z63-Z63/100*НАСТРОЙКА!$B$12)+((Z63-Z63/100*НАСТРОЙКА!$B$12)*НАСТРОЙКА!$B$15)/100),-1)</f>
        <v>1840</v>
      </c>
      <c r="J63" s="8"/>
      <c r="K63" s="9" t="s">
        <v>91</v>
      </c>
      <c r="L63" s="8">
        <f>ROUND(((AC63-AC63/100*НАСТРОЙКА!$B$12)+((AC63-AC63/100*НАСТРОЙКА!$B$12)*НАСТРОЙКА!$B$15)/100),-1)</f>
        <v>1560</v>
      </c>
      <c r="M63" s="8"/>
      <c r="N63" s="8">
        <f>ROUND(((AE63-AE63/100*НАСТРОЙКА!$B$12)+((AE63-AE63/100*НАСТРОЙКА!$B$12)*НАСТРОЙКА!$B$15)/100),-1)</f>
        <v>2210</v>
      </c>
      <c r="O63" s="8"/>
      <c r="P63" s="8">
        <f t="shared" si="1"/>
        <v>0</v>
      </c>
      <c r="T63" s="8">
        <v>1540</v>
      </c>
      <c r="U63" s="8"/>
      <c r="V63" s="8">
        <v>1610</v>
      </c>
      <c r="W63" s="8"/>
      <c r="X63" s="8">
        <v>1930</v>
      </c>
      <c r="Y63" s="8"/>
      <c r="Z63" s="8">
        <v>1840</v>
      </c>
      <c r="AA63" s="8"/>
      <c r="AB63" s="9" t="s">
        <v>91</v>
      </c>
      <c r="AC63" s="8">
        <v>1560</v>
      </c>
      <c r="AD63" s="8"/>
      <c r="AE63" s="8">
        <v>2210</v>
      </c>
      <c r="AF63" s="8"/>
      <c r="AG63" s="8"/>
    </row>
    <row r="64" spans="1:33" ht="12.75" customHeight="1" x14ac:dyDescent="0.2">
      <c r="A64" s="6">
        <f t="shared" si="0"/>
        <v>54</v>
      </c>
      <c r="B64" s="7" t="s">
        <v>92</v>
      </c>
      <c r="C64" s="8">
        <f>ROUND(((T64-T64/100*НАСТРОЙКА!$B$12)+((T64-T64/100*НАСТРОЙКА!$B$12)*НАСТРОЙКА!$B$15)/100),-1)</f>
        <v>1920</v>
      </c>
      <c r="D64" s="8"/>
      <c r="E64" s="8">
        <f>ROUND(((V64-V64/100*НАСТРОЙКА!$B$12)+((V64-V64/100*НАСТРОЙКА!$B$12)*НАСТРОЙКА!$B$15)/100),-1)</f>
        <v>1970</v>
      </c>
      <c r="F64" s="8"/>
      <c r="G64" s="8">
        <f>ROUND(((X64-X64/100*НАСТРОЙКА!$B$12)+((X64-X64/100*НАСТРОЙКА!$B$12)*НАСТРОЙКА!$B$15)/100),-1)</f>
        <v>2420</v>
      </c>
      <c r="H64" s="8"/>
      <c r="I64" s="8">
        <f>ROUND(((Z64-Z64/100*НАСТРОЙКА!$B$12)+((Z64-Z64/100*НАСТРОЙКА!$B$12)*НАСТРОЙКА!$B$15)/100),-1)</f>
        <v>2240</v>
      </c>
      <c r="J64" s="8"/>
      <c r="K64" s="9" t="s">
        <v>89</v>
      </c>
      <c r="L64" s="8">
        <f>ROUND(((AC64-AC64/100*НАСТРОЙКА!$B$12)+((AC64-AC64/100*НАСТРОЙКА!$B$12)*НАСТРОЙКА!$B$15)/100),-1)</f>
        <v>1280</v>
      </c>
      <c r="M64" s="8"/>
      <c r="N64" s="8">
        <f>ROUND(((AE64-AE64/100*НАСТРОЙКА!$B$12)+((AE64-AE64/100*НАСТРОЙКА!$B$12)*НАСТРОЙКА!$B$15)/100),-1)</f>
        <v>1750</v>
      </c>
      <c r="O64" s="8"/>
      <c r="P64" s="8">
        <f t="shared" si="1"/>
        <v>0</v>
      </c>
      <c r="T64" s="8">
        <v>1920</v>
      </c>
      <c r="U64" s="8"/>
      <c r="V64" s="8">
        <v>1970</v>
      </c>
      <c r="W64" s="8"/>
      <c r="X64" s="8">
        <v>2420</v>
      </c>
      <c r="Y64" s="8"/>
      <c r="Z64" s="8">
        <v>2240</v>
      </c>
      <c r="AA64" s="8"/>
      <c r="AB64" s="9" t="s">
        <v>89</v>
      </c>
      <c r="AC64" s="8">
        <v>1280</v>
      </c>
      <c r="AD64" s="8"/>
      <c r="AE64" s="8">
        <v>1750</v>
      </c>
      <c r="AF64" s="8"/>
      <c r="AG64" s="8"/>
    </row>
    <row r="65" spans="1:33" ht="12.75" customHeight="1" x14ac:dyDescent="0.2">
      <c r="A65" s="6">
        <f t="shared" si="0"/>
        <v>55</v>
      </c>
      <c r="B65" s="7" t="s">
        <v>93</v>
      </c>
      <c r="C65" s="8">
        <f>ROUND(((T65-T65/100*НАСТРОЙКА!$B$12)+((T65-T65/100*НАСТРОЙКА!$B$12)*НАСТРОЙКА!$B$15)/100),-1)</f>
        <v>2170</v>
      </c>
      <c r="D65" s="8"/>
      <c r="E65" s="8">
        <f>ROUND(((V65-V65/100*НАСТРОЙКА!$B$12)+((V65-V65/100*НАСТРОЙКА!$B$12)*НАСТРОЙКА!$B$15)/100),-1)</f>
        <v>2240</v>
      </c>
      <c r="F65" s="8"/>
      <c r="G65" s="8">
        <f>ROUND(((X65-X65/100*НАСТРОЙКА!$B$12)+((X65-X65/100*НАСТРОЙКА!$B$12)*НАСТРОЙКА!$B$15)/100),-1)</f>
        <v>2800</v>
      </c>
      <c r="H65" s="8"/>
      <c r="I65" s="8">
        <f>ROUND(((Z65-Z65/100*НАСТРОЙКА!$B$12)+((Z65-Z65/100*НАСТРОЙКА!$B$12)*НАСТРОЙКА!$B$15)/100),-1)</f>
        <v>2660</v>
      </c>
      <c r="J65" s="8"/>
      <c r="K65" s="9" t="s">
        <v>91</v>
      </c>
      <c r="L65" s="8">
        <f>ROUND(((AC65-AC65/100*НАСТРОЙКА!$B$12)+((AC65-AC65/100*НАСТРОЙКА!$B$12)*НАСТРОЙКА!$B$15)/100),-1)</f>
        <v>1560</v>
      </c>
      <c r="M65" s="8"/>
      <c r="N65" s="8">
        <f>ROUND(((AE65-AE65/100*НАСТРОЙКА!$B$12)+((AE65-AE65/100*НАСТРОЙКА!$B$12)*НАСТРОЙКА!$B$15)/100),-1)</f>
        <v>2210</v>
      </c>
      <c r="O65" s="8"/>
      <c r="P65" s="8">
        <f t="shared" si="1"/>
        <v>0</v>
      </c>
      <c r="T65" s="8">
        <v>2170</v>
      </c>
      <c r="U65" s="8"/>
      <c r="V65" s="8">
        <v>2240</v>
      </c>
      <c r="W65" s="8"/>
      <c r="X65" s="8">
        <v>2800</v>
      </c>
      <c r="Y65" s="8"/>
      <c r="Z65" s="8">
        <v>2660</v>
      </c>
      <c r="AA65" s="8"/>
      <c r="AB65" s="9" t="s">
        <v>91</v>
      </c>
      <c r="AC65" s="8">
        <v>1560</v>
      </c>
      <c r="AD65" s="8"/>
      <c r="AE65" s="8">
        <v>2210</v>
      </c>
      <c r="AF65" s="8"/>
      <c r="AG65" s="8"/>
    </row>
    <row r="66" spans="1:33" ht="12.75" customHeight="1" x14ac:dyDescent="0.2">
      <c r="A66" s="6">
        <f t="shared" si="0"/>
        <v>56</v>
      </c>
      <c r="B66" s="7" t="s">
        <v>94</v>
      </c>
      <c r="C66" s="8">
        <f>ROUND(((T66-T66/100*НАСТРОЙКА!$B$12)+((T66-T66/100*НАСТРОЙКА!$B$12)*НАСТРОЙКА!$B$15)/100),-1)</f>
        <v>1150</v>
      </c>
      <c r="D66" s="8"/>
      <c r="E66" s="8">
        <f>ROUND(((V66-V66/100*НАСТРОЙКА!$B$12)+((V66-V66/100*НАСТРОЙКА!$B$12)*НАСТРОЙКА!$B$15)/100),-1)</f>
        <v>1210</v>
      </c>
      <c r="F66" s="8"/>
      <c r="G66" s="8">
        <f>ROUND(((X66-X66/100*НАСТРОЙКА!$B$12)+((X66-X66/100*НАСТРОЙКА!$B$12)*НАСТРОЙКА!$B$15)/100),-1)</f>
        <v>1820</v>
      </c>
      <c r="H66" s="8"/>
      <c r="I66" s="8">
        <f>ROUND(((Z66-Z66/100*НАСТРОЙКА!$B$12)+((Z66-Z66/100*НАСТРОЙКА!$B$12)*НАСТРОЙКА!$B$15)/100),-1)</f>
        <v>1680</v>
      </c>
      <c r="J66" s="8"/>
      <c r="K66" s="9" t="s">
        <v>95</v>
      </c>
      <c r="L66" s="8">
        <f>ROUND(((AC66-AC66/100*НАСТРОЙКА!$B$12)+((AC66-AC66/100*НАСТРОЙКА!$B$12)*НАСТРОЙКА!$B$15)/100),-1)</f>
        <v>1450</v>
      </c>
      <c r="M66" s="8"/>
      <c r="N66" s="8">
        <f>ROUND(((AE66-AE66/100*НАСТРОЙКА!$B$12)+((AE66-AE66/100*НАСТРОЙКА!$B$12)*НАСТРОЙКА!$B$15)/100),-1)</f>
        <v>2120</v>
      </c>
      <c r="O66" s="8"/>
      <c r="P66" s="8">
        <f t="shared" si="1"/>
        <v>0</v>
      </c>
      <c r="T66" s="8">
        <v>1150</v>
      </c>
      <c r="U66" s="8"/>
      <c r="V66" s="8">
        <v>1210</v>
      </c>
      <c r="W66" s="8"/>
      <c r="X66" s="8">
        <v>1820</v>
      </c>
      <c r="Y66" s="8"/>
      <c r="Z66" s="8">
        <v>1680</v>
      </c>
      <c r="AA66" s="8"/>
      <c r="AB66" s="9" t="s">
        <v>95</v>
      </c>
      <c r="AC66" s="8">
        <v>1450</v>
      </c>
      <c r="AD66" s="8"/>
      <c r="AE66" s="8">
        <v>2120</v>
      </c>
      <c r="AF66" s="8"/>
      <c r="AG66" s="8"/>
    </row>
    <row r="67" spans="1:33" ht="12.75" customHeight="1" x14ac:dyDescent="0.2">
      <c r="A67" s="6">
        <f t="shared" si="0"/>
        <v>57</v>
      </c>
      <c r="B67" s="7" t="s">
        <v>96</v>
      </c>
      <c r="C67" s="8">
        <f>ROUND(((T67-T67/100*НАСТРОЙКА!$B$12)+((T67-T67/100*НАСТРОЙКА!$B$12)*НАСТРОЙКА!$B$15)/100),-1)</f>
        <v>17500</v>
      </c>
      <c r="D67" s="8"/>
      <c r="E67" s="8">
        <f>ROUND(((V67-V67/100*НАСТРОЙКА!$B$12)+((V67-V67/100*НАСТРОЙКА!$B$12)*НАСТРОЙКА!$B$15)/100),-1)</f>
        <v>17920</v>
      </c>
      <c r="F67" s="8"/>
      <c r="G67" s="8">
        <f>ROUND(((X67-X67/100*НАСТРОЙКА!$B$12)+((X67-X67/100*НАСТРОЙКА!$B$12)*НАСТРОЙКА!$B$15)/100),-1)</f>
        <v>20860</v>
      </c>
      <c r="H67" s="8"/>
      <c r="I67" s="8">
        <f>ROUND(((Z67-Z67/100*НАСТРОЙКА!$B$12)+((Z67-Z67/100*НАСТРОЙКА!$B$12)*НАСТРОЙКА!$B$15)/100),-1)</f>
        <v>20160</v>
      </c>
      <c r="J67" s="8"/>
      <c r="K67" s="9" t="s">
        <v>482</v>
      </c>
      <c r="L67" s="8">
        <f>ROUND(((AC67-AC67/100*НАСТРОЙКА!$B$12)+((AC67-AC67/100*НАСТРОЙКА!$B$12)*НАСТРОЙКА!$B$15)/100),-1)</f>
        <v>2900</v>
      </c>
      <c r="M67" s="8"/>
      <c r="N67" s="8">
        <f>ROUND(((AE67-AE67/100*НАСТРОЙКА!$B$12)+((AE67-AE67/100*НАСТРОЙКА!$B$12)*НАСТРОЙКА!$B$15)/100),-1)</f>
        <v>4250</v>
      </c>
      <c r="O67" s="8"/>
      <c r="P67" s="8">
        <f t="shared" si="1"/>
        <v>0</v>
      </c>
      <c r="T67" s="8">
        <v>17500</v>
      </c>
      <c r="U67" s="8"/>
      <c r="V67" s="8">
        <v>17920</v>
      </c>
      <c r="W67" s="8"/>
      <c r="X67" s="8">
        <v>20860</v>
      </c>
      <c r="Y67" s="8"/>
      <c r="Z67" s="8">
        <v>20160</v>
      </c>
      <c r="AA67" s="8"/>
      <c r="AB67" s="9" t="s">
        <v>482</v>
      </c>
      <c r="AC67" s="8">
        <v>2900</v>
      </c>
      <c r="AD67" s="8"/>
      <c r="AE67" s="8">
        <v>4250</v>
      </c>
      <c r="AF67" s="8"/>
      <c r="AG67" s="8"/>
    </row>
    <row r="68" spans="1:33" ht="12.75" customHeight="1" x14ac:dyDescent="0.2">
      <c r="A68" s="6">
        <f t="shared" si="0"/>
        <v>58</v>
      </c>
      <c r="B68" s="7" t="s">
        <v>97</v>
      </c>
      <c r="C68" s="8">
        <f>ROUND(((T68-T68/100*НАСТРОЙКА!$B$12)+((T68-T68/100*НАСТРОЙКА!$B$12)*НАСТРОЙКА!$B$15)/100),-1)</f>
        <v>21700</v>
      </c>
      <c r="D68" s="8"/>
      <c r="E68" s="8">
        <f>ROUND(((V68-V68/100*НАСТРОЙКА!$B$12)+((V68-V68/100*НАСТРОЙКА!$B$12)*НАСТРОЙКА!$B$15)/100),-1)</f>
        <v>22120</v>
      </c>
      <c r="F68" s="8"/>
      <c r="G68" s="8">
        <f>ROUND(((X68-X68/100*НАСТРОЙКА!$B$12)+((X68-X68/100*НАСТРОЙКА!$B$12)*НАСТРОЙКА!$B$15)/100),-1)</f>
        <v>25900</v>
      </c>
      <c r="H68" s="8"/>
      <c r="I68" s="8">
        <f>ROUND(((Z68-Z68/100*НАСТРОЙКА!$B$12)+((Z68-Z68/100*НАСТРОЙКА!$B$12)*НАСТРОЙКА!$B$15)/100),-1)</f>
        <v>25200</v>
      </c>
      <c r="J68" s="8"/>
      <c r="K68" s="9" t="s">
        <v>483</v>
      </c>
      <c r="L68" s="8">
        <f>ROUND(((AC68-AC68/100*НАСТРОЙКА!$B$12)+((AC68-AC68/100*НАСТРОЙКА!$B$12)*НАСТРОЙКА!$B$15)/100),-1)</f>
        <v>3630</v>
      </c>
      <c r="M68" s="8"/>
      <c r="N68" s="8">
        <f>ROUND(((AE68-AE68/100*НАСТРОЙКА!$B$12)+((AE68-AE68/100*НАСТРОЙКА!$B$12)*НАСТРОЙКА!$B$15)/100),-1)</f>
        <v>5390</v>
      </c>
      <c r="O68" s="8"/>
      <c r="P68" s="8">
        <f t="shared" si="1"/>
        <v>0</v>
      </c>
      <c r="T68" s="8">
        <v>21700</v>
      </c>
      <c r="U68" s="8"/>
      <c r="V68" s="8">
        <v>22120</v>
      </c>
      <c r="W68" s="8"/>
      <c r="X68" s="8">
        <v>25900</v>
      </c>
      <c r="Y68" s="8"/>
      <c r="Z68" s="8">
        <v>25200</v>
      </c>
      <c r="AA68" s="8"/>
      <c r="AB68" s="9" t="s">
        <v>483</v>
      </c>
      <c r="AC68" s="8">
        <v>3630</v>
      </c>
      <c r="AD68" s="8"/>
      <c r="AE68" s="8">
        <v>5390</v>
      </c>
      <c r="AF68" s="8"/>
      <c r="AG68" s="8"/>
    </row>
    <row r="69" spans="1:33" ht="12.75" customHeight="1" x14ac:dyDescent="0.2">
      <c r="A69" s="6">
        <f t="shared" si="0"/>
        <v>59</v>
      </c>
      <c r="B69" s="7" t="s">
        <v>99</v>
      </c>
      <c r="C69" s="8">
        <f>ROUND(((T69-T69/100*НАСТРОЙКА!$B$12)+((T69-T69/100*НАСТРОЙКА!$B$12)*НАСТРОЙКА!$B$15)/100),-1)</f>
        <v>1640</v>
      </c>
      <c r="D69" s="8"/>
      <c r="E69" s="8">
        <f>ROUND(((V69-V69/100*НАСТРОЙКА!$B$12)+((V69-V69/100*НАСТРОЙКА!$B$12)*НАСТРОЙКА!$B$15)/100),-1)</f>
        <v>1720</v>
      </c>
      <c r="F69" s="8"/>
      <c r="G69" s="8">
        <f>ROUND(((X69-X69/100*НАСТРОЙКА!$B$12)+((X69-X69/100*НАСТРОЙКА!$B$12)*НАСТРОЙКА!$B$15)/100),-1)</f>
        <v>2450</v>
      </c>
      <c r="H69" s="8"/>
      <c r="I69" s="8">
        <f>ROUND(((Z69-Z69/100*НАСТРОЙКА!$B$12)+((Z69-Z69/100*НАСТРОЙКА!$B$12)*НАСТРОЙКА!$B$15)/100),-1)</f>
        <v>2240</v>
      </c>
      <c r="J69" s="8"/>
      <c r="K69" s="9" t="s">
        <v>98</v>
      </c>
      <c r="L69" s="8">
        <f>ROUND(((AC69-AC69/100*НАСТРОЙКА!$B$12)+((AC69-AC69/100*НАСТРОЙКА!$B$12)*НАСТРОЙКА!$B$15)/100),-1)</f>
        <v>1820</v>
      </c>
      <c r="M69" s="8"/>
      <c r="N69" s="8">
        <f>ROUND(((AE69-AE69/100*НАСТРОЙКА!$B$12)+((AE69-AE69/100*НАСТРОЙКА!$B$12)*НАСТРОЙКА!$B$15)/100),-1)</f>
        <v>2690</v>
      </c>
      <c r="O69" s="8"/>
      <c r="P69" s="8">
        <f t="shared" si="1"/>
        <v>0</v>
      </c>
      <c r="T69" s="8">
        <v>1640</v>
      </c>
      <c r="U69" s="8"/>
      <c r="V69" s="8">
        <v>1720</v>
      </c>
      <c r="W69" s="8"/>
      <c r="X69" s="8">
        <v>2450</v>
      </c>
      <c r="Y69" s="8"/>
      <c r="Z69" s="8">
        <v>2240</v>
      </c>
      <c r="AA69" s="8"/>
      <c r="AB69" s="9" t="s">
        <v>98</v>
      </c>
      <c r="AC69" s="8">
        <v>1820</v>
      </c>
      <c r="AD69" s="8"/>
      <c r="AE69" s="8">
        <v>2690</v>
      </c>
      <c r="AF69" s="8"/>
      <c r="AG69" s="8"/>
    </row>
    <row r="70" spans="1:33" ht="12.75" customHeight="1" x14ac:dyDescent="0.2">
      <c r="A70" s="6">
        <f t="shared" si="0"/>
        <v>60</v>
      </c>
      <c r="B70" s="7" t="s">
        <v>100</v>
      </c>
      <c r="C70" s="8">
        <f>ROUND(((T70-T70/100*НАСТРОЙКА!$B$12)+((T70-T70/100*НАСТРОЙКА!$B$12)*НАСТРОЙКА!$B$15)/100),-1)</f>
        <v>1640</v>
      </c>
      <c r="D70" s="8"/>
      <c r="E70" s="8">
        <f>ROUND(((V70-V70/100*НАСТРОЙКА!$B$12)+((V70-V70/100*НАСТРОЙКА!$B$12)*НАСТРОЙКА!$B$15)/100),-1)</f>
        <v>1720</v>
      </c>
      <c r="F70" s="8"/>
      <c r="G70" s="8">
        <f>ROUND(((X70-X70/100*НАСТРОЙКА!$B$12)+((X70-X70/100*НАСТРОЙКА!$B$12)*НАСТРОЙКА!$B$15)/100),-1)</f>
        <v>2870</v>
      </c>
      <c r="H70" s="8"/>
      <c r="I70" s="8">
        <f>ROUND(((Z70-Z70/100*НАСТРОЙКА!$B$12)+((Z70-Z70/100*НАСТРОЙКА!$B$12)*НАСТРОЙКА!$B$15)/100),-1)</f>
        <v>2520</v>
      </c>
      <c r="J70" s="8"/>
      <c r="K70" s="9" t="s">
        <v>95</v>
      </c>
      <c r="L70" s="8">
        <f>ROUND(((AC70-AC70/100*НАСТРОЙКА!$B$12)+((AC70-AC70/100*НАСТРОЙКА!$B$12)*НАСТРОЙКА!$B$15)/100),-1)</f>
        <v>1450</v>
      </c>
      <c r="M70" s="8"/>
      <c r="N70" s="8">
        <f>ROUND(((AE70-AE70/100*НАСТРОЙКА!$B$12)+((AE70-AE70/100*НАСТРОЙКА!$B$12)*НАСТРОЙКА!$B$15)/100),-1)</f>
        <v>2120</v>
      </c>
      <c r="O70" s="8"/>
      <c r="P70" s="8">
        <f t="shared" si="1"/>
        <v>0</v>
      </c>
      <c r="T70" s="8">
        <v>1640</v>
      </c>
      <c r="U70" s="8"/>
      <c r="V70" s="8">
        <v>1720</v>
      </c>
      <c r="W70" s="8"/>
      <c r="X70" s="8">
        <v>2870</v>
      </c>
      <c r="Y70" s="8"/>
      <c r="Z70" s="8">
        <v>2520</v>
      </c>
      <c r="AA70" s="8"/>
      <c r="AB70" s="9" t="s">
        <v>95</v>
      </c>
      <c r="AC70" s="8">
        <v>1450</v>
      </c>
      <c r="AD70" s="8"/>
      <c r="AE70" s="8">
        <v>2120</v>
      </c>
      <c r="AF70" s="8"/>
      <c r="AG70" s="8"/>
    </row>
    <row r="71" spans="1:33" ht="12.75" customHeight="1" x14ac:dyDescent="0.2">
      <c r="A71" s="6">
        <f t="shared" si="0"/>
        <v>61</v>
      </c>
      <c r="B71" s="7" t="s">
        <v>101</v>
      </c>
      <c r="C71" s="8">
        <f>ROUND(((T71-T71/100*НАСТРОЙКА!$B$12)+((T71-T71/100*НАСТРОЙКА!$B$12)*НАСТРОЙКА!$B$15)/100),-1)</f>
        <v>2520</v>
      </c>
      <c r="D71" s="8"/>
      <c r="E71" s="8">
        <f>ROUND(((V71-V71/100*НАСТРОЙКА!$B$12)+((V71-V71/100*НАСТРОЙКА!$B$12)*НАСТРОЙКА!$B$15)/100),-1)</f>
        <v>2590</v>
      </c>
      <c r="F71" s="8"/>
      <c r="G71" s="8">
        <f>ROUND(((X71-X71/100*НАСТРОЙКА!$B$12)+((X71-X71/100*НАСТРОЙКА!$B$12)*НАСТРОЙКА!$B$15)/100),-1)</f>
        <v>3300</v>
      </c>
      <c r="H71" s="8"/>
      <c r="I71" s="8">
        <f>ROUND(((Z71-Z71/100*НАСТРОЙКА!$B$12)+((Z71-Z71/100*НАСТРОЙКА!$B$12)*НАСТРОЙКА!$B$15)/100),-1)</f>
        <v>2940</v>
      </c>
      <c r="J71" s="8"/>
      <c r="K71" s="9" t="s">
        <v>98</v>
      </c>
      <c r="L71" s="8">
        <f>ROUND(((AC71-AC71/100*НАСТРОЙКА!$B$12)+((AC71-AC71/100*НАСТРОЙКА!$B$12)*НАСТРОЙКА!$B$15)/100),-1)</f>
        <v>1820</v>
      </c>
      <c r="M71" s="8"/>
      <c r="N71" s="8">
        <f>ROUND(((AE71-AE71/100*НАСТРОЙКА!$B$12)+((AE71-AE71/100*НАСТРОЙКА!$B$12)*НАСТРОЙКА!$B$15)/100),-1)</f>
        <v>2690</v>
      </c>
      <c r="O71" s="8"/>
      <c r="P71" s="8">
        <f t="shared" si="1"/>
        <v>0</v>
      </c>
      <c r="T71" s="8">
        <v>2520</v>
      </c>
      <c r="U71" s="8"/>
      <c r="V71" s="8">
        <v>2590</v>
      </c>
      <c r="W71" s="8"/>
      <c r="X71" s="8">
        <v>3300</v>
      </c>
      <c r="Y71" s="8"/>
      <c r="Z71" s="8">
        <v>2940</v>
      </c>
      <c r="AA71" s="8"/>
      <c r="AB71" s="9" t="s">
        <v>98</v>
      </c>
      <c r="AC71" s="8">
        <v>1820</v>
      </c>
      <c r="AD71" s="8"/>
      <c r="AE71" s="8">
        <v>2690</v>
      </c>
      <c r="AF71" s="8"/>
      <c r="AG71" s="8"/>
    </row>
    <row r="72" spans="1:33" ht="12.75" customHeight="1" x14ac:dyDescent="0.2">
      <c r="A72" s="6">
        <f t="shared" si="0"/>
        <v>62</v>
      </c>
      <c r="B72" s="7" t="s">
        <v>102</v>
      </c>
      <c r="C72" s="8">
        <f>ROUND(((T72-T72/100*НАСТРОЙКА!$B$12)+((T72-T72/100*НАСТРОЙКА!$B$12)*НАСТРОЙКА!$B$15)/100),-1)</f>
        <v>2240</v>
      </c>
      <c r="D72" s="8"/>
      <c r="E72" s="8">
        <f>ROUND(((V72-V72/100*НАСТРОЙКА!$B$12)+((V72-V72/100*НАСТРОЙКА!$B$12)*НАСТРОЙКА!$B$15)/100),-1)</f>
        <v>2340</v>
      </c>
      <c r="F72" s="8"/>
      <c r="G72" s="8">
        <f>ROUND(((X72-X72/100*НАСТРОЙКА!$B$12)+((X72-X72/100*НАСТРОЙКА!$B$12)*НАСТРОЙКА!$B$15)/100),-1)</f>
        <v>2870</v>
      </c>
      <c r="H72" s="8"/>
      <c r="I72" s="8">
        <f>ROUND(((Z72-Z72/100*НАСТРОЙКА!$B$12)+((Z72-Z72/100*НАСТРОЙКА!$B$12)*НАСТРОЙКА!$B$15)/100),-1)</f>
        <v>2660</v>
      </c>
      <c r="J72" s="8"/>
      <c r="K72" s="9" t="s">
        <v>81</v>
      </c>
      <c r="L72" s="8">
        <f>ROUND(((AC72-AC72/100*НАСТРОЙКА!$B$12)+((AC72-AC72/100*НАСТРОЙКА!$B$12)*НАСТРОЙКА!$B$15)/100),-1)</f>
        <v>1170</v>
      </c>
      <c r="M72" s="8"/>
      <c r="N72" s="8">
        <f>ROUND(((AE72-AE72/100*НАСТРОЙКА!$B$12)+((AE72-AE72/100*НАСТРОЙКА!$B$12)*НАСТРОЙКА!$B$15)/100),-1)</f>
        <v>1610</v>
      </c>
      <c r="O72" s="8"/>
      <c r="P72" s="8">
        <f t="shared" si="1"/>
        <v>0</v>
      </c>
      <c r="T72" s="8">
        <v>2240</v>
      </c>
      <c r="U72" s="8"/>
      <c r="V72" s="8">
        <v>2340</v>
      </c>
      <c r="W72" s="8"/>
      <c r="X72" s="8">
        <v>2870</v>
      </c>
      <c r="Y72" s="8"/>
      <c r="Z72" s="8">
        <v>2660</v>
      </c>
      <c r="AA72" s="8"/>
      <c r="AB72" s="9" t="s">
        <v>81</v>
      </c>
      <c r="AC72" s="8">
        <v>1170</v>
      </c>
      <c r="AD72" s="8"/>
      <c r="AE72" s="8">
        <v>1610</v>
      </c>
      <c r="AF72" s="8"/>
      <c r="AG72" s="8"/>
    </row>
    <row r="73" spans="1:33" ht="12.75" customHeight="1" x14ac:dyDescent="0.2">
      <c r="A73" s="6">
        <f t="shared" si="0"/>
        <v>63</v>
      </c>
      <c r="B73" s="7" t="s">
        <v>103</v>
      </c>
      <c r="C73" s="8">
        <f>ROUND(((T73-T73/100*НАСТРОЙКА!$B$12)+((T73-T73/100*НАСТРОЙКА!$B$12)*НАСТРОЙКА!$B$15)/100),-1)</f>
        <v>2450</v>
      </c>
      <c r="D73" s="8"/>
      <c r="E73" s="8">
        <f>ROUND(((V73-V73/100*НАСТРОЙКА!$B$12)+((V73-V73/100*НАСТРОЙКА!$B$12)*НАСТРОЙКА!$B$15)/100),-1)</f>
        <v>2520</v>
      </c>
      <c r="F73" s="8"/>
      <c r="G73" s="8">
        <f>ROUND(((X73-X73/100*НАСТРОЙКА!$B$12)+((X73-X73/100*НАСТРОЙКА!$B$12)*НАСТРОЙКА!$B$15)/100),-1)</f>
        <v>3150</v>
      </c>
      <c r="H73" s="8"/>
      <c r="I73" s="8">
        <f>ROUND(((Z73-Z73/100*НАСТРОЙКА!$B$12)+((Z73-Z73/100*НАСТРОЙКА!$B$12)*НАСТРОЙКА!$B$15)/100),-1)</f>
        <v>2940</v>
      </c>
      <c r="J73" s="8"/>
      <c r="K73" s="9" t="s">
        <v>84</v>
      </c>
      <c r="L73" s="8">
        <f>ROUND(((AC73-AC73/100*НАСТРОЙКА!$B$12)+((AC73-AC73/100*НАСТРОЙКА!$B$12)*НАСТРОЙКА!$B$15)/100),-1)</f>
        <v>1380</v>
      </c>
      <c r="M73" s="8"/>
      <c r="N73" s="8">
        <f>ROUND(((AE73-AE73/100*НАСТРОЙКА!$B$12)+((AE73-AE73/100*НАСТРОЙКА!$B$12)*НАСТРОЙКА!$B$15)/100),-1)</f>
        <v>2050</v>
      </c>
      <c r="O73" s="8"/>
      <c r="P73" s="8">
        <f t="shared" si="1"/>
        <v>0</v>
      </c>
      <c r="T73" s="8">
        <v>2450</v>
      </c>
      <c r="U73" s="8"/>
      <c r="V73" s="8">
        <v>2520</v>
      </c>
      <c r="W73" s="8"/>
      <c r="X73" s="8">
        <v>3150</v>
      </c>
      <c r="Y73" s="8"/>
      <c r="Z73" s="8">
        <v>2940</v>
      </c>
      <c r="AA73" s="8"/>
      <c r="AB73" s="9" t="s">
        <v>84</v>
      </c>
      <c r="AC73" s="8">
        <v>1380</v>
      </c>
      <c r="AD73" s="8"/>
      <c r="AE73" s="8">
        <v>2050</v>
      </c>
      <c r="AF73" s="8"/>
      <c r="AG73" s="8"/>
    </row>
    <row r="74" spans="1:33" ht="12.75" customHeight="1" x14ac:dyDescent="0.2">
      <c r="A74" s="6">
        <f t="shared" si="0"/>
        <v>64</v>
      </c>
      <c r="B74" s="7" t="s">
        <v>104</v>
      </c>
      <c r="C74" s="8">
        <f>ROUND(((T74-T74/100*НАСТРОЙКА!$B$12)+((T74-T74/100*НАСТРОЙКА!$B$12)*НАСТРОЙКА!$B$15)/100),-1)</f>
        <v>2380</v>
      </c>
      <c r="D74" s="8"/>
      <c r="E74" s="8">
        <f>ROUND(((V74-V74/100*НАСТРОЙКА!$B$12)+((V74-V74/100*НАСТРОЙКА!$B$12)*НАСТРОЙКА!$B$15)/100),-1)</f>
        <v>2420</v>
      </c>
      <c r="F74" s="8"/>
      <c r="G74" s="8">
        <f>ROUND(((X74-X74/100*НАСТРОЙКА!$B$12)+((X74-X74/100*НАСТРОЙКА!$B$12)*НАСТРОЙКА!$B$15)/100),-1)</f>
        <v>3150</v>
      </c>
      <c r="H74" s="8"/>
      <c r="I74" s="8">
        <f>ROUND(((Z74-Z74/100*НАСТРОЙКА!$B$12)+((Z74-Z74/100*НАСТРОЙКА!$B$12)*НАСТРОЙКА!$B$15)/100),-1)</f>
        <v>2660</v>
      </c>
      <c r="J74" s="8"/>
      <c r="K74" s="9" t="s">
        <v>105</v>
      </c>
      <c r="L74" s="8">
        <f>ROUND(((AC74-AC74/100*НАСТРОЙКА!$B$12)+((AC74-AC74/100*НАСТРОЙКА!$B$12)*НАСТРОЙКА!$B$15)/100),-1)</f>
        <v>3120</v>
      </c>
      <c r="M74" s="8"/>
      <c r="N74" s="8">
        <f>ROUND(((AE74-AE74/100*НАСТРОЙКА!$B$12)+((AE74-AE74/100*НАСТРОЙКА!$B$12)*НАСТРОЙКА!$B$15)/100),-1)</f>
        <v>4650</v>
      </c>
      <c r="O74" s="8"/>
      <c r="P74" s="8">
        <f t="shared" si="1"/>
        <v>0</v>
      </c>
      <c r="T74" s="8">
        <v>2380</v>
      </c>
      <c r="U74" s="8"/>
      <c r="V74" s="8">
        <v>2420</v>
      </c>
      <c r="W74" s="8"/>
      <c r="X74" s="8">
        <v>3150</v>
      </c>
      <c r="Y74" s="8"/>
      <c r="Z74" s="8">
        <v>2660</v>
      </c>
      <c r="AA74" s="8"/>
      <c r="AB74" s="9" t="s">
        <v>105</v>
      </c>
      <c r="AC74" s="8">
        <v>3120</v>
      </c>
      <c r="AD74" s="8"/>
      <c r="AE74" s="8">
        <v>4650</v>
      </c>
      <c r="AF74" s="8"/>
      <c r="AG74" s="8"/>
    </row>
    <row r="75" spans="1:33" ht="12.75" customHeight="1" x14ac:dyDescent="0.2">
      <c r="A75" s="6">
        <f t="shared" si="0"/>
        <v>65</v>
      </c>
      <c r="B75" s="7" t="s">
        <v>106</v>
      </c>
      <c r="C75" s="8">
        <f>ROUND(((T75-T75/100*НАСТРОЙКА!$B$12)+((T75-T75/100*НАСТРОЙКА!$B$12)*НАСТРОЙКА!$B$15)/100),-1)</f>
        <v>2380</v>
      </c>
      <c r="D75" s="8"/>
      <c r="E75" s="8">
        <f>ROUND(((V75-V75/100*НАСТРОЙКА!$B$12)+((V75-V75/100*НАСТРОЙКА!$B$12)*НАСТРОЙКА!$B$15)/100),-1)</f>
        <v>2420</v>
      </c>
      <c r="F75" s="8"/>
      <c r="G75" s="8">
        <f>ROUND(((X75-X75/100*НАСТРОЙКА!$B$12)+((X75-X75/100*НАСТРОЙКА!$B$12)*НАСТРОЙКА!$B$15)/100),-1)</f>
        <v>3150</v>
      </c>
      <c r="H75" s="8"/>
      <c r="I75" s="8">
        <f>ROUND(((Z75-Z75/100*НАСТРОЙКА!$B$12)+((Z75-Z75/100*НАСТРОЙКА!$B$12)*НАСТРОЙКА!$B$15)/100),-1)</f>
        <v>2660</v>
      </c>
      <c r="J75" s="8"/>
      <c r="K75" s="9" t="s">
        <v>107</v>
      </c>
      <c r="L75" s="8">
        <f>ROUND(((AC75-AC75/100*НАСТРОЙКА!$B$12)+((AC75-AC75/100*НАСТРОЙКА!$B$12)*НАСТРОЙКА!$B$15)/100),-1)</f>
        <v>3010</v>
      </c>
      <c r="M75" s="8"/>
      <c r="N75" s="8">
        <f>ROUND(((AE75-AE75/100*НАСТРОЙКА!$B$12)+((AE75-AE75/100*НАСТРОЙКА!$B$12)*НАСТРОЙКА!$B$15)/100),-1)</f>
        <v>4610</v>
      </c>
      <c r="O75" s="8"/>
      <c r="P75" s="8">
        <f t="shared" si="1"/>
        <v>0</v>
      </c>
      <c r="T75" s="8">
        <v>2380</v>
      </c>
      <c r="U75" s="8"/>
      <c r="V75" s="8">
        <v>2420</v>
      </c>
      <c r="W75" s="8"/>
      <c r="X75" s="8">
        <v>3150</v>
      </c>
      <c r="Y75" s="8"/>
      <c r="Z75" s="8">
        <v>2660</v>
      </c>
      <c r="AA75" s="8"/>
      <c r="AB75" s="9" t="s">
        <v>107</v>
      </c>
      <c r="AC75" s="8">
        <v>3010</v>
      </c>
      <c r="AD75" s="8"/>
      <c r="AE75" s="8">
        <v>4610</v>
      </c>
      <c r="AF75" s="8"/>
      <c r="AG75" s="8"/>
    </row>
    <row r="76" spans="1:33" ht="12.75" customHeight="1" x14ac:dyDescent="0.2">
      <c r="A76" s="6">
        <f t="shared" ref="A76:A139" si="2">ROW()-10</f>
        <v>66</v>
      </c>
      <c r="B76" s="7" t="s">
        <v>108</v>
      </c>
      <c r="C76" s="8">
        <f>ROUND(((T76-T76/100*НАСТРОЙКА!$B$12)+((T76-T76/100*НАСТРОЙКА!$B$12)*НАСТРОЙКА!$B$15)/100),-1)</f>
        <v>2870</v>
      </c>
      <c r="D76" s="8"/>
      <c r="E76" s="8">
        <f>ROUND(((V76-V76/100*НАСТРОЙКА!$B$12)+((V76-V76/100*НАСТРОЙКА!$B$12)*НАСТРОЙКА!$B$15)/100),-1)</f>
        <v>2930</v>
      </c>
      <c r="F76" s="8"/>
      <c r="G76" s="8">
        <f>ROUND(((X76-X76/100*НАСТРОЙКА!$B$12)+((X76-X76/100*НАСТРОЙКА!$B$12)*НАСТРОЙКА!$B$15)/100),-1)</f>
        <v>3920</v>
      </c>
      <c r="H76" s="8"/>
      <c r="I76" s="8">
        <f>ROUND(((Z76-Z76/100*НАСТРОЙКА!$B$12)+((Z76-Z76/100*НАСТРОЙКА!$B$12)*НАСТРОЙКА!$B$15)/100),-1)</f>
        <v>3290</v>
      </c>
      <c r="J76" s="8"/>
      <c r="K76" s="9" t="s">
        <v>109</v>
      </c>
      <c r="L76" s="8">
        <f>ROUND(((AC76-AC76/100*НАСТРОЙКА!$B$12)+((AC76-AC76/100*НАСТРОЙКА!$B$12)*НАСТРОЙКА!$B$15)/100),-1)</f>
        <v>3500</v>
      </c>
      <c r="M76" s="8"/>
      <c r="N76" s="8">
        <f>ROUND(((AE76-AE76/100*НАСТРОЙКА!$B$12)+((AE76-AE76/100*НАСТРОЙКА!$B$12)*НАСТРОЙКА!$B$15)/100),-1)</f>
        <v>5380</v>
      </c>
      <c r="O76" s="8"/>
      <c r="P76" s="8">
        <f t="shared" ref="P76:P139" si="3">C76*D76+E76*F76+G76*H76+I76*J76+L76*M76+N76*O76</f>
        <v>0</v>
      </c>
      <c r="T76" s="8">
        <v>2870</v>
      </c>
      <c r="U76" s="8"/>
      <c r="V76" s="8">
        <v>2930</v>
      </c>
      <c r="W76" s="8"/>
      <c r="X76" s="8">
        <v>3920</v>
      </c>
      <c r="Y76" s="8"/>
      <c r="Z76" s="8">
        <v>3290</v>
      </c>
      <c r="AA76" s="8"/>
      <c r="AB76" s="9" t="s">
        <v>109</v>
      </c>
      <c r="AC76" s="8">
        <v>3500</v>
      </c>
      <c r="AD76" s="8"/>
      <c r="AE76" s="8">
        <v>5380</v>
      </c>
      <c r="AF76" s="8"/>
      <c r="AG76" s="8"/>
    </row>
    <row r="77" spans="1:33" ht="12.75" customHeight="1" x14ac:dyDescent="0.2">
      <c r="A77" s="6">
        <f t="shared" si="2"/>
        <v>67</v>
      </c>
      <c r="B77" s="7" t="s">
        <v>110</v>
      </c>
      <c r="C77" s="8">
        <f>ROUND(((T77-T77/100*НАСТРОЙКА!$B$12)+((T77-T77/100*НАСТРОЙКА!$B$12)*НАСТРОЙКА!$B$15)/100),-1)</f>
        <v>2870</v>
      </c>
      <c r="D77" s="8"/>
      <c r="E77" s="8">
        <f>ROUND(((V77-V77/100*НАСТРОЙКА!$B$12)+((V77-V77/100*НАСТРОЙКА!$B$12)*НАСТРОЙКА!$B$15)/100),-1)</f>
        <v>2930</v>
      </c>
      <c r="F77" s="8"/>
      <c r="G77" s="8">
        <f>ROUND(((X77-X77/100*НАСТРОЙКА!$B$12)+((X77-X77/100*НАСТРОЙКА!$B$12)*НАСТРОЙКА!$B$15)/100),-1)</f>
        <v>3920</v>
      </c>
      <c r="H77" s="8"/>
      <c r="I77" s="8">
        <f>ROUND(((Z77-Z77/100*НАСТРОЙКА!$B$12)+((Z77-Z77/100*НАСТРОЙКА!$B$12)*НАСТРОЙКА!$B$15)/100),-1)</f>
        <v>3290</v>
      </c>
      <c r="J77" s="8"/>
      <c r="K77" s="9" t="s">
        <v>111</v>
      </c>
      <c r="L77" s="8">
        <f>ROUND(((AC77-AC77/100*НАСТРОЙКА!$B$12)+((AC77-AC77/100*НАСТРОЙКА!$B$12)*НАСТРОЙКА!$B$15)/100),-1)</f>
        <v>3480</v>
      </c>
      <c r="M77" s="8"/>
      <c r="N77" s="8">
        <f>ROUND(((AE77-AE77/100*НАСТРОЙКА!$B$12)+((AE77-AE77/100*НАСТРОЙКА!$B$12)*НАСТРОЙКА!$B$15)/100),-1)</f>
        <v>5330</v>
      </c>
      <c r="O77" s="8"/>
      <c r="P77" s="8">
        <f t="shared" si="3"/>
        <v>0</v>
      </c>
      <c r="T77" s="8">
        <v>2870</v>
      </c>
      <c r="U77" s="8"/>
      <c r="V77" s="8">
        <v>2930</v>
      </c>
      <c r="W77" s="8"/>
      <c r="X77" s="8">
        <v>3920</v>
      </c>
      <c r="Y77" s="8"/>
      <c r="Z77" s="8">
        <v>3290</v>
      </c>
      <c r="AA77" s="8"/>
      <c r="AB77" s="9" t="s">
        <v>111</v>
      </c>
      <c r="AC77" s="8">
        <v>3480</v>
      </c>
      <c r="AD77" s="8"/>
      <c r="AE77" s="8">
        <v>5330</v>
      </c>
      <c r="AF77" s="8"/>
      <c r="AG77" s="8"/>
    </row>
    <row r="78" spans="1:33" ht="12.75" customHeight="1" x14ac:dyDescent="0.2">
      <c r="A78" s="6">
        <f t="shared" si="2"/>
        <v>68</v>
      </c>
      <c r="B78" s="7" t="s">
        <v>112</v>
      </c>
      <c r="C78" s="8">
        <f>ROUND(((T78-T78/100*НАСТРОЙКА!$B$12)+((T78-T78/100*НАСТРОЙКА!$B$12)*НАСТРОЙКА!$B$15)/100),-1)</f>
        <v>2640</v>
      </c>
      <c r="D78" s="8"/>
      <c r="E78" s="8">
        <f>ROUND(((V78-V78/100*НАСТРОЙКА!$B$12)+((V78-V78/100*НАСТРОЙКА!$B$12)*НАСТРОЙКА!$B$15)/100),-1)</f>
        <v>2710</v>
      </c>
      <c r="F78" s="8"/>
      <c r="G78" s="8">
        <f>ROUND(((X78-X78/100*НАСТРОЙКА!$B$12)+((X78-X78/100*НАСТРОЙКА!$B$12)*НАСТРОЙКА!$B$15)/100),-1)</f>
        <v>3500</v>
      </c>
      <c r="H78" s="8"/>
      <c r="I78" s="8">
        <f>ROUND(((Z78-Z78/100*НАСТРОЙКА!$B$12)+((Z78-Z78/100*НАСТРОЙКА!$B$12)*НАСТРОЙКА!$B$15)/100),-1)</f>
        <v>3010</v>
      </c>
      <c r="J78" s="8"/>
      <c r="K78" s="9" t="s">
        <v>113</v>
      </c>
      <c r="L78" s="8">
        <f>ROUND(((AC78-AC78/100*НАСТРОЙКА!$B$12)+((AC78-AC78/100*НАСТРОЙКА!$B$12)*НАСТРОЙКА!$B$15)/100),-1)</f>
        <v>3610</v>
      </c>
      <c r="M78" s="8"/>
      <c r="N78" s="8">
        <f>ROUND(((AE78-AE78/100*НАСТРОЙКА!$B$12)+((AE78-AE78/100*НАСТРОЙКА!$B$12)*НАСТРОЙКА!$B$15)/100),-1)</f>
        <v>5580</v>
      </c>
      <c r="O78" s="8"/>
      <c r="P78" s="8">
        <f t="shared" si="3"/>
        <v>0</v>
      </c>
      <c r="T78" s="8">
        <v>2640</v>
      </c>
      <c r="U78" s="8"/>
      <c r="V78" s="8">
        <v>2710</v>
      </c>
      <c r="W78" s="8"/>
      <c r="X78" s="8">
        <v>3500</v>
      </c>
      <c r="Y78" s="8"/>
      <c r="Z78" s="8">
        <v>3010</v>
      </c>
      <c r="AA78" s="8"/>
      <c r="AB78" s="9" t="s">
        <v>113</v>
      </c>
      <c r="AC78" s="8">
        <v>3610</v>
      </c>
      <c r="AD78" s="8"/>
      <c r="AE78" s="8">
        <v>5580</v>
      </c>
      <c r="AF78" s="8"/>
      <c r="AG78" s="8"/>
    </row>
    <row r="79" spans="1:33" ht="12.75" customHeight="1" x14ac:dyDescent="0.2">
      <c r="A79" s="6">
        <f t="shared" si="2"/>
        <v>69</v>
      </c>
      <c r="B79" s="7" t="s">
        <v>114</v>
      </c>
      <c r="C79" s="8">
        <f>ROUND(((T79-T79/100*НАСТРОЙКА!$B$12)+((T79-T79/100*НАСТРОЙКА!$B$12)*НАСТРОЙКА!$B$15)/100),-1)</f>
        <v>2640</v>
      </c>
      <c r="D79" s="8"/>
      <c r="E79" s="8">
        <f>ROUND(((V79-V79/100*НАСТРОЙКА!$B$12)+((V79-V79/100*НАСТРОЙКА!$B$12)*НАСТРОЙКА!$B$15)/100),-1)</f>
        <v>2710</v>
      </c>
      <c r="F79" s="8"/>
      <c r="G79" s="8">
        <f>ROUND(((X79-X79/100*НАСТРОЙКА!$B$12)+((X79-X79/100*НАСТРОЙКА!$B$12)*НАСТРОЙКА!$B$15)/100),-1)</f>
        <v>3500</v>
      </c>
      <c r="H79" s="8"/>
      <c r="I79" s="8">
        <f>ROUND(((Z79-Z79/100*НАСТРОЙКА!$B$12)+((Z79-Z79/100*НАСТРОЙКА!$B$12)*НАСТРОЙКА!$B$15)/100),-1)</f>
        <v>3010</v>
      </c>
      <c r="J79" s="8"/>
      <c r="K79" s="9" t="s">
        <v>115</v>
      </c>
      <c r="L79" s="8">
        <f>ROUND(((AC79-AC79/100*НАСТРОЙКА!$B$12)+((AC79-AC79/100*НАСТРОЙКА!$B$12)*НАСТРОЙКА!$B$15)/100),-1)</f>
        <v>3580</v>
      </c>
      <c r="M79" s="8"/>
      <c r="N79" s="8">
        <f>ROUND(((AE79-AE79/100*НАСТРОЙКА!$B$12)+((AE79-AE79/100*НАСТРОЙКА!$B$12)*НАСТРОЙКА!$B$15)/100),-1)</f>
        <v>5520</v>
      </c>
      <c r="O79" s="8"/>
      <c r="P79" s="8">
        <f t="shared" si="3"/>
        <v>0</v>
      </c>
      <c r="T79" s="8">
        <v>2640</v>
      </c>
      <c r="U79" s="8"/>
      <c r="V79" s="8">
        <v>2710</v>
      </c>
      <c r="W79" s="8"/>
      <c r="X79" s="8">
        <v>3500</v>
      </c>
      <c r="Y79" s="8"/>
      <c r="Z79" s="8">
        <v>3010</v>
      </c>
      <c r="AA79" s="8"/>
      <c r="AB79" s="9" t="s">
        <v>115</v>
      </c>
      <c r="AC79" s="8">
        <v>3580</v>
      </c>
      <c r="AD79" s="8"/>
      <c r="AE79" s="8">
        <v>5520</v>
      </c>
      <c r="AF79" s="8"/>
      <c r="AG79" s="8"/>
    </row>
    <row r="80" spans="1:33" ht="12.75" customHeight="1" x14ac:dyDescent="0.2">
      <c r="A80" s="6">
        <f t="shared" si="2"/>
        <v>70</v>
      </c>
      <c r="B80" s="7" t="s">
        <v>116</v>
      </c>
      <c r="C80" s="8">
        <f>ROUND(((T80-T80/100*НАСТРОЙКА!$B$12)+((T80-T80/100*НАСТРОЙКА!$B$12)*НАСТРОЙКА!$B$15)/100),-1)</f>
        <v>3220</v>
      </c>
      <c r="D80" s="8"/>
      <c r="E80" s="8">
        <f>ROUND(((V80-V80/100*НАСТРОЙКА!$B$12)+((V80-V80/100*НАСТРОЙКА!$B$12)*НАСТРОЙКА!$B$15)/100),-1)</f>
        <v>3330</v>
      </c>
      <c r="F80" s="8"/>
      <c r="G80" s="8">
        <f>ROUND(((X80-X80/100*НАСТРОЙКА!$B$12)+((X80-X80/100*НАСТРОЙКА!$B$12)*НАСТРОЙКА!$B$15)/100),-1)</f>
        <v>4410</v>
      </c>
      <c r="H80" s="8"/>
      <c r="I80" s="8">
        <f>ROUND(((Z80-Z80/100*НАСТРОЙКА!$B$12)+((Z80-Z80/100*НАСТРОЙКА!$B$12)*НАСТРОЙКА!$B$15)/100),-1)</f>
        <v>3710</v>
      </c>
      <c r="J80" s="8"/>
      <c r="K80" s="9" t="s">
        <v>117</v>
      </c>
      <c r="L80" s="8">
        <f>ROUND(((AC80-AC80/100*НАСТРОЙКА!$B$12)+((AC80-AC80/100*НАСТРОЙКА!$B$12)*НАСТРОЙКА!$B$15)/100),-1)</f>
        <v>4160</v>
      </c>
      <c r="M80" s="8"/>
      <c r="N80" s="8">
        <f>ROUND(((AE80-AE80/100*НАСТРОЙКА!$B$12)+((AE80-AE80/100*НАСТРОЙКА!$B$12)*НАСТРОЙКА!$B$15)/100),-1)</f>
        <v>6440</v>
      </c>
      <c r="O80" s="8"/>
      <c r="P80" s="8">
        <f t="shared" si="3"/>
        <v>0</v>
      </c>
      <c r="T80" s="8">
        <v>3220</v>
      </c>
      <c r="U80" s="8"/>
      <c r="V80" s="8">
        <v>3330</v>
      </c>
      <c r="W80" s="8"/>
      <c r="X80" s="8">
        <v>4410</v>
      </c>
      <c r="Y80" s="8"/>
      <c r="Z80" s="8">
        <v>3710</v>
      </c>
      <c r="AA80" s="8"/>
      <c r="AB80" s="9" t="s">
        <v>117</v>
      </c>
      <c r="AC80" s="8">
        <v>4160</v>
      </c>
      <c r="AD80" s="8"/>
      <c r="AE80" s="8">
        <v>6440</v>
      </c>
      <c r="AF80" s="8"/>
      <c r="AG80" s="8"/>
    </row>
    <row r="81" spans="1:33" ht="12.75" customHeight="1" x14ac:dyDescent="0.2">
      <c r="A81" s="6">
        <f t="shared" si="2"/>
        <v>71</v>
      </c>
      <c r="B81" s="7" t="s">
        <v>118</v>
      </c>
      <c r="C81" s="8">
        <f>ROUND(((T81-T81/100*НАСТРОЙКА!$B$12)+((T81-T81/100*НАСТРОЙКА!$B$12)*НАСТРОЙКА!$B$15)/100),-1)</f>
        <v>3220</v>
      </c>
      <c r="D81" s="8"/>
      <c r="E81" s="8">
        <f>ROUND(((V81-V81/100*НАСТРОЙКА!$B$12)+((V81-V81/100*НАСТРОЙКА!$B$12)*НАСТРОЙКА!$B$15)/100),-1)</f>
        <v>3330</v>
      </c>
      <c r="F81" s="8"/>
      <c r="G81" s="8">
        <f>ROUND(((X81-X81/100*НАСТРОЙКА!$B$12)+((X81-X81/100*НАСТРОЙКА!$B$12)*НАСТРОЙКА!$B$15)/100),-1)</f>
        <v>4410</v>
      </c>
      <c r="H81" s="8"/>
      <c r="I81" s="8">
        <f>ROUND(((Z81-Z81/100*НАСТРОЙКА!$B$12)+((Z81-Z81/100*НАСТРОЙКА!$B$12)*НАСТРОЙКА!$B$15)/100),-1)</f>
        <v>3710</v>
      </c>
      <c r="J81" s="8"/>
      <c r="K81" s="9" t="s">
        <v>119</v>
      </c>
      <c r="L81" s="8">
        <f>ROUND(((AC81-AC81/100*НАСТРОЙКА!$B$12)+((AC81-AC81/100*НАСТРОЙКА!$B$12)*НАСТРОЙКА!$B$15)/100),-1)</f>
        <v>4120</v>
      </c>
      <c r="M81" s="8"/>
      <c r="N81" s="8">
        <f>ROUND(((AE81-AE81/100*НАСТРОЙКА!$B$12)+((AE81-AE81/100*НАСТРОЙКА!$B$12)*НАСТРОЙКА!$B$15)/100),-1)</f>
        <v>6390</v>
      </c>
      <c r="O81" s="8"/>
      <c r="P81" s="8">
        <f t="shared" si="3"/>
        <v>0</v>
      </c>
      <c r="T81" s="8">
        <v>3220</v>
      </c>
      <c r="U81" s="8"/>
      <c r="V81" s="8">
        <v>3330</v>
      </c>
      <c r="W81" s="8"/>
      <c r="X81" s="8">
        <v>4410</v>
      </c>
      <c r="Y81" s="8"/>
      <c r="Z81" s="8">
        <v>3710</v>
      </c>
      <c r="AA81" s="8"/>
      <c r="AB81" s="9" t="s">
        <v>119</v>
      </c>
      <c r="AC81" s="8">
        <v>4120</v>
      </c>
      <c r="AD81" s="8"/>
      <c r="AE81" s="8">
        <v>6390</v>
      </c>
      <c r="AF81" s="8"/>
      <c r="AG81" s="8"/>
    </row>
    <row r="82" spans="1:33" ht="12.75" customHeight="1" x14ac:dyDescent="0.2">
      <c r="A82" s="6">
        <f t="shared" si="2"/>
        <v>72</v>
      </c>
      <c r="B82" s="7" t="s">
        <v>120</v>
      </c>
      <c r="C82" s="8">
        <f>ROUND(((T82-T82/100*НАСТРОЙКА!$B$12)+((T82-T82/100*НАСТРОЙКА!$B$12)*НАСТРОЙКА!$B$15)/100),-1)</f>
        <v>4060</v>
      </c>
      <c r="D82" s="8"/>
      <c r="E82" s="8">
        <f>ROUND(((V82-V82/100*НАСТРОЙКА!$B$12)+((V82-V82/100*НАСТРОЙКА!$B$12)*НАСТРОЙКА!$B$15)/100),-1)</f>
        <v>4160</v>
      </c>
      <c r="F82" s="8"/>
      <c r="G82" s="8">
        <f>ROUND(((X82-X82/100*НАСТРОЙКА!$B$12)+((X82-X82/100*НАСТРОЙКА!$B$12)*НАСТРОЙКА!$B$15)/100),-1)</f>
        <v>5180</v>
      </c>
      <c r="H82" s="8"/>
      <c r="I82" s="8">
        <f>ROUND(((Z82-Z82/100*НАСТРОЙКА!$B$12)+((Z82-Z82/100*НАСТРОЙКА!$B$12)*НАСТРОЙКА!$B$15)/100),-1)</f>
        <v>4900</v>
      </c>
      <c r="J82" s="8"/>
      <c r="K82" s="9" t="s">
        <v>113</v>
      </c>
      <c r="L82" s="8">
        <f>ROUND(((AC82-AC82/100*НАСТРОЙКА!$B$12)+((AC82-AC82/100*НАСТРОЙКА!$B$12)*НАСТРОЙКА!$B$15)/100),-1)</f>
        <v>3610</v>
      </c>
      <c r="M82" s="8"/>
      <c r="N82" s="8">
        <f>ROUND(((AE82-AE82/100*НАСТРОЙКА!$B$12)+((AE82-AE82/100*НАСТРОЙКА!$B$12)*НАСТРОЙКА!$B$15)/100),-1)</f>
        <v>5580</v>
      </c>
      <c r="O82" s="8"/>
      <c r="P82" s="8">
        <f t="shared" si="3"/>
        <v>0</v>
      </c>
      <c r="T82" s="8">
        <v>4060</v>
      </c>
      <c r="U82" s="8"/>
      <c r="V82" s="8">
        <v>4160</v>
      </c>
      <c r="W82" s="8"/>
      <c r="X82" s="8">
        <v>5180</v>
      </c>
      <c r="Y82" s="8"/>
      <c r="Z82" s="8">
        <v>4900</v>
      </c>
      <c r="AA82" s="8"/>
      <c r="AB82" s="9" t="s">
        <v>113</v>
      </c>
      <c r="AC82" s="8">
        <v>3610</v>
      </c>
      <c r="AD82" s="8"/>
      <c r="AE82" s="8">
        <v>5580</v>
      </c>
      <c r="AF82" s="8"/>
      <c r="AG82" s="8"/>
    </row>
    <row r="83" spans="1:33" ht="12.75" customHeight="1" x14ac:dyDescent="0.2">
      <c r="A83" s="6">
        <f t="shared" si="2"/>
        <v>73</v>
      </c>
      <c r="B83" s="7" t="s">
        <v>121</v>
      </c>
      <c r="C83" s="8">
        <f>ROUND(((T83-T83/100*НАСТРОЙКА!$B$12)+((T83-T83/100*НАСТРОЙКА!$B$12)*НАСТРОЙКА!$B$15)/100),-1)</f>
        <v>4060</v>
      </c>
      <c r="D83" s="8"/>
      <c r="E83" s="8">
        <f>ROUND(((V83-V83/100*НАСТРОЙКА!$B$12)+((V83-V83/100*НАСТРОЙКА!$B$12)*НАСТРОЙКА!$B$15)/100),-1)</f>
        <v>4160</v>
      </c>
      <c r="F83" s="8"/>
      <c r="G83" s="8">
        <f>ROUND(((X83-X83/100*НАСТРОЙКА!$B$12)+((X83-X83/100*НАСТРОЙКА!$B$12)*НАСТРОЙКА!$B$15)/100),-1)</f>
        <v>5180</v>
      </c>
      <c r="H83" s="8"/>
      <c r="I83" s="8">
        <f>ROUND(((Z83-Z83/100*НАСТРОЙКА!$B$12)+((Z83-Z83/100*НАСТРОЙКА!$B$12)*НАСТРОЙКА!$B$15)/100),-1)</f>
        <v>4900</v>
      </c>
      <c r="J83" s="8"/>
      <c r="K83" s="9" t="s">
        <v>115</v>
      </c>
      <c r="L83" s="8">
        <f>ROUND(((AC83-AC83/100*НАСТРОЙКА!$B$12)+((AC83-AC83/100*НАСТРОЙКА!$B$12)*НАСТРОЙКА!$B$15)/100),-1)</f>
        <v>3580</v>
      </c>
      <c r="M83" s="8"/>
      <c r="N83" s="8">
        <f>ROUND(((AE83-AE83/100*НАСТРОЙКА!$B$12)+((AE83-AE83/100*НАСТРОЙКА!$B$12)*НАСТРОЙКА!$B$15)/100),-1)</f>
        <v>5520</v>
      </c>
      <c r="O83" s="8"/>
      <c r="P83" s="8">
        <f t="shared" si="3"/>
        <v>0</v>
      </c>
      <c r="T83" s="8">
        <v>4060</v>
      </c>
      <c r="U83" s="8"/>
      <c r="V83" s="8">
        <v>4160</v>
      </c>
      <c r="W83" s="8"/>
      <c r="X83" s="8">
        <v>5180</v>
      </c>
      <c r="Y83" s="8"/>
      <c r="Z83" s="8">
        <v>4900</v>
      </c>
      <c r="AA83" s="8"/>
      <c r="AB83" s="9" t="s">
        <v>115</v>
      </c>
      <c r="AC83" s="8">
        <v>3580</v>
      </c>
      <c r="AD83" s="8"/>
      <c r="AE83" s="8">
        <v>5520</v>
      </c>
      <c r="AF83" s="8"/>
      <c r="AG83" s="8"/>
    </row>
    <row r="84" spans="1:33" ht="12.75" customHeight="1" x14ac:dyDescent="0.2">
      <c r="A84" s="6">
        <f t="shared" si="2"/>
        <v>74</v>
      </c>
      <c r="B84" s="7" t="s">
        <v>122</v>
      </c>
      <c r="C84" s="8">
        <f>ROUND(((T84-T84/100*НАСТРОЙКА!$B$12)+((T84-T84/100*НАСТРОЙКА!$B$12)*НАСТРОЙКА!$B$15)/100),-1)</f>
        <v>4900</v>
      </c>
      <c r="D84" s="8"/>
      <c r="E84" s="8">
        <f>ROUND(((V84-V84/100*НАСТРОЙКА!$B$12)+((V84-V84/100*НАСТРОЙКА!$B$12)*НАСТРОЙКА!$B$15)/100),-1)</f>
        <v>5040</v>
      </c>
      <c r="F84" s="8"/>
      <c r="G84" s="8">
        <f>ROUND(((X84-X84/100*НАСТРОЙКА!$B$12)+((X84-X84/100*НАСТРОЙКА!$B$12)*НАСТРОЙКА!$B$15)/100),-1)</f>
        <v>6160</v>
      </c>
      <c r="H84" s="8"/>
      <c r="I84" s="8">
        <f>ROUND(((Z84-Z84/100*НАСТРОЙКА!$B$12)+((Z84-Z84/100*НАСТРОЙКА!$B$12)*НАСТРОЙКА!$B$15)/100),-1)</f>
        <v>5910</v>
      </c>
      <c r="J84" s="8"/>
      <c r="K84" s="9" t="s">
        <v>117</v>
      </c>
      <c r="L84" s="8">
        <f>ROUND(((AC84-AC84/100*НАСТРОЙКА!$B$12)+((AC84-AC84/100*НАСТРОЙКА!$B$12)*НАСТРОЙКА!$B$15)/100),-1)</f>
        <v>4160</v>
      </c>
      <c r="M84" s="8"/>
      <c r="N84" s="8">
        <f>ROUND(((AE84-AE84/100*НАСТРОЙКА!$B$12)+((AE84-AE84/100*НАСТРОЙКА!$B$12)*НАСТРОЙКА!$B$15)/100),-1)</f>
        <v>6440</v>
      </c>
      <c r="O84" s="8"/>
      <c r="P84" s="8">
        <f t="shared" si="3"/>
        <v>0</v>
      </c>
      <c r="T84" s="8">
        <v>4900</v>
      </c>
      <c r="U84" s="8"/>
      <c r="V84" s="8">
        <v>5040</v>
      </c>
      <c r="W84" s="8"/>
      <c r="X84" s="8">
        <v>6160</v>
      </c>
      <c r="Y84" s="8"/>
      <c r="Z84" s="8">
        <v>5910</v>
      </c>
      <c r="AA84" s="8"/>
      <c r="AB84" s="9" t="s">
        <v>117</v>
      </c>
      <c r="AC84" s="8">
        <v>4160</v>
      </c>
      <c r="AD84" s="8"/>
      <c r="AE84" s="8">
        <v>6440</v>
      </c>
      <c r="AF84" s="8"/>
      <c r="AG84" s="8"/>
    </row>
    <row r="85" spans="1:33" ht="12.75" customHeight="1" x14ac:dyDescent="0.2">
      <c r="A85" s="6">
        <f t="shared" si="2"/>
        <v>75</v>
      </c>
      <c r="B85" s="7" t="s">
        <v>123</v>
      </c>
      <c r="C85" s="8">
        <f>ROUND(((T85-T85/100*НАСТРОЙКА!$B$12)+((T85-T85/100*НАСТРОЙКА!$B$12)*НАСТРОЙКА!$B$15)/100),-1)</f>
        <v>4900</v>
      </c>
      <c r="D85" s="8"/>
      <c r="E85" s="8">
        <f>ROUND(((V85-V85/100*НАСТРОЙКА!$B$12)+((V85-V85/100*НАСТРОЙКА!$B$12)*НАСТРОЙКА!$B$15)/100),-1)</f>
        <v>5040</v>
      </c>
      <c r="F85" s="8"/>
      <c r="G85" s="8">
        <f>ROUND(((X85-X85/100*НАСТРОЙКА!$B$12)+((X85-X85/100*НАСТРОЙКА!$B$12)*НАСТРОЙКА!$B$15)/100),-1)</f>
        <v>6160</v>
      </c>
      <c r="H85" s="8"/>
      <c r="I85" s="8">
        <f>ROUND(((Z85-Z85/100*НАСТРОЙКА!$B$12)+((Z85-Z85/100*НАСТРОЙКА!$B$12)*НАСТРОЙКА!$B$15)/100),-1)</f>
        <v>5910</v>
      </c>
      <c r="J85" s="8"/>
      <c r="K85" s="9" t="s">
        <v>119</v>
      </c>
      <c r="L85" s="8">
        <f>ROUND(((AC85-AC85/100*НАСТРОЙКА!$B$12)+((AC85-AC85/100*НАСТРОЙКА!$B$12)*НАСТРОЙКА!$B$15)/100),-1)</f>
        <v>4120</v>
      </c>
      <c r="M85" s="8"/>
      <c r="N85" s="8">
        <f>ROUND(((AE85-AE85/100*НАСТРОЙКА!$B$12)+((AE85-AE85/100*НАСТРОЙКА!$B$12)*НАСТРОЙКА!$B$15)/100),-1)</f>
        <v>6390</v>
      </c>
      <c r="O85" s="8"/>
      <c r="P85" s="8">
        <f t="shared" si="3"/>
        <v>0</v>
      </c>
      <c r="T85" s="8">
        <v>4900</v>
      </c>
      <c r="U85" s="8"/>
      <c r="V85" s="8">
        <v>5040</v>
      </c>
      <c r="W85" s="8"/>
      <c r="X85" s="8">
        <v>6160</v>
      </c>
      <c r="Y85" s="8"/>
      <c r="Z85" s="8">
        <v>5910</v>
      </c>
      <c r="AA85" s="8"/>
      <c r="AB85" s="9" t="s">
        <v>119</v>
      </c>
      <c r="AC85" s="8">
        <v>4120</v>
      </c>
      <c r="AD85" s="8"/>
      <c r="AE85" s="8">
        <v>6390</v>
      </c>
      <c r="AF85" s="8"/>
      <c r="AG85" s="8"/>
    </row>
    <row r="86" spans="1:33" ht="12.75" customHeight="1" x14ac:dyDescent="0.2">
      <c r="A86" s="6">
        <f t="shared" si="2"/>
        <v>76</v>
      </c>
      <c r="B86" s="7" t="s">
        <v>124</v>
      </c>
      <c r="C86" s="8">
        <f>ROUND(((T86-T86/100*НАСТРОЙКА!$B$12)+((T86-T86/100*НАСТРОЙКА!$B$12)*НАСТРОЙКА!$B$15)/100),-1)</f>
        <v>980</v>
      </c>
      <c r="D86" s="8"/>
      <c r="E86" s="8">
        <f>ROUND(((V86-V86/100*НАСТРОЙКА!$B$12)+((V86-V86/100*НАСТРОЙКА!$B$12)*НАСТРОЙКА!$B$15)/100),-1)</f>
        <v>1030</v>
      </c>
      <c r="F86" s="8"/>
      <c r="G86" s="8">
        <f>ROUND(((X86-X86/100*НАСТРОЙКА!$B$12)+((X86-X86/100*НАСТРОЙКА!$B$12)*НАСТРОЙКА!$B$15)/100),-1)</f>
        <v>1400</v>
      </c>
      <c r="H86" s="8"/>
      <c r="I86" s="8">
        <f>ROUND(((Z86-Z86/100*НАСТРОЙКА!$B$12)+((Z86-Z86/100*НАСТРОЙКА!$B$12)*НАСТРОЙКА!$B$15)/100),-1)</f>
        <v>1330</v>
      </c>
      <c r="J86" s="8"/>
      <c r="K86" s="9" t="s">
        <v>20</v>
      </c>
      <c r="L86" s="8">
        <f>ROUND(((AC86-AC86/100*НАСТРОЙКА!$B$12)+((AC86-AC86/100*НАСТРОЙКА!$B$12)*НАСТРОЙКА!$B$15)/100),-1)</f>
        <v>1280</v>
      </c>
      <c r="M86" s="8"/>
      <c r="N86" s="8">
        <f>ROUND(((AE86-AE86/100*НАСТРОЙКА!$B$12)+((AE86-AE86/100*НАСТРОЙКА!$B$12)*НАСТРОЙКА!$B$15)/100),-1)</f>
        <v>1870</v>
      </c>
      <c r="O86" s="8"/>
      <c r="P86" s="8">
        <f t="shared" si="3"/>
        <v>0</v>
      </c>
      <c r="T86" s="8">
        <v>980</v>
      </c>
      <c r="U86" s="8"/>
      <c r="V86" s="8">
        <v>1030</v>
      </c>
      <c r="W86" s="8"/>
      <c r="X86" s="8">
        <v>1400</v>
      </c>
      <c r="Y86" s="8"/>
      <c r="Z86" s="8">
        <v>1330</v>
      </c>
      <c r="AA86" s="8"/>
      <c r="AB86" s="9" t="s">
        <v>20</v>
      </c>
      <c r="AC86" s="8">
        <v>1280</v>
      </c>
      <c r="AD86" s="8"/>
      <c r="AE86" s="8">
        <v>1870</v>
      </c>
      <c r="AF86" s="8"/>
      <c r="AG86" s="8"/>
    </row>
    <row r="87" spans="1:33" ht="12.75" customHeight="1" x14ac:dyDescent="0.2">
      <c r="A87" s="6">
        <f t="shared" si="2"/>
        <v>77</v>
      </c>
      <c r="B87" s="7" t="s">
        <v>125</v>
      </c>
      <c r="C87" s="8">
        <f>ROUND(((T87-T87/100*НАСТРОЙКА!$B$12)+((T87-T87/100*НАСТРОЙКА!$B$12)*НАСТРОЙКА!$B$15)/100),-1)</f>
        <v>1610</v>
      </c>
      <c r="D87" s="8"/>
      <c r="E87" s="8">
        <f>ROUND(((V87-V87/100*НАСТРОЙКА!$B$12)+((V87-V87/100*НАСТРОЙКА!$B$12)*НАСТРОЙКА!$B$15)/100),-1)</f>
        <v>1650</v>
      </c>
      <c r="F87" s="8"/>
      <c r="G87" s="8">
        <f>ROUND(((X87-X87/100*НАСТРОЙКА!$B$12)+((X87-X87/100*НАСТРОЙКА!$B$12)*НАСТРОЙКА!$B$15)/100),-1)</f>
        <v>1960</v>
      </c>
      <c r="H87" s="8"/>
      <c r="I87" s="8">
        <f>ROUND(((Z87-Z87/100*НАСТРОЙКА!$B$12)+((Z87-Z87/100*НАСТРОЙКА!$B$12)*НАСТРОЙКА!$B$15)/100),-1)</f>
        <v>1840</v>
      </c>
      <c r="J87" s="8"/>
      <c r="K87" s="9" t="s">
        <v>22</v>
      </c>
      <c r="L87" s="8">
        <f>ROUND(((AC87-AC87/100*НАСТРОЙКА!$B$12)+((AC87-AC87/100*НАСТРОЙКА!$B$12)*НАСТРОЙКА!$B$15)/100),-1)</f>
        <v>1490</v>
      </c>
      <c r="M87" s="8"/>
      <c r="N87" s="8">
        <f>ROUND(((AE87-AE87/100*НАСТРОЙКА!$B$12)+((AE87-AE87/100*НАСТРОЙКА!$B$12)*НАСТРОЙКА!$B$15)/100),-1)</f>
        <v>2380</v>
      </c>
      <c r="O87" s="8"/>
      <c r="P87" s="8">
        <f t="shared" si="3"/>
        <v>0</v>
      </c>
      <c r="T87" s="8">
        <v>1610</v>
      </c>
      <c r="U87" s="8"/>
      <c r="V87" s="8">
        <v>1650</v>
      </c>
      <c r="W87" s="8"/>
      <c r="X87" s="8">
        <v>1960</v>
      </c>
      <c r="Y87" s="8"/>
      <c r="Z87" s="8">
        <v>1840</v>
      </c>
      <c r="AA87" s="8"/>
      <c r="AB87" s="9" t="s">
        <v>22</v>
      </c>
      <c r="AC87" s="8">
        <v>1490</v>
      </c>
      <c r="AD87" s="8"/>
      <c r="AE87" s="8">
        <v>2380</v>
      </c>
      <c r="AF87" s="8"/>
      <c r="AG87" s="8"/>
    </row>
    <row r="88" spans="1:33" ht="12.75" customHeight="1" x14ac:dyDescent="0.2">
      <c r="A88" s="6">
        <f t="shared" si="2"/>
        <v>78</v>
      </c>
      <c r="B88" s="7" t="s">
        <v>234</v>
      </c>
      <c r="C88" s="8">
        <f>ROUND(((T88-T88/100*НАСТРОЙКА!$B$12)+((T88-T88/100*НАСТРОЙКА!$B$12)*НАСТРОЙКА!$B$15)/100),-1)</f>
        <v>2240</v>
      </c>
      <c r="D88" s="8"/>
      <c r="E88" s="8">
        <f>ROUND(((V88-V88/100*НАСТРОЙКА!$B$12)+((V88-V88/100*НАСТРОЙКА!$B$12)*НАСТРОЙКА!$B$15)/100),-1)</f>
        <v>2360</v>
      </c>
      <c r="F88" s="8"/>
      <c r="G88" s="8">
        <f>ROUND(((X88-X88/100*НАСТРОЙКА!$B$12)+((X88-X88/100*НАСТРОЙКА!$B$12)*НАСТРОЙКА!$B$15)/100),-1)</f>
        <v>3360</v>
      </c>
      <c r="H88" s="8"/>
      <c r="I88" s="8">
        <f>ROUND(((Z88-Z88/100*НАСТРОЙКА!$B$12)+((Z88-Z88/100*НАСТРОЙКА!$B$12)*НАСТРОЙКА!$B$15)/100),-1)</f>
        <v>3220</v>
      </c>
      <c r="J88" s="8"/>
      <c r="K88" s="9" t="s">
        <v>24</v>
      </c>
      <c r="L88" s="8">
        <f>ROUND(((AC88-AC88/100*НАСТРОЙКА!$B$12)+((AC88-AC88/100*НАСТРОЙКА!$B$12)*НАСТРОЙКА!$B$15)/100),-1)</f>
        <v>1490</v>
      </c>
      <c r="M88" s="8"/>
      <c r="N88" s="8">
        <f>ROUND(((AE88-AE88/100*НАСТРОЙКА!$B$12)+((AE88-AE88/100*НАСТРОЙКА!$B$12)*НАСТРОЙКА!$B$15)/100),-1)</f>
        <v>2110</v>
      </c>
      <c r="O88" s="8"/>
      <c r="P88" s="8">
        <f t="shared" si="3"/>
        <v>0</v>
      </c>
      <c r="T88" s="8">
        <v>2240</v>
      </c>
      <c r="U88" s="8"/>
      <c r="V88" s="8">
        <v>2360</v>
      </c>
      <c r="W88" s="8"/>
      <c r="X88" s="8">
        <v>3360</v>
      </c>
      <c r="Y88" s="8"/>
      <c r="Z88" s="8">
        <v>3220</v>
      </c>
      <c r="AA88" s="8"/>
      <c r="AB88" s="9" t="s">
        <v>24</v>
      </c>
      <c r="AC88" s="8">
        <v>1490</v>
      </c>
      <c r="AD88" s="8"/>
      <c r="AE88" s="8">
        <v>2110</v>
      </c>
      <c r="AF88" s="8"/>
      <c r="AG88" s="8"/>
    </row>
    <row r="89" spans="1:33" ht="12.75" customHeight="1" x14ac:dyDescent="0.2">
      <c r="A89" s="6">
        <f t="shared" si="2"/>
        <v>79</v>
      </c>
      <c r="B89" s="7" t="s">
        <v>235</v>
      </c>
      <c r="C89" s="8">
        <f>ROUND(((T89-T89/100*НАСТРОЙКА!$B$12)+((T89-T89/100*НАСТРОЙКА!$B$12)*НАСТРОЙКА!$B$15)/100),-1)</f>
        <v>3010</v>
      </c>
      <c r="D89" s="8"/>
      <c r="E89" s="8">
        <f>ROUND(((V89-V89/100*НАСТРОЙКА!$B$12)+((V89-V89/100*НАСТРОЙКА!$B$12)*НАСТРОЙКА!$B$15)/100),-1)</f>
        <v>3200</v>
      </c>
      <c r="F89" s="8"/>
      <c r="G89" s="8">
        <f>ROUND(((X89-X89/100*НАСТРОЙКА!$B$12)+((X89-X89/100*НАСТРОЙКА!$B$12)*НАСТРОЙКА!$B$15)/100),-1)</f>
        <v>4340</v>
      </c>
      <c r="H89" s="8"/>
      <c r="I89" s="8">
        <f>ROUND(((Z89-Z89/100*НАСТРОЙКА!$B$12)+((Z89-Z89/100*НАСТРОЙКА!$B$12)*НАСТРОЙКА!$B$15)/100),-1)</f>
        <v>4300</v>
      </c>
      <c r="J89" s="8"/>
      <c r="K89" s="9" t="s">
        <v>26</v>
      </c>
      <c r="L89" s="8">
        <f>ROUND(((AC89-AC89/100*НАСТРОЙКА!$B$12)+((AC89-AC89/100*НАСТРОЙКА!$B$12)*НАСТРОЙКА!$B$15)/100),-1)</f>
        <v>1790</v>
      </c>
      <c r="M89" s="8"/>
      <c r="N89" s="8">
        <f>ROUND(((AE89-AE89/100*НАСТРОЙКА!$B$12)+((AE89-AE89/100*НАСТРОЙКА!$B$12)*НАСТРОЙКА!$B$15)/100),-1)</f>
        <v>2700</v>
      </c>
      <c r="O89" s="8"/>
      <c r="P89" s="8">
        <f t="shared" si="3"/>
        <v>0</v>
      </c>
      <c r="T89" s="8">
        <v>3010</v>
      </c>
      <c r="U89" s="8"/>
      <c r="V89" s="8">
        <v>3200</v>
      </c>
      <c r="W89" s="8"/>
      <c r="X89" s="8">
        <v>4340</v>
      </c>
      <c r="Y89" s="8"/>
      <c r="Z89" s="8">
        <v>4300</v>
      </c>
      <c r="AA89" s="8"/>
      <c r="AB89" s="9" t="s">
        <v>26</v>
      </c>
      <c r="AC89" s="8">
        <v>1790</v>
      </c>
      <c r="AD89" s="8"/>
      <c r="AE89" s="8">
        <v>2700</v>
      </c>
      <c r="AF89" s="8"/>
      <c r="AG89" s="8"/>
    </row>
    <row r="90" spans="1:33" ht="12.75" customHeight="1" x14ac:dyDescent="0.2">
      <c r="A90" s="6">
        <f t="shared" si="2"/>
        <v>80</v>
      </c>
      <c r="B90" s="7" t="s">
        <v>126</v>
      </c>
      <c r="C90" s="8">
        <f>ROUND(((T90-T90/100*НАСТРОЙКА!$B$12)+((T90-T90/100*НАСТРОЙКА!$B$12)*НАСТРОЙКА!$B$15)/100),-1)</f>
        <v>1890</v>
      </c>
      <c r="D90" s="8"/>
      <c r="E90" s="8">
        <f>ROUND(((V90-V90/100*НАСТРОЙКА!$B$12)+((V90-V90/100*НАСТРОЙКА!$B$12)*НАСТРОЙКА!$B$15)/100),-1)</f>
        <v>1990</v>
      </c>
      <c r="F90" s="8"/>
      <c r="G90" s="8">
        <f>ROUND(((X90-X90/100*НАСТРОЙКА!$B$12)+((X90-X90/100*НАСТРОЙКА!$B$12)*НАСТРОЙКА!$B$15)/100),-1)</f>
        <v>3150</v>
      </c>
      <c r="H90" s="8"/>
      <c r="I90" s="8">
        <f>ROUND(((Z90-Z90/100*НАСТРОЙКА!$B$12)+((Z90-Z90/100*НАСТРОЙКА!$B$12)*НАСТРОЙКА!$B$15)/100),-1)</f>
        <v>2940</v>
      </c>
      <c r="J90" s="8"/>
      <c r="K90" s="9" t="s">
        <v>20</v>
      </c>
      <c r="L90" s="8">
        <f>ROUND(((AC90-AC90/100*НАСТРОЙКА!$B$12)+((AC90-AC90/100*НАСТРОЙКА!$B$12)*НАСТРОЙКА!$B$15)/100),-1)</f>
        <v>1280</v>
      </c>
      <c r="M90" s="8"/>
      <c r="N90" s="8">
        <f>ROUND(((AE90-AE90/100*НАСТРОЙКА!$B$12)+((AE90-AE90/100*НАСТРОЙКА!$B$12)*НАСТРОЙКА!$B$15)/100),-1)</f>
        <v>1870</v>
      </c>
      <c r="O90" s="8"/>
      <c r="P90" s="8">
        <f t="shared" si="3"/>
        <v>0</v>
      </c>
      <c r="T90" s="8">
        <v>1890</v>
      </c>
      <c r="U90" s="8"/>
      <c r="V90" s="8">
        <v>1990</v>
      </c>
      <c r="W90" s="8"/>
      <c r="X90" s="8">
        <v>3150</v>
      </c>
      <c r="Y90" s="8"/>
      <c r="Z90" s="8">
        <v>2940</v>
      </c>
      <c r="AA90" s="8"/>
      <c r="AB90" s="9" t="s">
        <v>20</v>
      </c>
      <c r="AC90" s="8">
        <v>1280</v>
      </c>
      <c r="AD90" s="8"/>
      <c r="AE90" s="8">
        <v>1870</v>
      </c>
      <c r="AF90" s="8"/>
      <c r="AG90" s="8"/>
    </row>
    <row r="91" spans="1:33" ht="12.75" customHeight="1" x14ac:dyDescent="0.2">
      <c r="A91" s="6">
        <f t="shared" si="2"/>
        <v>81</v>
      </c>
      <c r="B91" s="7" t="s">
        <v>126</v>
      </c>
      <c r="C91" s="8">
        <f>ROUND(((T91-T91/100*НАСТРОЙКА!$B$12)+((T91-T91/100*НАСТРОЙКА!$B$12)*НАСТРОЙКА!$B$15)/100),-1)</f>
        <v>1890</v>
      </c>
      <c r="D91" s="8"/>
      <c r="E91" s="8">
        <f>ROUND(((V91-V91/100*НАСТРОЙКА!$B$12)+((V91-V91/100*НАСТРОЙКА!$B$12)*НАСТРОЙКА!$B$15)/100),-1)</f>
        <v>1990</v>
      </c>
      <c r="F91" s="8"/>
      <c r="G91" s="8">
        <f>ROUND(((X91-X91/100*НАСТРОЙКА!$B$12)+((X91-X91/100*НАСТРОЙКА!$B$12)*НАСТРОЙКА!$B$15)/100),-1)</f>
        <v>3150</v>
      </c>
      <c r="H91" s="8"/>
      <c r="I91" s="8">
        <f>ROUND(((Z91-Z91/100*НАСТРОЙКА!$B$12)+((Z91-Z91/100*НАСТРОЙКА!$B$12)*НАСТРОЙКА!$B$15)/100),-1)</f>
        <v>2940</v>
      </c>
      <c r="J91" s="8"/>
      <c r="K91" s="9" t="s">
        <v>127</v>
      </c>
      <c r="L91" s="8">
        <f>ROUND(((AC91-AC91/100*НАСТРОЙКА!$B$12)+((AC91-AC91/100*НАСТРОЙКА!$B$12)*НАСТРОЙКА!$B$15)/100),-1)</f>
        <v>550</v>
      </c>
      <c r="M91" s="10"/>
      <c r="N91" s="8">
        <f>ROUND(((AE91-AE91/100*НАСТРОЙКА!$B$12)+((AE91-AE91/100*НАСТРОЙКА!$B$12)*НАСТРОЙКА!$B$15)/100),-1)</f>
        <v>740</v>
      </c>
      <c r="O91" s="8"/>
      <c r="P91" s="8">
        <f t="shared" si="3"/>
        <v>0</v>
      </c>
      <c r="T91" s="8">
        <v>1890</v>
      </c>
      <c r="U91" s="8"/>
      <c r="V91" s="8">
        <v>1990</v>
      </c>
      <c r="W91" s="8"/>
      <c r="X91" s="8">
        <v>3150</v>
      </c>
      <c r="Y91" s="8"/>
      <c r="Z91" s="8">
        <v>2940</v>
      </c>
      <c r="AA91" s="8"/>
      <c r="AB91" s="9" t="s">
        <v>127</v>
      </c>
      <c r="AC91" s="8">
        <v>550</v>
      </c>
      <c r="AD91" s="8"/>
      <c r="AE91" s="8">
        <v>740</v>
      </c>
      <c r="AF91" s="8"/>
      <c r="AG91" s="8"/>
    </row>
    <row r="92" spans="1:33" ht="12.75" customHeight="1" x14ac:dyDescent="0.2">
      <c r="A92" s="6">
        <f t="shared" si="2"/>
        <v>82</v>
      </c>
      <c r="B92" s="7" t="s">
        <v>128</v>
      </c>
      <c r="C92" s="8">
        <f>ROUND(((T92-T92/100*НАСТРОЙКА!$B$12)+((T92-T92/100*НАСТРОЙКА!$B$12)*НАСТРОЙКА!$B$15)/100),-1)</f>
        <v>3220</v>
      </c>
      <c r="D92" s="8"/>
      <c r="E92" s="8">
        <f>ROUND(((V92-V92/100*НАСТРОЙКА!$B$12)+((V92-V92/100*НАСТРОЙКА!$B$12)*НАСТРОЙКА!$B$15)/100),-1)</f>
        <v>3290</v>
      </c>
      <c r="F92" s="8"/>
      <c r="G92" s="8">
        <f>ROUND(((X92-X92/100*НАСТРОЙКА!$B$12)+((X92-X92/100*НАСТРОЙКА!$B$12)*НАСТРОЙКА!$B$15)/100),-1)</f>
        <v>3990</v>
      </c>
      <c r="H92" s="8"/>
      <c r="I92" s="8">
        <f>ROUND(((Z92-Z92/100*НАСТРОЙКА!$B$12)+((Z92-Z92/100*НАСТРОЙКА!$B$12)*НАСТРОЙКА!$B$15)/100),-1)</f>
        <v>3780</v>
      </c>
      <c r="J92" s="8"/>
      <c r="K92" s="9" t="s">
        <v>22</v>
      </c>
      <c r="L92" s="8">
        <f>ROUND(((AC92-AC92/100*НАСТРОЙКА!$B$12)+((AC92-AC92/100*НАСТРОЙКА!$B$12)*НАСТРОЙКА!$B$15)/100),-1)</f>
        <v>1490</v>
      </c>
      <c r="M92" s="8"/>
      <c r="N92" s="8">
        <f>ROUND(((AE92-AE92/100*НАСТРОЙКА!$B$12)+((AE92-AE92/100*НАСТРОЙКА!$B$12)*НАСТРОЙКА!$B$15)/100),-1)</f>
        <v>2380</v>
      </c>
      <c r="O92" s="8"/>
      <c r="P92" s="8">
        <f t="shared" si="3"/>
        <v>0</v>
      </c>
      <c r="T92" s="8">
        <v>3220</v>
      </c>
      <c r="U92" s="8"/>
      <c r="V92" s="8">
        <v>3290</v>
      </c>
      <c r="W92" s="8"/>
      <c r="X92" s="8">
        <v>3990</v>
      </c>
      <c r="Y92" s="8"/>
      <c r="Z92" s="8">
        <v>3780</v>
      </c>
      <c r="AA92" s="8"/>
      <c r="AB92" s="9" t="s">
        <v>22</v>
      </c>
      <c r="AC92" s="8">
        <v>1490</v>
      </c>
      <c r="AD92" s="8"/>
      <c r="AE92" s="8">
        <v>2380</v>
      </c>
      <c r="AF92" s="8"/>
      <c r="AG92" s="8"/>
    </row>
    <row r="93" spans="1:33" ht="12.75" customHeight="1" x14ac:dyDescent="0.2">
      <c r="A93" s="6">
        <f t="shared" si="2"/>
        <v>83</v>
      </c>
      <c r="B93" s="7" t="s">
        <v>128</v>
      </c>
      <c r="C93" s="8">
        <f>ROUND(((T93-T93/100*НАСТРОЙКА!$B$12)+((T93-T93/100*НАСТРОЙКА!$B$12)*НАСТРОЙКА!$B$15)/100),-1)</f>
        <v>3220</v>
      </c>
      <c r="D93" s="8"/>
      <c r="E93" s="8">
        <f>ROUND(((V93-V93/100*НАСТРОЙКА!$B$12)+((V93-V93/100*НАСТРОЙКА!$B$12)*НАСТРОЙКА!$B$15)/100),-1)</f>
        <v>3290</v>
      </c>
      <c r="F93" s="8"/>
      <c r="G93" s="8">
        <f>ROUND(((X93-X93/100*НАСТРОЙКА!$B$12)+((X93-X93/100*НАСТРОЙКА!$B$12)*НАСТРОЙКА!$B$15)/100),-1)</f>
        <v>3990</v>
      </c>
      <c r="H93" s="8"/>
      <c r="I93" s="8">
        <f>ROUND(((Z93-Z93/100*НАСТРОЙКА!$B$12)+((Z93-Z93/100*НАСТРОЙКА!$B$12)*НАСТРОЙКА!$B$15)/100),-1)</f>
        <v>3780</v>
      </c>
      <c r="J93" s="8"/>
      <c r="K93" s="9" t="s">
        <v>129</v>
      </c>
      <c r="L93" s="8">
        <f>ROUND(((AC93-AC93/100*НАСТРОЙКА!$B$12)+((AC93-AC93/100*НАСТРОЙКА!$B$12)*НАСТРОЙКА!$B$15)/100),-1)</f>
        <v>840</v>
      </c>
      <c r="M93" s="10"/>
      <c r="N93" s="8">
        <f>ROUND(((AE93-AE93/100*НАСТРОЙКА!$B$12)+((AE93-AE93/100*НАСТРОЙКА!$B$12)*НАСТРОЙКА!$B$15)/100),-1)</f>
        <v>910</v>
      </c>
      <c r="O93" s="8"/>
      <c r="P93" s="8">
        <f t="shared" si="3"/>
        <v>0</v>
      </c>
      <c r="T93" s="8">
        <v>3220</v>
      </c>
      <c r="U93" s="8"/>
      <c r="V93" s="8">
        <v>3290</v>
      </c>
      <c r="W93" s="8"/>
      <c r="X93" s="8">
        <v>3990</v>
      </c>
      <c r="Y93" s="8"/>
      <c r="Z93" s="8">
        <v>3780</v>
      </c>
      <c r="AA93" s="8"/>
      <c r="AB93" s="9" t="s">
        <v>129</v>
      </c>
      <c r="AC93" s="8">
        <v>840</v>
      </c>
      <c r="AD93" s="8"/>
      <c r="AE93" s="8">
        <v>910</v>
      </c>
      <c r="AF93" s="8"/>
      <c r="AG93" s="8"/>
    </row>
    <row r="94" spans="1:33" ht="12.75" customHeight="1" x14ac:dyDescent="0.2">
      <c r="A94" s="6">
        <f t="shared" si="2"/>
        <v>84</v>
      </c>
      <c r="B94" s="7" t="s">
        <v>130</v>
      </c>
      <c r="C94" s="8">
        <f>ROUND(((T94-T94/100*НАСТРОЙКА!$B$12)+((T94-T94/100*НАСТРОЙКА!$B$12)*НАСТРОЙКА!$B$15)/100),-1)</f>
        <v>2520</v>
      </c>
      <c r="D94" s="8"/>
      <c r="E94" s="8">
        <f>ROUND(((V94-V94/100*НАСТРОЙКА!$B$12)+((V94-V94/100*НАСТРОЙКА!$B$12)*НАСТРОЙКА!$B$15)/100),-1)</f>
        <v>2660</v>
      </c>
      <c r="F94" s="8"/>
      <c r="G94" s="8">
        <f>ROUND(((X94-X94/100*НАСТРОЙКА!$B$12)+((X94-X94/100*НАСТРОЙКА!$B$12)*НАСТРОЙКА!$B$15)/100),-1)</f>
        <v>3290</v>
      </c>
      <c r="H94" s="8"/>
      <c r="I94" s="8">
        <f>ROUND(((Z94-Z94/100*НАСТРОЙКА!$B$12)+((Z94-Z94/100*НАСТРОЙКА!$B$12)*НАСТРОЙКА!$B$15)/100),-1)</f>
        <v>3080</v>
      </c>
      <c r="J94" s="8"/>
      <c r="K94" s="9" t="s">
        <v>131</v>
      </c>
      <c r="L94" s="8">
        <f>ROUND(((AC94-AC94/100*НАСТРОЙКА!$B$12)+((AC94-AC94/100*НАСТРОЙКА!$B$12)*НАСТРОЙКА!$B$15)/100),-1)</f>
        <v>1440</v>
      </c>
      <c r="M94" s="8"/>
      <c r="N94" s="8">
        <f>ROUND(((AE94-AE94/100*НАСТРОЙКА!$B$12)+((AE94-AE94/100*НАСТРОЙКА!$B$12)*НАСТРОЙКА!$B$15)/100),-1)</f>
        <v>2090</v>
      </c>
      <c r="O94" s="8"/>
      <c r="P94" s="8">
        <f t="shared" si="3"/>
        <v>0</v>
      </c>
      <c r="T94" s="8">
        <v>2520</v>
      </c>
      <c r="U94" s="8"/>
      <c r="V94" s="8">
        <v>2660</v>
      </c>
      <c r="W94" s="8"/>
      <c r="X94" s="8">
        <v>3290</v>
      </c>
      <c r="Y94" s="8"/>
      <c r="Z94" s="8">
        <v>3080</v>
      </c>
      <c r="AA94" s="8"/>
      <c r="AB94" s="9" t="s">
        <v>131</v>
      </c>
      <c r="AC94" s="8">
        <v>1440</v>
      </c>
      <c r="AD94" s="8"/>
      <c r="AE94" s="8">
        <v>2090</v>
      </c>
      <c r="AF94" s="8"/>
      <c r="AG94" s="8"/>
    </row>
    <row r="95" spans="1:33" ht="12.75" customHeight="1" x14ac:dyDescent="0.2">
      <c r="A95" s="6">
        <f t="shared" si="2"/>
        <v>85</v>
      </c>
      <c r="B95" s="7" t="s">
        <v>132</v>
      </c>
      <c r="C95" s="8">
        <f>ROUND(((T95-T95/100*НАСТРОЙКА!$B$12)+((T95-T95/100*НАСТРОЙКА!$B$12)*НАСТРОЙКА!$B$15)/100),-1)</f>
        <v>2940</v>
      </c>
      <c r="D95" s="8"/>
      <c r="E95" s="8">
        <f>ROUND(((V95-V95/100*НАСТРОЙКА!$B$12)+((V95-V95/100*НАСТРОЙКА!$B$12)*НАСТРОЙКА!$B$15)/100),-1)</f>
        <v>3010</v>
      </c>
      <c r="F95" s="8"/>
      <c r="G95" s="8">
        <f>ROUND(((X95-X95/100*НАСТРОЙКА!$B$12)+((X95-X95/100*НАСТРОЙКА!$B$12)*НАСТРОЙКА!$B$15)/100),-1)</f>
        <v>3710</v>
      </c>
      <c r="H95" s="8"/>
      <c r="I95" s="8">
        <f>ROUND(((Z95-Z95/100*НАСТРОЙКА!$B$12)+((Z95-Z95/100*НАСТРОЙКА!$B$12)*НАСТРОЙКА!$B$15)/100),-1)</f>
        <v>3500</v>
      </c>
      <c r="J95" s="8"/>
      <c r="K95" s="9" t="s">
        <v>133</v>
      </c>
      <c r="L95" s="8">
        <f>ROUND(((AC95-AC95/100*НАСТРОЙКА!$B$12)+((AC95-AC95/100*НАСТРОЙКА!$B$12)*НАСТРОЙКА!$B$15)/100),-1)</f>
        <v>1970</v>
      </c>
      <c r="M95" s="8"/>
      <c r="N95" s="8">
        <f>ROUND(((AE95-AE95/100*НАСТРОЙКА!$B$12)+((AE95-AE95/100*НАСТРОЙКА!$B$12)*НАСТРОЙКА!$B$15)/100),-1)</f>
        <v>2650</v>
      </c>
      <c r="O95" s="8"/>
      <c r="P95" s="8">
        <f t="shared" si="3"/>
        <v>0</v>
      </c>
      <c r="T95" s="8">
        <v>2940</v>
      </c>
      <c r="U95" s="8"/>
      <c r="V95" s="8">
        <v>3010</v>
      </c>
      <c r="W95" s="8"/>
      <c r="X95" s="8">
        <v>3710</v>
      </c>
      <c r="Y95" s="8"/>
      <c r="Z95" s="8">
        <v>3500</v>
      </c>
      <c r="AA95" s="8"/>
      <c r="AB95" s="9" t="s">
        <v>133</v>
      </c>
      <c r="AC95" s="8">
        <v>1970</v>
      </c>
      <c r="AD95" s="8"/>
      <c r="AE95" s="8">
        <v>2650</v>
      </c>
      <c r="AF95" s="8"/>
      <c r="AG95" s="8"/>
    </row>
    <row r="96" spans="1:33" ht="12.75" customHeight="1" x14ac:dyDescent="0.2">
      <c r="A96" s="6">
        <f t="shared" si="2"/>
        <v>86</v>
      </c>
      <c r="B96" s="7" t="s">
        <v>134</v>
      </c>
      <c r="C96" s="8">
        <f>ROUND(((T96-T96/100*НАСТРОЙКА!$B$12)+((T96-T96/100*НАСТРОЙКА!$B$12)*НАСТРОЙКА!$B$15)/100),-1)</f>
        <v>3290</v>
      </c>
      <c r="D96" s="8"/>
      <c r="E96" s="8">
        <f>ROUND(((V96-V96/100*НАСТРОЙКА!$B$12)+((V96-V96/100*НАСТРОЙКА!$B$12)*НАСТРОЙКА!$B$15)/100),-1)</f>
        <v>3460</v>
      </c>
      <c r="F96" s="8"/>
      <c r="G96" s="8">
        <f>ROUND(((X96-X96/100*НАСТРОЙКА!$B$12)+((X96-X96/100*НАСТРОЙКА!$B$12)*НАСТРОЙКА!$B$15)/100),-1)</f>
        <v>4690</v>
      </c>
      <c r="H96" s="8"/>
      <c r="I96" s="8">
        <f>ROUND(((Z96-Z96/100*НАСТРОЙКА!$B$12)+((Z96-Z96/100*НАСТРОЙКА!$B$12)*НАСТРОЙКА!$B$15)/100),-1)</f>
        <v>4200</v>
      </c>
      <c r="J96" s="8"/>
      <c r="K96" s="9" t="s">
        <v>135</v>
      </c>
      <c r="L96" s="8">
        <f>ROUND(((AC96-AC96/100*НАСТРОЙКА!$B$12)+((AC96-AC96/100*НАСТРОЙКА!$B$12)*НАСТРОЙКА!$B$15)/100),-1)</f>
        <v>1020</v>
      </c>
      <c r="M96" s="8"/>
      <c r="N96" s="8">
        <f>ROUND(((AE96-AE96/100*НАСТРОЙКА!$B$12)+((AE96-AE96/100*НАСТРОЙКА!$B$12)*НАСТРОЙКА!$B$15)/100),-1)</f>
        <v>1570</v>
      </c>
      <c r="O96" s="8"/>
      <c r="P96" s="8">
        <f t="shared" si="3"/>
        <v>0</v>
      </c>
      <c r="T96" s="8">
        <v>3290</v>
      </c>
      <c r="U96" s="8"/>
      <c r="V96" s="8">
        <v>3460</v>
      </c>
      <c r="W96" s="8"/>
      <c r="X96" s="8">
        <v>4690</v>
      </c>
      <c r="Y96" s="8"/>
      <c r="Z96" s="8">
        <v>4200</v>
      </c>
      <c r="AA96" s="8"/>
      <c r="AB96" s="9" t="s">
        <v>135</v>
      </c>
      <c r="AC96" s="8">
        <v>1020</v>
      </c>
      <c r="AD96" s="8"/>
      <c r="AE96" s="8">
        <v>1570</v>
      </c>
      <c r="AF96" s="8"/>
      <c r="AG96" s="8"/>
    </row>
    <row r="97" spans="1:33" ht="12.75" customHeight="1" x14ac:dyDescent="0.2">
      <c r="A97" s="6">
        <f t="shared" si="2"/>
        <v>87</v>
      </c>
      <c r="B97" s="7" t="s">
        <v>136</v>
      </c>
      <c r="C97" s="8">
        <f>ROUND(((T97-T97/100*НАСТРОЙКА!$B$12)+((T97-T97/100*НАСТРОЙКА!$B$12)*НАСТРОЙКА!$B$15)/100),-1)</f>
        <v>4200</v>
      </c>
      <c r="D97" s="8"/>
      <c r="E97" s="8">
        <f>ROUND(((V97-V97/100*НАСТРОЙКА!$B$12)+((V97-V97/100*НАСТРОЙКА!$B$12)*НАСТРОЙКА!$B$15)/100),-1)</f>
        <v>4340</v>
      </c>
      <c r="F97" s="8"/>
      <c r="G97" s="8">
        <f>ROUND(((X97-X97/100*НАСТРОЙКА!$B$12)+((X97-X97/100*НАСТРОЙКА!$B$12)*НАСТРОЙКА!$B$15)/100),-1)</f>
        <v>5390</v>
      </c>
      <c r="H97" s="8"/>
      <c r="I97" s="8">
        <f>ROUND(((Z97-Z97/100*НАСТРОЙКА!$B$12)+((Z97-Z97/100*НАСТРОЙКА!$B$12)*НАСТРОЙКА!$B$15)/100),-1)</f>
        <v>5180</v>
      </c>
      <c r="J97" s="8"/>
      <c r="K97" s="9" t="s">
        <v>137</v>
      </c>
      <c r="L97" s="8">
        <f>ROUND(((AC97-AC97/100*НАСТРОЙКА!$B$12)+((AC97-AC97/100*НАСТРОЙКА!$B$12)*НАСТРОЙКА!$B$15)/100),-1)</f>
        <v>1540</v>
      </c>
      <c r="M97" s="8"/>
      <c r="N97" s="8">
        <f>ROUND(((AE97-AE97/100*НАСТРОЙКА!$B$12)+((AE97-AE97/100*НАСТРОЙКА!$B$12)*НАСТРОЙКА!$B$15)/100),-1)</f>
        <v>1990</v>
      </c>
      <c r="O97" s="8"/>
      <c r="P97" s="8">
        <f t="shared" si="3"/>
        <v>0</v>
      </c>
      <c r="T97" s="8">
        <v>4200</v>
      </c>
      <c r="U97" s="8"/>
      <c r="V97" s="8">
        <v>4340</v>
      </c>
      <c r="W97" s="8"/>
      <c r="X97" s="8">
        <v>5390</v>
      </c>
      <c r="Y97" s="8"/>
      <c r="Z97" s="8">
        <v>5180</v>
      </c>
      <c r="AA97" s="8"/>
      <c r="AB97" s="9" t="s">
        <v>137</v>
      </c>
      <c r="AC97" s="8">
        <v>1540</v>
      </c>
      <c r="AD97" s="8"/>
      <c r="AE97" s="8">
        <v>1990</v>
      </c>
      <c r="AF97" s="8"/>
      <c r="AG97" s="8"/>
    </row>
    <row r="98" spans="1:33" ht="12.75" customHeight="1" x14ac:dyDescent="0.2">
      <c r="A98" s="6">
        <f t="shared" si="2"/>
        <v>88</v>
      </c>
      <c r="B98" s="7" t="s">
        <v>138</v>
      </c>
      <c r="C98" s="8">
        <f>ROUND(((T98-T98/100*НАСТРОЙКА!$B$12)+((T98-T98/100*НАСТРОЙКА!$B$12)*НАСТРОЙКА!$B$15)/100),-1)</f>
        <v>1960</v>
      </c>
      <c r="D98" s="8"/>
      <c r="E98" s="8">
        <f>ROUND(((V98-V98/100*НАСТРОЙКА!$B$12)+((V98-V98/100*НАСТРОЙКА!$B$12)*НАСТРОЙКА!$B$15)/100),-1)</f>
        <v>2080</v>
      </c>
      <c r="F98" s="8"/>
      <c r="G98" s="8">
        <f>ROUND(((X98-X98/100*НАСТРОЙКА!$B$12)+((X98-X98/100*НАСТРОЙКА!$B$12)*НАСТРОЙКА!$B$15)/100),-1)</f>
        <v>2550</v>
      </c>
      <c r="H98" s="8"/>
      <c r="I98" s="8">
        <f>ROUND(((Z98-Z98/100*НАСТРОЙКА!$B$12)+((Z98-Z98/100*НАСТРОЙКА!$B$12)*НАСТРОЙКА!$B$15)/100),-1)</f>
        <v>2380</v>
      </c>
      <c r="J98" s="8"/>
      <c r="K98" s="9" t="s">
        <v>139</v>
      </c>
      <c r="L98" s="8">
        <f>ROUND(((AC98-AC98/100*НАСТРОЙКА!$B$12)+((AC98-AC98/100*НАСТРОЙКА!$B$12)*НАСТРОЙКА!$B$15)/100),-1)</f>
        <v>1000</v>
      </c>
      <c r="M98" s="8"/>
      <c r="N98" s="8">
        <f>ROUND(((AE98-AE98/100*НАСТРОЙКА!$B$12)+((AE98-AE98/100*НАСТРОЙКА!$B$12)*НАСТРОЙКА!$B$15)/100),-1)</f>
        <v>1400</v>
      </c>
      <c r="O98" s="8"/>
      <c r="P98" s="8">
        <f t="shared" si="3"/>
        <v>0</v>
      </c>
      <c r="T98" s="8">
        <v>1960</v>
      </c>
      <c r="U98" s="8"/>
      <c r="V98" s="8">
        <v>2080</v>
      </c>
      <c r="W98" s="8"/>
      <c r="X98" s="8">
        <v>2550</v>
      </c>
      <c r="Y98" s="8"/>
      <c r="Z98" s="8">
        <v>2380</v>
      </c>
      <c r="AA98" s="8"/>
      <c r="AB98" s="9" t="s">
        <v>139</v>
      </c>
      <c r="AC98" s="8">
        <v>1000</v>
      </c>
      <c r="AD98" s="8"/>
      <c r="AE98" s="8">
        <v>1400</v>
      </c>
      <c r="AF98" s="8"/>
      <c r="AG98" s="8"/>
    </row>
    <row r="99" spans="1:33" ht="12.75" customHeight="1" x14ac:dyDescent="0.2">
      <c r="A99" s="6">
        <f t="shared" si="2"/>
        <v>89</v>
      </c>
      <c r="B99" s="7" t="s">
        <v>140</v>
      </c>
      <c r="C99" s="8">
        <f>ROUND(((T99-T99/100*НАСТРОЙКА!$B$12)+((T99-T99/100*НАСТРОЙКА!$B$12)*НАСТРОЙКА!$B$15)/100),-1)</f>
        <v>2380</v>
      </c>
      <c r="D99" s="8"/>
      <c r="E99" s="8">
        <f>ROUND(((V99-V99/100*НАСТРОЙКА!$B$12)+((V99-V99/100*НАСТРОЙКА!$B$12)*НАСТРОЙКА!$B$15)/100),-1)</f>
        <v>2450</v>
      </c>
      <c r="F99" s="8"/>
      <c r="G99" s="8">
        <f>ROUND(((X99-X99/100*НАСТРОЙКА!$B$12)+((X99-X99/100*НАСТРОЙКА!$B$12)*НАСТРОЙКА!$B$15)/100),-1)</f>
        <v>3010</v>
      </c>
      <c r="H99" s="8"/>
      <c r="I99" s="8">
        <f>ROUND(((Z99-Z99/100*НАСТРОЙКА!$B$12)+((Z99-Z99/100*НАСТРОЙКА!$B$12)*НАСТРОЙКА!$B$15)/100),-1)</f>
        <v>2800</v>
      </c>
      <c r="J99" s="8"/>
      <c r="K99" s="9" t="s">
        <v>141</v>
      </c>
      <c r="L99" s="8">
        <f>ROUND(((AC99-AC99/100*НАСТРОЙКА!$B$12)+((AC99-AC99/100*НАСТРОЙКА!$B$12)*НАСТРОЙКА!$B$15)/100),-1)</f>
        <v>1150</v>
      </c>
      <c r="M99" s="8"/>
      <c r="N99" s="8">
        <f>ROUND(((AE99-AE99/100*НАСТРОЙКА!$B$12)+((AE99-AE99/100*НАСТРОЙКА!$B$12)*НАСТРОЙКА!$B$15)/100),-1)</f>
        <v>1780</v>
      </c>
      <c r="O99" s="8"/>
      <c r="P99" s="8">
        <f t="shared" si="3"/>
        <v>0</v>
      </c>
      <c r="T99" s="8">
        <v>2380</v>
      </c>
      <c r="U99" s="8"/>
      <c r="V99" s="8">
        <v>2450</v>
      </c>
      <c r="W99" s="8"/>
      <c r="X99" s="8">
        <v>3010</v>
      </c>
      <c r="Y99" s="8"/>
      <c r="Z99" s="8">
        <v>2800</v>
      </c>
      <c r="AA99" s="8"/>
      <c r="AB99" s="9" t="s">
        <v>141</v>
      </c>
      <c r="AC99" s="8">
        <v>1150</v>
      </c>
      <c r="AD99" s="8"/>
      <c r="AE99" s="8">
        <v>1780</v>
      </c>
      <c r="AF99" s="8"/>
      <c r="AG99" s="8"/>
    </row>
    <row r="100" spans="1:33" ht="12.75" customHeight="1" x14ac:dyDescent="0.2">
      <c r="A100" s="6">
        <f t="shared" si="2"/>
        <v>90</v>
      </c>
      <c r="B100" s="7" t="s">
        <v>142</v>
      </c>
      <c r="C100" s="8">
        <f>ROUND(((T100-T100/100*НАСТРОЙКА!$B$12)+((T100-T100/100*НАСТРОЙКА!$B$12)*НАСТРОЙКА!$B$15)/100),-1)</f>
        <v>1610</v>
      </c>
      <c r="D100" s="8"/>
      <c r="E100" s="8">
        <f>ROUND(((V100-V100/100*НАСТРОЙКА!$B$12)+((V100-V100/100*НАСТРОЙКА!$B$12)*НАСТРОЙКА!$B$15)/100),-1)</f>
        <v>1610</v>
      </c>
      <c r="F100" s="8"/>
      <c r="G100" s="8">
        <f>ROUND(((X100-X100/100*НАСТРОЙКА!$B$12)+((X100-X100/100*НАСТРОЙКА!$B$12)*НАСТРОЙКА!$B$15)/100),-1)</f>
        <v>2030</v>
      </c>
      <c r="H100" s="8"/>
      <c r="I100" s="8">
        <f>ROUND(((Z100-Z100/100*НАСТРОЙКА!$B$12)+((Z100-Z100/100*НАСТРОЙКА!$B$12)*НАСТРОЙКА!$B$15)/100),-1)</f>
        <v>1820</v>
      </c>
      <c r="J100" s="8"/>
      <c r="K100" s="9" t="s">
        <v>53</v>
      </c>
      <c r="L100" s="8">
        <f>ROUND(((AC100-AC100/100*НАСТРОЙКА!$B$12)+((AC100-AC100/100*НАСТРОЙКА!$B$12)*НАСТРОЙКА!$B$15)/100),-1)</f>
        <v>970</v>
      </c>
      <c r="M100" s="8"/>
      <c r="N100" s="8">
        <f>ROUND(((AE100-AE100/100*НАСТРОЙКА!$B$12)+((AE100-AE100/100*НАСТРОЙКА!$B$12)*НАСТРОЙКА!$B$15)/100),-1)</f>
        <v>1220</v>
      </c>
      <c r="O100" s="8"/>
      <c r="P100" s="8">
        <f t="shared" si="3"/>
        <v>0</v>
      </c>
      <c r="T100" s="8">
        <v>1610</v>
      </c>
      <c r="U100" s="8"/>
      <c r="V100" s="8">
        <v>1610</v>
      </c>
      <c r="W100" s="8"/>
      <c r="X100" s="8">
        <v>2030</v>
      </c>
      <c r="Y100" s="8"/>
      <c r="Z100" s="8">
        <v>1820</v>
      </c>
      <c r="AA100" s="8"/>
      <c r="AB100" s="9" t="s">
        <v>53</v>
      </c>
      <c r="AC100" s="8">
        <v>970</v>
      </c>
      <c r="AD100" s="8"/>
      <c r="AE100" s="8">
        <v>1220</v>
      </c>
      <c r="AF100" s="8"/>
      <c r="AG100" s="8"/>
    </row>
    <row r="101" spans="1:33" ht="12.75" customHeight="1" x14ac:dyDescent="0.2">
      <c r="A101" s="6">
        <f t="shared" si="2"/>
        <v>91</v>
      </c>
      <c r="B101" s="7" t="s">
        <v>143</v>
      </c>
      <c r="C101" s="8">
        <f>ROUND(((T101-T101/100*НАСТРОЙКА!$B$12)+((T101-T101/100*НАСТРОЙКА!$B$12)*НАСТРОЙКА!$B$15)/100),-1)</f>
        <v>1330</v>
      </c>
      <c r="D101" s="8"/>
      <c r="E101" s="8">
        <f>ROUND(((V101-V101/100*НАСТРОЙКА!$B$12)+((V101-V101/100*НАСТРОЙКА!$B$12)*НАСТРОЙКА!$B$15)/100),-1)</f>
        <v>1390</v>
      </c>
      <c r="F101" s="8"/>
      <c r="G101" s="8">
        <f>ROUND(((X101-X101/100*НАСТРОЙКА!$B$12)+((X101-X101/100*НАСТРОЙКА!$B$12)*НАСТРОЙКА!$B$15)/100),-1)</f>
        <v>2170</v>
      </c>
      <c r="H101" s="8"/>
      <c r="I101" s="8">
        <f>ROUND(((Z101-Z101/100*НАСТРОЙКА!$B$12)+((Z101-Z101/100*НАСТРОЙКА!$B$12)*НАСТРОЙКА!$B$15)/100),-1)</f>
        <v>1960</v>
      </c>
      <c r="J101" s="8"/>
      <c r="K101" s="9" t="s">
        <v>16</v>
      </c>
      <c r="L101" s="8">
        <f>ROUND(((AC101-AC101/100*НАСТРОЙКА!$B$12)+((AC101-AC101/100*НАСТРОЙКА!$B$12)*НАСТРОЙКА!$B$15)/100),-1)</f>
        <v>1140</v>
      </c>
      <c r="M101" s="8"/>
      <c r="N101" s="8">
        <f>ROUND(((AE101-AE101/100*НАСТРОЙКА!$B$12)+((AE101-AE101/100*НАСТРОЙКА!$B$12)*НАСТРОЙКА!$B$15)/100),-1)</f>
        <v>1600</v>
      </c>
      <c r="O101" s="8"/>
      <c r="P101" s="8">
        <f t="shared" si="3"/>
        <v>0</v>
      </c>
      <c r="T101" s="8">
        <v>1330</v>
      </c>
      <c r="U101" s="8"/>
      <c r="V101" s="8">
        <v>1390</v>
      </c>
      <c r="W101" s="8"/>
      <c r="X101" s="8">
        <v>2170</v>
      </c>
      <c r="Y101" s="8"/>
      <c r="Z101" s="8">
        <v>1960</v>
      </c>
      <c r="AA101" s="8"/>
      <c r="AB101" s="9" t="s">
        <v>16</v>
      </c>
      <c r="AC101" s="8">
        <v>1140</v>
      </c>
      <c r="AD101" s="8"/>
      <c r="AE101" s="8">
        <v>1600</v>
      </c>
      <c r="AF101" s="8"/>
      <c r="AG101" s="8"/>
    </row>
    <row r="102" spans="1:33" ht="12.75" customHeight="1" x14ac:dyDescent="0.2">
      <c r="A102" s="6">
        <f t="shared" si="2"/>
        <v>92</v>
      </c>
      <c r="B102" s="7" t="s">
        <v>266</v>
      </c>
      <c r="C102" s="8">
        <f>ROUND(((T102-T102/100*НАСТРОЙКА!$B$12)+((T102-T102/100*НАСТРОЙКА!$B$12)*НАСТРОЙКА!$B$15)/100),-1)</f>
        <v>1820</v>
      </c>
      <c r="D102" s="8"/>
      <c r="E102" s="8">
        <f>ROUND(((V102-V102/100*НАСТРОЙКА!$B$12)+((V102-V102/100*НАСТРОЙКА!$B$12)*НАСТРОЙКА!$B$15)/100),-1)</f>
        <v>1890</v>
      </c>
      <c r="F102" s="8"/>
      <c r="G102" s="8">
        <f>ROUND(((X102-X102/100*НАСТРОЙКА!$B$12)+((X102-X102/100*НАСТРОЙКА!$B$12)*НАСТРОЙКА!$B$15)/100),-1)</f>
        <v>2380</v>
      </c>
      <c r="H102" s="8"/>
      <c r="I102" s="8">
        <f>ROUND(((Z102-Z102/100*НАСТРОЙКА!$B$12)+((Z102-Z102/100*НАСТРОЙКА!$B$12)*НАСТРОЙКА!$B$15)/100),-1)</f>
        <v>2170</v>
      </c>
      <c r="J102" s="8"/>
      <c r="K102" s="9" t="s">
        <v>16</v>
      </c>
      <c r="L102" s="8">
        <f>ROUND(((AC102-AC102/100*НАСТРОЙКА!$B$12)+((AC102-AC102/100*НАСТРОЙКА!$B$12)*НАСТРОЙКА!$B$15)/100),-1)</f>
        <v>1140</v>
      </c>
      <c r="M102" s="8"/>
      <c r="N102" s="8">
        <f>ROUND(((AE102-AE102/100*НАСТРОЙКА!$B$12)+((AE102-AE102/100*НАСТРОЙКА!$B$12)*НАСТРОЙКА!$B$15)/100),-1)</f>
        <v>1600</v>
      </c>
      <c r="O102" s="8"/>
      <c r="P102" s="8">
        <f t="shared" si="3"/>
        <v>0</v>
      </c>
      <c r="T102" s="8">
        <v>1820</v>
      </c>
      <c r="U102" s="8"/>
      <c r="V102" s="8">
        <v>1890</v>
      </c>
      <c r="W102" s="8"/>
      <c r="X102" s="8">
        <v>2380</v>
      </c>
      <c r="Y102" s="8"/>
      <c r="Z102" s="8">
        <v>2170</v>
      </c>
      <c r="AA102" s="8"/>
      <c r="AB102" s="9" t="s">
        <v>16</v>
      </c>
      <c r="AC102" s="8">
        <v>1140</v>
      </c>
      <c r="AD102" s="8"/>
      <c r="AE102" s="8">
        <v>1600</v>
      </c>
      <c r="AF102" s="8"/>
      <c r="AG102" s="8"/>
    </row>
    <row r="103" spans="1:33" ht="12.75" customHeight="1" x14ac:dyDescent="0.2">
      <c r="A103" s="6">
        <f t="shared" si="2"/>
        <v>93</v>
      </c>
      <c r="B103" s="7" t="s">
        <v>144</v>
      </c>
      <c r="C103" s="8">
        <f>ROUND(((T103-T103/100*НАСТРОЙКА!$B$12)+((T103-T103/100*НАСТРОЙКА!$B$12)*НАСТРОЙКА!$B$15)/100),-1)</f>
        <v>2100</v>
      </c>
      <c r="D103" s="8"/>
      <c r="E103" s="8">
        <f>ROUND(((V103-V103/100*НАСТРОЙКА!$B$12)+((V103-V103/100*НАСТРОЙКА!$B$12)*НАСТРОЙКА!$B$15)/100),-1)</f>
        <v>2170</v>
      </c>
      <c r="F103" s="8"/>
      <c r="G103" s="8">
        <f>ROUND(((X103-X103/100*НАСТРОЙКА!$B$12)+((X103-X103/100*НАСТРОЙКА!$B$12)*НАСТРОЙКА!$B$15)/100),-1)</f>
        <v>2590</v>
      </c>
      <c r="H103" s="8"/>
      <c r="I103" s="8">
        <f>ROUND(((Z103-Z103/100*НАСТРОЙКА!$B$12)+((Z103-Z103/100*НАСТРОЙКА!$B$12)*НАСТРОЙКА!$B$15)/100),-1)</f>
        <v>2400</v>
      </c>
      <c r="J103" s="8"/>
      <c r="K103" s="9" t="s">
        <v>145</v>
      </c>
      <c r="L103" s="8">
        <f>ROUND(((AC103-AC103/100*НАСТРОЙКА!$B$12)+((AC103-AC103/100*НАСТРОЙКА!$B$12)*НАСТРОЙКА!$B$15)/100),-1)</f>
        <v>1130</v>
      </c>
      <c r="M103" s="8"/>
      <c r="N103" s="8">
        <f>ROUND(((AE103-AE103/100*НАСТРОЙКА!$B$12)+((AE103-AE103/100*НАСТРОЙКА!$B$12)*НАСТРОЙКА!$B$15)/100),-1)</f>
        <v>1630</v>
      </c>
      <c r="O103" s="8"/>
      <c r="P103" s="8">
        <f t="shared" si="3"/>
        <v>0</v>
      </c>
      <c r="T103" s="8">
        <v>2100</v>
      </c>
      <c r="U103" s="8"/>
      <c r="V103" s="8">
        <v>2170</v>
      </c>
      <c r="W103" s="8"/>
      <c r="X103" s="8">
        <v>2590</v>
      </c>
      <c r="Y103" s="8"/>
      <c r="Z103" s="8">
        <v>2400</v>
      </c>
      <c r="AA103" s="8"/>
      <c r="AB103" s="9" t="s">
        <v>145</v>
      </c>
      <c r="AC103" s="8">
        <v>1130</v>
      </c>
      <c r="AD103" s="8"/>
      <c r="AE103" s="8">
        <v>1630</v>
      </c>
      <c r="AF103" s="8"/>
      <c r="AG103" s="8"/>
    </row>
    <row r="104" spans="1:33" ht="12.75" customHeight="1" x14ac:dyDescent="0.2">
      <c r="A104" s="6">
        <f t="shared" si="2"/>
        <v>94</v>
      </c>
      <c r="B104" s="7" t="s">
        <v>146</v>
      </c>
      <c r="C104" s="8">
        <f>ROUND(((T104-T104/100*НАСТРОЙКА!$B$12)+((T104-T104/100*НАСТРОЙКА!$B$12)*НАСТРОЙКА!$B$15)/100),-1)</f>
        <v>2800</v>
      </c>
      <c r="D104" s="8"/>
      <c r="E104" s="8">
        <f>ROUND(((V104-V104/100*НАСТРОЙКА!$B$12)+((V104-V104/100*НАСТРОЙКА!$B$12)*НАСТРОЙКА!$B$15)/100),-1)</f>
        <v>2870</v>
      </c>
      <c r="F104" s="8"/>
      <c r="G104" s="8">
        <f>ROUND(((X104-X104/100*НАСТРОЙКА!$B$12)+((X104-X104/100*НАСТРОЙКА!$B$12)*НАСТРОЙКА!$B$15)/100),-1)</f>
        <v>3360</v>
      </c>
      <c r="H104" s="8"/>
      <c r="I104" s="8">
        <f>ROUND(((Z104-Z104/100*НАСТРОЙКА!$B$12)+((Z104-Z104/100*НАСТРОЙКА!$B$12)*НАСТРОЙКА!$B$15)/100),-1)</f>
        <v>3200</v>
      </c>
      <c r="J104" s="8"/>
      <c r="K104" s="9" t="s">
        <v>147</v>
      </c>
      <c r="L104" s="8">
        <f>ROUND(((AC104-AC104/100*НАСТРОЙКА!$B$12)+((AC104-AC104/100*НАСТРОЙКА!$B$12)*НАСТРОЙКА!$B$15)/100),-1)</f>
        <v>1130</v>
      </c>
      <c r="M104" s="8"/>
      <c r="N104" s="8">
        <f>ROUND(((AE104-AE104/100*НАСТРОЙКА!$B$12)+((AE104-AE104/100*НАСТРОЙКА!$B$12)*НАСТРОЙКА!$B$15)/100),-1)</f>
        <v>1600</v>
      </c>
      <c r="O104" s="8"/>
      <c r="P104" s="8">
        <f t="shared" si="3"/>
        <v>0</v>
      </c>
      <c r="T104" s="8">
        <v>2800</v>
      </c>
      <c r="U104" s="8"/>
      <c r="V104" s="8">
        <v>2870</v>
      </c>
      <c r="W104" s="8"/>
      <c r="X104" s="8">
        <v>3360</v>
      </c>
      <c r="Y104" s="8"/>
      <c r="Z104" s="8">
        <v>3200</v>
      </c>
      <c r="AA104" s="8"/>
      <c r="AB104" s="9" t="s">
        <v>147</v>
      </c>
      <c r="AC104" s="8">
        <v>1130</v>
      </c>
      <c r="AD104" s="8"/>
      <c r="AE104" s="8">
        <v>1600</v>
      </c>
      <c r="AF104" s="8"/>
      <c r="AG104" s="8"/>
    </row>
    <row r="105" spans="1:33" ht="12.75" customHeight="1" x14ac:dyDescent="0.2">
      <c r="A105" s="6">
        <f t="shared" si="2"/>
        <v>95</v>
      </c>
      <c r="B105" s="7" t="s">
        <v>148</v>
      </c>
      <c r="C105" s="8">
        <f>ROUND(((T105-T105/100*НАСТРОЙКА!$B$12)+((T105-T105/100*НАСТРОЙКА!$B$12)*НАСТРОЙКА!$B$15)/100),-1)</f>
        <v>2870</v>
      </c>
      <c r="D105" s="8"/>
      <c r="E105" s="8">
        <f>ROUND(((V105-V105/100*НАСТРОЙКА!$B$12)+((V105-V105/100*НАСТРОЙКА!$B$12)*НАСТРОЙКА!$B$15)/100),-1)</f>
        <v>2940</v>
      </c>
      <c r="F105" s="8"/>
      <c r="G105" s="8">
        <f>ROUND(((X105-X105/100*НАСТРОЙКА!$B$12)+((X105-X105/100*НАСТРОЙКА!$B$12)*НАСТРОЙКА!$B$15)/100),-1)</f>
        <v>3430</v>
      </c>
      <c r="H105" s="8"/>
      <c r="I105" s="8">
        <f>ROUND(((Z105-Z105/100*НАСТРОЙКА!$B$12)+((Z105-Z105/100*НАСТРОЙКА!$B$12)*НАСТРОЙКА!$B$15)/100),-1)</f>
        <v>3320</v>
      </c>
      <c r="J105" s="8"/>
      <c r="K105" s="9" t="s">
        <v>149</v>
      </c>
      <c r="L105" s="8">
        <f>ROUND(((AC105-AC105/100*НАСТРОЙКА!$B$12)+((AC105-AC105/100*НАСТРОЙКА!$B$12)*НАСТРОЙКА!$B$15)/100),-1)</f>
        <v>1150</v>
      </c>
      <c r="M105" s="8"/>
      <c r="N105" s="8">
        <f>ROUND(((AE105-AE105/100*НАСТРОЙКА!$B$12)+((AE105-AE105/100*НАСТРОЙКА!$B$12)*НАСТРОЙКА!$B$15)/100),-1)</f>
        <v>1630</v>
      </c>
      <c r="O105" s="8"/>
      <c r="P105" s="8">
        <f t="shared" si="3"/>
        <v>0</v>
      </c>
      <c r="T105" s="8">
        <v>2870</v>
      </c>
      <c r="U105" s="8"/>
      <c r="V105" s="8">
        <v>2940</v>
      </c>
      <c r="W105" s="8"/>
      <c r="X105" s="8">
        <v>3430</v>
      </c>
      <c r="Y105" s="8"/>
      <c r="Z105" s="8">
        <v>3320</v>
      </c>
      <c r="AA105" s="8"/>
      <c r="AB105" s="9" t="s">
        <v>149</v>
      </c>
      <c r="AC105" s="8">
        <v>1150</v>
      </c>
      <c r="AD105" s="8"/>
      <c r="AE105" s="8">
        <v>1630</v>
      </c>
      <c r="AF105" s="8"/>
      <c r="AG105" s="8"/>
    </row>
    <row r="106" spans="1:33" ht="12.75" customHeight="1" x14ac:dyDescent="0.2">
      <c r="A106" s="6">
        <f t="shared" si="2"/>
        <v>96</v>
      </c>
      <c r="B106" s="7" t="s">
        <v>150</v>
      </c>
      <c r="C106" s="8">
        <f>ROUND(((T106-T106/100*НАСТРОЙКА!$B$12)+((T106-T106/100*НАСТРОЙКА!$B$12)*НАСТРОЙКА!$B$15)/100),-1)</f>
        <v>1820</v>
      </c>
      <c r="D106" s="8"/>
      <c r="E106" s="8">
        <f>ROUND(((V106-V106/100*НАСТРОЙКА!$B$12)+((V106-V106/100*НАСТРОЙКА!$B$12)*НАСТРОЙКА!$B$15)/100),-1)</f>
        <v>1870</v>
      </c>
      <c r="F106" s="8"/>
      <c r="G106" s="8">
        <f>ROUND(((X106-X106/100*НАСТРОЙКА!$B$12)+((X106-X106/100*НАСТРОЙКА!$B$12)*НАСТРОЙКА!$B$15)/100),-1)</f>
        <v>2360</v>
      </c>
      <c r="H106" s="8"/>
      <c r="I106" s="8">
        <f>ROUND(((Z106-Z106/100*НАСТРОЙКА!$B$12)+((Z106-Z106/100*НАСТРОЙКА!$B$12)*НАСТРОЙКА!$B$15)/100),-1)</f>
        <v>2030</v>
      </c>
      <c r="J106" s="8"/>
      <c r="K106" s="9" t="s">
        <v>20</v>
      </c>
      <c r="L106" s="8">
        <f>ROUND(((AC106-AC106/100*НАСТРОЙКА!$B$12)+((AC106-AC106/100*НАСТРОЙКА!$B$12)*НАСТРОЙКА!$B$15)/100),-1)</f>
        <v>1280</v>
      </c>
      <c r="M106" s="8"/>
      <c r="N106" s="8">
        <f>ROUND(((AE106-AE106/100*НАСТРОЙКА!$B$12)+((AE106-AE106/100*НАСТРОЙКА!$B$12)*НАСТРОЙКА!$B$15)/100),-1)</f>
        <v>1870</v>
      </c>
      <c r="O106" s="8"/>
      <c r="P106" s="8">
        <f t="shared" si="3"/>
        <v>0</v>
      </c>
      <c r="T106" s="8">
        <v>1820</v>
      </c>
      <c r="U106" s="8"/>
      <c r="V106" s="8">
        <v>1870</v>
      </c>
      <c r="W106" s="8"/>
      <c r="X106" s="8">
        <v>2360</v>
      </c>
      <c r="Y106" s="8"/>
      <c r="Z106" s="8">
        <v>2030</v>
      </c>
      <c r="AA106" s="8"/>
      <c r="AB106" s="9" t="s">
        <v>20</v>
      </c>
      <c r="AC106" s="8">
        <v>1280</v>
      </c>
      <c r="AD106" s="8"/>
      <c r="AE106" s="8">
        <v>1870</v>
      </c>
      <c r="AF106" s="8"/>
      <c r="AG106" s="8"/>
    </row>
    <row r="107" spans="1:33" ht="12.75" customHeight="1" x14ac:dyDescent="0.2">
      <c r="A107" s="6">
        <f t="shared" si="2"/>
        <v>97</v>
      </c>
      <c r="B107" s="7" t="s">
        <v>151</v>
      </c>
      <c r="C107" s="8">
        <f>ROUND(((T107-T107/100*НАСТРОЙКА!$B$12)+((T107-T107/100*НАСТРОЙКА!$B$12)*НАСТРОЙКА!$B$15)/100),-1)</f>
        <v>1430</v>
      </c>
      <c r="D107" s="8"/>
      <c r="E107" s="8">
        <f>ROUND(((V107-V107/100*НАСТРОЙКА!$B$12)+((V107-V107/100*НАСТРОЙКА!$B$12)*НАСТРОЙКА!$B$15)/100),-1)</f>
        <v>1500</v>
      </c>
      <c r="F107" s="8"/>
      <c r="G107" s="8">
        <f>ROUND(((X107-X107/100*НАСТРОЙКА!$B$12)+((X107-X107/100*НАСТРОЙКА!$B$12)*НАСТРОЙКА!$B$15)/100),-1)</f>
        <v>2360</v>
      </c>
      <c r="H107" s="8"/>
      <c r="I107" s="8">
        <f>ROUND(((Z107-Z107/100*НАСТРОЙКА!$B$12)+((Z107-Z107/100*НАСТРОЙКА!$B$12)*НАСТРОЙКА!$B$15)/100),-1)</f>
        <v>2150</v>
      </c>
      <c r="J107" s="8"/>
      <c r="K107" s="9" t="s">
        <v>24</v>
      </c>
      <c r="L107" s="8">
        <f>ROUND(((AC107-AC107/100*НАСТРОЙКА!$B$12)+((AC107-AC107/100*НАСТРОЙКА!$B$12)*НАСТРОЙКА!$B$15)/100),-1)</f>
        <v>1490</v>
      </c>
      <c r="M107" s="8"/>
      <c r="N107" s="8">
        <f>ROUND(((AE107-AE107/100*НАСТРОЙКА!$B$12)+((AE107-AE107/100*НАСТРОЙКА!$B$12)*НАСТРОЙКА!$B$15)/100),-1)</f>
        <v>2110</v>
      </c>
      <c r="O107" s="8"/>
      <c r="P107" s="8">
        <f t="shared" si="3"/>
        <v>0</v>
      </c>
      <c r="T107" s="8">
        <v>1430</v>
      </c>
      <c r="U107" s="8"/>
      <c r="V107" s="8">
        <v>1500</v>
      </c>
      <c r="W107" s="8"/>
      <c r="X107" s="8">
        <v>2360</v>
      </c>
      <c r="Y107" s="8"/>
      <c r="Z107" s="8">
        <v>2150</v>
      </c>
      <c r="AA107" s="8"/>
      <c r="AB107" s="9" t="s">
        <v>24</v>
      </c>
      <c r="AC107" s="8">
        <v>1490</v>
      </c>
      <c r="AD107" s="8"/>
      <c r="AE107" s="8">
        <v>2110</v>
      </c>
      <c r="AF107" s="8"/>
      <c r="AG107" s="8"/>
    </row>
    <row r="108" spans="1:33" ht="12.75" customHeight="1" x14ac:dyDescent="0.2">
      <c r="A108" s="6">
        <f t="shared" si="2"/>
        <v>98</v>
      </c>
      <c r="B108" s="7" t="s">
        <v>267</v>
      </c>
      <c r="C108" s="8">
        <f>ROUND(((T108-T108/100*НАСТРОЙКА!$B$12)+((T108-T108/100*НАСТРОЙКА!$B$12)*НАСТРОЙКА!$B$15)/100),-1)</f>
        <v>2030</v>
      </c>
      <c r="D108" s="8"/>
      <c r="E108" s="8">
        <f>ROUND(((V108-V108/100*НАСТРОЙКА!$B$12)+((V108-V108/100*НАСТРОЙКА!$B$12)*НАСТРОЙКА!$B$15)/100),-1)</f>
        <v>2100</v>
      </c>
      <c r="F108" s="8"/>
      <c r="G108" s="8">
        <f>ROUND(((X108-X108/100*НАСТРОЙКА!$B$12)+((X108-X108/100*НАСТРОЙКА!$B$12)*НАСТРОЙКА!$B$15)/100),-1)</f>
        <v>2520</v>
      </c>
      <c r="H108" s="8"/>
      <c r="I108" s="8">
        <f>ROUND(((Z108-Z108/100*НАСТРОЙКА!$B$12)+((Z108-Z108/100*НАСТРОЙКА!$B$12)*НАСТРОЙКА!$B$15)/100),-1)</f>
        <v>2300</v>
      </c>
      <c r="J108" s="8"/>
      <c r="K108" s="9" t="s">
        <v>24</v>
      </c>
      <c r="L108" s="8">
        <f>ROUND(((AC108-AC108/100*НАСТРОЙКА!$B$12)+((AC108-AC108/100*НАСТРОЙКА!$B$12)*НАСТРОЙКА!$B$15)/100),-1)</f>
        <v>1490</v>
      </c>
      <c r="M108" s="8"/>
      <c r="N108" s="8">
        <f>ROUND(((AE108-AE108/100*НАСТРОЙКА!$B$12)+((AE108-AE108/100*НАСТРОЙКА!$B$12)*НАСТРОЙКА!$B$15)/100),-1)</f>
        <v>2110</v>
      </c>
      <c r="O108" s="8"/>
      <c r="P108" s="8">
        <f t="shared" si="3"/>
        <v>0</v>
      </c>
      <c r="T108" s="8">
        <v>2030</v>
      </c>
      <c r="U108" s="8"/>
      <c r="V108" s="8">
        <v>2100</v>
      </c>
      <c r="W108" s="8"/>
      <c r="X108" s="8">
        <v>2520</v>
      </c>
      <c r="Y108" s="8"/>
      <c r="Z108" s="8">
        <v>2300</v>
      </c>
      <c r="AA108" s="8"/>
      <c r="AB108" s="9" t="s">
        <v>24</v>
      </c>
      <c r="AC108" s="8">
        <v>1490</v>
      </c>
      <c r="AD108" s="8"/>
      <c r="AE108" s="8">
        <v>2110</v>
      </c>
      <c r="AF108" s="8"/>
      <c r="AG108" s="8"/>
    </row>
    <row r="109" spans="1:33" ht="12.75" customHeight="1" x14ac:dyDescent="0.2">
      <c r="A109" s="6">
        <f t="shared" si="2"/>
        <v>99</v>
      </c>
      <c r="B109" s="7" t="s">
        <v>152</v>
      </c>
      <c r="C109" s="8">
        <f>ROUND(((T109-T109/100*НАСТРОЙКА!$B$12)+((T109-T109/100*НАСТРОЙКА!$B$12)*НАСТРОЙКА!$B$15)/100),-1)</f>
        <v>2310</v>
      </c>
      <c r="D109" s="8"/>
      <c r="E109" s="8">
        <f>ROUND(((V109-V109/100*НАСТРОЙКА!$B$12)+((V109-V109/100*НАСТРОЙКА!$B$12)*НАСТРОЙКА!$B$15)/100),-1)</f>
        <v>2380</v>
      </c>
      <c r="F109" s="8"/>
      <c r="G109" s="8">
        <f>ROUND(((X109-X109/100*НАСТРОЙКА!$B$12)+((X109-X109/100*НАСТРОЙКА!$B$12)*НАСТРОЙКА!$B$15)/100),-1)</f>
        <v>2830</v>
      </c>
      <c r="H109" s="8"/>
      <c r="I109" s="8">
        <f>ROUND(((Z109-Z109/100*НАСТРОЙКА!$B$12)+((Z109-Z109/100*НАСТРОЙКА!$B$12)*НАСТРОЙКА!$B$15)/100),-1)</f>
        <v>2660</v>
      </c>
      <c r="J109" s="8"/>
      <c r="K109" s="9" t="s">
        <v>153</v>
      </c>
      <c r="L109" s="8">
        <f>ROUND(((AC109-AC109/100*НАСТРОЙКА!$B$12)+((AC109-AC109/100*НАСТРОЙКА!$B$12)*НАСТРОЙКА!$B$15)/100),-1)</f>
        <v>1480</v>
      </c>
      <c r="M109" s="8"/>
      <c r="N109" s="8">
        <f>ROUND(((AE109-AE109/100*НАСТРОЙКА!$B$12)+((AE109-AE109/100*НАСТРОЙКА!$B$12)*НАСТРОЙКА!$B$15)/100),-1)</f>
        <v>2140</v>
      </c>
      <c r="O109" s="8"/>
      <c r="P109" s="8">
        <f t="shared" si="3"/>
        <v>0</v>
      </c>
      <c r="T109" s="8">
        <v>2310</v>
      </c>
      <c r="U109" s="8"/>
      <c r="V109" s="8">
        <v>2380</v>
      </c>
      <c r="W109" s="8"/>
      <c r="X109" s="8">
        <v>2830</v>
      </c>
      <c r="Y109" s="8"/>
      <c r="Z109" s="8">
        <v>2660</v>
      </c>
      <c r="AA109" s="8"/>
      <c r="AB109" s="9" t="s">
        <v>153</v>
      </c>
      <c r="AC109" s="8">
        <v>1480</v>
      </c>
      <c r="AD109" s="8"/>
      <c r="AE109" s="8">
        <v>2140</v>
      </c>
      <c r="AF109" s="8"/>
      <c r="AG109" s="8"/>
    </row>
    <row r="110" spans="1:33" ht="12.75" customHeight="1" x14ac:dyDescent="0.2">
      <c r="A110" s="6">
        <f t="shared" si="2"/>
        <v>100</v>
      </c>
      <c r="B110" s="7" t="s">
        <v>154</v>
      </c>
      <c r="C110" s="8">
        <f>ROUND(((T110-T110/100*НАСТРОЙКА!$B$12)+((T110-T110/100*НАСТРОЙКА!$B$12)*НАСТРОЙКА!$B$15)/100),-1)</f>
        <v>2660</v>
      </c>
      <c r="D110" s="8"/>
      <c r="E110" s="8">
        <f>ROUND(((V110-V110/100*НАСТРОЙКА!$B$12)+((V110-V110/100*НАСТРОЙКА!$B$12)*НАСТРОЙКА!$B$15)/100),-1)</f>
        <v>2800</v>
      </c>
      <c r="F110" s="8"/>
      <c r="G110" s="8">
        <f>ROUND(((X110-X110/100*НАСТРОЙКА!$B$12)+((X110-X110/100*НАСТРОЙКА!$B$12)*НАСТРОЙКА!$B$15)/100),-1)</f>
        <v>3640</v>
      </c>
      <c r="H110" s="8"/>
      <c r="I110" s="8">
        <f>ROUND(((Z110-Z110/100*НАСТРОЙКА!$B$12)+((Z110-Z110/100*НАСТРОЙКА!$B$12)*НАСТРОЙКА!$B$15)/100),-1)</f>
        <v>3360</v>
      </c>
      <c r="J110" s="8"/>
      <c r="K110" s="9" t="s">
        <v>155</v>
      </c>
      <c r="L110" s="8">
        <f>ROUND(((AC110-AC110/100*НАСТРОЙКА!$B$12)+((AC110-AC110/100*НАСТРОЙКА!$B$12)*НАСТРОЙКА!$B$15)/100),-1)</f>
        <v>1570</v>
      </c>
      <c r="M110" s="8"/>
      <c r="N110" s="8">
        <f>ROUND(((AE110-AE110/100*НАСТРОЙКА!$B$12)+((AE110-AE110/100*НАСТРОЙКА!$B$12)*НАСТРОЙКА!$B$15)/100),-1)</f>
        <v>2120</v>
      </c>
      <c r="O110" s="8"/>
      <c r="P110" s="8">
        <f t="shared" si="3"/>
        <v>0</v>
      </c>
      <c r="T110" s="8">
        <v>2660</v>
      </c>
      <c r="U110" s="8"/>
      <c r="V110" s="8">
        <v>2800</v>
      </c>
      <c r="W110" s="8"/>
      <c r="X110" s="8">
        <v>3640</v>
      </c>
      <c r="Y110" s="8"/>
      <c r="Z110" s="8">
        <v>3360</v>
      </c>
      <c r="AA110" s="8"/>
      <c r="AB110" s="9" t="s">
        <v>155</v>
      </c>
      <c r="AC110" s="8">
        <v>1570</v>
      </c>
      <c r="AD110" s="8"/>
      <c r="AE110" s="8">
        <v>2120</v>
      </c>
      <c r="AF110" s="8"/>
      <c r="AG110" s="8"/>
    </row>
    <row r="111" spans="1:33" ht="12.75" customHeight="1" x14ac:dyDescent="0.2">
      <c r="A111" s="6">
        <f t="shared" si="2"/>
        <v>101</v>
      </c>
      <c r="B111" s="7" t="s">
        <v>156</v>
      </c>
      <c r="C111" s="8">
        <f>ROUND(((T111-T111/100*НАСТРОЙКА!$B$12)+((T111-T111/100*НАСТРОЙКА!$B$12)*НАСТРОЙКА!$B$15)/100),-1)</f>
        <v>2800</v>
      </c>
      <c r="D111" s="8"/>
      <c r="E111" s="8">
        <f>ROUND(((V111-V111/100*НАСТРОЙКА!$B$12)+((V111-V111/100*НАСТРОЙКА!$B$12)*НАСТРОЙКА!$B$15)/100),-1)</f>
        <v>2940</v>
      </c>
      <c r="F111" s="8"/>
      <c r="G111" s="8">
        <f>ROUND(((X111-X111/100*НАСТРОЙКА!$B$12)+((X111-X111/100*НАСТРОЙКА!$B$12)*НАСТРОЙКА!$B$15)/100),-1)</f>
        <v>3850</v>
      </c>
      <c r="H111" s="8"/>
      <c r="I111" s="8">
        <f>ROUND(((Z111-Z111/100*НАСТРОЙКА!$B$12)+((Z111-Z111/100*НАСТРОЙКА!$B$12)*НАСТРОЙКА!$B$15)/100),-1)</f>
        <v>3640</v>
      </c>
      <c r="J111" s="8"/>
      <c r="K111" s="9" t="s">
        <v>157</v>
      </c>
      <c r="L111" s="8">
        <f>ROUND(((AC111-AC111/100*НАСТРОЙКА!$B$12)+((AC111-AC111/100*НАСТРОЙКА!$B$12)*НАСТРОЙКА!$B$15)/100),-1)</f>
        <v>1570</v>
      </c>
      <c r="M111" s="8"/>
      <c r="N111" s="8">
        <f>ROUND(((AE111-AE111/100*НАСТРОЙКА!$B$12)+((AE111-AE111/100*НАСТРОЙКА!$B$12)*НАСТРОЙКА!$B$15)/100),-1)</f>
        <v>2120</v>
      </c>
      <c r="O111" s="8"/>
      <c r="P111" s="8">
        <f t="shared" si="3"/>
        <v>0</v>
      </c>
      <c r="T111" s="8">
        <v>2800</v>
      </c>
      <c r="U111" s="8"/>
      <c r="V111" s="8">
        <v>2940</v>
      </c>
      <c r="W111" s="8"/>
      <c r="X111" s="8">
        <v>3850</v>
      </c>
      <c r="Y111" s="8"/>
      <c r="Z111" s="8">
        <v>3640</v>
      </c>
      <c r="AA111" s="8"/>
      <c r="AB111" s="9" t="s">
        <v>157</v>
      </c>
      <c r="AC111" s="8">
        <v>1570</v>
      </c>
      <c r="AD111" s="8"/>
      <c r="AE111" s="8">
        <v>2120</v>
      </c>
      <c r="AF111" s="8"/>
      <c r="AG111" s="8"/>
    </row>
    <row r="112" spans="1:33" ht="12.75" customHeight="1" x14ac:dyDescent="0.2">
      <c r="A112" s="6">
        <f t="shared" si="2"/>
        <v>102</v>
      </c>
      <c r="B112" s="7" t="s">
        <v>268</v>
      </c>
      <c r="C112" s="8">
        <f>ROUND(((T112-T112/100*НАСТРОЙКА!$B$12)+((T112-T112/100*НАСТРОЙКА!$B$12)*НАСТРОЙКА!$B$15)/100),-1)</f>
        <v>3360</v>
      </c>
      <c r="D112" s="8"/>
      <c r="E112" s="8">
        <f>ROUND(((V112-V112/100*НАСТРОЙКА!$B$12)+((V112-V112/100*НАСТРОЙКА!$B$12)*НАСТРОЙКА!$B$15)/100),-1)</f>
        <v>3500</v>
      </c>
      <c r="F112" s="8"/>
      <c r="G112" s="8">
        <f>ROUND(((X112-X112/100*НАСТРОЙКА!$B$12)+((X112-X112/100*НАСТРОЙКА!$B$12)*НАСТРОЙКА!$B$15)/100),-1)</f>
        <v>4130</v>
      </c>
      <c r="H112" s="8"/>
      <c r="I112" s="8">
        <f>ROUND(((Z112-Z112/100*НАСТРОЙКА!$B$12)+((Z112-Z112/100*НАСТРОЙКА!$B$12)*НАСТРОЙКА!$B$15)/100),-1)</f>
        <v>3850</v>
      </c>
      <c r="J112" s="8"/>
      <c r="K112" s="9" t="s">
        <v>269</v>
      </c>
      <c r="L112" s="8">
        <f>ROUND(((AC112-AC112/100*НАСТРОЙКА!$B$12)+((AC112-AC112/100*НАСТРОЙКА!$B$12)*НАСТРОЙКА!$B$15)/100),-1)</f>
        <v>1570</v>
      </c>
      <c r="M112" s="8"/>
      <c r="N112" s="8">
        <f>ROUND(((AE112-AE112/100*НАСТРОЙКА!$B$12)+((AE112-AE112/100*НАСТРОЙКА!$B$12)*НАСТРОЙКА!$B$15)/100),-1)</f>
        <v>2120</v>
      </c>
      <c r="O112" s="8"/>
      <c r="P112" s="8">
        <f t="shared" si="3"/>
        <v>0</v>
      </c>
      <c r="T112" s="8">
        <v>3360</v>
      </c>
      <c r="U112" s="8"/>
      <c r="V112" s="8">
        <v>3500</v>
      </c>
      <c r="W112" s="8"/>
      <c r="X112" s="8">
        <v>4130</v>
      </c>
      <c r="Y112" s="8"/>
      <c r="Z112" s="8">
        <v>3850</v>
      </c>
      <c r="AA112" s="8"/>
      <c r="AB112" s="9" t="s">
        <v>269</v>
      </c>
      <c r="AC112" s="8">
        <v>1570</v>
      </c>
      <c r="AD112" s="8"/>
      <c r="AE112" s="8">
        <v>2120</v>
      </c>
      <c r="AF112" s="8"/>
      <c r="AG112" s="8"/>
    </row>
    <row r="113" spans="1:33" ht="12.75" customHeight="1" x14ac:dyDescent="0.2">
      <c r="A113" s="6">
        <f t="shared" si="2"/>
        <v>103</v>
      </c>
      <c r="B113" s="7" t="s">
        <v>158</v>
      </c>
      <c r="C113" s="8">
        <f>ROUND(((T113-T113/100*НАСТРОЙКА!$B$12)+((T113-T113/100*НАСТРОЙКА!$B$12)*НАСТРОЙКА!$B$15)/100),-1)</f>
        <v>1500</v>
      </c>
      <c r="D113" s="8"/>
      <c r="E113" s="8">
        <f>ROUND(((V113-V113/100*НАСТРОЙКА!$B$12)+((V113-V113/100*НАСТРОЙКА!$B$12)*НАСТРОЙКА!$B$15)/100),-1)</f>
        <v>1560</v>
      </c>
      <c r="F113" s="8"/>
      <c r="G113" s="8">
        <f>ROUND(((X113-X113/100*НАСТРОЙКА!$B$12)+((X113-X113/100*НАСТРОЙКА!$B$12)*НАСТРОЙКА!$B$15)/100),-1)</f>
        <v>2490</v>
      </c>
      <c r="H113" s="8"/>
      <c r="I113" s="8">
        <f>ROUND(((Z113-Z113/100*НАСТРОЙКА!$B$12)+((Z113-Z113/100*НАСТРОЙКА!$B$12)*НАСТРОЙКА!$B$15)/100),-1)</f>
        <v>2210</v>
      </c>
      <c r="J113" s="8"/>
      <c r="K113" s="9" t="s">
        <v>28</v>
      </c>
      <c r="L113" s="8">
        <f>ROUND(((AC113-AC113/100*НАСТРОЙКА!$B$12)+((AC113-AC113/100*НАСТРОЙКА!$B$12)*НАСТРОЙКА!$B$15)/100),-1)</f>
        <v>1590</v>
      </c>
      <c r="M113" s="8"/>
      <c r="N113" s="8">
        <f>ROUND(((AE113-AE113/100*НАСТРОЙКА!$B$12)+((AE113-AE113/100*НАСТРОЙКА!$B$12)*НАСТРОЙКА!$B$15)/100),-1)</f>
        <v>2380</v>
      </c>
      <c r="O113" s="8"/>
      <c r="P113" s="8">
        <f t="shared" si="3"/>
        <v>0</v>
      </c>
      <c r="T113" s="8">
        <v>1500</v>
      </c>
      <c r="U113" s="8"/>
      <c r="V113" s="8">
        <v>1560</v>
      </c>
      <c r="W113" s="8"/>
      <c r="X113" s="8">
        <v>2490</v>
      </c>
      <c r="Y113" s="8"/>
      <c r="Z113" s="8">
        <v>2210</v>
      </c>
      <c r="AA113" s="8"/>
      <c r="AB113" s="9" t="s">
        <v>28</v>
      </c>
      <c r="AC113" s="8">
        <v>1590</v>
      </c>
      <c r="AD113" s="8"/>
      <c r="AE113" s="8">
        <v>2380</v>
      </c>
      <c r="AF113" s="8"/>
      <c r="AG113" s="8"/>
    </row>
    <row r="114" spans="1:33" ht="12.75" customHeight="1" x14ac:dyDescent="0.2">
      <c r="A114" s="6">
        <f t="shared" si="2"/>
        <v>104</v>
      </c>
      <c r="B114" s="7" t="s">
        <v>270</v>
      </c>
      <c r="C114" s="8">
        <f>ROUND(((T114-T114/100*НАСТРОЙКА!$B$12)+((T114-T114/100*НАСТРОЙКА!$B$12)*НАСТРОЙКА!$B$15)/100),-1)</f>
        <v>2030</v>
      </c>
      <c r="D114" s="8"/>
      <c r="E114" s="8">
        <f>ROUND(((V114-V114/100*НАСТРОЙКА!$B$12)+((V114-V114/100*НАСТРОЙКА!$B$12)*НАСТРОЙКА!$B$15)/100),-1)</f>
        <v>2100</v>
      </c>
      <c r="F114" s="8"/>
      <c r="G114" s="8">
        <f>ROUND(((X114-X114/100*НАСТРОЙКА!$B$12)+((X114-X114/100*НАСТРОЙКА!$B$12)*НАСТРОЙКА!$B$15)/100),-1)</f>
        <v>2610</v>
      </c>
      <c r="H114" s="8"/>
      <c r="I114" s="8">
        <f>ROUND(((Z114-Z114/100*НАСТРОЙКА!$B$12)+((Z114-Z114/100*НАСТРОЙКА!$B$12)*НАСТРОЙКА!$B$15)/100),-1)</f>
        <v>2360</v>
      </c>
      <c r="J114" s="8"/>
      <c r="K114" s="9" t="s">
        <v>28</v>
      </c>
      <c r="L114" s="8">
        <f>ROUND(((AC114-AC114/100*НАСТРОЙКА!$B$12)+((AC114-AC114/100*НАСТРОЙКА!$B$12)*НАСТРОЙКА!$B$15)/100),-1)</f>
        <v>1590</v>
      </c>
      <c r="M114" s="8"/>
      <c r="N114" s="8">
        <f>ROUND(((AE114-AE114/100*НАСТРОЙКА!$B$12)+((AE114-AE114/100*НАСТРОЙКА!$B$12)*НАСТРОЙКА!$B$15)/100),-1)</f>
        <v>2380</v>
      </c>
      <c r="O114" s="8"/>
      <c r="P114" s="8">
        <f t="shared" si="3"/>
        <v>0</v>
      </c>
      <c r="T114" s="8">
        <v>2030</v>
      </c>
      <c r="U114" s="8"/>
      <c r="V114" s="8">
        <v>2100</v>
      </c>
      <c r="W114" s="8"/>
      <c r="X114" s="8">
        <v>2610</v>
      </c>
      <c r="Y114" s="8"/>
      <c r="Z114" s="8">
        <v>2360</v>
      </c>
      <c r="AA114" s="8"/>
      <c r="AB114" s="9" t="s">
        <v>28</v>
      </c>
      <c r="AC114" s="8">
        <v>1590</v>
      </c>
      <c r="AD114" s="8"/>
      <c r="AE114" s="8">
        <v>2380</v>
      </c>
      <c r="AF114" s="8"/>
      <c r="AG114" s="8"/>
    </row>
    <row r="115" spans="1:33" ht="12.75" customHeight="1" x14ac:dyDescent="0.2">
      <c r="A115" s="6">
        <f t="shared" si="2"/>
        <v>105</v>
      </c>
      <c r="B115" s="7" t="s">
        <v>159</v>
      </c>
      <c r="C115" s="8">
        <f>ROUND(((T115-T115/100*НАСТРОЙКА!$B$12)+((T115-T115/100*НАСТРОЙКА!$B$12)*НАСТРОЙКА!$B$15)/100),-1)</f>
        <v>1580</v>
      </c>
      <c r="D115" s="8"/>
      <c r="E115" s="8">
        <f>ROUND(((V115-V115/100*НАСТРОЙКА!$B$12)+((V115-V115/100*НАСТРОЙКА!$B$12)*НАСТРОЙКА!$B$15)/100),-1)</f>
        <v>1670</v>
      </c>
      <c r="F115" s="8"/>
      <c r="G115" s="8">
        <f>ROUND(((X115-X115/100*НАСТРОЙКА!$B$12)+((X115-X115/100*НАСТРОЙКА!$B$12)*НАСТРОЙКА!$B$15)/100),-1)</f>
        <v>2660</v>
      </c>
      <c r="H115" s="8"/>
      <c r="I115" s="8">
        <f>ROUND(((Z115-Z115/100*НАСТРОЙКА!$B$12)+((Z115-Z115/100*НАСТРОЙКА!$B$12)*НАСТРОЙКА!$B$15)/100),-1)</f>
        <v>2380</v>
      </c>
      <c r="J115" s="8"/>
      <c r="K115" s="9" t="s">
        <v>32</v>
      </c>
      <c r="L115" s="8">
        <f>ROUND(((AC115-AC115/100*НАСТРОЙКА!$B$12)+((AC115-AC115/100*НАСТРОЙКА!$B$12)*НАСТРОЙКА!$B$15)/100),-1)</f>
        <v>1790</v>
      </c>
      <c r="M115" s="8"/>
      <c r="N115" s="8">
        <f>ROUND(((AE115-AE115/100*НАСТРОЙКА!$B$12)+((AE115-AE115/100*НАСТРОЙКА!$B$12)*НАСТРОЙКА!$B$15)/100),-1)</f>
        <v>2620</v>
      </c>
      <c r="O115" s="8"/>
      <c r="P115" s="8">
        <f t="shared" si="3"/>
        <v>0</v>
      </c>
      <c r="T115" s="8">
        <v>1580</v>
      </c>
      <c r="U115" s="8"/>
      <c r="V115" s="8">
        <v>1670</v>
      </c>
      <c r="W115" s="8"/>
      <c r="X115" s="8">
        <v>2660</v>
      </c>
      <c r="Y115" s="8"/>
      <c r="Z115" s="8">
        <v>2380</v>
      </c>
      <c r="AA115" s="8"/>
      <c r="AB115" s="9" t="s">
        <v>32</v>
      </c>
      <c r="AC115" s="8">
        <v>1790</v>
      </c>
      <c r="AD115" s="8"/>
      <c r="AE115" s="8">
        <v>2620</v>
      </c>
      <c r="AF115" s="8"/>
      <c r="AG115" s="8"/>
    </row>
    <row r="116" spans="1:33" ht="12.75" customHeight="1" x14ac:dyDescent="0.2">
      <c r="A116" s="6">
        <f t="shared" si="2"/>
        <v>106</v>
      </c>
      <c r="B116" s="7" t="s">
        <v>271</v>
      </c>
      <c r="C116" s="8">
        <f>ROUND(((T116-T116/100*НАСТРОЙКА!$B$12)+((T116-T116/100*НАСТРОЙКА!$B$12)*НАСТРОЙКА!$B$15)/100),-1)</f>
        <v>2170</v>
      </c>
      <c r="D116" s="8"/>
      <c r="E116" s="8">
        <f>ROUND(((V116-V116/100*НАСТРОЙКА!$B$12)+((V116-V116/100*НАСТРОЙКА!$B$12)*НАСТРОЙКА!$B$15)/100),-1)</f>
        <v>2240</v>
      </c>
      <c r="F116" s="8"/>
      <c r="G116" s="8">
        <f>ROUND(((X116-X116/100*НАСТРОЙКА!$B$12)+((X116-X116/100*НАСТРОЙКА!$B$12)*НАСТРОЙКА!$B$15)/100),-1)</f>
        <v>2770</v>
      </c>
      <c r="H116" s="8"/>
      <c r="I116" s="8">
        <f>ROUND(((Z116-Z116/100*НАСТРОЙКА!$B$12)+((Z116-Z116/100*НАСТРОЙКА!$B$12)*НАСТРОЙКА!$B$15)/100),-1)</f>
        <v>2450</v>
      </c>
      <c r="J116" s="8"/>
      <c r="K116" s="9" t="s">
        <v>32</v>
      </c>
      <c r="L116" s="8">
        <f>ROUND(((AC116-AC116/100*НАСТРОЙКА!$B$12)+((AC116-AC116/100*НАСТРОЙКА!$B$12)*НАСТРОЙКА!$B$15)/100),-1)</f>
        <v>1790</v>
      </c>
      <c r="M116" s="8"/>
      <c r="N116" s="8">
        <f>ROUND(((AE116-AE116/100*НАСТРОЙКА!$B$12)+((AE116-AE116/100*НАСТРОЙКА!$B$12)*НАСТРОЙКА!$B$15)/100),-1)</f>
        <v>2620</v>
      </c>
      <c r="O116" s="8"/>
      <c r="P116" s="8">
        <f t="shared" si="3"/>
        <v>0</v>
      </c>
      <c r="T116" s="8">
        <v>2170</v>
      </c>
      <c r="U116" s="8"/>
      <c r="V116" s="8">
        <v>2240</v>
      </c>
      <c r="W116" s="8"/>
      <c r="X116" s="8">
        <v>2770</v>
      </c>
      <c r="Y116" s="8"/>
      <c r="Z116" s="8">
        <v>2450</v>
      </c>
      <c r="AA116" s="8"/>
      <c r="AB116" s="9" t="s">
        <v>32</v>
      </c>
      <c r="AC116" s="8">
        <v>1790</v>
      </c>
      <c r="AD116" s="8"/>
      <c r="AE116" s="8">
        <v>2620</v>
      </c>
      <c r="AF116" s="8"/>
      <c r="AG116" s="8"/>
    </row>
    <row r="117" spans="1:33" ht="12.75" customHeight="1" x14ac:dyDescent="0.2">
      <c r="A117" s="6">
        <f t="shared" si="2"/>
        <v>107</v>
      </c>
      <c r="B117" s="7" t="s">
        <v>160</v>
      </c>
      <c r="C117" s="8">
        <f>ROUND(((T117-T117/100*НАСТРОЙКА!$B$12)+((T117-T117/100*НАСТРОЙКА!$B$12)*НАСТРОЙКА!$B$15)/100),-1)</f>
        <v>2520</v>
      </c>
      <c r="D117" s="8"/>
      <c r="E117" s="8">
        <f>ROUND(((V117-V117/100*НАСТРОЙКА!$B$12)+((V117-V117/100*НАСТРОЙКА!$B$12)*НАСТРОЙКА!$B$15)/100),-1)</f>
        <v>2590</v>
      </c>
      <c r="F117" s="8"/>
      <c r="G117" s="8">
        <f>ROUND(((X117-X117/100*НАСТРОЙКА!$B$12)+((X117-X117/100*НАСТРОЙКА!$B$12)*НАСТРОЙКА!$B$15)/100),-1)</f>
        <v>3080</v>
      </c>
      <c r="H117" s="8"/>
      <c r="I117" s="8">
        <f>ROUND(((Z117-Z117/100*НАСТРОЙКА!$B$12)+((Z117-Z117/100*НАСТРОЙКА!$B$12)*НАСТРОЙКА!$B$15)/100),-1)</f>
        <v>2870</v>
      </c>
      <c r="J117" s="8"/>
      <c r="K117" s="9" t="s">
        <v>161</v>
      </c>
      <c r="L117" s="8">
        <f>ROUND(((AC117-AC117/100*НАСТРОЙКА!$B$12)+((AC117-AC117/100*НАСТРОЙКА!$B$12)*НАСТРОЙКА!$B$15)/100),-1)</f>
        <v>2100</v>
      </c>
      <c r="M117" s="8"/>
      <c r="N117" s="8">
        <f>ROUND(((AE117-AE117/100*НАСТРОЙКА!$B$12)+((AE117-AE117/100*НАСТРОЙКА!$B$12)*НАСТРОЙКА!$B$15)/100),-1)</f>
        <v>2660</v>
      </c>
      <c r="O117" s="8"/>
      <c r="P117" s="8">
        <f t="shared" si="3"/>
        <v>0</v>
      </c>
      <c r="T117" s="8">
        <v>2520</v>
      </c>
      <c r="U117" s="8"/>
      <c r="V117" s="8">
        <v>2590</v>
      </c>
      <c r="W117" s="8"/>
      <c r="X117" s="8">
        <v>3080</v>
      </c>
      <c r="Y117" s="8"/>
      <c r="Z117" s="8">
        <v>2870</v>
      </c>
      <c r="AA117" s="8"/>
      <c r="AB117" s="9" t="s">
        <v>161</v>
      </c>
      <c r="AC117" s="8">
        <v>2100</v>
      </c>
      <c r="AD117" s="8"/>
      <c r="AE117" s="8">
        <v>2660</v>
      </c>
      <c r="AF117" s="8"/>
      <c r="AG117" s="8"/>
    </row>
    <row r="118" spans="1:33" ht="12.75" customHeight="1" x14ac:dyDescent="0.2">
      <c r="A118" s="6">
        <f t="shared" si="2"/>
        <v>108</v>
      </c>
      <c r="B118" s="7" t="s">
        <v>162</v>
      </c>
      <c r="C118" s="8">
        <f>ROUND(((T118-T118/100*НАСТРОЙКА!$B$12)+((T118-T118/100*НАСТРОЙКА!$B$12)*НАСТРОЙКА!$B$15)/100),-1)</f>
        <v>2730</v>
      </c>
      <c r="D118" s="8"/>
      <c r="E118" s="8">
        <f>ROUND(((V118-V118/100*НАСТРОЙКА!$B$12)+((V118-V118/100*НАСТРОЙКА!$B$12)*НАСТРОЙКА!$B$15)/100),-1)</f>
        <v>2870</v>
      </c>
      <c r="F118" s="8"/>
      <c r="G118" s="8">
        <f>ROUND(((X118-X118/100*НАСТРОЙКА!$B$12)+((X118-X118/100*НАСТРОЙКА!$B$12)*НАСТРОЙКА!$B$15)/100),-1)</f>
        <v>3850</v>
      </c>
      <c r="H118" s="8"/>
      <c r="I118" s="8">
        <f>ROUND(((Z118-Z118/100*НАСТРОЙКА!$B$12)+((Z118-Z118/100*НАСТРОЙКА!$B$12)*НАСТРОЙКА!$B$15)/100),-1)</f>
        <v>3500</v>
      </c>
      <c r="J118" s="8"/>
      <c r="K118" s="9" t="s">
        <v>163</v>
      </c>
      <c r="L118" s="8">
        <f>ROUND(((AC118-AC118/100*НАСТРОЙКА!$B$12)+((AC118-AC118/100*НАСТРОЙКА!$B$12)*НАСТРОЙКА!$B$15)/100),-1)</f>
        <v>1880</v>
      </c>
      <c r="M118" s="8"/>
      <c r="N118" s="8">
        <f>ROUND(((AE118-AE118/100*НАСТРОЙКА!$B$12)+((AE118-AE118/100*НАСТРОЙКА!$B$12)*НАСТРОЙКА!$B$15)/100),-1)</f>
        <v>2630</v>
      </c>
      <c r="O118" s="8"/>
      <c r="P118" s="8">
        <f t="shared" si="3"/>
        <v>0</v>
      </c>
      <c r="T118" s="8">
        <v>2730</v>
      </c>
      <c r="U118" s="8"/>
      <c r="V118" s="8">
        <v>2870</v>
      </c>
      <c r="W118" s="8"/>
      <c r="X118" s="8">
        <v>3850</v>
      </c>
      <c r="Y118" s="8"/>
      <c r="Z118" s="8">
        <v>3500</v>
      </c>
      <c r="AA118" s="8"/>
      <c r="AB118" s="9" t="s">
        <v>163</v>
      </c>
      <c r="AC118" s="8">
        <v>1880</v>
      </c>
      <c r="AD118" s="8"/>
      <c r="AE118" s="8">
        <v>2630</v>
      </c>
      <c r="AF118" s="8"/>
      <c r="AG118" s="8"/>
    </row>
    <row r="119" spans="1:33" ht="12.75" customHeight="1" x14ac:dyDescent="0.2">
      <c r="A119" s="6">
        <f t="shared" si="2"/>
        <v>109</v>
      </c>
      <c r="B119" s="7" t="s">
        <v>272</v>
      </c>
      <c r="C119" s="8">
        <f>ROUND(((T119-T119/100*НАСТРОЙКА!$B$12)+((T119-T119/100*НАСТРОЙКА!$B$12)*НАСТРОЙКА!$B$15)/100),-1)</f>
        <v>3330</v>
      </c>
      <c r="D119" s="8"/>
      <c r="E119" s="8">
        <f>ROUND(((V119-V119/100*НАСТРОЙКА!$B$12)+((V119-V119/100*НАСТРОЙКА!$B$12)*НАСТРОЙКА!$B$15)/100),-1)</f>
        <v>3500</v>
      </c>
      <c r="F119" s="8"/>
      <c r="G119" s="8">
        <f>ROUND(((X119-X119/100*НАСТРОЙКА!$B$12)+((X119-X119/100*НАСТРОЙКА!$B$12)*НАСТРОЙКА!$B$15)/100),-1)</f>
        <v>4060</v>
      </c>
      <c r="H119" s="8"/>
      <c r="I119" s="8">
        <f>ROUND(((Z119-Z119/100*НАСТРОЙКА!$B$12)+((Z119-Z119/100*НАСТРОЙКА!$B$12)*НАСТРОЙКА!$B$15)/100),-1)</f>
        <v>3800</v>
      </c>
      <c r="J119" s="8"/>
      <c r="K119" s="9" t="s">
        <v>273</v>
      </c>
      <c r="L119" s="8">
        <f>ROUND(((AC119-AC119/100*НАСТРОЙКА!$B$12)+((AC119-AC119/100*НАСТРОЙКА!$B$12)*НАСТРОЙКА!$B$15)/100),-1)</f>
        <v>1880</v>
      </c>
      <c r="M119" s="8"/>
      <c r="N119" s="8">
        <f>ROUND(((AE119-AE119/100*НАСТРОЙКА!$B$12)+((AE119-AE119/100*НАСТРОЙКА!$B$12)*НАСТРОЙКА!$B$15)/100),-1)</f>
        <v>2630</v>
      </c>
      <c r="O119" s="8"/>
      <c r="P119" s="8">
        <f t="shared" si="3"/>
        <v>0</v>
      </c>
      <c r="T119" s="8">
        <v>3330</v>
      </c>
      <c r="U119" s="8"/>
      <c r="V119" s="8">
        <v>3500</v>
      </c>
      <c r="W119" s="8"/>
      <c r="X119" s="8">
        <v>4060</v>
      </c>
      <c r="Y119" s="8"/>
      <c r="Z119" s="8">
        <v>3800</v>
      </c>
      <c r="AA119" s="8"/>
      <c r="AB119" s="9" t="s">
        <v>273</v>
      </c>
      <c r="AC119" s="8">
        <v>1880</v>
      </c>
      <c r="AD119" s="8"/>
      <c r="AE119" s="8">
        <v>2630</v>
      </c>
      <c r="AF119" s="8"/>
      <c r="AG119" s="8"/>
    </row>
    <row r="120" spans="1:33" ht="12.75" customHeight="1" x14ac:dyDescent="0.2">
      <c r="A120" s="6">
        <f t="shared" si="2"/>
        <v>110</v>
      </c>
      <c r="B120" s="7" t="s">
        <v>164</v>
      </c>
      <c r="C120" s="8">
        <f>ROUND(((T120-T120/100*НАСТРОЙКА!$B$12)+((T120-T120/100*НАСТРОЙКА!$B$12)*НАСТРОЙКА!$B$15)/100),-1)</f>
        <v>3080</v>
      </c>
      <c r="D120" s="8"/>
      <c r="E120" s="8">
        <f>ROUND(((V120-V120/100*НАСТРОЙКА!$B$12)+((V120-V120/100*НАСТРОЙКА!$B$12)*НАСТРОЙКА!$B$15)/100),-1)</f>
        <v>3290</v>
      </c>
      <c r="F120" s="8"/>
      <c r="G120" s="8">
        <f>ROUND(((X120-X120/100*НАСТРОЙКА!$B$12)+((X120-X120/100*НАСТРОЙКА!$B$12)*НАСТРОЙКА!$B$15)/100),-1)</f>
        <v>4130</v>
      </c>
      <c r="H120" s="8"/>
      <c r="I120" s="8">
        <f>ROUND(((Z120-Z120/100*НАСТРОЙКА!$B$12)+((Z120-Z120/100*НАСТРОЙКА!$B$12)*НАСТРОЙКА!$B$15)/100),-1)</f>
        <v>3920</v>
      </c>
      <c r="J120" s="8"/>
      <c r="K120" s="9" t="s">
        <v>165</v>
      </c>
      <c r="L120" s="8">
        <f>ROUND(((AC120-AC120/100*НАСТРОЙКА!$B$12)+((AC120-AC120/100*НАСТРОЙКА!$B$12)*НАСТРОЙКА!$B$15)/100),-1)</f>
        <v>2030</v>
      </c>
      <c r="M120" s="8"/>
      <c r="N120" s="8">
        <f>ROUND(((AE120-AE120/100*НАСТРОЙКА!$B$12)+((AE120-AE120/100*НАСТРОЙКА!$B$12)*НАСТРОЙКА!$B$15)/100),-1)</f>
        <v>2660</v>
      </c>
      <c r="O120" s="8"/>
      <c r="P120" s="8">
        <f t="shared" si="3"/>
        <v>0</v>
      </c>
      <c r="T120" s="8">
        <v>3080</v>
      </c>
      <c r="U120" s="8"/>
      <c r="V120" s="8">
        <v>3290</v>
      </c>
      <c r="W120" s="8"/>
      <c r="X120" s="8">
        <v>4130</v>
      </c>
      <c r="Y120" s="8"/>
      <c r="Z120" s="8">
        <v>3920</v>
      </c>
      <c r="AA120" s="8"/>
      <c r="AB120" s="9" t="s">
        <v>165</v>
      </c>
      <c r="AC120" s="8">
        <v>2030</v>
      </c>
      <c r="AD120" s="8"/>
      <c r="AE120" s="8">
        <v>2660</v>
      </c>
      <c r="AF120" s="8"/>
      <c r="AG120" s="8"/>
    </row>
    <row r="121" spans="1:33" ht="12.75" customHeight="1" x14ac:dyDescent="0.2">
      <c r="A121" s="6">
        <f t="shared" si="2"/>
        <v>111</v>
      </c>
      <c r="B121" s="7" t="s">
        <v>274</v>
      </c>
      <c r="C121" s="8">
        <f>ROUND(((T121-T121/100*НАСТРОЙКА!$B$12)+((T121-T121/100*НАСТРОЙКА!$B$12)*НАСТРОЙКА!$B$15)/100),-1)</f>
        <v>3640</v>
      </c>
      <c r="D121" s="8"/>
      <c r="E121" s="8">
        <f>ROUND(((V121-V121/100*НАСТРОЙКА!$B$12)+((V121-V121/100*НАСТРОЙКА!$B$12)*НАСТРОЙКА!$B$15)/100),-1)</f>
        <v>3850</v>
      </c>
      <c r="F121" s="8"/>
      <c r="G121" s="8">
        <f>ROUND(((X121-X121/100*НАСТРОЙКА!$B$12)+((X121-X121/100*НАСТРОЙКА!$B$12)*НАСТРОЙКА!$B$15)/100),-1)</f>
        <v>4340</v>
      </c>
      <c r="H121" s="8"/>
      <c r="I121" s="8">
        <f>ROUND(((Z121-Z121/100*НАСТРОЙКА!$B$12)+((Z121-Z121/100*НАСТРОЙКА!$B$12)*НАСТРОЙКА!$B$15)/100),-1)</f>
        <v>4200</v>
      </c>
      <c r="J121" s="8"/>
      <c r="K121" s="9" t="s">
        <v>275</v>
      </c>
      <c r="L121" s="8">
        <f>ROUND(((AC121-AC121/100*НАСТРОЙКА!$B$12)+((AC121-AC121/100*НАСТРОЙКА!$B$12)*НАСТРОЙКА!$B$15)/100),-1)</f>
        <v>2030</v>
      </c>
      <c r="M121" s="8"/>
      <c r="N121" s="8">
        <f>ROUND(((AE121-AE121/100*НАСТРОЙКА!$B$12)+((AE121-AE121/100*НАСТРОЙКА!$B$12)*НАСТРОЙКА!$B$15)/100),-1)</f>
        <v>2660</v>
      </c>
      <c r="O121" s="8"/>
      <c r="P121" s="8">
        <f t="shared" si="3"/>
        <v>0</v>
      </c>
      <c r="T121" s="8">
        <v>3640</v>
      </c>
      <c r="U121" s="8"/>
      <c r="V121" s="8">
        <v>3850</v>
      </c>
      <c r="W121" s="8"/>
      <c r="X121" s="8">
        <v>4340</v>
      </c>
      <c r="Y121" s="8"/>
      <c r="Z121" s="8">
        <v>4200</v>
      </c>
      <c r="AA121" s="8"/>
      <c r="AB121" s="9" t="s">
        <v>275</v>
      </c>
      <c r="AC121" s="8">
        <v>2030</v>
      </c>
      <c r="AD121" s="8"/>
      <c r="AE121" s="8">
        <v>2660</v>
      </c>
      <c r="AF121" s="8"/>
      <c r="AG121" s="8"/>
    </row>
    <row r="122" spans="1:33" ht="12.75" customHeight="1" x14ac:dyDescent="0.2">
      <c r="A122" s="6">
        <f t="shared" si="2"/>
        <v>112</v>
      </c>
      <c r="B122" s="7" t="s">
        <v>166</v>
      </c>
      <c r="C122" s="8">
        <f>ROUND(((T122-T122/100*НАСТРОЙКА!$B$12)+((T122-T122/100*НАСТРОЙКА!$B$12)*НАСТРОЙКА!$B$15)/100),-1)</f>
        <v>1800</v>
      </c>
      <c r="D122" s="8"/>
      <c r="E122" s="8">
        <f>ROUND(((V122-V122/100*НАСТРОЙКА!$B$12)+((V122-V122/100*НАСТРОЙКА!$B$12)*НАСТРОЙКА!$B$15)/100),-1)</f>
        <v>1870</v>
      </c>
      <c r="F122" s="8"/>
      <c r="G122" s="8">
        <f>ROUND(((X122-X122/100*НАСТРОЙКА!$B$12)+((X122-X122/100*НАСТРОЙКА!$B$12)*НАСТРОЙКА!$B$15)/100),-1)</f>
        <v>3010</v>
      </c>
      <c r="H122" s="8"/>
      <c r="I122" s="8">
        <f>ROUND(((Z122-Z122/100*НАСТРОЙКА!$B$12)+((Z122-Z122/100*НАСТРОЙКА!$B$12)*НАСТРОЙКА!$B$15)/100),-1)</f>
        <v>2520</v>
      </c>
      <c r="J122" s="8"/>
      <c r="K122" s="9" t="s">
        <v>487</v>
      </c>
      <c r="L122" s="8">
        <f>ROUND(((AC122-AC122/100*НАСТРОЙКА!$B$12)+((AC122-AC122/100*НАСТРОЙКА!$B$12)*НАСТРОЙКА!$B$15)/100),-1)</f>
        <v>2280</v>
      </c>
      <c r="M122" s="8"/>
      <c r="N122" s="8">
        <f>ROUND(((AE122-AE122/100*НАСТРОЙКА!$B$12)+((AE122-AE122/100*НАСТРОЙКА!$B$12)*НАСТРОЙКА!$B$15)/100),-1)</f>
        <v>3210</v>
      </c>
      <c r="O122" s="8"/>
      <c r="P122" s="8">
        <f t="shared" si="3"/>
        <v>0</v>
      </c>
      <c r="T122" s="8">
        <v>1800</v>
      </c>
      <c r="U122" s="8"/>
      <c r="V122" s="8">
        <v>1870</v>
      </c>
      <c r="W122" s="8"/>
      <c r="X122" s="8">
        <v>3010</v>
      </c>
      <c r="Y122" s="8"/>
      <c r="Z122" s="8">
        <v>2520</v>
      </c>
      <c r="AA122" s="8"/>
      <c r="AB122" s="9" t="s">
        <v>487</v>
      </c>
      <c r="AC122" s="8">
        <v>2280</v>
      </c>
      <c r="AD122" s="8"/>
      <c r="AE122" s="8">
        <v>3210</v>
      </c>
      <c r="AF122" s="8"/>
      <c r="AG122" s="8"/>
    </row>
    <row r="123" spans="1:33" ht="12.75" customHeight="1" x14ac:dyDescent="0.2">
      <c r="A123" s="6">
        <f t="shared" si="2"/>
        <v>113</v>
      </c>
      <c r="B123" s="7" t="s">
        <v>166</v>
      </c>
      <c r="C123" s="8">
        <f>ROUND(((T123-T123/100*НАСТРОЙКА!$B$12)+((T123-T123/100*НАСТРОЙКА!$B$12)*НАСТРОЙКА!$B$15)/100),-1)</f>
        <v>1800</v>
      </c>
      <c r="D123" s="8"/>
      <c r="E123" s="8">
        <f>ROUND(((V123-V123/100*НАСТРОЙКА!$B$12)+((V123-V123/100*НАСТРОЙКА!$B$12)*НАСТРОЙКА!$B$15)/100),-1)</f>
        <v>1870</v>
      </c>
      <c r="F123" s="8"/>
      <c r="G123" s="8">
        <f>ROUND(((X123-X123/100*НАСТРОЙКА!$B$12)+((X123-X123/100*НАСТРОЙКА!$B$12)*НАСТРОЙКА!$B$15)/100),-1)</f>
        <v>3010</v>
      </c>
      <c r="H123" s="8"/>
      <c r="I123" s="8">
        <f>ROUND(((Z123-Z123/100*НАСТРОЙКА!$B$12)+((Z123-Z123/100*НАСТРОЙКА!$B$12)*НАСТРОЙКА!$B$15)/100),-1)</f>
        <v>2520</v>
      </c>
      <c r="J123" s="8"/>
      <c r="K123" s="9" t="s">
        <v>36</v>
      </c>
      <c r="L123" s="8">
        <f>ROUND(((AC123-AC123/100*НАСТРОЙКА!$B$12)+((AC123-AC123/100*НАСТРОЙКА!$B$12)*НАСТРОЙКА!$B$15)/100),-1)</f>
        <v>2050</v>
      </c>
      <c r="M123" s="8"/>
      <c r="N123" s="8">
        <f>ROUND(((AE123-AE123/100*НАСТРОЙКА!$B$12)+((AE123-AE123/100*НАСТРОЙКА!$B$12)*НАСТРОЙКА!$B$15)/100),-1)</f>
        <v>3140</v>
      </c>
      <c r="O123" s="8"/>
      <c r="P123" s="8">
        <f t="shared" si="3"/>
        <v>0</v>
      </c>
      <c r="T123" s="8">
        <v>1800</v>
      </c>
      <c r="U123" s="8"/>
      <c r="V123" s="8">
        <v>1870</v>
      </c>
      <c r="W123" s="8"/>
      <c r="X123" s="8">
        <v>3010</v>
      </c>
      <c r="Y123" s="8"/>
      <c r="Z123" s="8">
        <v>2520</v>
      </c>
      <c r="AA123" s="8"/>
      <c r="AB123" s="9" t="s">
        <v>36</v>
      </c>
      <c r="AC123" s="8">
        <v>2050</v>
      </c>
      <c r="AD123" s="8"/>
      <c r="AE123" s="8">
        <v>3140</v>
      </c>
      <c r="AF123" s="8"/>
      <c r="AG123" s="8"/>
    </row>
    <row r="124" spans="1:33" ht="12.75" customHeight="1" x14ac:dyDescent="0.2">
      <c r="A124" s="6">
        <f t="shared" si="2"/>
        <v>114</v>
      </c>
      <c r="B124" s="7" t="s">
        <v>166</v>
      </c>
      <c r="C124" s="8">
        <f>ROUND(((T124-T124/100*НАСТРОЙКА!$B$12)+((T124-T124/100*НАСТРОЙКА!$B$12)*НАСТРОЙКА!$B$15)/100),-1)</f>
        <v>1800</v>
      </c>
      <c r="D124" s="8"/>
      <c r="E124" s="8">
        <f>ROUND(((V124-V124/100*НАСТРОЙКА!$B$12)+((V124-V124/100*НАСТРОЙКА!$B$12)*НАСТРОЙКА!$B$15)/100),-1)</f>
        <v>1870</v>
      </c>
      <c r="F124" s="8"/>
      <c r="G124" s="8">
        <f>ROUND(((X124-X124/100*НАСТРОЙКА!$B$12)+((X124-X124/100*НАСТРОЙКА!$B$12)*НАСТРОЙКА!$B$15)/100),-1)</f>
        <v>3010</v>
      </c>
      <c r="H124" s="8"/>
      <c r="I124" s="8">
        <f>ROUND(((Z124-Z124/100*НАСТРОЙКА!$B$12)+((Z124-Z124/100*НАСТРОЙКА!$B$12)*НАСТРОЙКА!$B$15)/100),-1)</f>
        <v>2520</v>
      </c>
      <c r="J124" s="8"/>
      <c r="K124" s="9" t="s">
        <v>37</v>
      </c>
      <c r="L124" s="8">
        <f>ROUND(((AC124-AC124/100*НАСТРОЙКА!$B$12)+((AC124-AC124/100*НАСТРОЙКА!$B$12)*НАСТРОЙКА!$B$15)/100),-1)</f>
        <v>2050</v>
      </c>
      <c r="M124" s="8"/>
      <c r="N124" s="8">
        <f>ROUND(((AE124-AE124/100*НАСТРОЙКА!$B$12)+((AE124-AE124/100*НАСТРОЙКА!$B$12)*НАСТРОЙКА!$B$15)/100),-1)</f>
        <v>3130</v>
      </c>
      <c r="O124" s="8"/>
      <c r="P124" s="8">
        <f t="shared" si="3"/>
        <v>0</v>
      </c>
      <c r="T124" s="8">
        <v>1800</v>
      </c>
      <c r="U124" s="8"/>
      <c r="V124" s="8">
        <v>1870</v>
      </c>
      <c r="W124" s="8"/>
      <c r="X124" s="8">
        <v>3010</v>
      </c>
      <c r="Y124" s="8"/>
      <c r="Z124" s="8">
        <v>2520</v>
      </c>
      <c r="AA124" s="8"/>
      <c r="AB124" s="9" t="s">
        <v>37</v>
      </c>
      <c r="AC124" s="8">
        <v>2050</v>
      </c>
      <c r="AD124" s="8"/>
      <c r="AE124" s="8">
        <v>3130</v>
      </c>
      <c r="AF124" s="8"/>
      <c r="AG124" s="8"/>
    </row>
    <row r="125" spans="1:33" ht="12.75" customHeight="1" x14ac:dyDescent="0.2">
      <c r="A125" s="6">
        <f t="shared" si="2"/>
        <v>115</v>
      </c>
      <c r="B125" s="7" t="s">
        <v>276</v>
      </c>
      <c r="C125" s="8">
        <f>ROUND(((T125-T125/100*НАСТРОЙКА!$B$12)+((T125-T125/100*НАСТРОЙКА!$B$12)*НАСТРОЙКА!$B$15)/100),-1)</f>
        <v>2450</v>
      </c>
      <c r="D125" s="8"/>
      <c r="E125" s="8">
        <f>ROUND(((V125-V125/100*НАСТРОЙКА!$B$12)+((V125-V125/100*НАСТРОЙКА!$B$12)*НАСТРОЙКА!$B$15)/100),-1)</f>
        <v>2520</v>
      </c>
      <c r="F125" s="8"/>
      <c r="G125" s="8">
        <f>ROUND(((X125-X125/100*НАСТРОЙКА!$B$12)+((X125-X125/100*НАСТРОЙКА!$B$12)*НАСТРОЙКА!$B$15)/100),-1)</f>
        <v>3150</v>
      </c>
      <c r="H125" s="8"/>
      <c r="I125" s="8">
        <f>ROUND(((Z125-Z125/100*НАСТРОЙКА!$B$12)+((Z125-Z125/100*НАСТРОЙКА!$B$12)*НАСТРОЙКА!$B$15)/100),-1)</f>
        <v>2800</v>
      </c>
      <c r="J125" s="8"/>
      <c r="K125" s="9" t="s">
        <v>36</v>
      </c>
      <c r="L125" s="8">
        <f>ROUND(((AC125-AC125/100*НАСТРОЙКА!$B$12)+((AC125-AC125/100*НАСТРОЙКА!$B$12)*НАСТРОЙКА!$B$15)/100),-1)</f>
        <v>2050</v>
      </c>
      <c r="M125" s="8"/>
      <c r="N125" s="8">
        <f>ROUND(((AE125-AE125/100*НАСТРОЙКА!$B$12)+((AE125-AE125/100*НАСТРОЙКА!$B$12)*НАСТРОЙКА!$B$15)/100),-1)</f>
        <v>3140</v>
      </c>
      <c r="O125" s="8"/>
      <c r="P125" s="8">
        <f t="shared" si="3"/>
        <v>0</v>
      </c>
      <c r="T125" s="8">
        <v>2450</v>
      </c>
      <c r="U125" s="8"/>
      <c r="V125" s="8">
        <v>2520</v>
      </c>
      <c r="W125" s="8"/>
      <c r="X125" s="8">
        <v>3150</v>
      </c>
      <c r="Y125" s="8"/>
      <c r="Z125" s="8">
        <v>2800</v>
      </c>
      <c r="AA125" s="8"/>
      <c r="AB125" s="9" t="s">
        <v>36</v>
      </c>
      <c r="AC125" s="8">
        <v>2050</v>
      </c>
      <c r="AD125" s="8"/>
      <c r="AE125" s="8">
        <v>3140</v>
      </c>
      <c r="AF125" s="8"/>
      <c r="AG125" s="8"/>
    </row>
    <row r="126" spans="1:33" ht="12.75" customHeight="1" x14ac:dyDescent="0.2">
      <c r="A126" s="6">
        <f t="shared" si="2"/>
        <v>116</v>
      </c>
      <c r="B126" s="7" t="s">
        <v>276</v>
      </c>
      <c r="C126" s="8">
        <f>ROUND(((T126-T126/100*НАСТРОЙКА!$B$12)+((T126-T126/100*НАСТРОЙКА!$B$12)*НАСТРОЙКА!$B$15)/100),-1)</f>
        <v>2450</v>
      </c>
      <c r="D126" s="8"/>
      <c r="E126" s="8">
        <f>ROUND(((V126-V126/100*НАСТРОЙКА!$B$12)+((V126-V126/100*НАСТРОЙКА!$B$12)*НАСТРОЙКА!$B$15)/100),-1)</f>
        <v>2520</v>
      </c>
      <c r="F126" s="8"/>
      <c r="G126" s="8">
        <f>ROUND(((X126-X126/100*НАСТРОЙКА!$B$12)+((X126-X126/100*НАСТРОЙКА!$B$12)*НАСТРОЙКА!$B$15)/100),-1)</f>
        <v>3150</v>
      </c>
      <c r="H126" s="8"/>
      <c r="I126" s="8">
        <f>ROUND(((Z126-Z126/100*НАСТРОЙКА!$B$12)+((Z126-Z126/100*НАСТРОЙКА!$B$12)*НАСТРОЙКА!$B$15)/100),-1)</f>
        <v>2800</v>
      </c>
      <c r="J126" s="8"/>
      <c r="K126" s="9" t="s">
        <v>37</v>
      </c>
      <c r="L126" s="8">
        <f>ROUND(((AC126-AC126/100*НАСТРОЙКА!$B$12)+((AC126-AC126/100*НАСТРОЙКА!$B$12)*НАСТРОЙКА!$B$15)/100),-1)</f>
        <v>2050</v>
      </c>
      <c r="M126" s="8"/>
      <c r="N126" s="8">
        <f>ROUND(((AE126-AE126/100*НАСТРОЙКА!$B$12)+((AE126-AE126/100*НАСТРОЙКА!$B$12)*НАСТРОЙКА!$B$15)/100),-1)</f>
        <v>3130</v>
      </c>
      <c r="O126" s="8"/>
      <c r="P126" s="8">
        <f t="shared" si="3"/>
        <v>0</v>
      </c>
      <c r="T126" s="8">
        <v>2450</v>
      </c>
      <c r="U126" s="8"/>
      <c r="V126" s="8">
        <v>2520</v>
      </c>
      <c r="W126" s="8"/>
      <c r="X126" s="8">
        <v>3150</v>
      </c>
      <c r="Y126" s="8"/>
      <c r="Z126" s="8">
        <v>2800</v>
      </c>
      <c r="AA126" s="8"/>
      <c r="AB126" s="9" t="s">
        <v>37</v>
      </c>
      <c r="AC126" s="8">
        <v>2050</v>
      </c>
      <c r="AD126" s="8"/>
      <c r="AE126" s="8">
        <v>3130</v>
      </c>
      <c r="AF126" s="8"/>
      <c r="AG126" s="8"/>
    </row>
    <row r="127" spans="1:33" ht="12.75" customHeight="1" x14ac:dyDescent="0.2">
      <c r="A127" s="6">
        <f t="shared" si="2"/>
        <v>117</v>
      </c>
      <c r="B127" s="7" t="s">
        <v>167</v>
      </c>
      <c r="C127" s="8">
        <f>ROUND(((T127-T127/100*НАСТРОЙКА!$B$12)+((T127-T127/100*НАСТРОЙКА!$B$12)*НАСТРОЙКА!$B$15)/100),-1)</f>
        <v>2330</v>
      </c>
      <c r="D127" s="8"/>
      <c r="E127" s="8">
        <f>ROUND(((V127-V127/100*НАСТРОЙКА!$B$12)+((V127-V127/100*НАСТРОЙКА!$B$12)*НАСТРОЙКА!$B$15)/100),-1)</f>
        <v>2430</v>
      </c>
      <c r="F127" s="8"/>
      <c r="G127" s="8">
        <f>ROUND(((X127-X127/100*НАСТРОЙКА!$B$12)+((X127-X127/100*НАСТРОЙКА!$B$12)*НАСТРОЙКА!$B$15)/100),-1)</f>
        <v>3430</v>
      </c>
      <c r="H127" s="8"/>
      <c r="I127" s="8">
        <f>ROUND(((Z127-Z127/100*НАСТРОЙКА!$B$12)+((Z127-Z127/100*НАСТРОЙКА!$B$12)*НАСТРОЙКА!$B$15)/100),-1)</f>
        <v>3150</v>
      </c>
      <c r="J127" s="8"/>
      <c r="K127" s="9" t="s">
        <v>168</v>
      </c>
      <c r="L127" s="8">
        <f>ROUND(((AC127-AC127/100*НАСТРОЙКА!$B$12)+((AC127-AC127/100*НАСТРОЙКА!$B$12)*НАСТРОЙКА!$B$15)/100),-1)</f>
        <v>2070</v>
      </c>
      <c r="M127" s="8"/>
      <c r="N127" s="8">
        <f>ROUND(((AE127-AE127/100*НАСТРОЙКА!$B$12)+((AE127-AE127/100*НАСТРОЙКА!$B$12)*НАСТРОЙКА!$B$15)/100),-1)</f>
        <v>2700</v>
      </c>
      <c r="O127" s="8"/>
      <c r="P127" s="8">
        <f t="shared" si="3"/>
        <v>0</v>
      </c>
      <c r="T127" s="8">
        <v>2330</v>
      </c>
      <c r="U127" s="8"/>
      <c r="V127" s="8">
        <v>2430</v>
      </c>
      <c r="W127" s="8"/>
      <c r="X127" s="8">
        <v>3430</v>
      </c>
      <c r="Y127" s="8"/>
      <c r="Z127" s="8">
        <v>3150</v>
      </c>
      <c r="AA127" s="8"/>
      <c r="AB127" s="9" t="s">
        <v>168</v>
      </c>
      <c r="AC127" s="8">
        <v>2070</v>
      </c>
      <c r="AD127" s="8"/>
      <c r="AE127" s="8">
        <v>2700</v>
      </c>
      <c r="AF127" s="8"/>
      <c r="AG127" s="8"/>
    </row>
    <row r="128" spans="1:33" ht="12.75" customHeight="1" x14ac:dyDescent="0.2">
      <c r="A128" s="6">
        <f t="shared" si="2"/>
        <v>118</v>
      </c>
      <c r="B128" s="7" t="s">
        <v>167</v>
      </c>
      <c r="C128" s="8">
        <f>ROUND(((T128-T128/100*НАСТРОЙКА!$B$12)+((T128-T128/100*НАСТРОЙКА!$B$12)*НАСТРОЙКА!$B$15)/100),-1)</f>
        <v>2330</v>
      </c>
      <c r="D128" s="8"/>
      <c r="E128" s="8">
        <f>ROUND(((V128-V128/100*НАСТРОЙКА!$B$12)+((V128-V128/100*НАСТРОЙКА!$B$12)*НАСТРОЙКА!$B$15)/100),-1)</f>
        <v>2430</v>
      </c>
      <c r="F128" s="8"/>
      <c r="G128" s="8">
        <f>ROUND(((X128-X128/100*НАСТРОЙКА!$B$12)+((X128-X128/100*НАСТРОЙКА!$B$12)*НАСТРОЙКА!$B$15)/100),-1)</f>
        <v>3430</v>
      </c>
      <c r="H128" s="8"/>
      <c r="I128" s="8">
        <f>ROUND(((Z128-Z128/100*НАСТРОЙКА!$B$12)+((Z128-Z128/100*НАСТРОЙКА!$B$12)*НАСТРОЙКА!$B$15)/100),-1)</f>
        <v>3150</v>
      </c>
      <c r="J128" s="8"/>
      <c r="K128" s="9" t="s">
        <v>169</v>
      </c>
      <c r="L128" s="8">
        <f>ROUND(((AC128-AC128/100*НАСТРОЙКА!$B$12)+((AC128-AC128/100*НАСТРОЙКА!$B$12)*НАСТРОЙКА!$B$15)/100),-1)</f>
        <v>2340</v>
      </c>
      <c r="M128" s="8"/>
      <c r="N128" s="8">
        <f>ROUND(((AE128-AE128/100*НАСТРОЙКА!$B$12)+((AE128-AE128/100*НАСТРОЙКА!$B$12)*НАСТРОЙКА!$B$15)/100),-1)</f>
        <v>2990</v>
      </c>
      <c r="O128" s="8"/>
      <c r="P128" s="8">
        <f t="shared" si="3"/>
        <v>0</v>
      </c>
      <c r="T128" s="8">
        <v>2330</v>
      </c>
      <c r="U128" s="8"/>
      <c r="V128" s="8">
        <v>2430</v>
      </c>
      <c r="W128" s="8"/>
      <c r="X128" s="8">
        <v>3430</v>
      </c>
      <c r="Y128" s="8"/>
      <c r="Z128" s="8">
        <v>3150</v>
      </c>
      <c r="AA128" s="8"/>
      <c r="AB128" s="9" t="s">
        <v>169</v>
      </c>
      <c r="AC128" s="8">
        <v>2340</v>
      </c>
      <c r="AD128" s="8"/>
      <c r="AE128" s="8">
        <v>2990</v>
      </c>
      <c r="AF128" s="8"/>
      <c r="AG128" s="8"/>
    </row>
    <row r="129" spans="1:33" ht="12.75" customHeight="1" x14ac:dyDescent="0.2">
      <c r="A129" s="6">
        <f t="shared" si="2"/>
        <v>119</v>
      </c>
      <c r="B129" s="7" t="s">
        <v>170</v>
      </c>
      <c r="C129" s="8">
        <f>ROUND(((T129-T129/100*НАСТРОЙКА!$B$12)+((T129-T129/100*НАСТРОЙКА!$B$12)*НАСТРОЙКА!$B$15)/100),-1)</f>
        <v>2800</v>
      </c>
      <c r="D129" s="8"/>
      <c r="E129" s="8">
        <f>ROUND(((V129-V129/100*НАСТРОЙКА!$B$12)+((V129-V129/100*НАСТРОЙКА!$B$12)*НАСТРОЙКА!$B$15)/100),-1)</f>
        <v>2940</v>
      </c>
      <c r="F129" s="8"/>
      <c r="G129" s="8">
        <f>ROUND(((X129-X129/100*НАСТРОЙКА!$B$12)+((X129-X129/100*НАСТРОЙКА!$B$12)*НАСТРОЙКА!$B$15)/100),-1)</f>
        <v>4060</v>
      </c>
      <c r="H129" s="8"/>
      <c r="I129" s="8">
        <f>ROUND(((Z129-Z129/100*НАСТРОЙКА!$B$12)+((Z129-Z129/100*НАСТРОЙКА!$B$12)*НАСТРОЙКА!$B$15)/100),-1)</f>
        <v>3780</v>
      </c>
      <c r="J129" s="8"/>
      <c r="K129" s="9" t="s">
        <v>171</v>
      </c>
      <c r="L129" s="8">
        <f>ROUND(((AC129-AC129/100*НАСТРОЙКА!$B$12)+((AC129-AC129/100*НАСТРОЙКА!$B$12)*НАСТРОЙКА!$B$15)/100),-1)</f>
        <v>2050</v>
      </c>
      <c r="M129" s="8"/>
      <c r="N129" s="8">
        <f>ROUND(((AE129-AE129/100*НАСТРОЙКА!$B$12)+((AE129-AE129/100*НАСТРОЙКА!$B$12)*НАСТРОЙКА!$B$15)/100),-1)</f>
        <v>3140</v>
      </c>
      <c r="O129" s="8"/>
      <c r="P129" s="8">
        <f t="shared" si="3"/>
        <v>0</v>
      </c>
      <c r="T129" s="8">
        <v>2800</v>
      </c>
      <c r="U129" s="8"/>
      <c r="V129" s="8">
        <v>2940</v>
      </c>
      <c r="W129" s="8"/>
      <c r="X129" s="8">
        <v>4060</v>
      </c>
      <c r="Y129" s="8"/>
      <c r="Z129" s="8">
        <v>3780</v>
      </c>
      <c r="AA129" s="8"/>
      <c r="AB129" s="9" t="s">
        <v>171</v>
      </c>
      <c r="AC129" s="8">
        <v>2050</v>
      </c>
      <c r="AD129" s="8"/>
      <c r="AE129" s="8">
        <v>3140</v>
      </c>
      <c r="AF129" s="8"/>
      <c r="AG129" s="8"/>
    </row>
    <row r="130" spans="1:33" ht="12.75" customHeight="1" x14ac:dyDescent="0.2">
      <c r="A130" s="6">
        <f t="shared" si="2"/>
        <v>120</v>
      </c>
      <c r="B130" s="7" t="s">
        <v>277</v>
      </c>
      <c r="C130" s="8">
        <f>ROUND(((T130-T130/100*НАСТРОЙКА!$B$12)+((T130-T130/100*НАСТРОЙКА!$B$12)*НАСТРОЙКА!$B$15)/100),-1)</f>
        <v>3500</v>
      </c>
      <c r="D130" s="8"/>
      <c r="E130" s="8">
        <f>ROUND(((V130-V130/100*НАСТРОЙКА!$B$12)+((V130-V130/100*НАСТРОЙКА!$B$12)*НАСТРОЙКА!$B$15)/100),-1)</f>
        <v>3570</v>
      </c>
      <c r="F130" s="8"/>
      <c r="G130" s="8">
        <f>ROUND(((X130-X130/100*НАСТРОЙКА!$B$12)+((X130-X130/100*НАСТРОЙКА!$B$12)*НАСТРОЙКА!$B$15)/100),-1)</f>
        <v>4270</v>
      </c>
      <c r="H130" s="8"/>
      <c r="I130" s="8">
        <f>ROUND(((Z130-Z130/100*НАСТРОЙКА!$B$12)+((Z130-Z130/100*НАСТРОЙКА!$B$12)*НАСТРОЙКА!$B$15)/100),-1)</f>
        <v>3990</v>
      </c>
      <c r="J130" s="8"/>
      <c r="K130" s="9" t="s">
        <v>278</v>
      </c>
      <c r="L130" s="8">
        <f>ROUND(((AC130-AC130/100*НАСТРОЙКА!$B$12)+((AC130-AC130/100*НАСТРОЙКА!$B$12)*НАСТРОЙКА!$B$15)/100),-1)</f>
        <v>2050</v>
      </c>
      <c r="M130" s="8"/>
      <c r="N130" s="8">
        <f>ROUND(((AE130-AE130/100*НАСТРОЙКА!$B$12)+((AE130-AE130/100*НАСТРОЙКА!$B$12)*НАСТРОЙКА!$B$15)/100),-1)</f>
        <v>3140</v>
      </c>
      <c r="O130" s="8"/>
      <c r="P130" s="8">
        <f t="shared" si="3"/>
        <v>0</v>
      </c>
      <c r="T130" s="8">
        <v>3500</v>
      </c>
      <c r="U130" s="8"/>
      <c r="V130" s="8">
        <v>3570</v>
      </c>
      <c r="W130" s="8"/>
      <c r="X130" s="8">
        <v>4270</v>
      </c>
      <c r="Y130" s="8"/>
      <c r="Z130" s="8">
        <v>3990</v>
      </c>
      <c r="AA130" s="8"/>
      <c r="AB130" s="9" t="s">
        <v>278</v>
      </c>
      <c r="AC130" s="8">
        <v>2050</v>
      </c>
      <c r="AD130" s="8"/>
      <c r="AE130" s="8">
        <v>3140</v>
      </c>
      <c r="AF130" s="8"/>
      <c r="AG130" s="8"/>
    </row>
    <row r="131" spans="1:33" ht="12.75" customHeight="1" x14ac:dyDescent="0.2">
      <c r="A131" s="6">
        <f t="shared" si="2"/>
        <v>121</v>
      </c>
      <c r="B131" s="7" t="s">
        <v>172</v>
      </c>
      <c r="C131" s="8">
        <f>ROUND(((T131-T131/100*НАСТРОЙКА!$B$12)+((T131-T131/100*НАСТРОЙКА!$B$12)*НАСТРОЙКА!$B$15)/100),-1)</f>
        <v>3080</v>
      </c>
      <c r="D131" s="8"/>
      <c r="E131" s="8">
        <f>ROUND(((V131-V131/100*НАСТРОЙКА!$B$12)+((V131-V131/100*НАСТРОЙКА!$B$12)*НАСТРОЙКА!$B$15)/100),-1)</f>
        <v>3230</v>
      </c>
      <c r="F131" s="8"/>
      <c r="G131" s="8">
        <f>ROUND(((X131-X131/100*НАСТРОЙКА!$B$12)+((X131-X131/100*НАСТРОЙКА!$B$12)*НАСТРОЙКА!$B$15)/100),-1)</f>
        <v>4410</v>
      </c>
      <c r="H131" s="8"/>
      <c r="I131" s="8">
        <f>ROUND(((Z131-Z131/100*НАСТРОЙКА!$B$12)+((Z131-Z131/100*НАСТРОЙКА!$B$12)*НАСТРОЙКА!$B$15)/100),-1)</f>
        <v>4200</v>
      </c>
      <c r="J131" s="8"/>
      <c r="K131" s="9" t="s">
        <v>173</v>
      </c>
      <c r="L131" s="8">
        <f>ROUND(((AC131-AC131/100*НАСТРОЙКА!$B$12)+((AC131-AC131/100*НАСТРОЙКА!$B$12)*НАСТРОЙКА!$B$15)/100),-1)</f>
        <v>2240</v>
      </c>
      <c r="M131" s="8"/>
      <c r="N131" s="8">
        <f>ROUND(((AE131-AE131/100*НАСТРОЙКА!$B$12)+((AE131-AE131/100*НАСТРОЙКА!$B$12)*НАСТРОЙКА!$B$15)/100),-1)</f>
        <v>3140</v>
      </c>
      <c r="O131" s="8"/>
      <c r="P131" s="8">
        <f t="shared" si="3"/>
        <v>0</v>
      </c>
      <c r="T131" s="8">
        <v>3080</v>
      </c>
      <c r="U131" s="8"/>
      <c r="V131" s="8">
        <v>3230</v>
      </c>
      <c r="W131" s="8"/>
      <c r="X131" s="8">
        <v>4410</v>
      </c>
      <c r="Y131" s="8"/>
      <c r="Z131" s="8">
        <v>4200</v>
      </c>
      <c r="AA131" s="8"/>
      <c r="AB131" s="9" t="s">
        <v>173</v>
      </c>
      <c r="AC131" s="8">
        <v>2240</v>
      </c>
      <c r="AD131" s="8"/>
      <c r="AE131" s="8">
        <v>3140</v>
      </c>
      <c r="AF131" s="8"/>
      <c r="AG131" s="8"/>
    </row>
    <row r="132" spans="1:33" ht="12.75" customHeight="1" x14ac:dyDescent="0.2">
      <c r="A132" s="6">
        <f t="shared" si="2"/>
        <v>122</v>
      </c>
      <c r="B132" s="7" t="s">
        <v>279</v>
      </c>
      <c r="C132" s="8">
        <f>ROUND(((T132-T132/100*НАСТРОЙКА!$B$12)+((T132-T132/100*НАСТРОЙКА!$B$12)*НАСТРОЙКА!$B$15)/100),-1)</f>
        <v>3800</v>
      </c>
      <c r="D132" s="8"/>
      <c r="E132" s="8">
        <f>ROUND(((V132-V132/100*НАСТРОЙКА!$B$12)+((V132-V132/100*НАСТРОЙКА!$B$12)*НАСТРОЙКА!$B$15)/100),-1)</f>
        <v>3880</v>
      </c>
      <c r="F132" s="8"/>
      <c r="G132" s="8">
        <f>ROUND(((X132-X132/100*НАСТРОЙКА!$B$12)+((X132-X132/100*НАСТРОЙКА!$B$12)*НАСТРОЙКА!$B$15)/100),-1)</f>
        <v>4620</v>
      </c>
      <c r="H132" s="8"/>
      <c r="I132" s="8">
        <f>ROUND(((Z132-Z132/100*НАСТРОЙКА!$B$12)+((Z132-Z132/100*НАСТРОЙКА!$B$12)*НАСТРОЙКА!$B$15)/100),-1)</f>
        <v>4410</v>
      </c>
      <c r="J132" s="8"/>
      <c r="K132" s="9" t="s">
        <v>280</v>
      </c>
      <c r="L132" s="8">
        <f>ROUND(((AC132-AC132/100*НАСТРОЙКА!$B$12)+((AC132-AC132/100*НАСТРОЙКА!$B$12)*НАСТРОЙКА!$B$15)/100),-1)</f>
        <v>2240</v>
      </c>
      <c r="M132" s="8"/>
      <c r="N132" s="8">
        <f>ROUND(((AE132-AE132/100*НАСТРОЙКА!$B$12)+((AE132-AE132/100*НАСТРОЙКА!$B$12)*НАСТРОЙКА!$B$15)/100),-1)</f>
        <v>3140</v>
      </c>
      <c r="O132" s="8"/>
      <c r="P132" s="8">
        <f t="shared" si="3"/>
        <v>0</v>
      </c>
      <c r="T132" s="8">
        <v>3800</v>
      </c>
      <c r="U132" s="8"/>
      <c r="V132" s="8">
        <v>3880</v>
      </c>
      <c r="W132" s="8"/>
      <c r="X132" s="8">
        <v>4620</v>
      </c>
      <c r="Y132" s="8"/>
      <c r="Z132" s="8">
        <v>4410</v>
      </c>
      <c r="AA132" s="8"/>
      <c r="AB132" s="9" t="s">
        <v>280</v>
      </c>
      <c r="AC132" s="8">
        <v>2240</v>
      </c>
      <c r="AD132" s="8"/>
      <c r="AE132" s="8">
        <v>3140</v>
      </c>
      <c r="AF132" s="8"/>
      <c r="AG132" s="8"/>
    </row>
    <row r="133" spans="1:33" ht="12.75" customHeight="1" x14ac:dyDescent="0.2">
      <c r="A133" s="6">
        <f t="shared" si="2"/>
        <v>123</v>
      </c>
      <c r="B133" s="7" t="s">
        <v>174</v>
      </c>
      <c r="C133" s="8">
        <f>ROUND(((T133-T133/100*НАСТРОЙКА!$B$12)+((T133-T133/100*НАСТРОЙКА!$B$12)*НАСТРОЙКА!$B$15)/100),-1)</f>
        <v>2080</v>
      </c>
      <c r="D133" s="8"/>
      <c r="E133" s="8">
        <f>ROUND(((V133-V133/100*НАСТРОЙКА!$B$12)+((V133-V133/100*НАСТРОЙКА!$B$12)*НАСТРОЙКА!$B$15)/100),-1)</f>
        <v>2170</v>
      </c>
      <c r="F133" s="8"/>
      <c r="G133" s="8">
        <f>ROUND(((X133-X133/100*НАСТРОЙКА!$B$12)+((X133-X133/100*НАСТРОЙКА!$B$12)*НАСТРОЙКА!$B$15)/100),-1)</f>
        <v>3290</v>
      </c>
      <c r="H133" s="8"/>
      <c r="I133" s="8">
        <f>ROUND(((Z133-Z133/100*НАСТРОЙКА!$B$12)+((Z133-Z133/100*НАСТРОЙКА!$B$12)*НАСТРОЙКА!$B$15)/100),-1)</f>
        <v>2870</v>
      </c>
      <c r="J133" s="8"/>
      <c r="K133" s="9" t="s">
        <v>488</v>
      </c>
      <c r="L133" s="8">
        <f>ROUND(((AC133-AC133/100*НАСТРОЙКА!$B$12)+((AC133-AC133/100*НАСТРОЙКА!$B$12)*НАСТРОЙКА!$B$15)/100),-1)</f>
        <v>2570</v>
      </c>
      <c r="M133" s="8"/>
      <c r="N133" s="8">
        <f>ROUND(((AE133-AE133/100*НАСТРОЙКА!$B$12)+((AE133-AE133/100*НАСТРОЙКА!$B$12)*НАСТРОЙКА!$B$15)/100),-1)</f>
        <v>3750</v>
      </c>
      <c r="O133" s="8"/>
      <c r="P133" s="8">
        <f t="shared" si="3"/>
        <v>0</v>
      </c>
      <c r="T133" s="8">
        <v>2080</v>
      </c>
      <c r="U133" s="8"/>
      <c r="V133" s="8">
        <v>2170</v>
      </c>
      <c r="W133" s="8"/>
      <c r="X133" s="8">
        <v>3290</v>
      </c>
      <c r="Y133" s="8"/>
      <c r="Z133" s="8">
        <v>2870</v>
      </c>
      <c r="AA133" s="8"/>
      <c r="AB133" s="9" t="s">
        <v>488</v>
      </c>
      <c r="AC133" s="8">
        <v>2570</v>
      </c>
      <c r="AD133" s="8"/>
      <c r="AE133" s="8">
        <v>3750</v>
      </c>
      <c r="AF133" s="8"/>
      <c r="AG133" s="8"/>
    </row>
    <row r="134" spans="1:33" ht="12.75" customHeight="1" x14ac:dyDescent="0.2">
      <c r="A134" s="6">
        <f t="shared" si="2"/>
        <v>124</v>
      </c>
      <c r="B134" s="7" t="s">
        <v>174</v>
      </c>
      <c r="C134" s="8">
        <f>ROUND(((T134-T134/100*НАСТРОЙКА!$B$12)+((T134-T134/100*НАСТРОЙКА!$B$12)*НАСТРОЙКА!$B$15)/100),-1)</f>
        <v>2080</v>
      </c>
      <c r="D134" s="8"/>
      <c r="E134" s="8">
        <f>ROUND(((V134-V134/100*НАСТРОЙКА!$B$12)+((V134-V134/100*НАСТРОЙКА!$B$12)*НАСТРОЙКА!$B$15)/100),-1)</f>
        <v>2170</v>
      </c>
      <c r="F134" s="8"/>
      <c r="G134" s="8">
        <f>ROUND(((X134-X134/100*НАСТРОЙКА!$B$12)+((X134-X134/100*НАСТРОЙКА!$B$12)*НАСТРОЙКА!$B$15)/100),-1)</f>
        <v>3290</v>
      </c>
      <c r="H134" s="8"/>
      <c r="I134" s="8">
        <f>ROUND(((Z134-Z134/100*НАСТРОЙКА!$B$12)+((Z134-Z134/100*НАСТРОЙКА!$B$12)*НАСТРОЙКА!$B$15)/100),-1)</f>
        <v>2870</v>
      </c>
      <c r="J134" s="8"/>
      <c r="K134" s="9" t="s">
        <v>42</v>
      </c>
      <c r="L134" s="8">
        <f>ROUND(((AC134-AC134/100*НАСТРОЙКА!$B$12)+((AC134-AC134/100*НАСТРОЙКА!$B$12)*НАСТРОЙКА!$B$15)/100),-1)</f>
        <v>2820</v>
      </c>
      <c r="M134" s="8"/>
      <c r="N134" s="8">
        <f>ROUND(((AE134-AE134/100*НАСТРОЙКА!$B$12)+((AE134-AE134/100*НАСТРОЙКА!$B$12)*НАСТРОЙКА!$B$15)/100),-1)</f>
        <v>3650</v>
      </c>
      <c r="O134" s="8"/>
      <c r="P134" s="8">
        <f t="shared" si="3"/>
        <v>0</v>
      </c>
      <c r="T134" s="8">
        <v>2080</v>
      </c>
      <c r="U134" s="8"/>
      <c r="V134" s="8">
        <v>2170</v>
      </c>
      <c r="W134" s="8"/>
      <c r="X134" s="8">
        <v>3290</v>
      </c>
      <c r="Y134" s="8"/>
      <c r="Z134" s="8">
        <v>2870</v>
      </c>
      <c r="AA134" s="8"/>
      <c r="AB134" s="9" t="s">
        <v>42</v>
      </c>
      <c r="AC134" s="8">
        <v>2820</v>
      </c>
      <c r="AD134" s="8"/>
      <c r="AE134" s="8">
        <v>3650</v>
      </c>
      <c r="AF134" s="8"/>
      <c r="AG134" s="8"/>
    </row>
    <row r="135" spans="1:33" ht="12.75" customHeight="1" x14ac:dyDescent="0.2">
      <c r="A135" s="6">
        <f t="shared" si="2"/>
        <v>125</v>
      </c>
      <c r="B135" s="7" t="s">
        <v>175</v>
      </c>
      <c r="C135" s="8">
        <f>ROUND(((T135-T135/100*НАСТРОЙКА!$B$12)+((T135-T135/100*НАСТРОЙКА!$B$12)*НАСТРОЙКА!$B$15)/100),-1)</f>
        <v>2080</v>
      </c>
      <c r="D135" s="8"/>
      <c r="E135" s="8">
        <f>ROUND(((V135-V135/100*НАСТРОЙКА!$B$12)+((V135-V135/100*НАСТРОЙКА!$B$12)*НАСТРОЙКА!$B$15)/100),-1)</f>
        <v>2170</v>
      </c>
      <c r="F135" s="8"/>
      <c r="G135" s="8">
        <f>ROUND(((X135-X135/100*НАСТРОЙКА!$B$12)+((X135-X135/100*НАСТРОЙКА!$B$12)*НАСТРОЙКА!$B$15)/100),-1)</f>
        <v>3480</v>
      </c>
      <c r="H135" s="8"/>
      <c r="I135" s="8">
        <f>ROUND(((Z135-Z135/100*НАСТРОЙКА!$B$12)+((Z135-Z135/100*НАСТРОЙКА!$B$12)*НАСТРОЙКА!$B$15)/100),-1)</f>
        <v>3010</v>
      </c>
      <c r="J135" s="8"/>
      <c r="K135" s="9" t="s">
        <v>486</v>
      </c>
      <c r="L135" s="8">
        <f>ROUND(((AC135-AC135/100*НАСТРОЙКА!$B$12)+((AC135-AC135/100*НАСТРОЙКА!$B$12)*НАСТРОЙКА!$B$15)/100),-1)</f>
        <v>2970</v>
      </c>
      <c r="M135" s="8"/>
      <c r="N135" s="8">
        <f>ROUND(((AE135-AE135/100*НАСТРОЙКА!$B$12)+((AE135-AE135/100*НАСТРОЙКА!$B$12)*НАСТРОЙКА!$B$15)/100),-1)</f>
        <v>4230</v>
      </c>
      <c r="O135" s="8"/>
      <c r="P135" s="8">
        <f t="shared" si="3"/>
        <v>0</v>
      </c>
      <c r="T135" s="8">
        <v>2080</v>
      </c>
      <c r="U135" s="8"/>
      <c r="V135" s="8">
        <v>2170</v>
      </c>
      <c r="W135" s="8"/>
      <c r="X135" s="8">
        <v>3480</v>
      </c>
      <c r="Y135" s="8"/>
      <c r="Z135" s="8">
        <v>3010</v>
      </c>
      <c r="AA135" s="8"/>
      <c r="AB135" s="9" t="s">
        <v>486</v>
      </c>
      <c r="AC135" s="8">
        <v>2970</v>
      </c>
      <c r="AD135" s="8"/>
      <c r="AE135" s="8">
        <v>4230</v>
      </c>
      <c r="AF135" s="8"/>
      <c r="AG135" s="8"/>
    </row>
    <row r="136" spans="1:33" ht="12.75" customHeight="1" x14ac:dyDescent="0.2">
      <c r="A136" s="6">
        <f t="shared" si="2"/>
        <v>126</v>
      </c>
      <c r="B136" s="7" t="s">
        <v>175</v>
      </c>
      <c r="C136" s="8">
        <f>ROUND(((T136-T136/100*НАСТРОЙКА!$B$12)+((T136-T136/100*НАСТРОЙКА!$B$12)*НАСТРОЙКА!$B$15)/100),-1)</f>
        <v>2080</v>
      </c>
      <c r="D136" s="8"/>
      <c r="E136" s="8">
        <f>ROUND(((V136-V136/100*НАСТРОЙКА!$B$12)+((V136-V136/100*НАСТРОЙКА!$B$12)*НАСТРОЙКА!$B$15)/100),-1)</f>
        <v>2170</v>
      </c>
      <c r="F136" s="8"/>
      <c r="G136" s="8">
        <f>ROUND(((X136-X136/100*НАСТРОЙКА!$B$12)+((X136-X136/100*НАСТРОЙКА!$B$12)*НАСТРОЙКА!$B$15)/100),-1)</f>
        <v>3480</v>
      </c>
      <c r="H136" s="8"/>
      <c r="I136" s="8">
        <f>ROUND(((Z136-Z136/100*НАСТРОЙКА!$B$12)+((Z136-Z136/100*НАСТРОЙКА!$B$12)*НАСТРОЙКА!$B$15)/100),-1)</f>
        <v>3010</v>
      </c>
      <c r="J136" s="8"/>
      <c r="K136" s="9" t="s">
        <v>45</v>
      </c>
      <c r="L136" s="8">
        <f>ROUND(((AC136-AC136/100*НАСТРОЙКА!$B$12)+((AC136-AC136/100*НАСТРОЙКА!$B$12)*НАСТРОЙКА!$B$15)/100),-1)</f>
        <v>2660</v>
      </c>
      <c r="M136" s="8"/>
      <c r="N136" s="8">
        <f>ROUND(((AE136-AE136/100*НАСТРОЙКА!$B$12)+((AE136-AE136/100*НАСТРОЙКА!$B$12)*НАСТРОЙКА!$B$15)/100),-1)</f>
        <v>4130</v>
      </c>
      <c r="O136" s="8"/>
      <c r="P136" s="8">
        <f t="shared" si="3"/>
        <v>0</v>
      </c>
      <c r="T136" s="8">
        <v>2080</v>
      </c>
      <c r="U136" s="8"/>
      <c r="V136" s="8">
        <v>2170</v>
      </c>
      <c r="W136" s="8"/>
      <c r="X136" s="8">
        <v>3480</v>
      </c>
      <c r="Y136" s="8"/>
      <c r="Z136" s="8">
        <v>3010</v>
      </c>
      <c r="AA136" s="8"/>
      <c r="AB136" s="9" t="s">
        <v>45</v>
      </c>
      <c r="AC136" s="8">
        <v>2660</v>
      </c>
      <c r="AD136" s="8"/>
      <c r="AE136" s="8">
        <v>4130</v>
      </c>
      <c r="AF136" s="8"/>
      <c r="AG136" s="8"/>
    </row>
    <row r="137" spans="1:33" ht="12.75" customHeight="1" x14ac:dyDescent="0.2">
      <c r="A137" s="6">
        <f t="shared" si="2"/>
        <v>127</v>
      </c>
      <c r="B137" s="7" t="s">
        <v>281</v>
      </c>
      <c r="C137" s="8">
        <f>ROUND(((T137-T137/100*НАСТРОЙКА!$B$12)+((T137-T137/100*НАСТРОЙКА!$B$12)*НАСТРОЙКА!$B$15)/100),-1)</f>
        <v>2800</v>
      </c>
      <c r="D137" s="8"/>
      <c r="E137" s="8">
        <f>ROUND(((V137-V137/100*НАСТРОЙКА!$B$12)+((V137-V137/100*НАСТРОЙКА!$B$12)*НАСТРОЙКА!$B$15)/100),-1)</f>
        <v>2870</v>
      </c>
      <c r="F137" s="8"/>
      <c r="G137" s="8">
        <f>ROUND(((X137-X137/100*НАСТРОЙКА!$B$12)+((X137-X137/100*НАСТРОЙКА!$B$12)*НАСТРОЙКА!$B$15)/100),-1)</f>
        <v>3710</v>
      </c>
      <c r="H137" s="8"/>
      <c r="I137" s="8">
        <f>ROUND(((Z137-Z137/100*НАСТРОЙКА!$B$12)+((Z137-Z137/100*НАСТРОЙКА!$B$12)*НАСТРОЙКА!$B$15)/100),-1)</f>
        <v>3220</v>
      </c>
      <c r="J137" s="8"/>
      <c r="K137" s="9" t="s">
        <v>45</v>
      </c>
      <c r="L137" s="8">
        <f>ROUND(((AC137-AC137/100*НАСТРОЙКА!$B$12)+((AC137-AC137/100*НАСТРОЙКА!$B$12)*НАСТРОЙКА!$B$15)/100),-1)</f>
        <v>2660</v>
      </c>
      <c r="M137" s="8"/>
      <c r="N137" s="8">
        <f>ROUND(((AE137-AE137/100*НАСТРОЙКА!$B$12)+((AE137-AE137/100*НАСТРОЙКА!$B$12)*НАСТРОЙКА!$B$15)/100),-1)</f>
        <v>4130</v>
      </c>
      <c r="O137" s="8"/>
      <c r="P137" s="8">
        <f t="shared" si="3"/>
        <v>0</v>
      </c>
      <c r="T137" s="8">
        <v>2800</v>
      </c>
      <c r="U137" s="8"/>
      <c r="V137" s="8">
        <v>2870</v>
      </c>
      <c r="W137" s="8"/>
      <c r="X137" s="8">
        <v>3710</v>
      </c>
      <c r="Y137" s="8"/>
      <c r="Z137" s="8">
        <v>3220</v>
      </c>
      <c r="AA137" s="8"/>
      <c r="AB137" s="9" t="s">
        <v>45</v>
      </c>
      <c r="AC137" s="8">
        <v>2660</v>
      </c>
      <c r="AD137" s="8"/>
      <c r="AE137" s="8">
        <v>4130</v>
      </c>
      <c r="AF137" s="8"/>
      <c r="AG137" s="8"/>
    </row>
    <row r="138" spans="1:33" ht="12.75" customHeight="1" x14ac:dyDescent="0.2">
      <c r="A138" s="6">
        <f t="shared" si="2"/>
        <v>128</v>
      </c>
      <c r="B138" s="7" t="s">
        <v>176</v>
      </c>
      <c r="C138" s="8">
        <f>ROUND(((T138-T138/100*НАСТРОЙКА!$B$12)+((T138-T138/100*НАСТРОЙКА!$B$12)*НАСТРОЙКА!$B$15)/100),-1)</f>
        <v>2730</v>
      </c>
      <c r="D138" s="8"/>
      <c r="E138" s="8">
        <f>ROUND(((V138-V138/100*НАСТРОЙКА!$B$12)+((V138-V138/100*НАСТРОЙКА!$B$12)*НАСТРОЙКА!$B$15)/100),-1)</f>
        <v>2870</v>
      </c>
      <c r="F138" s="8"/>
      <c r="G138" s="8">
        <f>ROUND(((X138-X138/100*НАСТРОЙКА!$B$12)+((X138-X138/100*НАСТРОЙКА!$B$12)*НАСТРОЙКА!$B$15)/100),-1)</f>
        <v>4620</v>
      </c>
      <c r="H138" s="8"/>
      <c r="I138" s="8">
        <f>ROUND(((Z138-Z138/100*НАСТРОЙКА!$B$12)+((Z138-Z138/100*НАСТРОЙКА!$B$12)*НАСТРОЙКА!$B$15)/100),-1)</f>
        <v>4480</v>
      </c>
      <c r="J138" s="8"/>
      <c r="K138" s="9" t="s">
        <v>177</v>
      </c>
      <c r="L138" s="8">
        <f>ROUND(((AC138-AC138/100*НАСТРОЙКА!$B$12)+((AC138-AC138/100*НАСТРОЙКА!$B$12)*НАСТРОЙКА!$B$15)/100),-1)</f>
        <v>2660</v>
      </c>
      <c r="M138" s="8"/>
      <c r="N138" s="8">
        <f>ROUND(((AE138-AE138/100*НАСТРОЙКА!$B$12)+((AE138-AE138/100*НАСТРОЙКА!$B$12)*НАСТРОЙКА!$B$15)/100),-1)</f>
        <v>4280</v>
      </c>
      <c r="O138" s="8"/>
      <c r="P138" s="8">
        <f t="shared" si="3"/>
        <v>0</v>
      </c>
      <c r="T138" s="8">
        <v>2730</v>
      </c>
      <c r="U138" s="8"/>
      <c r="V138" s="8">
        <v>2870</v>
      </c>
      <c r="W138" s="8"/>
      <c r="X138" s="8">
        <v>4620</v>
      </c>
      <c r="Y138" s="8"/>
      <c r="Z138" s="8">
        <v>4480</v>
      </c>
      <c r="AA138" s="8"/>
      <c r="AB138" s="9" t="s">
        <v>177</v>
      </c>
      <c r="AC138" s="8">
        <v>2660</v>
      </c>
      <c r="AD138" s="8"/>
      <c r="AE138" s="8">
        <v>4280</v>
      </c>
      <c r="AF138" s="8"/>
      <c r="AG138" s="8"/>
    </row>
    <row r="139" spans="1:33" ht="12.75" customHeight="1" x14ac:dyDescent="0.2">
      <c r="A139" s="6">
        <f t="shared" si="2"/>
        <v>129</v>
      </c>
      <c r="B139" s="7" t="s">
        <v>178</v>
      </c>
      <c r="C139" s="8">
        <f>ROUND(((T139-T139/100*НАСТРОЙКА!$B$12)+((T139-T139/100*НАСТРОЙКА!$B$12)*НАСТРОЙКА!$B$15)/100),-1)</f>
        <v>3710</v>
      </c>
      <c r="D139" s="8"/>
      <c r="E139" s="8">
        <f>ROUND(((V139-V139/100*НАСТРОЙКА!$B$12)+((V139-V139/100*НАСТРОЙКА!$B$12)*НАСТРОЙКА!$B$15)/100),-1)</f>
        <v>3850</v>
      </c>
      <c r="F139" s="8"/>
      <c r="G139" s="8">
        <f>ROUND(((X139-X139/100*НАСТРОЙКА!$B$12)+((X139-X139/100*НАСТРОЙКА!$B$12)*НАСТРОЙКА!$B$15)/100),-1)</f>
        <v>4550</v>
      </c>
      <c r="H139" s="8"/>
      <c r="I139" s="8">
        <f>ROUND(((Z139-Z139/100*НАСТРОЙКА!$B$12)+((Z139-Z139/100*НАСТРОЙКА!$B$12)*НАСТРОЙКА!$B$15)/100),-1)</f>
        <v>4200</v>
      </c>
      <c r="J139" s="8"/>
      <c r="K139" s="9" t="s">
        <v>179</v>
      </c>
      <c r="L139" s="8">
        <f>ROUND(((AC139-AC139/100*НАСТРОЙКА!$B$12)+((AC139-AC139/100*НАСТРОЙКА!$B$12)*НАСТРОЙКА!$B$15)/100),-1)</f>
        <v>2660</v>
      </c>
      <c r="M139" s="8"/>
      <c r="N139" s="8">
        <f>ROUND(((AE139-AE139/100*НАСТРОЙКА!$B$12)+((AE139-AE139/100*НАСТРОЙКА!$B$12)*НАСТРОЙКА!$B$15)/100),-1)</f>
        <v>4130</v>
      </c>
      <c r="O139" s="8"/>
      <c r="P139" s="8">
        <f t="shared" si="3"/>
        <v>0</v>
      </c>
      <c r="T139" s="8">
        <v>3710</v>
      </c>
      <c r="U139" s="8"/>
      <c r="V139" s="8">
        <v>3850</v>
      </c>
      <c r="W139" s="8"/>
      <c r="X139" s="8">
        <v>4550</v>
      </c>
      <c r="Y139" s="8"/>
      <c r="Z139" s="8">
        <v>4200</v>
      </c>
      <c r="AA139" s="8"/>
      <c r="AB139" s="9" t="s">
        <v>179</v>
      </c>
      <c r="AC139" s="8">
        <v>2660</v>
      </c>
      <c r="AD139" s="8"/>
      <c r="AE139" s="8">
        <v>4130</v>
      </c>
      <c r="AF139" s="8"/>
      <c r="AG139" s="8"/>
    </row>
    <row r="140" spans="1:33" ht="12.75" customHeight="1" x14ac:dyDescent="0.2">
      <c r="A140" s="6">
        <f t="shared" ref="A140:A203" si="4">ROW()-10</f>
        <v>130</v>
      </c>
      <c r="B140" s="7" t="s">
        <v>282</v>
      </c>
      <c r="C140" s="8">
        <f>ROUND(((T140-T140/100*НАСТРОЙКА!$B$12)+((T140-T140/100*НАСТРОЙКА!$B$12)*НАСТРОЙКА!$B$15)/100),-1)</f>
        <v>3920</v>
      </c>
      <c r="D140" s="8"/>
      <c r="E140" s="8">
        <f>ROUND(((V140-V140/100*НАСТРОЙКА!$B$12)+((V140-V140/100*НАСТРОЙКА!$B$12)*НАСТРОЙКА!$B$15)/100),-1)</f>
        <v>4060</v>
      </c>
      <c r="F140" s="8"/>
      <c r="G140" s="8">
        <f>ROUND(((X140-X140/100*НАСТРОЙКА!$B$12)+((X140-X140/100*НАСТРОЙКА!$B$12)*НАСТРОЙКА!$B$15)/100),-1)</f>
        <v>4760</v>
      </c>
      <c r="H140" s="8"/>
      <c r="I140" s="8">
        <f>ROUND(((Z140-Z140/100*НАСТРОЙКА!$B$12)+((Z140-Z140/100*НАСТРОЙКА!$B$12)*НАСТРОЙКА!$B$15)/100),-1)</f>
        <v>4520</v>
      </c>
      <c r="J140" s="8"/>
      <c r="K140" s="9" t="s">
        <v>283</v>
      </c>
      <c r="L140" s="8">
        <f>ROUND(((AC140-AC140/100*НАСТРОЙКА!$B$12)+((AC140-AC140/100*НАСТРОЙКА!$B$12)*НАСТРОЙКА!$B$15)/100),-1)</f>
        <v>2660</v>
      </c>
      <c r="M140" s="8"/>
      <c r="N140" s="8">
        <f>ROUND(((AE140-AE140/100*НАСТРОЙКА!$B$12)+((AE140-AE140/100*НАСТРОЙКА!$B$12)*НАСТРОЙКА!$B$15)/100),-1)</f>
        <v>4130</v>
      </c>
      <c r="O140" s="8"/>
      <c r="P140" s="8">
        <f t="shared" ref="P140:P203" si="5">C140*D140+E140*F140+G140*H140+I140*J140+L140*M140+N140*O140</f>
        <v>0</v>
      </c>
      <c r="T140" s="8">
        <v>3920</v>
      </c>
      <c r="U140" s="8"/>
      <c r="V140" s="8">
        <v>4060</v>
      </c>
      <c r="W140" s="8"/>
      <c r="X140" s="8">
        <v>4760</v>
      </c>
      <c r="Y140" s="8"/>
      <c r="Z140" s="8">
        <v>4520</v>
      </c>
      <c r="AA140" s="8"/>
      <c r="AB140" s="9" t="s">
        <v>283</v>
      </c>
      <c r="AC140" s="8">
        <v>2660</v>
      </c>
      <c r="AD140" s="8"/>
      <c r="AE140" s="8">
        <v>4130</v>
      </c>
      <c r="AF140" s="8"/>
      <c r="AG140" s="8"/>
    </row>
    <row r="141" spans="1:33" ht="12.75" customHeight="1" x14ac:dyDescent="0.2">
      <c r="A141" s="6">
        <f t="shared" si="4"/>
        <v>131</v>
      </c>
      <c r="B141" s="7" t="s">
        <v>180</v>
      </c>
      <c r="C141" s="8">
        <f>ROUND(((T141-T141/100*НАСТРОЙКА!$B$12)+((T141-T141/100*НАСТРОЙКА!$B$12)*НАСТРОЙКА!$B$15)/100),-1)</f>
        <v>3780</v>
      </c>
      <c r="D141" s="8"/>
      <c r="E141" s="8">
        <f>ROUND(((V141-V141/100*НАСТРОЙКА!$B$12)+((V141-V141/100*НАСТРОЙКА!$B$12)*НАСТРОЙКА!$B$15)/100),-1)</f>
        <v>3980</v>
      </c>
      <c r="F141" s="8"/>
      <c r="G141" s="8">
        <f>ROUND(((X141-X141/100*НАСТРОЙКА!$B$12)+((X141-X141/100*НАСТРОЙКА!$B$12)*НАСТРОЙКА!$B$15)/100),-1)</f>
        <v>4760</v>
      </c>
      <c r="H141" s="8"/>
      <c r="I141" s="8">
        <f>ROUND(((Z141-Z141/100*НАСТРОЙКА!$B$12)+((Z141-Z141/100*НАСТРОЙКА!$B$12)*НАСТРОЙКА!$B$15)/100),-1)</f>
        <v>4480</v>
      </c>
      <c r="J141" s="8"/>
      <c r="K141" s="9" t="s">
        <v>181</v>
      </c>
      <c r="L141" s="8">
        <f>ROUND(((AC141-AC141/100*НАСТРОЙКА!$B$12)+((AC141-AC141/100*НАСТРОЙКА!$B$12)*НАСТРОЙКА!$B$15)/100),-1)</f>
        <v>2620</v>
      </c>
      <c r="M141" s="8"/>
      <c r="N141" s="8">
        <f>ROUND(((AE141-AE141/100*НАСТРОЙКА!$B$12)+((AE141-AE141/100*НАСТРОЙКА!$B$12)*НАСТРОЙКА!$B$15)/100),-1)</f>
        <v>4190</v>
      </c>
      <c r="O141" s="8"/>
      <c r="P141" s="8">
        <f t="shared" si="5"/>
        <v>0</v>
      </c>
      <c r="T141" s="8">
        <v>3780</v>
      </c>
      <c r="U141" s="8"/>
      <c r="V141" s="8">
        <v>3980</v>
      </c>
      <c r="W141" s="8"/>
      <c r="X141" s="8">
        <v>4760</v>
      </c>
      <c r="Y141" s="8"/>
      <c r="Z141" s="8">
        <v>4480</v>
      </c>
      <c r="AA141" s="8"/>
      <c r="AB141" s="9" t="s">
        <v>181</v>
      </c>
      <c r="AC141" s="8">
        <v>2620</v>
      </c>
      <c r="AD141" s="8"/>
      <c r="AE141" s="8">
        <v>4190</v>
      </c>
      <c r="AF141" s="8"/>
      <c r="AG141" s="8"/>
    </row>
    <row r="142" spans="1:33" ht="12.75" customHeight="1" x14ac:dyDescent="0.2">
      <c r="A142" s="6">
        <f t="shared" si="4"/>
        <v>132</v>
      </c>
      <c r="B142" s="7" t="s">
        <v>284</v>
      </c>
      <c r="C142" s="8">
        <f>ROUND(((T142-T142/100*НАСТРОЙКА!$B$12)+((T142-T142/100*НАСТРОЙКА!$B$12)*НАСТРОЙКА!$B$15)/100),-1)</f>
        <v>4200</v>
      </c>
      <c r="D142" s="8"/>
      <c r="E142" s="8">
        <f>ROUND(((V142-V142/100*НАСТРОЙКА!$B$12)+((V142-V142/100*НАСТРОЙКА!$B$12)*НАСТРОЙКА!$B$15)/100),-1)</f>
        <v>4340</v>
      </c>
      <c r="F142" s="8"/>
      <c r="G142" s="8">
        <f>ROUND(((X142-X142/100*НАСТРОЙКА!$B$12)+((X142-X142/100*НАСТРОЙКА!$B$12)*НАСТРОЙКА!$B$15)/100),-1)</f>
        <v>4970</v>
      </c>
      <c r="H142" s="8"/>
      <c r="I142" s="8">
        <f>ROUND(((Z142-Z142/100*НАСТРОЙКА!$B$12)+((Z142-Z142/100*НАСТРОЙКА!$B$12)*НАСТРОЙКА!$B$15)/100),-1)</f>
        <v>4760</v>
      </c>
      <c r="J142" s="8"/>
      <c r="K142" s="9" t="s">
        <v>285</v>
      </c>
      <c r="L142" s="8">
        <f>ROUND(((AC142-AC142/100*НАСТРОЙКА!$B$12)+((AC142-AC142/100*НАСТРОЙКА!$B$12)*НАСТРОЙКА!$B$15)/100),-1)</f>
        <v>2620</v>
      </c>
      <c r="M142" s="8"/>
      <c r="N142" s="8">
        <f>ROUND(((AE142-AE142/100*НАСТРОЙКА!$B$12)+((AE142-AE142/100*НАСТРОЙКА!$B$12)*НАСТРОЙКА!$B$15)/100),-1)</f>
        <v>4190</v>
      </c>
      <c r="O142" s="8"/>
      <c r="P142" s="8">
        <f t="shared" si="5"/>
        <v>0</v>
      </c>
      <c r="T142" s="8">
        <v>4200</v>
      </c>
      <c r="U142" s="8"/>
      <c r="V142" s="8">
        <v>4340</v>
      </c>
      <c r="W142" s="8"/>
      <c r="X142" s="8">
        <v>4970</v>
      </c>
      <c r="Y142" s="8"/>
      <c r="Z142" s="8">
        <v>4760</v>
      </c>
      <c r="AA142" s="8"/>
      <c r="AB142" s="9" t="s">
        <v>285</v>
      </c>
      <c r="AC142" s="8">
        <v>2620</v>
      </c>
      <c r="AD142" s="8"/>
      <c r="AE142" s="8">
        <v>4190</v>
      </c>
      <c r="AF142" s="8"/>
      <c r="AG142" s="8"/>
    </row>
    <row r="143" spans="1:33" ht="12.75" customHeight="1" x14ac:dyDescent="0.2">
      <c r="A143" s="6">
        <f t="shared" si="4"/>
        <v>133</v>
      </c>
      <c r="B143" s="7" t="s">
        <v>286</v>
      </c>
      <c r="C143" s="8">
        <f>ROUND(((T143-T143/100*НАСТРОЙКА!$B$12)+((T143-T143/100*НАСТРОЙКА!$B$12)*НАСТРОЙКА!$B$15)/100),-1)</f>
        <v>3080</v>
      </c>
      <c r="D143" s="8"/>
      <c r="E143" s="8">
        <f>ROUND(((V143-V143/100*НАСТРОЙКА!$B$12)+((V143-V143/100*НАСТРОЙКА!$B$12)*НАСТРОЙКА!$B$15)/100),-1)</f>
        <v>3290</v>
      </c>
      <c r="F143" s="8"/>
      <c r="G143" s="8">
        <f>ROUND(((X143-X143/100*НАСТРОЙКА!$B$12)+((X143-X143/100*НАСТРОЙКА!$B$12)*НАСТРОЙКА!$B$15)/100),-1)</f>
        <v>4200</v>
      </c>
      <c r="H143" s="8"/>
      <c r="I143" s="8">
        <f>ROUND(((Z143-Z143/100*НАСТРОЙКА!$B$12)+((Z143-Z143/100*НАСТРОЙКА!$B$12)*НАСТРОЙКА!$B$15)/100),-1)</f>
        <v>3920</v>
      </c>
      <c r="J143" s="8"/>
      <c r="K143" s="9" t="s">
        <v>183</v>
      </c>
      <c r="L143" s="8">
        <f>ROUND(((AC143-AC143/100*НАСТРОЙКА!$B$12)+((AC143-AC143/100*НАСТРОЙКА!$B$12)*НАСТРОЙКА!$B$15)/100),-1)</f>
        <v>670</v>
      </c>
      <c r="M143" s="10"/>
      <c r="N143" s="8">
        <f>ROUND(((AE143-AE143/100*НАСТРОЙКА!$B$12)+((AE143-AE143/100*НАСТРОЙКА!$B$12)*НАСТРОЙКА!$B$15)/100),-1)</f>
        <v>860</v>
      </c>
      <c r="O143" s="8"/>
      <c r="P143" s="8">
        <f t="shared" si="5"/>
        <v>0</v>
      </c>
      <c r="T143" s="8">
        <v>3080</v>
      </c>
      <c r="U143" s="8"/>
      <c r="V143" s="8">
        <v>3290</v>
      </c>
      <c r="W143" s="8"/>
      <c r="X143" s="8">
        <v>4200</v>
      </c>
      <c r="Y143" s="8"/>
      <c r="Z143" s="8">
        <v>3920</v>
      </c>
      <c r="AA143" s="8"/>
      <c r="AB143" s="9" t="s">
        <v>183</v>
      </c>
      <c r="AC143" s="8">
        <v>670</v>
      </c>
      <c r="AD143" s="8"/>
      <c r="AE143" s="8">
        <v>860</v>
      </c>
      <c r="AF143" s="8"/>
      <c r="AG143" s="8"/>
    </row>
    <row r="144" spans="1:33" ht="12.75" customHeight="1" x14ac:dyDescent="0.2">
      <c r="A144" s="6">
        <f t="shared" si="4"/>
        <v>134</v>
      </c>
      <c r="B144" s="7" t="s">
        <v>182</v>
      </c>
      <c r="C144" s="8">
        <f>ROUND(((T144-T144/100*НАСТРОЙКА!$B$12)+((T144-T144/100*НАСТРОЙКА!$B$12)*НАСТРОЙКА!$B$15)/100),-1)</f>
        <v>2450</v>
      </c>
      <c r="D144" s="8"/>
      <c r="E144" s="8">
        <f>ROUND(((V144-V144/100*НАСТРОЙКА!$B$12)+((V144-V144/100*НАСТРОЙКА!$B$12)*НАСТРОЙКА!$B$15)/100),-1)</f>
        <v>2520</v>
      </c>
      <c r="F144" s="8"/>
      <c r="G144" s="8">
        <f>ROUND(((X144-X144/100*НАСТРОЙКА!$B$12)+((X144-X144/100*НАСТРОЙКА!$B$12)*НАСТРОЙКА!$B$15)/100),-1)</f>
        <v>3220</v>
      </c>
      <c r="H144" s="8"/>
      <c r="I144" s="8">
        <f>ROUND(((Z144-Z144/100*НАСТРОЙКА!$B$12)+((Z144-Z144/100*НАСТРОЙКА!$B$12)*НАСТРОЙКА!$B$15)/100),-1)</f>
        <v>2940</v>
      </c>
      <c r="J144" s="8"/>
      <c r="K144" s="9" t="s">
        <v>183</v>
      </c>
      <c r="L144" s="8">
        <f>ROUND(((AC144-AC144/100*НАСТРОЙКА!$B$12)+((AC144-AC144/100*НАСТРОЙКА!$B$12)*НАСТРОЙКА!$B$15)/100),-1)</f>
        <v>670</v>
      </c>
      <c r="M144" s="10"/>
      <c r="N144" s="8">
        <f>ROUND(((AE144-AE144/100*НАСТРОЙКА!$B$12)+((AE144-AE144/100*НАСТРОЙКА!$B$12)*НАСТРОЙКА!$B$15)/100),-1)</f>
        <v>860</v>
      </c>
      <c r="O144" s="8"/>
      <c r="P144" s="8">
        <f t="shared" si="5"/>
        <v>0</v>
      </c>
      <c r="T144" s="8">
        <v>2450</v>
      </c>
      <c r="U144" s="8"/>
      <c r="V144" s="8">
        <v>2520</v>
      </c>
      <c r="W144" s="8"/>
      <c r="X144" s="8">
        <v>3220</v>
      </c>
      <c r="Y144" s="8"/>
      <c r="Z144" s="8">
        <v>2940</v>
      </c>
      <c r="AA144" s="8"/>
      <c r="AB144" s="9" t="s">
        <v>183</v>
      </c>
      <c r="AC144" s="8">
        <v>670</v>
      </c>
      <c r="AD144" s="8"/>
      <c r="AE144" s="8">
        <v>860</v>
      </c>
      <c r="AF144" s="8"/>
      <c r="AG144" s="8"/>
    </row>
    <row r="145" spans="1:33" ht="12.75" customHeight="1" x14ac:dyDescent="0.2">
      <c r="A145" s="6">
        <f t="shared" si="4"/>
        <v>135</v>
      </c>
      <c r="B145" s="7" t="s">
        <v>184</v>
      </c>
      <c r="C145" s="8">
        <f>ROUND(((T145-T145/100*НАСТРОЙКА!$B$12)+((T145-T145/100*НАСТРОЙКА!$B$12)*НАСТРОЙКА!$B$15)/100),-1)</f>
        <v>1330</v>
      </c>
      <c r="D145" s="8"/>
      <c r="E145" s="8">
        <f>ROUND(((V145-V145/100*НАСТРОЙКА!$B$12)+((V145-V145/100*НАСТРОЙКА!$B$12)*НАСТРОЙКА!$B$15)/100),-1)</f>
        <v>1400</v>
      </c>
      <c r="F145" s="8"/>
      <c r="G145" s="8">
        <f>ROUND(((X145-X145/100*НАСТРОЙКА!$B$12)+((X145-X145/100*НАСТРОЙКА!$B$12)*НАСТРОЙКА!$B$15)/100),-1)</f>
        <v>1960</v>
      </c>
      <c r="H145" s="8"/>
      <c r="I145" s="8">
        <f>ROUND(((Z145-Z145/100*НАСТРОЙКА!$B$12)+((Z145-Z145/100*НАСТРОЙКА!$B$12)*НАСТРОЙКА!$B$15)/100),-1)</f>
        <v>1680</v>
      </c>
      <c r="J145" s="8"/>
      <c r="K145" s="9" t="s">
        <v>49</v>
      </c>
      <c r="L145" s="8">
        <f>ROUND(((AC145-AC145/100*НАСТРОЙКА!$B$12)+((AC145-AC145/100*НАСТРОЙКА!$B$12)*НАСТРОЙКА!$B$15)/100),-1)</f>
        <v>790</v>
      </c>
      <c r="M145" s="10"/>
      <c r="N145" s="8">
        <f>ROUND(((AE145-AE145/100*НАСТРОЙКА!$B$12)+((AE145-AE145/100*НАСТРОЙКА!$B$12)*НАСТРОЙКА!$B$15)/100),-1)</f>
        <v>970</v>
      </c>
      <c r="O145" s="8"/>
      <c r="P145" s="8">
        <f t="shared" si="5"/>
        <v>0</v>
      </c>
      <c r="T145" s="8">
        <v>1330</v>
      </c>
      <c r="U145" s="8"/>
      <c r="V145" s="8">
        <v>1400</v>
      </c>
      <c r="W145" s="8"/>
      <c r="X145" s="8">
        <v>1960</v>
      </c>
      <c r="Y145" s="8"/>
      <c r="Z145" s="8">
        <v>1680</v>
      </c>
      <c r="AA145" s="8"/>
      <c r="AB145" s="9" t="s">
        <v>49</v>
      </c>
      <c r="AC145" s="8">
        <v>790</v>
      </c>
      <c r="AD145" s="8"/>
      <c r="AE145" s="8">
        <v>970</v>
      </c>
      <c r="AF145" s="8"/>
      <c r="AG145" s="8"/>
    </row>
    <row r="146" spans="1:33" ht="12.75" customHeight="1" x14ac:dyDescent="0.2">
      <c r="A146" s="6">
        <f t="shared" si="4"/>
        <v>136</v>
      </c>
      <c r="B146" s="7" t="s">
        <v>287</v>
      </c>
      <c r="C146" s="8">
        <f>ROUND(((T146-T146/100*НАСТРОЙКА!$B$12)+((T146-T146/100*НАСТРОЙКА!$B$12)*НАСТРОЙКА!$B$15)/100),-1)</f>
        <v>5040</v>
      </c>
      <c r="D146" s="8"/>
      <c r="E146" s="8">
        <f>ROUND(((V146-V146/100*НАСТРОЙКА!$B$12)+((V146-V146/100*НАСТРОЙКА!$B$12)*НАСТРОЙКА!$B$15)/100),-1)</f>
        <v>5110</v>
      </c>
      <c r="F146" s="8"/>
      <c r="G146" s="8">
        <f>ROUND(((X146-X146/100*НАСТРОЙКА!$B$12)+((X146-X146/100*НАСТРОЙКА!$B$12)*НАСТРОЙКА!$B$15)/100),-1)</f>
        <v>5810</v>
      </c>
      <c r="H146" s="8"/>
      <c r="I146" s="8">
        <f>ROUND(((Z146-Z146/100*НАСТРОЙКА!$B$12)+((Z146-Z146/100*НАСТРОЙКА!$B$12)*НАСТРОЙКА!$B$15)/100),-1)</f>
        <v>5600</v>
      </c>
      <c r="J146" s="8"/>
      <c r="K146" s="9" t="s">
        <v>187</v>
      </c>
      <c r="L146" s="8">
        <f>ROUND(((AC146-AC146/100*НАСТРОЙКА!$B$12)+((AC146-AC146/100*НАСТРОЙКА!$B$12)*НАСТРОЙКА!$B$15)/100),-1)</f>
        <v>890</v>
      </c>
      <c r="M146" s="10"/>
      <c r="N146" s="8">
        <f>ROUND(((AE146-AE146/100*НАСТРОЙКА!$B$12)+((AE146-AE146/100*НАСТРОЙКА!$B$12)*НАСТРОЙКА!$B$15)/100),-1)</f>
        <v>1110</v>
      </c>
      <c r="O146" s="8"/>
      <c r="P146" s="8">
        <f t="shared" si="5"/>
        <v>0</v>
      </c>
      <c r="T146" s="8">
        <v>5040</v>
      </c>
      <c r="U146" s="8"/>
      <c r="V146" s="8">
        <v>5110</v>
      </c>
      <c r="W146" s="8"/>
      <c r="X146" s="8">
        <v>5810</v>
      </c>
      <c r="Y146" s="8"/>
      <c r="Z146" s="8">
        <v>5600</v>
      </c>
      <c r="AA146" s="8"/>
      <c r="AB146" s="9" t="s">
        <v>187</v>
      </c>
      <c r="AC146" s="8">
        <v>890</v>
      </c>
      <c r="AD146" s="8"/>
      <c r="AE146" s="8">
        <v>1110</v>
      </c>
      <c r="AF146" s="8"/>
      <c r="AG146" s="8"/>
    </row>
    <row r="147" spans="1:33" ht="12.75" customHeight="1" x14ac:dyDescent="0.2">
      <c r="A147" s="6">
        <f t="shared" si="4"/>
        <v>137</v>
      </c>
      <c r="B147" s="7" t="s">
        <v>185</v>
      </c>
      <c r="C147" s="8">
        <f>ROUND(((T147-T147/100*НАСТРОЙКА!$B$12)+((T147-T147/100*НАСТРОЙКА!$B$12)*НАСТРОЙКА!$B$15)/100),-1)</f>
        <v>1400</v>
      </c>
      <c r="D147" s="8"/>
      <c r="E147" s="8">
        <f>ROUND(((V147-V147/100*НАСТРОЙКА!$B$12)+((V147-V147/100*НАСТРОЙКА!$B$12)*НАСТРОЙКА!$B$15)/100),-1)</f>
        <v>1680</v>
      </c>
      <c r="F147" s="8"/>
      <c r="G147" s="8">
        <f>ROUND(((X147-X147/100*НАСТРОЙКА!$B$12)+((X147-X147/100*НАСТРОЙКА!$B$12)*НАСТРОЙКА!$B$15)/100),-1)</f>
        <v>2380</v>
      </c>
      <c r="H147" s="8"/>
      <c r="I147" s="8">
        <f>ROUND(((Z147-Z147/100*НАСТРОЙКА!$B$12)+((Z147-Z147/100*НАСТРОЙКА!$B$12)*НАСТРОЙКА!$B$15)/100),-1)</f>
        <v>1960</v>
      </c>
      <c r="J147" s="8"/>
      <c r="K147" s="9" t="s">
        <v>53</v>
      </c>
      <c r="L147" s="8">
        <f>ROUND(((AC147-AC147/100*НАСТРОЙКА!$B$12)+((AC147-AC147/100*НАСТРОЙКА!$B$12)*НАСТРОЙКА!$B$15)/100),-1)</f>
        <v>970</v>
      </c>
      <c r="M147" s="8"/>
      <c r="N147" s="8">
        <f>ROUND(((AE147-AE147/100*НАСТРОЙКА!$B$12)+((AE147-AE147/100*НАСТРОЙКА!$B$12)*НАСТРОЙКА!$B$15)/100),-1)</f>
        <v>1220</v>
      </c>
      <c r="O147" s="8"/>
      <c r="P147" s="8">
        <f t="shared" si="5"/>
        <v>0</v>
      </c>
      <c r="T147" s="8">
        <v>1400</v>
      </c>
      <c r="U147" s="8"/>
      <c r="V147" s="8">
        <v>1680</v>
      </c>
      <c r="W147" s="8"/>
      <c r="X147" s="8">
        <v>2380</v>
      </c>
      <c r="Y147" s="8"/>
      <c r="Z147" s="8">
        <v>1960</v>
      </c>
      <c r="AA147" s="8"/>
      <c r="AB147" s="9" t="s">
        <v>53</v>
      </c>
      <c r="AC147" s="8">
        <v>970</v>
      </c>
      <c r="AD147" s="8"/>
      <c r="AE147" s="8">
        <v>1220</v>
      </c>
      <c r="AF147" s="8"/>
      <c r="AG147" s="8"/>
    </row>
    <row r="148" spans="1:33" ht="12.75" customHeight="1" x14ac:dyDescent="0.2">
      <c r="A148" s="6">
        <f t="shared" si="4"/>
        <v>138</v>
      </c>
      <c r="B148" s="7" t="s">
        <v>186</v>
      </c>
      <c r="C148" s="8">
        <f>ROUND(((T148-T148/100*НАСТРОЙКА!$B$12)+((T148-T148/100*НАСТРОЙКА!$B$12)*НАСТРОЙКА!$B$15)/100),-1)</f>
        <v>3850</v>
      </c>
      <c r="D148" s="8"/>
      <c r="E148" s="8">
        <f>ROUND(((V148-V148/100*НАСТРОЙКА!$B$12)+((V148-V148/100*НАСТРОЙКА!$B$12)*НАСТРОЙКА!$B$15)/100),-1)</f>
        <v>3990</v>
      </c>
      <c r="F148" s="8"/>
      <c r="G148" s="8">
        <f>ROUND(((X148-X148/100*НАСТРОЙКА!$B$12)+((X148-X148/100*НАСТРОЙКА!$B$12)*НАСТРОЙКА!$B$15)/100),-1)</f>
        <v>5040</v>
      </c>
      <c r="H148" s="8"/>
      <c r="I148" s="8">
        <f>ROUND(((Z148-Z148/100*НАСТРОЙКА!$B$12)+((Z148-Z148/100*НАСТРОЙКА!$B$12)*НАСТРОЙКА!$B$15)/100),-1)</f>
        <v>4620</v>
      </c>
      <c r="J148" s="8"/>
      <c r="K148" s="9" t="s">
        <v>187</v>
      </c>
      <c r="L148" s="8">
        <f>ROUND(((AC148-AC148/100*НАСТРОЙКА!$B$12)+((AC148-AC148/100*НАСТРОЙКА!$B$12)*НАСТРОЙКА!$B$15)/100),-1)</f>
        <v>890</v>
      </c>
      <c r="M148" s="10"/>
      <c r="N148" s="8">
        <f>ROUND(((AE148-AE148/100*НАСТРОЙКА!$B$12)+((AE148-AE148/100*НАСТРОЙКА!$B$12)*НАСТРОЙКА!$B$15)/100),-1)</f>
        <v>1110</v>
      </c>
      <c r="O148" s="8"/>
      <c r="P148" s="8">
        <f t="shared" si="5"/>
        <v>0</v>
      </c>
      <c r="T148" s="8">
        <v>3850</v>
      </c>
      <c r="U148" s="8"/>
      <c r="V148" s="8">
        <v>3990</v>
      </c>
      <c r="W148" s="8"/>
      <c r="X148" s="8">
        <v>5040</v>
      </c>
      <c r="Y148" s="8"/>
      <c r="Z148" s="8">
        <v>4620</v>
      </c>
      <c r="AA148" s="8"/>
      <c r="AB148" s="9" t="s">
        <v>187</v>
      </c>
      <c r="AC148" s="8">
        <v>890</v>
      </c>
      <c r="AD148" s="8"/>
      <c r="AE148" s="8">
        <v>1110</v>
      </c>
      <c r="AF148" s="8"/>
      <c r="AG148" s="8"/>
    </row>
    <row r="149" spans="1:33" ht="12.75" customHeight="1" x14ac:dyDescent="0.2">
      <c r="A149" s="6">
        <f t="shared" si="4"/>
        <v>139</v>
      </c>
      <c r="B149" s="7" t="s">
        <v>188</v>
      </c>
      <c r="C149" s="8">
        <f>ROUND(((T149-T149/100*НАСТРОЙКА!$B$12)+((T149-T149/100*НАСТРОЙКА!$B$12)*НАСТРОЙКА!$B$15)/100),-1)</f>
        <v>1820</v>
      </c>
      <c r="D149" s="8"/>
      <c r="E149" s="8">
        <f>ROUND(((V149-V149/100*НАСТРОЙКА!$B$12)+((V149-V149/100*НАСТРОЙКА!$B$12)*НАСТРОЙКА!$B$15)/100),-1)</f>
        <v>1900</v>
      </c>
      <c r="F149" s="8"/>
      <c r="G149" s="8">
        <f>ROUND(((X149-X149/100*НАСТРОЙКА!$B$12)+((X149-X149/100*НАСТРОЙКА!$B$12)*НАСТРОЙКА!$B$15)/100),-1)</f>
        <v>2870</v>
      </c>
      <c r="H149" s="8"/>
      <c r="I149" s="8">
        <f>ROUND(((Z149-Z149/100*НАСТРОЙКА!$B$12)+((Z149-Z149/100*НАСТРОЙКА!$B$12)*НАСТРОЙКА!$B$15)/100),-1)</f>
        <v>2520</v>
      </c>
      <c r="J149" s="8"/>
      <c r="K149" s="9" t="s">
        <v>189</v>
      </c>
      <c r="L149" s="8">
        <f>ROUND(((AC149-AC149/100*НАСТРОЙКА!$B$12)+((AC149-AC149/100*НАСТРОЙКА!$B$12)*НАСТРОЙКА!$B$15)/100),-1)</f>
        <v>450</v>
      </c>
      <c r="M149" s="10"/>
      <c r="N149" s="8">
        <f>ROUND(((AE149-AE149/100*НАСТРОЙКА!$B$12)+((AE149-AE149/100*НАСТРОЙКА!$B$12)*НАСТРОЙКА!$B$15)/100),-1)</f>
        <v>520</v>
      </c>
      <c r="O149" s="8"/>
      <c r="P149" s="8">
        <f t="shared" si="5"/>
        <v>0</v>
      </c>
      <c r="T149" s="8">
        <v>1820</v>
      </c>
      <c r="U149" s="8"/>
      <c r="V149" s="8">
        <v>1900</v>
      </c>
      <c r="W149" s="8"/>
      <c r="X149" s="8">
        <v>2870</v>
      </c>
      <c r="Y149" s="8"/>
      <c r="Z149" s="8">
        <v>2520</v>
      </c>
      <c r="AA149" s="8"/>
      <c r="AB149" s="9" t="s">
        <v>189</v>
      </c>
      <c r="AC149" s="8">
        <v>450</v>
      </c>
      <c r="AD149" s="8"/>
      <c r="AE149" s="8">
        <v>520</v>
      </c>
      <c r="AF149" s="8"/>
      <c r="AG149" s="8"/>
    </row>
    <row r="150" spans="1:33" ht="12.75" customHeight="1" x14ac:dyDescent="0.2">
      <c r="A150" s="6">
        <f t="shared" si="4"/>
        <v>140</v>
      </c>
      <c r="B150" s="7" t="s">
        <v>190</v>
      </c>
      <c r="C150" s="8">
        <f>ROUND(((T150-T150/100*НАСТРОЙКА!$B$12)+((T150-T150/100*НАСТРОЙКА!$B$12)*НАСТРОЙКА!$B$15)/100),-1)</f>
        <v>1820</v>
      </c>
      <c r="D150" s="8"/>
      <c r="E150" s="8">
        <f>ROUND(((V150-V150/100*НАСТРОЙКА!$B$12)+((V150-V150/100*НАСТРОЙКА!$B$12)*НАСТРОЙКА!$B$15)/100),-1)</f>
        <v>1900</v>
      </c>
      <c r="F150" s="8"/>
      <c r="G150" s="8">
        <f>ROUND(((X150-X150/100*НАСТРОЙКА!$B$12)+((X150-X150/100*НАСТРОЙКА!$B$12)*НАСТРОЙКА!$B$15)/100),-1)</f>
        <v>2870</v>
      </c>
      <c r="H150" s="8"/>
      <c r="I150" s="8">
        <f>ROUND(((Z150-Z150/100*НАСТРОЙКА!$B$12)+((Z150-Z150/100*НАСТРОЙКА!$B$12)*НАСТРОЙКА!$B$15)/100),-1)</f>
        <v>2520</v>
      </c>
      <c r="J150" s="8"/>
      <c r="K150" s="9" t="s">
        <v>191</v>
      </c>
      <c r="L150" s="8">
        <f>ROUND(((AC150-AC150/100*НАСТРОЙКА!$B$12)+((AC150-AC150/100*НАСТРОЙКА!$B$12)*НАСТРОЙКА!$B$15)/100),-1)</f>
        <v>420</v>
      </c>
      <c r="M150" s="10"/>
      <c r="N150" s="8">
        <f>ROUND(((AE150-AE150/100*НАСТРОЙКА!$B$12)+((AE150-AE150/100*НАСТРОЙКА!$B$12)*НАСТРОЙКА!$B$15)/100),-1)</f>
        <v>580</v>
      </c>
      <c r="O150" s="8"/>
      <c r="P150" s="8">
        <f t="shared" si="5"/>
        <v>0</v>
      </c>
      <c r="T150" s="8">
        <v>1820</v>
      </c>
      <c r="U150" s="8"/>
      <c r="V150" s="8">
        <v>1900</v>
      </c>
      <c r="W150" s="8"/>
      <c r="X150" s="8">
        <v>2870</v>
      </c>
      <c r="Y150" s="8"/>
      <c r="Z150" s="8">
        <v>2520</v>
      </c>
      <c r="AA150" s="8"/>
      <c r="AB150" s="9" t="s">
        <v>191</v>
      </c>
      <c r="AC150" s="8">
        <v>420</v>
      </c>
      <c r="AD150" s="8"/>
      <c r="AE150" s="8">
        <v>580</v>
      </c>
      <c r="AF150" s="8"/>
      <c r="AG150" s="8"/>
    </row>
    <row r="151" spans="1:33" ht="12.75" customHeight="1" x14ac:dyDescent="0.2">
      <c r="A151" s="6">
        <f t="shared" si="4"/>
        <v>141</v>
      </c>
      <c r="B151" s="7" t="s">
        <v>288</v>
      </c>
      <c r="C151" s="8">
        <f>ROUND(((T151-T151/100*НАСТРОЙКА!$B$12)+((T151-T151/100*НАСТРОЙКА!$B$12)*НАСТРОЙКА!$B$15)/100),-1)</f>
        <v>2660</v>
      </c>
      <c r="D151" s="8"/>
      <c r="E151" s="8">
        <f>ROUND(((V151-V151/100*НАСТРОЙКА!$B$12)+((V151-V151/100*НАСТРОЙКА!$B$12)*НАСТРОЙКА!$B$15)/100),-1)</f>
        <v>2730</v>
      </c>
      <c r="F151" s="8"/>
      <c r="G151" s="8">
        <f>ROUND(((X151-X151/100*НАСТРОЙКА!$B$12)+((X151-X151/100*НАСТРОЙКА!$B$12)*НАСТРОЙКА!$B$15)/100),-1)</f>
        <v>3220</v>
      </c>
      <c r="H151" s="8"/>
      <c r="I151" s="8">
        <f>ROUND(((Z151-Z151/100*НАСТРОЙКА!$B$12)+((Z151-Z151/100*НАСТРОЙКА!$B$12)*НАСТРОЙКА!$B$15)/100),-1)</f>
        <v>3010</v>
      </c>
      <c r="J151" s="8"/>
      <c r="K151" s="9" t="s">
        <v>191</v>
      </c>
      <c r="L151" s="8">
        <f>ROUND(((AC151-AC151/100*НАСТРОЙКА!$B$12)+((AC151-AC151/100*НАСТРОЙКА!$B$12)*НАСТРОЙКА!$B$15)/100),-1)</f>
        <v>420</v>
      </c>
      <c r="M151" s="10"/>
      <c r="N151" s="8">
        <f>ROUND(((AE151-AE151/100*НАСТРОЙКА!$B$12)+((AE151-AE151/100*НАСТРОЙКА!$B$12)*НАСТРОЙКА!$B$15)/100),-1)</f>
        <v>580</v>
      </c>
      <c r="O151" s="8"/>
      <c r="P151" s="8">
        <f t="shared" si="5"/>
        <v>0</v>
      </c>
      <c r="T151" s="8">
        <v>2660</v>
      </c>
      <c r="U151" s="8"/>
      <c r="V151" s="8">
        <v>2730</v>
      </c>
      <c r="W151" s="8"/>
      <c r="X151" s="8">
        <v>3220</v>
      </c>
      <c r="Y151" s="8"/>
      <c r="Z151" s="8">
        <v>3010</v>
      </c>
      <c r="AA151" s="8"/>
      <c r="AB151" s="9" t="s">
        <v>191</v>
      </c>
      <c r="AC151" s="8">
        <v>420</v>
      </c>
      <c r="AD151" s="8"/>
      <c r="AE151" s="8">
        <v>580</v>
      </c>
      <c r="AF151" s="8"/>
      <c r="AG151" s="8"/>
    </row>
    <row r="152" spans="1:33" ht="12.75" customHeight="1" x14ac:dyDescent="0.2">
      <c r="A152" s="6">
        <f t="shared" si="4"/>
        <v>142</v>
      </c>
      <c r="B152" s="7" t="s">
        <v>192</v>
      </c>
      <c r="C152" s="8">
        <f>ROUND(((T152-T152/100*НАСТРОЙКА!$B$12)+((T152-T152/100*НАСТРОЙКА!$B$12)*НАСТРОЙКА!$B$15)/100),-1)</f>
        <v>1540</v>
      </c>
      <c r="D152" s="8"/>
      <c r="E152" s="8">
        <f>ROUND(((V152-V152/100*НАСТРОЙКА!$B$12)+((V152-V152/100*НАСТРОЙКА!$B$12)*НАСТРОЙКА!$B$15)/100),-1)</f>
        <v>1620</v>
      </c>
      <c r="F152" s="8"/>
      <c r="G152" s="8">
        <f>ROUND(((X152-X152/100*НАСТРОЙКА!$B$12)+((X152-X152/100*НАСТРОЙКА!$B$12)*НАСТРОЙКА!$B$15)/100),-1)</f>
        <v>2310</v>
      </c>
      <c r="H152" s="8"/>
      <c r="I152" s="8">
        <f>ROUND(((Z152-Z152/100*НАСТРОЙКА!$B$12)+((Z152-Z152/100*НАСТРОЙКА!$B$12)*НАСТРОЙКА!$B$15)/100),-1)</f>
        <v>2030</v>
      </c>
      <c r="J152" s="8"/>
      <c r="K152" s="9" t="s">
        <v>24</v>
      </c>
      <c r="L152" s="8">
        <f>ROUND(((AC152-AC152/100*НАСТРОЙКА!$B$12)+((AC152-AC152/100*НАСТРОЙКА!$B$12)*НАСТРОЙКА!$B$15)/100),-1)</f>
        <v>1490</v>
      </c>
      <c r="M152" s="8"/>
      <c r="N152" s="8">
        <f>ROUND(((AE152-AE152/100*НАСТРОЙКА!$B$12)+((AE152-AE152/100*НАСТРОЙКА!$B$12)*НАСТРОЙКА!$B$15)/100),-1)</f>
        <v>2110</v>
      </c>
      <c r="O152" s="8"/>
      <c r="P152" s="8">
        <f t="shared" si="5"/>
        <v>0</v>
      </c>
      <c r="T152" s="8">
        <v>1540</v>
      </c>
      <c r="U152" s="8"/>
      <c r="V152" s="8">
        <v>1620</v>
      </c>
      <c r="W152" s="8"/>
      <c r="X152" s="8">
        <v>2310</v>
      </c>
      <c r="Y152" s="8"/>
      <c r="Z152" s="8">
        <v>2030</v>
      </c>
      <c r="AA152" s="8"/>
      <c r="AB152" s="9" t="s">
        <v>24</v>
      </c>
      <c r="AC152" s="8">
        <v>1490</v>
      </c>
      <c r="AD152" s="8"/>
      <c r="AE152" s="8">
        <v>2110</v>
      </c>
      <c r="AF152" s="8"/>
      <c r="AG152" s="8"/>
    </row>
    <row r="153" spans="1:33" ht="12.75" customHeight="1" x14ac:dyDescent="0.2">
      <c r="A153" s="6">
        <f t="shared" si="4"/>
        <v>143</v>
      </c>
      <c r="B153" s="7" t="s">
        <v>193</v>
      </c>
      <c r="C153" s="8">
        <f>ROUND(((T153-T153/100*НАСТРОЙКА!$B$12)+((T153-T153/100*НАСТРОЙКА!$B$12)*НАСТРОЙКА!$B$15)/100),-1)</f>
        <v>2140</v>
      </c>
      <c r="D153" s="8"/>
      <c r="E153" s="8">
        <f>ROUND(((V153-V153/100*НАСТРОЙКА!$B$12)+((V153-V153/100*НАСТРОЙКА!$B$12)*НАСТРОЙКА!$B$15)/100),-1)</f>
        <v>2240</v>
      </c>
      <c r="F153" s="8"/>
      <c r="G153" s="8">
        <f>ROUND(((X153-X153/100*НАСТРОЙКА!$B$12)+((X153-X153/100*НАСТРОЙКА!$B$12)*НАСТРОЙКА!$B$15)/100),-1)</f>
        <v>3360</v>
      </c>
      <c r="H153" s="8"/>
      <c r="I153" s="8">
        <f>ROUND(((Z153-Z153/100*НАСТРОЙКА!$B$12)+((Z153-Z153/100*НАСТРОЙКА!$B$12)*НАСТРОЙКА!$B$15)/100),-1)</f>
        <v>2940</v>
      </c>
      <c r="J153" s="8"/>
      <c r="K153" s="9" t="s">
        <v>24</v>
      </c>
      <c r="L153" s="8">
        <f>ROUND(((AC153-AC153/100*НАСТРОЙКА!$B$12)+((AC153-AC153/100*НАСТРОЙКА!$B$12)*НАСТРОЙКА!$B$15)/100),-1)</f>
        <v>1490</v>
      </c>
      <c r="M153" s="8"/>
      <c r="N153" s="8">
        <f>ROUND(((AE153-AE153/100*НАСТРОЙКА!$B$12)+((AE153-AE153/100*НАСТРОЙКА!$B$12)*НАСТРОЙКА!$B$15)/100),-1)</f>
        <v>2110</v>
      </c>
      <c r="O153" s="8"/>
      <c r="P153" s="8">
        <f t="shared" si="5"/>
        <v>0</v>
      </c>
      <c r="T153" s="8">
        <v>2140</v>
      </c>
      <c r="U153" s="8"/>
      <c r="V153" s="8">
        <v>2240</v>
      </c>
      <c r="W153" s="8"/>
      <c r="X153" s="8">
        <v>3360</v>
      </c>
      <c r="Y153" s="8"/>
      <c r="Z153" s="8">
        <v>2940</v>
      </c>
      <c r="AA153" s="8"/>
      <c r="AB153" s="9" t="s">
        <v>24</v>
      </c>
      <c r="AC153" s="8">
        <v>1490</v>
      </c>
      <c r="AD153" s="8"/>
      <c r="AE153" s="8">
        <v>2110</v>
      </c>
      <c r="AF153" s="8"/>
      <c r="AG153" s="8"/>
    </row>
    <row r="154" spans="1:33" ht="12.75" customHeight="1" x14ac:dyDescent="0.2">
      <c r="A154" s="6">
        <f t="shared" si="4"/>
        <v>144</v>
      </c>
      <c r="B154" s="7" t="s">
        <v>193</v>
      </c>
      <c r="C154" s="8">
        <f>ROUND(((T154-T154/100*НАСТРОЙКА!$B$12)+((T154-T154/100*НАСТРОЙКА!$B$12)*НАСТРОЙКА!$B$15)/100),-1)</f>
        <v>2140</v>
      </c>
      <c r="D154" s="8"/>
      <c r="E154" s="8">
        <f>ROUND(((V154-V154/100*НАСТРОЙКА!$B$12)+((V154-V154/100*НАСТРОЙКА!$B$12)*НАСТРОЙКА!$B$15)/100),-1)</f>
        <v>2240</v>
      </c>
      <c r="F154" s="8"/>
      <c r="G154" s="8">
        <f>ROUND(((X154-X154/100*НАСТРОЙКА!$B$12)+((X154-X154/100*НАСТРОЙКА!$B$12)*НАСТРОЙКА!$B$15)/100),-1)</f>
        <v>3360</v>
      </c>
      <c r="H154" s="8"/>
      <c r="I154" s="8">
        <f>ROUND(((Z154-Z154/100*НАСТРОЙКА!$B$12)+((Z154-Z154/100*НАСТРОЙКА!$B$12)*НАСТРОЙКА!$B$15)/100),-1)</f>
        <v>2940</v>
      </c>
      <c r="J154" s="8"/>
      <c r="K154" s="9" t="s">
        <v>127</v>
      </c>
      <c r="L154" s="8">
        <f>ROUND(((AC154-AC154/100*НАСТРОЙКА!$B$12)+((AC154-AC154/100*НАСТРОЙКА!$B$12)*НАСТРОЙКА!$B$15)/100),-1)</f>
        <v>550</v>
      </c>
      <c r="M154" s="10"/>
      <c r="N154" s="8">
        <f>ROUND(((AE154-AE154/100*НАСТРОЙКА!$B$12)+((AE154-AE154/100*НАСТРОЙКА!$B$12)*НАСТРОЙКА!$B$15)/100),-1)</f>
        <v>740</v>
      </c>
      <c r="O154" s="8"/>
      <c r="P154" s="8">
        <f t="shared" si="5"/>
        <v>0</v>
      </c>
      <c r="T154" s="8">
        <v>2140</v>
      </c>
      <c r="U154" s="8"/>
      <c r="V154" s="8">
        <v>2240</v>
      </c>
      <c r="W154" s="8"/>
      <c r="X154" s="8">
        <v>3360</v>
      </c>
      <c r="Y154" s="8"/>
      <c r="Z154" s="8">
        <v>2940</v>
      </c>
      <c r="AA154" s="8"/>
      <c r="AB154" s="9" t="s">
        <v>127</v>
      </c>
      <c r="AC154" s="8">
        <v>550</v>
      </c>
      <c r="AD154" s="8"/>
      <c r="AE154" s="8">
        <v>740</v>
      </c>
      <c r="AF154" s="8"/>
      <c r="AG154" s="8"/>
    </row>
    <row r="155" spans="1:33" ht="12.75" customHeight="1" x14ac:dyDescent="0.2">
      <c r="A155" s="6">
        <f t="shared" si="4"/>
        <v>145</v>
      </c>
      <c r="B155" s="7" t="s">
        <v>289</v>
      </c>
      <c r="C155" s="8">
        <f>ROUND(((T155-T155/100*НАСТРОЙКА!$B$12)+((T155-T155/100*НАСТРОЙКА!$B$12)*НАСТРОЙКА!$B$15)/100),-1)</f>
        <v>3080</v>
      </c>
      <c r="D155" s="8"/>
      <c r="E155" s="8">
        <f>ROUND(((V155-V155/100*НАСТРОЙКА!$B$12)+((V155-V155/100*НАСТРОЙКА!$B$12)*НАСТРОЙКА!$B$15)/100),-1)</f>
        <v>3150</v>
      </c>
      <c r="F155" s="8"/>
      <c r="G155" s="8">
        <f>ROUND(((X155-X155/100*НАСТРОЙКА!$B$12)+((X155-X155/100*НАСТРОЙКА!$B$12)*НАСТРОЙКА!$B$15)/100),-1)</f>
        <v>3990</v>
      </c>
      <c r="H155" s="8"/>
      <c r="I155" s="8">
        <f>ROUND(((Z155-Z155/100*НАСТРОЙКА!$B$12)+((Z155-Z155/100*НАСТРОЙКА!$B$12)*НАСТРОЙКА!$B$15)/100),-1)</f>
        <v>3780</v>
      </c>
      <c r="J155" s="8"/>
      <c r="K155" s="9" t="s">
        <v>24</v>
      </c>
      <c r="L155" s="8">
        <f>ROUND(((AC155-AC155/100*НАСТРОЙКА!$B$12)+((AC155-AC155/100*НАСТРОЙКА!$B$12)*НАСТРОЙКА!$B$15)/100),-1)</f>
        <v>1490</v>
      </c>
      <c r="M155" s="8"/>
      <c r="N155" s="8">
        <f>ROUND(((AE155-AE155/100*НАСТРОЙКА!$B$12)+((AE155-AE155/100*НАСТРОЙКА!$B$12)*НАСТРОЙКА!$B$15)/100),-1)</f>
        <v>2110</v>
      </c>
      <c r="O155" s="8"/>
      <c r="P155" s="8">
        <f t="shared" si="5"/>
        <v>0</v>
      </c>
      <c r="T155" s="8">
        <v>3080</v>
      </c>
      <c r="U155" s="8"/>
      <c r="V155" s="8">
        <v>3150</v>
      </c>
      <c r="W155" s="8"/>
      <c r="X155" s="8">
        <v>3990</v>
      </c>
      <c r="Y155" s="8"/>
      <c r="Z155" s="8">
        <v>3780</v>
      </c>
      <c r="AA155" s="8"/>
      <c r="AB155" s="9" t="s">
        <v>24</v>
      </c>
      <c r="AC155" s="8">
        <v>1490</v>
      </c>
      <c r="AD155" s="8"/>
      <c r="AE155" s="8">
        <v>2110</v>
      </c>
      <c r="AF155" s="8"/>
      <c r="AG155" s="8"/>
    </row>
    <row r="156" spans="1:33" ht="12.75" customHeight="1" x14ac:dyDescent="0.2">
      <c r="A156" s="6">
        <f t="shared" si="4"/>
        <v>146</v>
      </c>
      <c r="B156" s="7" t="s">
        <v>289</v>
      </c>
      <c r="C156" s="8">
        <f>ROUND(((T156-T156/100*НАСТРОЙКА!$B$12)+((T156-T156/100*НАСТРОЙКА!$B$12)*НАСТРОЙКА!$B$15)/100),-1)</f>
        <v>3080</v>
      </c>
      <c r="D156" s="8"/>
      <c r="E156" s="8">
        <f>ROUND(((V156-V156/100*НАСТРОЙКА!$B$12)+((V156-V156/100*НАСТРОЙКА!$B$12)*НАСТРОЙКА!$B$15)/100),-1)</f>
        <v>3150</v>
      </c>
      <c r="F156" s="8"/>
      <c r="G156" s="8">
        <f>ROUND(((X156-X156/100*НАСТРОЙКА!$B$12)+((X156-X156/100*НАСТРОЙКА!$B$12)*НАСТРОЙКА!$B$15)/100),-1)</f>
        <v>3990</v>
      </c>
      <c r="H156" s="8"/>
      <c r="I156" s="8">
        <f>ROUND(((Z156-Z156/100*НАСТРОЙКА!$B$12)+((Z156-Z156/100*НАСТРОЙКА!$B$12)*НАСТРОЙКА!$B$15)/100),-1)</f>
        <v>3780</v>
      </c>
      <c r="J156" s="8"/>
      <c r="K156" s="9" t="s">
        <v>290</v>
      </c>
      <c r="L156" s="8">
        <f>ROUND(((AC156-AC156/100*НАСТРОЙКА!$B$12)+((AC156-AC156/100*НАСТРОЙКА!$B$12)*НАСТРОЙКА!$B$15)/100),-1)</f>
        <v>550</v>
      </c>
      <c r="M156" s="10"/>
      <c r="N156" s="8">
        <f>ROUND(((AE156-AE156/100*НАСТРОЙКА!$B$12)+((AE156-AE156/100*НАСТРОЙКА!$B$12)*НАСТРОЙКА!$B$15)/100),-1)</f>
        <v>740</v>
      </c>
      <c r="O156" s="8"/>
      <c r="P156" s="8">
        <f t="shared" si="5"/>
        <v>0</v>
      </c>
      <c r="T156" s="8">
        <v>3080</v>
      </c>
      <c r="U156" s="8"/>
      <c r="V156" s="8">
        <v>3150</v>
      </c>
      <c r="W156" s="8"/>
      <c r="X156" s="8">
        <v>3990</v>
      </c>
      <c r="Y156" s="8"/>
      <c r="Z156" s="8">
        <v>3780</v>
      </c>
      <c r="AA156" s="8"/>
      <c r="AB156" s="9" t="s">
        <v>290</v>
      </c>
      <c r="AC156" s="8">
        <v>550</v>
      </c>
      <c r="AD156" s="8"/>
      <c r="AE156" s="8">
        <v>740</v>
      </c>
      <c r="AF156" s="8"/>
      <c r="AG156" s="8"/>
    </row>
    <row r="157" spans="1:33" ht="12.75" customHeight="1" x14ac:dyDescent="0.2">
      <c r="A157" s="6">
        <f t="shared" si="4"/>
        <v>147</v>
      </c>
      <c r="B157" s="7" t="s">
        <v>195</v>
      </c>
      <c r="C157" s="8">
        <f>ROUND(((T157-T157/100*НАСТРОЙКА!$B$12)+((T157-T157/100*НАСТРОЙКА!$B$12)*НАСТРОЙКА!$B$15)/100),-1)</f>
        <v>4550</v>
      </c>
      <c r="D157" s="8"/>
      <c r="E157" s="8">
        <f>ROUND(((V157-V157/100*НАСТРОЙКА!$B$12)+((V157-V157/100*НАСТРОЙКА!$B$12)*НАСТРОЙКА!$B$15)/100),-1)</f>
        <v>4760</v>
      </c>
      <c r="F157" s="8"/>
      <c r="G157" s="8">
        <f>ROUND(((X157-X157/100*НАСТРОЙКА!$B$12)+((X157-X157/100*НАСТРОЙКА!$B$12)*НАСТРОЙКА!$B$15)/100),-1)</f>
        <v>7000</v>
      </c>
      <c r="H157" s="8"/>
      <c r="I157" s="8">
        <f>ROUND(((Z157-Z157/100*НАСТРОЙКА!$B$12)+((Z157-Z157/100*НАСТРОЙКА!$B$12)*НАСТРОЙКА!$B$15)/100),-1)</f>
        <v>5880</v>
      </c>
      <c r="J157" s="8"/>
      <c r="K157" s="9" t="s">
        <v>24</v>
      </c>
      <c r="L157" s="8">
        <f>ROUND(((AC157-AC157/100*НАСТРОЙКА!$B$12)+((AC157-AC157/100*НАСТРОЙКА!$B$12)*НАСТРОЙКА!$B$15)/100),-1)</f>
        <v>1490</v>
      </c>
      <c r="M157" s="8"/>
      <c r="N157" s="8">
        <f>ROUND(((AE157-AE157/100*НАСТРОЙКА!$B$12)+((AE157-AE157/100*НАСТРОЙКА!$B$12)*НАСТРОЙКА!$B$15)/100),-1)</f>
        <v>2110</v>
      </c>
      <c r="O157" s="8"/>
      <c r="P157" s="8">
        <f t="shared" si="5"/>
        <v>0</v>
      </c>
      <c r="T157" s="8">
        <v>4550</v>
      </c>
      <c r="U157" s="8"/>
      <c r="V157" s="8">
        <v>4760</v>
      </c>
      <c r="W157" s="8"/>
      <c r="X157" s="8">
        <v>7000</v>
      </c>
      <c r="Y157" s="8"/>
      <c r="Z157" s="8">
        <v>5880</v>
      </c>
      <c r="AA157" s="8"/>
      <c r="AB157" s="9" t="s">
        <v>24</v>
      </c>
      <c r="AC157" s="8">
        <v>1490</v>
      </c>
      <c r="AD157" s="8"/>
      <c r="AE157" s="8">
        <v>2110</v>
      </c>
      <c r="AF157" s="8"/>
      <c r="AG157" s="8"/>
    </row>
    <row r="158" spans="1:33" ht="12.75" customHeight="1" x14ac:dyDescent="0.2">
      <c r="A158" s="6">
        <f t="shared" si="4"/>
        <v>148</v>
      </c>
      <c r="B158" s="7" t="s">
        <v>195</v>
      </c>
      <c r="C158" s="8">
        <f>ROUND(((T158-T158/100*НАСТРОЙКА!$B$12)+((T158-T158/100*НАСТРОЙКА!$B$12)*НАСТРОЙКА!$B$15)/100),-1)</f>
        <v>4550</v>
      </c>
      <c r="D158" s="8"/>
      <c r="E158" s="8">
        <f>ROUND(((V158-V158/100*НАСТРОЙКА!$B$12)+((V158-V158/100*НАСТРОЙКА!$B$12)*НАСТРОЙКА!$B$15)/100),-1)</f>
        <v>4760</v>
      </c>
      <c r="F158" s="8"/>
      <c r="G158" s="8">
        <f>ROUND(((X158-X158/100*НАСТРОЙКА!$B$12)+((X158-X158/100*НАСТРОЙКА!$B$12)*НАСТРОЙКА!$B$15)/100),-1)</f>
        <v>7000</v>
      </c>
      <c r="H158" s="8"/>
      <c r="I158" s="8">
        <f>ROUND(((Z158-Z158/100*НАСТРОЙКА!$B$12)+((Z158-Z158/100*НАСТРОЙКА!$B$12)*НАСТРОЙКА!$B$15)/100),-1)</f>
        <v>5880</v>
      </c>
      <c r="J158" s="8"/>
      <c r="K158" s="9" t="s">
        <v>194</v>
      </c>
      <c r="L158" s="8">
        <f>ROUND(((AC158-AC158/100*НАСТРОЙКА!$B$12)+((AC158-AC158/100*НАСТРОЙКА!$B$12)*НАСТРОЙКА!$B$15)/100),-1)</f>
        <v>2380</v>
      </c>
      <c r="M158" s="8"/>
      <c r="N158" s="8">
        <f>ROUND(((AE158-AE158/100*НАСТРОЙКА!$B$12)+((AE158-AE158/100*НАСТРОЙКА!$B$12)*НАСТРОЙКА!$B$15)/100),-1)</f>
        <v>3840</v>
      </c>
      <c r="O158" s="8"/>
      <c r="P158" s="8">
        <f t="shared" si="5"/>
        <v>0</v>
      </c>
      <c r="T158" s="8">
        <v>4550</v>
      </c>
      <c r="U158" s="8"/>
      <c r="V158" s="8">
        <v>4760</v>
      </c>
      <c r="W158" s="8"/>
      <c r="X158" s="8">
        <v>7000</v>
      </c>
      <c r="Y158" s="8"/>
      <c r="Z158" s="8">
        <v>5880</v>
      </c>
      <c r="AA158" s="8"/>
      <c r="AB158" s="9" t="s">
        <v>194</v>
      </c>
      <c r="AC158" s="8">
        <v>2380</v>
      </c>
      <c r="AD158" s="8"/>
      <c r="AE158" s="8">
        <v>3840</v>
      </c>
      <c r="AF158" s="8"/>
      <c r="AG158" s="8"/>
    </row>
    <row r="159" spans="1:33" ht="12.75" customHeight="1" x14ac:dyDescent="0.2">
      <c r="A159" s="6">
        <f t="shared" si="4"/>
        <v>149</v>
      </c>
      <c r="B159" s="7" t="s">
        <v>291</v>
      </c>
      <c r="C159" s="8">
        <f>ROUND(((T159-T159/100*НАСТРОЙКА!$B$12)+((T159-T159/100*НАСТРОЙКА!$B$12)*НАСТРОЙКА!$B$15)/100),-1)</f>
        <v>6020</v>
      </c>
      <c r="D159" s="8"/>
      <c r="E159" s="8">
        <f>ROUND(((V159-V159/100*НАСТРОЙКА!$B$12)+((V159-V159/100*НАСТРОЙКА!$B$12)*НАСТРОЙКА!$B$15)/100),-1)</f>
        <v>6160</v>
      </c>
      <c r="F159" s="8"/>
      <c r="G159" s="8">
        <f>ROUND(((X159-X159/100*НАСТРОЙКА!$B$12)+((X159-X159/100*НАСТРОЙКА!$B$12)*НАСТРОЙКА!$B$15)/100),-1)</f>
        <v>7490</v>
      </c>
      <c r="H159" s="8"/>
      <c r="I159" s="8">
        <f>ROUND(((Z159-Z159/100*НАСТРОЙКА!$B$12)+((Z159-Z159/100*НАСТРОЙКА!$B$12)*НАСТРОЙКА!$B$15)/100),-1)</f>
        <v>7140</v>
      </c>
      <c r="J159" s="8"/>
      <c r="K159" s="9" t="s">
        <v>24</v>
      </c>
      <c r="L159" s="8">
        <f>ROUND(((AC159-AC159/100*НАСТРОЙКА!$B$12)+((AC159-AC159/100*НАСТРОЙКА!$B$12)*НАСТРОЙКА!$B$15)/100),-1)</f>
        <v>1490</v>
      </c>
      <c r="M159" s="8"/>
      <c r="N159" s="8">
        <f>ROUND(((AE159-AE159/100*НАСТРОЙКА!$B$12)+((AE159-AE159/100*НАСТРОЙКА!$B$12)*НАСТРОЙКА!$B$15)/100),-1)</f>
        <v>2110</v>
      </c>
      <c r="O159" s="8"/>
      <c r="P159" s="8">
        <f t="shared" si="5"/>
        <v>0</v>
      </c>
      <c r="T159" s="8">
        <v>6020</v>
      </c>
      <c r="U159" s="8"/>
      <c r="V159" s="8">
        <v>6160</v>
      </c>
      <c r="W159" s="8"/>
      <c r="X159" s="8">
        <v>7490</v>
      </c>
      <c r="Y159" s="8"/>
      <c r="Z159" s="8">
        <v>7140</v>
      </c>
      <c r="AA159" s="8"/>
      <c r="AB159" s="9" t="s">
        <v>24</v>
      </c>
      <c r="AC159" s="8">
        <v>1490</v>
      </c>
      <c r="AD159" s="8"/>
      <c r="AE159" s="8">
        <v>2110</v>
      </c>
      <c r="AF159" s="8"/>
      <c r="AG159" s="8"/>
    </row>
    <row r="160" spans="1:33" ht="12.75" customHeight="1" x14ac:dyDescent="0.2">
      <c r="A160" s="6">
        <f t="shared" si="4"/>
        <v>150</v>
      </c>
      <c r="B160" s="7" t="s">
        <v>291</v>
      </c>
      <c r="C160" s="8">
        <f>ROUND(((T160-T160/100*НАСТРОЙКА!$B$12)+((T160-T160/100*НАСТРОЙКА!$B$12)*НАСТРОЙКА!$B$15)/100),-1)</f>
        <v>6020</v>
      </c>
      <c r="D160" s="8"/>
      <c r="E160" s="8">
        <f>ROUND(((V160-V160/100*НАСТРОЙКА!$B$12)+((V160-V160/100*НАСТРОЙКА!$B$12)*НАСТРОЙКА!$B$15)/100),-1)</f>
        <v>6160</v>
      </c>
      <c r="F160" s="8"/>
      <c r="G160" s="8">
        <f>ROUND(((X160-X160/100*НАСТРОЙКА!$B$12)+((X160-X160/100*НАСТРОЙКА!$B$12)*НАСТРОЙКА!$B$15)/100),-1)</f>
        <v>7490</v>
      </c>
      <c r="H160" s="8"/>
      <c r="I160" s="8">
        <f>ROUND(((Z160-Z160/100*НАСТРОЙКА!$B$12)+((Z160-Z160/100*НАСТРОЙКА!$B$12)*НАСТРОЙКА!$B$15)/100),-1)</f>
        <v>7140</v>
      </c>
      <c r="J160" s="8"/>
      <c r="K160" s="9" t="s">
        <v>292</v>
      </c>
      <c r="L160" s="8">
        <f>ROUND(((AC160-AC160/100*НАСТРОЙКА!$B$12)+((AC160-AC160/100*НАСТРОЙКА!$B$12)*НАСТРОЙКА!$B$15)/100),-1)</f>
        <v>2380</v>
      </c>
      <c r="M160" s="8"/>
      <c r="N160" s="8">
        <f>ROUND(((AE160-AE160/100*НАСТРОЙКА!$B$12)+((AE160-AE160/100*НАСТРОЙКА!$B$12)*НАСТРОЙКА!$B$15)/100),-1)</f>
        <v>3840</v>
      </c>
      <c r="O160" s="8"/>
      <c r="P160" s="8">
        <f t="shared" si="5"/>
        <v>0</v>
      </c>
      <c r="T160" s="8">
        <v>6020</v>
      </c>
      <c r="U160" s="8"/>
      <c r="V160" s="8">
        <v>6160</v>
      </c>
      <c r="W160" s="8"/>
      <c r="X160" s="8">
        <v>7490</v>
      </c>
      <c r="Y160" s="8"/>
      <c r="Z160" s="8">
        <v>7140</v>
      </c>
      <c r="AA160" s="8"/>
      <c r="AB160" s="9" t="s">
        <v>292</v>
      </c>
      <c r="AC160" s="8">
        <v>2380</v>
      </c>
      <c r="AD160" s="8"/>
      <c r="AE160" s="8">
        <v>3840</v>
      </c>
      <c r="AF160" s="8"/>
      <c r="AG160" s="8"/>
    </row>
    <row r="161" spans="1:33" ht="12.75" customHeight="1" x14ac:dyDescent="0.2">
      <c r="A161" s="6">
        <f t="shared" si="4"/>
        <v>151</v>
      </c>
      <c r="B161" s="7" t="s">
        <v>197</v>
      </c>
      <c r="C161" s="8">
        <f>ROUND(((T161-T161/100*НАСТРОЙКА!$B$12)+((T161-T161/100*НАСТРОЙКА!$B$12)*НАСТРОЙКА!$B$15)/100),-1)</f>
        <v>5040</v>
      </c>
      <c r="D161" s="8"/>
      <c r="E161" s="8">
        <f>ROUND(((V161-V161/100*НАСТРОЙКА!$B$12)+((V161-V161/100*НАСТРОЙКА!$B$12)*НАСТРОЙКА!$B$15)/100),-1)</f>
        <v>5250</v>
      </c>
      <c r="F161" s="8"/>
      <c r="G161" s="8">
        <f>ROUND(((X161-X161/100*НАСТРОЙКА!$B$12)+((X161-X161/100*НАСТРОЙКА!$B$12)*НАСТРОЙКА!$B$15)/100),-1)</f>
        <v>8400</v>
      </c>
      <c r="H161" s="8"/>
      <c r="I161" s="8">
        <f>ROUND(((Z161-Z161/100*НАСТРОЙКА!$B$12)+((Z161-Z161/100*НАСТРОЙКА!$B$12)*НАСТРОЙКА!$B$15)/100),-1)</f>
        <v>7280</v>
      </c>
      <c r="J161" s="8"/>
      <c r="K161" s="9" t="s">
        <v>24</v>
      </c>
      <c r="L161" s="8">
        <f>ROUND(((AC161-AC161/100*НАСТРОЙКА!$B$12)+((AC161-AC161/100*НАСТРОЙКА!$B$12)*НАСТРОЙКА!$B$15)/100),-1)</f>
        <v>1490</v>
      </c>
      <c r="M161" s="8"/>
      <c r="N161" s="8">
        <f>ROUND(((AE161-AE161/100*НАСТРОЙКА!$B$12)+((AE161-AE161/100*НАСТРОЙКА!$B$12)*НАСТРОЙКА!$B$15)/100),-1)</f>
        <v>2110</v>
      </c>
      <c r="O161" s="8"/>
      <c r="P161" s="8">
        <f t="shared" si="5"/>
        <v>0</v>
      </c>
      <c r="T161" s="8">
        <v>5040</v>
      </c>
      <c r="U161" s="8"/>
      <c r="V161" s="8">
        <v>5250</v>
      </c>
      <c r="W161" s="8"/>
      <c r="X161" s="8">
        <v>8400</v>
      </c>
      <c r="Y161" s="8"/>
      <c r="Z161" s="8">
        <v>7280</v>
      </c>
      <c r="AA161" s="8"/>
      <c r="AB161" s="9" t="s">
        <v>24</v>
      </c>
      <c r="AC161" s="8">
        <v>1490</v>
      </c>
      <c r="AD161" s="8"/>
      <c r="AE161" s="8">
        <v>2110</v>
      </c>
      <c r="AF161" s="8"/>
      <c r="AG161" s="8"/>
    </row>
    <row r="162" spans="1:33" ht="12.75" customHeight="1" x14ac:dyDescent="0.2">
      <c r="A162" s="6">
        <f t="shared" si="4"/>
        <v>152</v>
      </c>
      <c r="B162" s="7" t="s">
        <v>197</v>
      </c>
      <c r="C162" s="8">
        <f>ROUND(((T162-T162/100*НАСТРОЙКА!$B$12)+((T162-T162/100*НАСТРОЙКА!$B$12)*НАСТРОЙКА!$B$15)/100),-1)</f>
        <v>5040</v>
      </c>
      <c r="D162" s="8"/>
      <c r="E162" s="8">
        <f>ROUND(((V162-V162/100*НАСТРОЙКА!$B$12)+((V162-V162/100*НАСТРОЙКА!$B$12)*НАСТРОЙКА!$B$15)/100),-1)</f>
        <v>5250</v>
      </c>
      <c r="F162" s="8"/>
      <c r="G162" s="8">
        <f>ROUND(((X162-X162/100*НАСТРОЙКА!$B$12)+((X162-X162/100*НАСТРОЙКА!$B$12)*НАСТРОЙКА!$B$15)/100),-1)</f>
        <v>8400</v>
      </c>
      <c r="H162" s="8"/>
      <c r="I162" s="8">
        <f>ROUND(((Z162-Z162/100*НАСТРОЙКА!$B$12)+((Z162-Z162/100*НАСТРОЙКА!$B$12)*НАСТРОЙКА!$B$15)/100),-1)</f>
        <v>7280</v>
      </c>
      <c r="J162" s="8"/>
      <c r="K162" s="9" t="s">
        <v>196</v>
      </c>
      <c r="L162" s="8">
        <f>ROUND(((AC162-AC162/100*НАСТРОЙКА!$B$12)+((AC162-AC162/100*НАСТРОЙКА!$B$12)*НАСТРОЙКА!$B$15)/100),-1)</f>
        <v>2730</v>
      </c>
      <c r="M162" s="8"/>
      <c r="N162" s="8">
        <f>ROUND(((AE162-AE162/100*НАСТРОЙКА!$B$12)+((AE162-AE162/100*НАСТРОЙКА!$B$12)*НАСТРОЙКА!$B$15)/100),-1)</f>
        <v>4410</v>
      </c>
      <c r="O162" s="8"/>
      <c r="P162" s="8">
        <f t="shared" si="5"/>
        <v>0</v>
      </c>
      <c r="T162" s="8">
        <v>5040</v>
      </c>
      <c r="U162" s="8"/>
      <c r="V162" s="8">
        <v>5250</v>
      </c>
      <c r="W162" s="8"/>
      <c r="X162" s="8">
        <v>8400</v>
      </c>
      <c r="Y162" s="8"/>
      <c r="Z162" s="8">
        <v>7280</v>
      </c>
      <c r="AA162" s="8"/>
      <c r="AB162" s="9" t="s">
        <v>196</v>
      </c>
      <c r="AC162" s="8">
        <v>2730</v>
      </c>
      <c r="AD162" s="8"/>
      <c r="AE162" s="8">
        <v>4410</v>
      </c>
      <c r="AF162" s="8"/>
      <c r="AG162" s="8"/>
    </row>
    <row r="163" spans="1:33" ht="12.75" customHeight="1" x14ac:dyDescent="0.2">
      <c r="A163" s="6">
        <f t="shared" si="4"/>
        <v>153</v>
      </c>
      <c r="B163" s="7" t="s">
        <v>197</v>
      </c>
      <c r="C163" s="8">
        <f>ROUND(((T163-T163/100*НАСТРОЙКА!$B$12)+((T163-T163/100*НАСТРОЙКА!$B$12)*НАСТРОЙКА!$B$15)/100),-1)</f>
        <v>5040</v>
      </c>
      <c r="D163" s="8"/>
      <c r="E163" s="8">
        <f>ROUND(((V163-V163/100*НАСТРОЙКА!$B$12)+((V163-V163/100*НАСТРОЙКА!$B$12)*НАСТРОЙКА!$B$15)/100),-1)</f>
        <v>5250</v>
      </c>
      <c r="F163" s="8"/>
      <c r="G163" s="8">
        <f>ROUND(((X163-X163/100*НАСТРОЙКА!$B$12)+((X163-X163/100*НАСТРОЙКА!$B$12)*НАСТРОЙКА!$B$15)/100),-1)</f>
        <v>8400</v>
      </c>
      <c r="H163" s="8"/>
      <c r="I163" s="8">
        <f>ROUND(((Z163-Z163/100*НАСТРОЙКА!$B$12)+((Z163-Z163/100*НАСТРОЙКА!$B$12)*НАСТРОЙКА!$B$15)/100),-1)</f>
        <v>7280</v>
      </c>
      <c r="J163" s="8"/>
      <c r="K163" s="9" t="s">
        <v>293</v>
      </c>
      <c r="L163" s="8">
        <f>ROUND(((AC163-AC163/100*НАСТРОЙКА!$B$12)+((AC163-AC163/100*НАСТРОЙКА!$B$12)*НАСТРОЙКА!$B$15)/100),-1)</f>
        <v>2730</v>
      </c>
      <c r="M163" s="8"/>
      <c r="N163" s="8">
        <f>ROUND(((AE163-AE163/100*НАСТРОЙКА!$B$12)+((AE163-AE163/100*НАСТРОЙКА!$B$12)*НАСТРОЙКА!$B$15)/100),-1)</f>
        <v>4410</v>
      </c>
      <c r="O163" s="8"/>
      <c r="P163" s="8">
        <f t="shared" si="5"/>
        <v>0</v>
      </c>
      <c r="T163" s="8">
        <v>5040</v>
      </c>
      <c r="U163" s="8"/>
      <c r="V163" s="8">
        <v>5250</v>
      </c>
      <c r="W163" s="8"/>
      <c r="X163" s="8">
        <v>8400</v>
      </c>
      <c r="Y163" s="8"/>
      <c r="Z163" s="8">
        <v>7280</v>
      </c>
      <c r="AA163" s="8"/>
      <c r="AB163" s="9" t="s">
        <v>293</v>
      </c>
      <c r="AC163" s="8">
        <v>2730</v>
      </c>
      <c r="AD163" s="8"/>
      <c r="AE163" s="8">
        <v>4410</v>
      </c>
      <c r="AF163" s="8"/>
      <c r="AG163" s="8"/>
    </row>
    <row r="164" spans="1:33" ht="12.75" customHeight="1" x14ac:dyDescent="0.2">
      <c r="A164" s="6">
        <f t="shared" si="4"/>
        <v>154</v>
      </c>
      <c r="B164" s="7" t="s">
        <v>294</v>
      </c>
      <c r="C164" s="8">
        <f>ROUND(((T164-T164/100*НАСТРОЙКА!$B$12)+((T164-T164/100*НАСТРОЙКА!$B$12)*НАСТРОЙКА!$B$15)/100),-1)</f>
        <v>7280</v>
      </c>
      <c r="D164" s="8"/>
      <c r="E164" s="8">
        <f>ROUND(((V164-V164/100*НАСТРОЙКА!$B$12)+((V164-V164/100*НАСТРОЙКА!$B$12)*НАСТРОЙКА!$B$15)/100),-1)</f>
        <v>7420</v>
      </c>
      <c r="F164" s="8"/>
      <c r="G164" s="8">
        <f>ROUND(((X164-X164/100*НАСТРОЙКА!$B$12)+((X164-X164/100*НАСТРОЙКА!$B$12)*НАСТРОЙКА!$B$15)/100),-1)</f>
        <v>9030</v>
      </c>
      <c r="H164" s="8"/>
      <c r="I164" s="8">
        <f>ROUND(((Z164-Z164/100*НАСТРОЙКА!$B$12)+((Z164-Z164/100*НАСТРОЙКА!$B$12)*НАСТРОЙКА!$B$15)/100),-1)</f>
        <v>8750</v>
      </c>
      <c r="J164" s="8"/>
      <c r="K164" s="9" t="s">
        <v>24</v>
      </c>
      <c r="L164" s="8">
        <f>ROUND(((AC164-AC164/100*НАСТРОЙКА!$B$12)+((AC164-AC164/100*НАСТРОЙКА!$B$12)*НАСТРОЙКА!$B$15)/100),-1)</f>
        <v>1490</v>
      </c>
      <c r="M164" s="8"/>
      <c r="N164" s="8">
        <f>ROUND(((AE164-AE164/100*НАСТРОЙКА!$B$12)+((AE164-AE164/100*НАСТРОЙКА!$B$12)*НАСТРОЙКА!$B$15)/100),-1)</f>
        <v>2110</v>
      </c>
      <c r="O164" s="8"/>
      <c r="P164" s="8">
        <f t="shared" si="5"/>
        <v>0</v>
      </c>
      <c r="T164" s="8">
        <v>7280</v>
      </c>
      <c r="U164" s="8"/>
      <c r="V164" s="8">
        <v>7420</v>
      </c>
      <c r="W164" s="8"/>
      <c r="X164" s="8">
        <v>9030</v>
      </c>
      <c r="Y164" s="8"/>
      <c r="Z164" s="8">
        <v>8750</v>
      </c>
      <c r="AA164" s="8"/>
      <c r="AB164" s="9" t="s">
        <v>24</v>
      </c>
      <c r="AC164" s="8">
        <v>1490</v>
      </c>
      <c r="AD164" s="8"/>
      <c r="AE164" s="8">
        <v>2110</v>
      </c>
      <c r="AF164" s="8"/>
      <c r="AG164" s="8"/>
    </row>
    <row r="165" spans="1:33" ht="12.75" customHeight="1" x14ac:dyDescent="0.2">
      <c r="A165" s="6">
        <f t="shared" si="4"/>
        <v>155</v>
      </c>
      <c r="B165" s="7" t="s">
        <v>294</v>
      </c>
      <c r="C165" s="8">
        <f>ROUND(((T165-T165/100*НАСТРОЙКА!$B$12)+((T165-T165/100*НАСТРОЙКА!$B$12)*НАСТРОЙКА!$B$15)/100),-1)</f>
        <v>7280</v>
      </c>
      <c r="D165" s="8"/>
      <c r="E165" s="8">
        <f>ROUND(((V165-V165/100*НАСТРОЙКА!$B$12)+((V165-V165/100*НАСТРОЙКА!$B$12)*НАСТРОЙКА!$B$15)/100),-1)</f>
        <v>7420</v>
      </c>
      <c r="F165" s="8"/>
      <c r="G165" s="8">
        <f>ROUND(((X165-X165/100*НАСТРОЙКА!$B$12)+((X165-X165/100*НАСТРОЙКА!$B$12)*НАСТРОЙКА!$B$15)/100),-1)</f>
        <v>9030</v>
      </c>
      <c r="H165" s="8"/>
      <c r="I165" s="8">
        <f>ROUND(((Z165-Z165/100*НАСТРОЙКА!$B$12)+((Z165-Z165/100*НАСТРОЙКА!$B$12)*НАСТРОЙКА!$B$15)/100),-1)</f>
        <v>8750</v>
      </c>
      <c r="J165" s="8"/>
      <c r="K165" s="9" t="s">
        <v>293</v>
      </c>
      <c r="L165" s="8">
        <f>ROUND(((AC165-AC165/100*НАСТРОЙКА!$B$12)+((AC165-AC165/100*НАСТРОЙКА!$B$12)*НАСТРОЙКА!$B$15)/100),-1)</f>
        <v>2730</v>
      </c>
      <c r="M165" s="8"/>
      <c r="N165" s="8">
        <f>ROUND(((AE165-AE165/100*НАСТРОЙКА!$B$12)+((AE165-AE165/100*НАСТРОЙКА!$B$12)*НАСТРОЙКА!$B$15)/100),-1)</f>
        <v>4410</v>
      </c>
      <c r="O165" s="8"/>
      <c r="P165" s="8">
        <f t="shared" si="5"/>
        <v>0</v>
      </c>
      <c r="T165" s="8">
        <v>7280</v>
      </c>
      <c r="U165" s="8"/>
      <c r="V165" s="8">
        <v>7420</v>
      </c>
      <c r="W165" s="8"/>
      <c r="X165" s="8">
        <v>9030</v>
      </c>
      <c r="Y165" s="8"/>
      <c r="Z165" s="8">
        <v>8750</v>
      </c>
      <c r="AA165" s="8"/>
      <c r="AB165" s="9" t="s">
        <v>293</v>
      </c>
      <c r="AC165" s="8">
        <v>2730</v>
      </c>
      <c r="AD165" s="8"/>
      <c r="AE165" s="8">
        <v>4410</v>
      </c>
      <c r="AF165" s="8"/>
      <c r="AG165" s="8"/>
    </row>
    <row r="166" spans="1:33" ht="12.75" customHeight="1" x14ac:dyDescent="0.2">
      <c r="A166" s="6">
        <f t="shared" si="4"/>
        <v>156</v>
      </c>
      <c r="B166" s="7" t="s">
        <v>199</v>
      </c>
      <c r="C166" s="8">
        <f>ROUND(((T166-T166/100*НАСТРОЙКА!$B$12)+((T166-T166/100*НАСТРОЙКА!$B$12)*НАСТРОЙКА!$B$15)/100),-1)</f>
        <v>5200</v>
      </c>
      <c r="D166" s="8"/>
      <c r="E166" s="8">
        <f>ROUND(((V166-V166/100*НАСТРОЙКА!$B$12)+((V166-V166/100*НАСТРОЙКА!$B$12)*НАСТРОЙКА!$B$15)/100),-1)</f>
        <v>5420</v>
      </c>
      <c r="F166" s="8"/>
      <c r="G166" s="8">
        <f>ROUND(((X166-X166/100*НАСТРОЙКА!$B$12)+((X166-X166/100*НАСТРОЙКА!$B$12)*НАСТРОЙКА!$B$15)/100),-1)</f>
        <v>8680</v>
      </c>
      <c r="H166" s="8"/>
      <c r="I166" s="8">
        <f>ROUND(((Z166-Z166/100*НАСТРОЙКА!$B$12)+((Z166-Z166/100*НАСТРОЙКА!$B$12)*НАСТРОЙКА!$B$15)/100),-1)</f>
        <v>7000</v>
      </c>
      <c r="J166" s="8"/>
      <c r="K166" s="9" t="s">
        <v>37</v>
      </c>
      <c r="L166" s="8">
        <f>ROUND(((AC166-AC166/100*НАСТРОЙКА!$B$12)+((AC166-AC166/100*НАСТРОЙКА!$B$12)*НАСТРОЙКА!$B$15)/100),-1)</f>
        <v>2050</v>
      </c>
      <c r="M166" s="8"/>
      <c r="N166" s="8">
        <f>ROUND(((AE166-AE166/100*НАСТРОЙКА!$B$12)+((AE166-AE166/100*НАСТРОЙКА!$B$12)*НАСТРОЙКА!$B$15)/100),-1)</f>
        <v>3130</v>
      </c>
      <c r="O166" s="8"/>
      <c r="P166" s="8">
        <f t="shared" si="5"/>
        <v>0</v>
      </c>
      <c r="T166" s="8">
        <v>5200</v>
      </c>
      <c r="U166" s="8"/>
      <c r="V166" s="8">
        <v>5420</v>
      </c>
      <c r="W166" s="8"/>
      <c r="X166" s="8">
        <v>8680</v>
      </c>
      <c r="Y166" s="8"/>
      <c r="Z166" s="8">
        <v>7000</v>
      </c>
      <c r="AA166" s="8"/>
      <c r="AB166" s="9" t="s">
        <v>37</v>
      </c>
      <c r="AC166" s="8">
        <v>2050</v>
      </c>
      <c r="AD166" s="8"/>
      <c r="AE166" s="8">
        <v>3130</v>
      </c>
      <c r="AF166" s="8"/>
      <c r="AG166" s="8"/>
    </row>
    <row r="167" spans="1:33" ht="12.75" customHeight="1" x14ac:dyDescent="0.2">
      <c r="A167" s="6">
        <f t="shared" si="4"/>
        <v>157</v>
      </c>
      <c r="B167" s="7" t="s">
        <v>199</v>
      </c>
      <c r="C167" s="8">
        <f>ROUND(((T167-T167/100*НАСТРОЙКА!$B$12)+((T167-T167/100*НАСТРОЙКА!$B$12)*НАСТРОЙКА!$B$15)/100),-1)</f>
        <v>5200</v>
      </c>
      <c r="D167" s="8"/>
      <c r="E167" s="8">
        <f>ROUND(((V167-V167/100*НАСТРОЙКА!$B$12)+((V167-V167/100*НАСТРОЙКА!$B$12)*НАСТРОЙКА!$B$15)/100),-1)</f>
        <v>5420</v>
      </c>
      <c r="F167" s="8"/>
      <c r="G167" s="8">
        <f>ROUND(((X167-X167/100*НАСТРОЙКА!$B$12)+((X167-X167/100*НАСТРОЙКА!$B$12)*НАСТРОЙКА!$B$15)/100),-1)</f>
        <v>8680</v>
      </c>
      <c r="H167" s="8"/>
      <c r="I167" s="8">
        <f>ROUND(((Z167-Z167/100*НАСТРОЙКА!$B$12)+((Z167-Z167/100*НАСТРОЙКА!$B$12)*НАСТРОЙКА!$B$15)/100),-1)</f>
        <v>7000</v>
      </c>
      <c r="J167" s="8"/>
      <c r="K167" s="9" t="s">
        <v>198</v>
      </c>
      <c r="L167" s="8">
        <f>ROUND(((AC167-AC167/100*НАСТРОЙКА!$B$12)+((AC167-AC167/100*НАСТРОЙКА!$B$12)*НАСТРОЙКА!$B$15)/100),-1)</f>
        <v>3880</v>
      </c>
      <c r="M167" s="8"/>
      <c r="N167" s="8">
        <f>ROUND(((AE167-AE167/100*НАСТРОЙКА!$B$12)+((AE167-AE167/100*НАСТРОЙКА!$B$12)*НАСТРОЙКА!$B$15)/100),-1)</f>
        <v>5740</v>
      </c>
      <c r="O167" s="8"/>
      <c r="P167" s="8">
        <f t="shared" si="5"/>
        <v>0</v>
      </c>
      <c r="T167" s="8">
        <v>5200</v>
      </c>
      <c r="U167" s="8"/>
      <c r="V167" s="8">
        <v>5420</v>
      </c>
      <c r="W167" s="8"/>
      <c r="X167" s="8">
        <v>8680</v>
      </c>
      <c r="Y167" s="8"/>
      <c r="Z167" s="8">
        <v>7000</v>
      </c>
      <c r="AA167" s="8"/>
      <c r="AB167" s="9" t="s">
        <v>198</v>
      </c>
      <c r="AC167" s="8">
        <v>3880</v>
      </c>
      <c r="AD167" s="8"/>
      <c r="AE167" s="8">
        <v>5740</v>
      </c>
      <c r="AF167" s="8"/>
      <c r="AG167" s="8"/>
    </row>
    <row r="168" spans="1:33" ht="12.75" customHeight="1" x14ac:dyDescent="0.2">
      <c r="A168" s="6">
        <f t="shared" si="4"/>
        <v>158</v>
      </c>
      <c r="B168" s="7" t="s">
        <v>295</v>
      </c>
      <c r="C168" s="8">
        <f>ROUND(((T168-T168/100*НАСТРОЙКА!$B$12)+((T168-T168/100*НАСТРОЙКА!$B$12)*НАСТРОЙКА!$B$15)/100),-1)</f>
        <v>6860</v>
      </c>
      <c r="D168" s="8"/>
      <c r="E168" s="8">
        <f>ROUND(((V168-V168/100*НАСТРОЙКА!$B$12)+((V168-V168/100*НАСТРОЙКА!$B$12)*НАСТРОЙКА!$B$15)/100),-1)</f>
        <v>7000</v>
      </c>
      <c r="F168" s="8"/>
      <c r="G168" s="8">
        <f>ROUND(((X168-X168/100*НАСТРОЙКА!$B$12)+((X168-X168/100*НАСТРОЙКА!$B$12)*НАСТРОЙКА!$B$15)/100),-1)</f>
        <v>9590</v>
      </c>
      <c r="H168" s="8"/>
      <c r="I168" s="8">
        <f>ROUND(((Z168-Z168/100*НАСТРОЙКА!$B$12)+((Z168-Z168/100*НАСТРОЙКА!$B$12)*НАСТРОЙКА!$B$15)/100),-1)</f>
        <v>7840</v>
      </c>
      <c r="J168" s="8"/>
      <c r="K168" s="9" t="s">
        <v>37</v>
      </c>
      <c r="L168" s="8">
        <f>ROUND(((AC168-AC168/100*НАСТРОЙКА!$B$12)+((AC168-AC168/100*НАСТРОЙКА!$B$12)*НАСТРОЙКА!$B$15)/100),-1)</f>
        <v>2050</v>
      </c>
      <c r="M168" s="8"/>
      <c r="N168" s="8">
        <f>ROUND(((AE168-AE168/100*НАСТРОЙКА!$B$12)+((AE168-AE168/100*НАСТРОЙКА!$B$12)*НАСТРОЙКА!$B$15)/100),-1)</f>
        <v>3130</v>
      </c>
      <c r="O168" s="8"/>
      <c r="P168" s="8">
        <f t="shared" si="5"/>
        <v>0</v>
      </c>
      <c r="T168" s="8">
        <v>6860</v>
      </c>
      <c r="U168" s="8"/>
      <c r="V168" s="8">
        <v>7000</v>
      </c>
      <c r="W168" s="8"/>
      <c r="X168" s="8">
        <v>9590</v>
      </c>
      <c r="Y168" s="8"/>
      <c r="Z168" s="8">
        <v>7840</v>
      </c>
      <c r="AA168" s="8"/>
      <c r="AB168" s="9" t="s">
        <v>37</v>
      </c>
      <c r="AC168" s="8">
        <v>2050</v>
      </c>
      <c r="AD168" s="8"/>
      <c r="AE168" s="8">
        <v>3130</v>
      </c>
      <c r="AF168" s="8"/>
      <c r="AG168" s="8"/>
    </row>
    <row r="169" spans="1:33" ht="12.75" customHeight="1" x14ac:dyDescent="0.2">
      <c r="A169" s="6">
        <f t="shared" si="4"/>
        <v>159</v>
      </c>
      <c r="B169" s="7" t="s">
        <v>295</v>
      </c>
      <c r="C169" s="8">
        <f>ROUND(((T169-T169/100*НАСТРОЙКА!$B$12)+((T169-T169/100*НАСТРОЙКА!$B$12)*НАСТРОЙКА!$B$15)/100),-1)</f>
        <v>6860</v>
      </c>
      <c r="D169" s="8"/>
      <c r="E169" s="8">
        <f>ROUND(((V169-V169/100*НАСТРОЙКА!$B$12)+((V169-V169/100*НАСТРОЙКА!$B$12)*НАСТРОЙКА!$B$15)/100),-1)</f>
        <v>7000</v>
      </c>
      <c r="F169" s="8"/>
      <c r="G169" s="8">
        <f>ROUND(((X169-X169/100*НАСТРОЙКА!$B$12)+((X169-X169/100*НАСТРОЙКА!$B$12)*НАСТРОЙКА!$B$15)/100),-1)</f>
        <v>9590</v>
      </c>
      <c r="H169" s="8"/>
      <c r="I169" s="8">
        <f>ROUND(((Z169-Z169/100*НАСТРОЙКА!$B$12)+((Z169-Z169/100*НАСТРОЙКА!$B$12)*НАСТРОЙКА!$B$15)/100),-1)</f>
        <v>7840</v>
      </c>
      <c r="J169" s="8"/>
      <c r="K169" s="9" t="s">
        <v>296</v>
      </c>
      <c r="L169" s="8">
        <f>ROUND(((AC169-AC169/100*НАСТРОЙКА!$B$12)+((AC169-AC169/100*НАСТРОЙКА!$B$12)*НАСТРОЙКА!$B$15)/100),-1)</f>
        <v>3880</v>
      </c>
      <c r="M169" s="8"/>
      <c r="N169" s="8">
        <f>ROUND(((AE169-AE169/100*НАСТРОЙКА!$B$12)+((AE169-AE169/100*НАСТРОЙКА!$B$12)*НАСТРОЙКА!$B$15)/100),-1)</f>
        <v>5740</v>
      </c>
      <c r="O169" s="8"/>
      <c r="P169" s="8">
        <f t="shared" si="5"/>
        <v>0</v>
      </c>
      <c r="T169" s="8">
        <v>6860</v>
      </c>
      <c r="U169" s="8"/>
      <c r="V169" s="8">
        <v>7000</v>
      </c>
      <c r="W169" s="8"/>
      <c r="X169" s="8">
        <v>9590</v>
      </c>
      <c r="Y169" s="8"/>
      <c r="Z169" s="8">
        <v>7840</v>
      </c>
      <c r="AA169" s="8"/>
      <c r="AB169" s="9" t="s">
        <v>296</v>
      </c>
      <c r="AC169" s="8">
        <v>3880</v>
      </c>
      <c r="AD169" s="8"/>
      <c r="AE169" s="8">
        <v>5740</v>
      </c>
      <c r="AF169" s="8"/>
      <c r="AG169" s="8"/>
    </row>
    <row r="170" spans="1:33" ht="12.75" customHeight="1" x14ac:dyDescent="0.2">
      <c r="A170" s="6">
        <f t="shared" si="4"/>
        <v>160</v>
      </c>
      <c r="B170" s="7" t="s">
        <v>201</v>
      </c>
      <c r="C170" s="8">
        <f>ROUND(((T170-T170/100*НАСТРОЙКА!$B$12)+((T170-T170/100*НАСТРОЙКА!$B$12)*НАСТРОЙКА!$B$15)/100),-1)</f>
        <v>5600</v>
      </c>
      <c r="D170" s="8"/>
      <c r="E170" s="8">
        <f>ROUND(((V170-V170/100*НАСТРОЙКА!$B$12)+((V170-V170/100*НАСТРОЙКА!$B$12)*НАСТРОЙКА!$B$15)/100),-1)</f>
        <v>5880</v>
      </c>
      <c r="F170" s="8"/>
      <c r="G170" s="8">
        <f>ROUND(((X170-X170/100*НАСТРОЙКА!$B$12)+((X170-X170/100*НАСТРОЙКА!$B$12)*НАСТРОЙКА!$B$15)/100),-1)</f>
        <v>8400</v>
      </c>
      <c r="H170" s="8"/>
      <c r="I170" s="8">
        <f>ROUND(((Z170-Z170/100*НАСТРОЙКА!$B$12)+((Z170-Z170/100*НАСТРОЙКА!$B$12)*НАСТРОЙКА!$B$15)/100),-1)</f>
        <v>7700</v>
      </c>
      <c r="J170" s="8"/>
      <c r="K170" s="9" t="s">
        <v>37</v>
      </c>
      <c r="L170" s="8">
        <f>ROUND(((AC170-AC170/100*НАСТРОЙКА!$B$12)+((AC170-AC170/100*НАСТРОЙКА!$B$12)*НАСТРОЙКА!$B$15)/100),-1)</f>
        <v>2050</v>
      </c>
      <c r="M170" s="8"/>
      <c r="N170" s="8">
        <f>ROUND(((AE170-AE170/100*НАСТРОЙКА!$B$12)+((AE170-AE170/100*НАСТРОЙКА!$B$12)*НАСТРОЙКА!$B$15)/100),-1)</f>
        <v>3130</v>
      </c>
      <c r="O170" s="8"/>
      <c r="P170" s="8">
        <f t="shared" si="5"/>
        <v>0</v>
      </c>
      <c r="T170" s="8">
        <v>5600</v>
      </c>
      <c r="U170" s="8"/>
      <c r="V170" s="8">
        <v>5880</v>
      </c>
      <c r="W170" s="8"/>
      <c r="X170" s="8">
        <v>8400</v>
      </c>
      <c r="Y170" s="8"/>
      <c r="Z170" s="8">
        <v>7700</v>
      </c>
      <c r="AA170" s="8"/>
      <c r="AB170" s="9" t="s">
        <v>37</v>
      </c>
      <c r="AC170" s="8">
        <v>2050</v>
      </c>
      <c r="AD170" s="8"/>
      <c r="AE170" s="8">
        <v>3130</v>
      </c>
      <c r="AF170" s="8"/>
      <c r="AG170" s="8"/>
    </row>
    <row r="171" spans="1:33" ht="12.75" customHeight="1" x14ac:dyDescent="0.2">
      <c r="A171" s="6">
        <f t="shared" si="4"/>
        <v>161</v>
      </c>
      <c r="B171" s="7" t="s">
        <v>201</v>
      </c>
      <c r="C171" s="8">
        <f>ROUND(((T171-T171/100*НАСТРОЙКА!$B$12)+((T171-T171/100*НАСТРОЙКА!$B$12)*НАСТРОЙКА!$B$15)/100),-1)</f>
        <v>5600</v>
      </c>
      <c r="D171" s="8"/>
      <c r="E171" s="8">
        <f>ROUND(((V171-V171/100*НАСТРОЙКА!$B$12)+((V171-V171/100*НАСТРОЙКА!$B$12)*НАСТРОЙКА!$B$15)/100),-1)</f>
        <v>5880</v>
      </c>
      <c r="F171" s="8"/>
      <c r="G171" s="8">
        <f>ROUND(((X171-X171/100*НАСТРОЙКА!$B$12)+((X171-X171/100*НАСТРОЙКА!$B$12)*НАСТРОЙКА!$B$15)/100),-1)</f>
        <v>8400</v>
      </c>
      <c r="H171" s="8"/>
      <c r="I171" s="8">
        <f>ROUND(((Z171-Z171/100*НАСТРОЙКА!$B$12)+((Z171-Z171/100*НАСТРОЙКА!$B$12)*НАСТРОЙКА!$B$15)/100),-1)</f>
        <v>7700</v>
      </c>
      <c r="J171" s="8"/>
      <c r="K171" s="9" t="s">
        <v>40</v>
      </c>
      <c r="L171" s="8">
        <f>ROUND(((AC171-AC171/100*НАСТРОЙКА!$B$12)+((AC171-AC171/100*НАСТРОЙКА!$B$12)*НАСТРОЙКА!$B$15)/100),-1)</f>
        <v>2500</v>
      </c>
      <c r="M171" s="8"/>
      <c r="N171" s="8">
        <f>ROUND(((AE171-AE171/100*НАСТРОЙКА!$B$12)+((AE171-AE171/100*НАСТРОЙКА!$B$12)*НАСТРОЙКА!$B$15)/100),-1)</f>
        <v>4000</v>
      </c>
      <c r="O171" s="8"/>
      <c r="P171" s="8">
        <f t="shared" si="5"/>
        <v>0</v>
      </c>
      <c r="T171" s="8">
        <v>5600</v>
      </c>
      <c r="U171" s="8"/>
      <c r="V171" s="8">
        <v>5880</v>
      </c>
      <c r="W171" s="8"/>
      <c r="X171" s="8">
        <v>8400</v>
      </c>
      <c r="Y171" s="8"/>
      <c r="Z171" s="8">
        <v>7700</v>
      </c>
      <c r="AA171" s="8"/>
      <c r="AB171" s="9" t="s">
        <v>40</v>
      </c>
      <c r="AC171" s="8">
        <v>2500</v>
      </c>
      <c r="AD171" s="8"/>
      <c r="AE171" s="8">
        <v>4000</v>
      </c>
      <c r="AF171" s="8"/>
      <c r="AG171" s="8"/>
    </row>
    <row r="172" spans="1:33" ht="12.75" customHeight="1" x14ac:dyDescent="0.2">
      <c r="A172" s="6">
        <f t="shared" si="4"/>
        <v>162</v>
      </c>
      <c r="B172" s="7" t="s">
        <v>201</v>
      </c>
      <c r="C172" s="8">
        <f>ROUND(((T172-T172/100*НАСТРОЙКА!$B$12)+((T172-T172/100*НАСТРОЙКА!$B$12)*НАСТРОЙКА!$B$15)/100),-1)</f>
        <v>5600</v>
      </c>
      <c r="D172" s="8"/>
      <c r="E172" s="8">
        <f>ROUND(((V172-V172/100*НАСТРОЙКА!$B$12)+((V172-V172/100*НАСТРОЙКА!$B$12)*НАСТРОЙКА!$B$15)/100),-1)</f>
        <v>5880</v>
      </c>
      <c r="F172" s="8"/>
      <c r="G172" s="8">
        <f>ROUND(((X172-X172/100*НАСТРОЙКА!$B$12)+((X172-X172/100*НАСТРОЙКА!$B$12)*НАСТРОЙКА!$B$15)/100),-1)</f>
        <v>8400</v>
      </c>
      <c r="H172" s="8"/>
      <c r="I172" s="8">
        <f>ROUND(((Z172-Z172/100*НАСТРОЙКА!$B$12)+((Z172-Z172/100*НАСТРОЙКА!$B$12)*НАСТРОЙКА!$B$15)/100),-1)</f>
        <v>7700</v>
      </c>
      <c r="J172" s="8"/>
      <c r="K172" s="9" t="s">
        <v>200</v>
      </c>
      <c r="L172" s="8">
        <f>ROUND(((AC172-AC172/100*НАСТРОЙКА!$B$12)+((AC172-AC172/100*НАСТРОЙКА!$B$12)*НАСТРОЙКА!$B$15)/100),-1)</f>
        <v>4400</v>
      </c>
      <c r="M172" s="8"/>
      <c r="N172" s="8">
        <f>ROUND(((AE172-AE172/100*НАСТРОЙКА!$B$12)+((AE172-AE172/100*НАСТРОЙКА!$B$12)*НАСТРОЙКА!$B$15)/100),-1)</f>
        <v>6600</v>
      </c>
      <c r="O172" s="8"/>
      <c r="P172" s="8">
        <f t="shared" si="5"/>
        <v>0</v>
      </c>
      <c r="T172" s="8">
        <v>5600</v>
      </c>
      <c r="U172" s="8"/>
      <c r="V172" s="8">
        <v>5880</v>
      </c>
      <c r="W172" s="8"/>
      <c r="X172" s="8">
        <v>8400</v>
      </c>
      <c r="Y172" s="8"/>
      <c r="Z172" s="8">
        <v>7700</v>
      </c>
      <c r="AA172" s="8"/>
      <c r="AB172" s="9" t="s">
        <v>200</v>
      </c>
      <c r="AC172" s="8">
        <v>4400</v>
      </c>
      <c r="AD172" s="8"/>
      <c r="AE172" s="8">
        <v>6600</v>
      </c>
      <c r="AF172" s="8"/>
      <c r="AG172" s="8"/>
    </row>
    <row r="173" spans="1:33" ht="12.75" customHeight="1" x14ac:dyDescent="0.2">
      <c r="A173" s="6">
        <f t="shared" si="4"/>
        <v>163</v>
      </c>
      <c r="B173" s="7" t="s">
        <v>297</v>
      </c>
      <c r="C173" s="8">
        <f>ROUND(((T173-T173/100*НАСТРОЙКА!$B$12)+((T173-T173/100*НАСТРОЙКА!$B$12)*НАСТРОЙКА!$B$15)/100),-1)</f>
        <v>7420</v>
      </c>
      <c r="D173" s="8"/>
      <c r="E173" s="8">
        <f>ROUND(((V173-V173/100*НАСТРОЙКА!$B$12)+((V173-V173/100*НАСТРОЙКА!$B$12)*НАСТРОЙКА!$B$15)/100),-1)</f>
        <v>7560</v>
      </c>
      <c r="F173" s="8"/>
      <c r="G173" s="8">
        <f>ROUND(((X173-X173/100*НАСТРОЙКА!$B$12)+((X173-X173/100*НАСТРОЙКА!$B$12)*НАСТРОЙКА!$B$15)/100),-1)</f>
        <v>8960</v>
      </c>
      <c r="H173" s="8"/>
      <c r="I173" s="8">
        <f>ROUND(((Z173-Z173/100*НАСТРОЙКА!$B$12)+((Z173-Z173/100*НАСТРОЙКА!$B$12)*НАСТРОЙКА!$B$15)/100),-1)</f>
        <v>8400</v>
      </c>
      <c r="J173" s="8"/>
      <c r="K173" s="9" t="s">
        <v>37</v>
      </c>
      <c r="L173" s="8">
        <f>ROUND(((AC173-AC173/100*НАСТРОЙКА!$B$12)+((AC173-AC173/100*НАСТРОЙКА!$B$12)*НАСТРОЙКА!$B$15)/100),-1)</f>
        <v>2050</v>
      </c>
      <c r="M173" s="8"/>
      <c r="N173" s="8">
        <f>ROUND(((AE173-AE173/100*НАСТРОЙКА!$B$12)+((AE173-AE173/100*НАСТРОЙКА!$B$12)*НАСТРОЙКА!$B$15)/100),-1)</f>
        <v>3130</v>
      </c>
      <c r="O173" s="8"/>
      <c r="P173" s="8">
        <f t="shared" si="5"/>
        <v>0</v>
      </c>
      <c r="T173" s="8">
        <v>7420</v>
      </c>
      <c r="U173" s="8"/>
      <c r="V173" s="8">
        <v>7560</v>
      </c>
      <c r="W173" s="8"/>
      <c r="X173" s="8">
        <v>8960</v>
      </c>
      <c r="Y173" s="8"/>
      <c r="Z173" s="8">
        <v>8400</v>
      </c>
      <c r="AA173" s="8"/>
      <c r="AB173" s="9" t="s">
        <v>37</v>
      </c>
      <c r="AC173" s="8">
        <v>2050</v>
      </c>
      <c r="AD173" s="8"/>
      <c r="AE173" s="8">
        <v>3130</v>
      </c>
      <c r="AF173" s="8"/>
      <c r="AG173" s="8"/>
    </row>
    <row r="174" spans="1:33" ht="12.75" customHeight="1" x14ac:dyDescent="0.2">
      <c r="A174" s="6">
        <f t="shared" si="4"/>
        <v>164</v>
      </c>
      <c r="B174" s="7" t="s">
        <v>297</v>
      </c>
      <c r="C174" s="8">
        <f>ROUND(((T174-T174/100*НАСТРОЙКА!$B$12)+((T174-T174/100*НАСТРОЙКА!$B$12)*НАСТРОЙКА!$B$15)/100),-1)</f>
        <v>7420</v>
      </c>
      <c r="D174" s="8"/>
      <c r="E174" s="8">
        <f>ROUND(((V174-V174/100*НАСТРОЙКА!$B$12)+((V174-V174/100*НАСТРОЙКА!$B$12)*НАСТРОЙКА!$B$15)/100),-1)</f>
        <v>7560</v>
      </c>
      <c r="F174" s="8"/>
      <c r="G174" s="8">
        <f>ROUND(((X174-X174/100*НАСТРОЙКА!$B$12)+((X174-X174/100*НАСТРОЙКА!$B$12)*НАСТРОЙКА!$B$15)/100),-1)</f>
        <v>8960</v>
      </c>
      <c r="H174" s="8"/>
      <c r="I174" s="8">
        <f>ROUND(((Z174-Z174/100*НАСТРОЙКА!$B$12)+((Z174-Z174/100*НАСТРОЙКА!$B$12)*НАСТРОЙКА!$B$15)/100),-1)</f>
        <v>8400</v>
      </c>
      <c r="J174" s="8"/>
      <c r="K174" s="9" t="s">
        <v>481</v>
      </c>
      <c r="L174" s="8">
        <f>ROUND(((AC174-AC174/100*НАСТРОЙКА!$B$12)+((AC174-AC174/100*НАСТРОЙКА!$B$12)*НАСТРОЙКА!$B$15)/100),-1)</f>
        <v>6600</v>
      </c>
      <c r="M174" s="8"/>
      <c r="N174" s="8">
        <f>ROUND(((AE174-AE174/100*НАСТРОЙКА!$B$12)+((AE174-AE174/100*НАСТРОЙКА!$B$12)*НАСТРОЙКА!$B$15)/100),-1)</f>
        <v>3130</v>
      </c>
      <c r="O174" s="8"/>
      <c r="P174" s="8">
        <f t="shared" si="5"/>
        <v>0</v>
      </c>
      <c r="T174" s="8">
        <v>7420</v>
      </c>
      <c r="U174" s="8"/>
      <c r="V174" s="8">
        <v>7560</v>
      </c>
      <c r="W174" s="8"/>
      <c r="X174" s="8">
        <v>8960</v>
      </c>
      <c r="Y174" s="8"/>
      <c r="Z174" s="8">
        <v>8400</v>
      </c>
      <c r="AA174" s="8"/>
      <c r="AB174" s="9" t="s">
        <v>481</v>
      </c>
      <c r="AC174" s="8">
        <v>6600</v>
      </c>
      <c r="AD174" s="8"/>
      <c r="AE174" s="8">
        <v>3130</v>
      </c>
      <c r="AF174" s="8"/>
      <c r="AG174" s="8"/>
    </row>
    <row r="175" spans="1:33" ht="12.75" customHeight="1" x14ac:dyDescent="0.2">
      <c r="A175" s="6">
        <f t="shared" si="4"/>
        <v>165</v>
      </c>
      <c r="B175" s="7" t="s">
        <v>297</v>
      </c>
      <c r="C175" s="8">
        <f>ROUND(((T175-T175/100*НАСТРОЙКА!$B$12)+((T175-T175/100*НАСТРОЙКА!$B$12)*НАСТРОЙКА!$B$15)/100),-1)</f>
        <v>7420</v>
      </c>
      <c r="D175" s="8"/>
      <c r="E175" s="8">
        <f>ROUND(((V175-V175/100*НАСТРОЙКА!$B$12)+((V175-V175/100*НАСТРОЙКА!$B$12)*НАСТРОЙКА!$B$15)/100),-1)</f>
        <v>7560</v>
      </c>
      <c r="F175" s="8"/>
      <c r="G175" s="8">
        <f>ROUND(((X175-X175/100*НАСТРОЙКА!$B$12)+((X175-X175/100*НАСТРОЙКА!$B$12)*НАСТРОЙКА!$B$15)/100),-1)</f>
        <v>8960</v>
      </c>
      <c r="H175" s="8"/>
      <c r="I175" s="8">
        <f>ROUND(((Z175-Z175/100*НАСТРОЙКА!$B$12)+((Z175-Z175/100*НАСТРОЙКА!$B$12)*НАСТРОЙКА!$B$15)/100),-1)</f>
        <v>8400</v>
      </c>
      <c r="J175" s="8"/>
      <c r="K175" s="9" t="s">
        <v>461</v>
      </c>
      <c r="L175" s="8">
        <f>ROUND(((AC175-AC175/100*НАСТРОЙКА!$B$12)+((AC175-AC175/100*НАСТРОЙКА!$B$12)*НАСТРОЙКА!$B$15)/100),-1)</f>
        <v>3930</v>
      </c>
      <c r="M175" s="8"/>
      <c r="N175" s="8">
        <f>ROUND(((AE175-AE175/100*НАСТРОЙКА!$B$12)+((AE175-AE175/100*НАСТРОЙКА!$B$12)*НАСТРОЙКА!$B$15)/100),-1)</f>
        <v>6600</v>
      </c>
      <c r="O175" s="8"/>
      <c r="P175" s="8">
        <f t="shared" si="5"/>
        <v>0</v>
      </c>
      <c r="T175" s="8">
        <v>7420</v>
      </c>
      <c r="U175" s="8"/>
      <c r="V175" s="8">
        <v>7560</v>
      </c>
      <c r="W175" s="8"/>
      <c r="X175" s="8">
        <v>8960</v>
      </c>
      <c r="Y175" s="8"/>
      <c r="Z175" s="8">
        <v>8400</v>
      </c>
      <c r="AA175" s="8"/>
      <c r="AB175" s="9" t="s">
        <v>461</v>
      </c>
      <c r="AC175" s="8">
        <v>3930</v>
      </c>
      <c r="AD175" s="8"/>
      <c r="AE175" s="8">
        <v>6600</v>
      </c>
      <c r="AF175" s="8"/>
      <c r="AG175" s="8"/>
    </row>
    <row r="176" spans="1:33" ht="12.75" customHeight="1" x14ac:dyDescent="0.2">
      <c r="A176" s="6">
        <f t="shared" si="4"/>
        <v>166</v>
      </c>
      <c r="B176" s="7" t="s">
        <v>204</v>
      </c>
      <c r="C176" s="8">
        <f>ROUND(((T176-T176/100*НАСТРОЙКА!$B$12)+((T176-T176/100*НАСТРОЙКА!$B$12)*НАСТРОЙКА!$B$15)/100),-1)</f>
        <v>5670</v>
      </c>
      <c r="D176" s="8"/>
      <c r="E176" s="8">
        <f>ROUND(((V176-V176/100*НАСТРОЙКА!$B$12)+((V176-V176/100*НАСТРОЙКА!$B$12)*НАСТРОЙКА!$B$15)/100),-1)</f>
        <v>5950</v>
      </c>
      <c r="F176" s="8"/>
      <c r="G176" s="8">
        <f>ROUND(((X176-X176/100*НАСТРОЙКА!$B$12)+((X176-X176/100*НАСТРОЙКА!$B$12)*НАСТРОЙКА!$B$15)/100),-1)</f>
        <v>8260</v>
      </c>
      <c r="H176" s="8"/>
      <c r="I176" s="8">
        <f>ROUND(((Z176-Z176/100*НАСТРОЙКА!$B$12)+((Z176-Z176/100*НАСТРОЙКА!$B$12)*НАСТРОЙКА!$B$15)/100),-1)</f>
        <v>7840</v>
      </c>
      <c r="J176" s="8"/>
      <c r="K176" s="9" t="s">
        <v>202</v>
      </c>
      <c r="L176" s="8">
        <f>ROUND(((AC176-AC176/100*НАСТРОЙКА!$B$12)+((AC176-AC176/100*НАСТРОЙКА!$B$12)*НАСТРОЙКА!$B$15)/100),-1)</f>
        <v>1810</v>
      </c>
      <c r="M176" s="8"/>
      <c r="N176" s="8">
        <f>ROUND(((AE176-AE176/100*НАСТРОЙКА!$B$12)+((AE176-AE176/100*НАСТРОЙКА!$B$12)*НАСТРОЙКА!$B$15)/100),-1)</f>
        <v>2780</v>
      </c>
      <c r="O176" s="8"/>
      <c r="P176" s="8">
        <f t="shared" si="5"/>
        <v>0</v>
      </c>
      <c r="T176" s="8">
        <v>5670</v>
      </c>
      <c r="U176" s="8"/>
      <c r="V176" s="8">
        <v>5950</v>
      </c>
      <c r="W176" s="8"/>
      <c r="X176" s="8">
        <v>8260</v>
      </c>
      <c r="Y176" s="8"/>
      <c r="Z176" s="8">
        <v>7840</v>
      </c>
      <c r="AA176" s="8"/>
      <c r="AB176" s="9" t="s">
        <v>202</v>
      </c>
      <c r="AC176" s="8">
        <v>1810</v>
      </c>
      <c r="AD176" s="8"/>
      <c r="AE176" s="8">
        <v>2780</v>
      </c>
      <c r="AF176" s="8"/>
      <c r="AG176" s="8"/>
    </row>
    <row r="177" spans="1:33" ht="12.75" customHeight="1" x14ac:dyDescent="0.2">
      <c r="A177" s="6">
        <f t="shared" si="4"/>
        <v>167</v>
      </c>
      <c r="B177" s="7" t="s">
        <v>204</v>
      </c>
      <c r="C177" s="8">
        <f>ROUND(((T177-T177/100*НАСТРОЙКА!$B$12)+((T177-T177/100*НАСТРОЙКА!$B$12)*НАСТРОЙКА!$B$15)/100),-1)</f>
        <v>5670</v>
      </c>
      <c r="D177" s="8"/>
      <c r="E177" s="8">
        <f>ROUND(((V177-V177/100*НАСТРОЙКА!$B$12)+((V177-V177/100*НАСТРОЙКА!$B$12)*НАСТРОЙКА!$B$15)/100),-1)</f>
        <v>5950</v>
      </c>
      <c r="F177" s="8"/>
      <c r="G177" s="8">
        <f>ROUND(((X177-X177/100*НАСТРОЙКА!$B$12)+((X177-X177/100*НАСТРОЙКА!$B$12)*НАСТРОЙКА!$B$15)/100),-1)</f>
        <v>8260</v>
      </c>
      <c r="H177" s="8"/>
      <c r="I177" s="8">
        <f>ROUND(((Z177-Z177/100*НАСТРОЙКА!$B$12)+((Z177-Z177/100*НАСТРОЙКА!$B$12)*НАСТРОЙКА!$B$15)/100),-1)</f>
        <v>7840</v>
      </c>
      <c r="J177" s="8"/>
      <c r="K177" s="9" t="s">
        <v>203</v>
      </c>
      <c r="L177" s="8">
        <f>ROUND(((AC177-AC177/100*НАСТРОЙКА!$B$12)+((AC177-AC177/100*НАСТРОЙКА!$B$12)*НАСТРОЙКА!$B$15)/100),-1)</f>
        <v>1170</v>
      </c>
      <c r="M177" s="8"/>
      <c r="N177" s="8">
        <f>ROUND(((AE177-AE177/100*НАСТРОЙКА!$B$12)+((AE177-AE177/100*НАСТРОЙКА!$B$12)*НАСТРОЙКА!$B$15)/100),-1)</f>
        <v>2780</v>
      </c>
      <c r="O177" s="8"/>
      <c r="P177" s="8">
        <f t="shared" si="5"/>
        <v>0</v>
      </c>
      <c r="T177" s="8">
        <v>5670</v>
      </c>
      <c r="U177" s="8"/>
      <c r="V177" s="8">
        <v>5950</v>
      </c>
      <c r="W177" s="8"/>
      <c r="X177" s="8">
        <v>8260</v>
      </c>
      <c r="Y177" s="8"/>
      <c r="Z177" s="8">
        <v>7840</v>
      </c>
      <c r="AA177" s="8"/>
      <c r="AB177" s="9" t="s">
        <v>203</v>
      </c>
      <c r="AC177" s="8">
        <v>1170</v>
      </c>
      <c r="AD177" s="8"/>
      <c r="AE177" s="8">
        <v>2780</v>
      </c>
      <c r="AF177" s="8"/>
      <c r="AG177" s="8"/>
    </row>
    <row r="178" spans="1:33" ht="12.75" customHeight="1" x14ac:dyDescent="0.2">
      <c r="A178" s="6">
        <f t="shared" si="4"/>
        <v>168</v>
      </c>
      <c r="B178" s="7" t="s">
        <v>299</v>
      </c>
      <c r="C178" s="8">
        <f>ROUND(((T178-T178/100*НАСТРОЙКА!$B$12)+((T178-T178/100*НАСТРОЙКА!$B$12)*НАСТРОЙКА!$B$15)/100),-1)</f>
        <v>7560</v>
      </c>
      <c r="D178" s="8"/>
      <c r="E178" s="8">
        <f>ROUND(((V178-V178/100*НАСТРОЙКА!$B$12)+((V178-V178/100*НАСТРОЙКА!$B$12)*НАСТРОЙКА!$B$15)/100),-1)</f>
        <v>7700</v>
      </c>
      <c r="F178" s="8"/>
      <c r="G178" s="8">
        <f>ROUND(((X178-X178/100*НАСТРОЙКА!$B$12)+((X178-X178/100*НАСТРОЙКА!$B$12)*НАСТРОЙКА!$B$15)/100),-1)</f>
        <v>8750</v>
      </c>
      <c r="H178" s="8"/>
      <c r="I178" s="8">
        <f>ROUND(((Z178-Z178/100*НАСТРОЙКА!$B$12)+((Z178-Z178/100*НАСТРОЙКА!$B$12)*НАСТРОЙКА!$B$15)/100),-1)</f>
        <v>8540</v>
      </c>
      <c r="J178" s="8"/>
      <c r="K178" s="9" t="s">
        <v>57</v>
      </c>
      <c r="L178" s="8">
        <f>ROUND(((AC178-AC178/100*НАСТРОЙКА!$B$12)+((AC178-AC178/100*НАСТРОЙКА!$B$12)*НАСТРОЙКА!$B$15)/100),-1)</f>
        <v>1870</v>
      </c>
      <c r="M178" s="8"/>
      <c r="N178" s="8">
        <f>ROUND(((AE178-AE178/100*НАСТРОЙКА!$B$12)+((AE178-AE178/100*НАСТРОЙКА!$B$12)*НАСТРОЙКА!$B$15)/100),-1)</f>
        <v>2960</v>
      </c>
      <c r="O178" s="8"/>
      <c r="P178" s="8">
        <f t="shared" si="5"/>
        <v>0</v>
      </c>
      <c r="T178" s="8">
        <v>7560</v>
      </c>
      <c r="U178" s="8"/>
      <c r="V178" s="8">
        <v>7700</v>
      </c>
      <c r="W178" s="8"/>
      <c r="X178" s="8">
        <v>8750</v>
      </c>
      <c r="Y178" s="8"/>
      <c r="Z178" s="8">
        <v>8540</v>
      </c>
      <c r="AA178" s="8"/>
      <c r="AB178" s="9" t="s">
        <v>57</v>
      </c>
      <c r="AC178" s="8">
        <v>1870</v>
      </c>
      <c r="AD178" s="8"/>
      <c r="AE178" s="8">
        <v>2960</v>
      </c>
      <c r="AF178" s="8"/>
      <c r="AG178" s="8"/>
    </row>
    <row r="179" spans="1:33" ht="12.75" customHeight="1" x14ac:dyDescent="0.2">
      <c r="A179" s="6">
        <f t="shared" si="4"/>
        <v>169</v>
      </c>
      <c r="B179" s="7" t="s">
        <v>299</v>
      </c>
      <c r="C179" s="8">
        <f>ROUND(((T179-T179/100*НАСТРОЙКА!$B$12)+((T179-T179/100*НАСТРОЙКА!$B$12)*НАСТРОЙКА!$B$15)/100),-1)</f>
        <v>7560</v>
      </c>
      <c r="D179" s="8"/>
      <c r="E179" s="8">
        <f>ROUND(((V179-V179/100*НАСТРОЙКА!$B$12)+((V179-V179/100*НАСТРОЙКА!$B$12)*НАСТРОЙКА!$B$15)/100),-1)</f>
        <v>7700</v>
      </c>
      <c r="F179" s="8"/>
      <c r="G179" s="8">
        <f>ROUND(((X179-X179/100*НАСТРОЙКА!$B$12)+((X179-X179/100*НАСТРОЙКА!$B$12)*НАСТРОЙКА!$B$15)/100),-1)</f>
        <v>8750</v>
      </c>
      <c r="H179" s="8"/>
      <c r="I179" s="8">
        <f>ROUND(((Z179-Z179/100*НАСТРОЙКА!$B$12)+((Z179-Z179/100*НАСТРОЙКА!$B$12)*НАСТРОЙКА!$B$15)/100),-1)</f>
        <v>8540</v>
      </c>
      <c r="J179" s="8"/>
      <c r="K179" s="9" t="s">
        <v>300</v>
      </c>
      <c r="L179" s="8">
        <f>ROUND(((AC179-AC179/100*НАСТРОЙКА!$B$12)+((AC179-AC179/100*НАСТРОЙКА!$B$12)*НАСТРОЙКА!$B$15)/100),-1)</f>
        <v>1170</v>
      </c>
      <c r="M179" s="8"/>
      <c r="N179" s="8">
        <f>ROUND(((AE179-AE179/100*НАСТРОЙКА!$B$12)+((AE179-AE179/100*НАСТРОЙКА!$B$12)*НАСТРОЙКА!$B$15)/100),-1)</f>
        <v>1770</v>
      </c>
      <c r="O179" s="8"/>
      <c r="P179" s="8">
        <f t="shared" si="5"/>
        <v>0</v>
      </c>
      <c r="T179" s="8">
        <v>7560</v>
      </c>
      <c r="U179" s="8"/>
      <c r="V179" s="8">
        <v>7700</v>
      </c>
      <c r="W179" s="8"/>
      <c r="X179" s="8">
        <v>8750</v>
      </c>
      <c r="Y179" s="8"/>
      <c r="Z179" s="8">
        <v>8540</v>
      </c>
      <c r="AA179" s="8"/>
      <c r="AB179" s="9" t="s">
        <v>300</v>
      </c>
      <c r="AC179" s="8">
        <v>1170</v>
      </c>
      <c r="AD179" s="8"/>
      <c r="AE179" s="8">
        <v>1770</v>
      </c>
      <c r="AF179" s="8"/>
      <c r="AG179" s="8"/>
    </row>
    <row r="180" spans="1:33" ht="12.75" customHeight="1" x14ac:dyDescent="0.2">
      <c r="A180" s="6">
        <f t="shared" si="4"/>
        <v>170</v>
      </c>
      <c r="B180" s="7" t="s">
        <v>206</v>
      </c>
      <c r="C180" s="8">
        <f>ROUND(((T180-T180/100*НАСТРОЙКА!$B$12)+((T180-T180/100*НАСТРОЙКА!$B$12)*НАСТРОЙКА!$B$15)/100),-1)</f>
        <v>6020</v>
      </c>
      <c r="D180" s="8"/>
      <c r="E180" s="8">
        <f>ROUND(((V180-V180/100*НАСТРОЙКА!$B$12)+((V180-V180/100*НАСТРОЙКА!$B$12)*НАСТРОЙКА!$B$15)/100),-1)</f>
        <v>6300</v>
      </c>
      <c r="F180" s="8"/>
      <c r="G180" s="8">
        <f>ROUND(((X180-X180/100*НАСТРОЙКА!$B$12)+((X180-X180/100*НАСТРОЙКА!$B$12)*НАСТРОЙКА!$B$15)/100),-1)</f>
        <v>9380</v>
      </c>
      <c r="H180" s="8"/>
      <c r="I180" s="8">
        <f>ROUND(((Z180-Z180/100*НАСТРОЙКА!$B$12)+((Z180-Z180/100*НАСТРОЙКА!$B$12)*НАСТРОЙКА!$B$15)/100),-1)</f>
        <v>8400</v>
      </c>
      <c r="J180" s="8"/>
      <c r="K180" s="9" t="s">
        <v>205</v>
      </c>
      <c r="L180" s="8">
        <f>ROUND(((AC180-AC180/100*НАСТРОЙКА!$B$12)+((AC180-AC180/100*НАСТРОЙКА!$B$12)*НАСТРОЙКА!$B$15)/100),-1)</f>
        <v>2310</v>
      </c>
      <c r="M180" s="8"/>
      <c r="N180" s="8">
        <f>ROUND(((AE180-AE180/100*НАСТРОЙКА!$B$12)+((AE180-AE180/100*НАСТРОЙКА!$B$12)*НАСТРОЙКА!$B$15)/100),-1)</f>
        <v>3640</v>
      </c>
      <c r="O180" s="8"/>
      <c r="P180" s="8">
        <f t="shared" si="5"/>
        <v>0</v>
      </c>
      <c r="T180" s="8">
        <v>6020</v>
      </c>
      <c r="U180" s="8"/>
      <c r="V180" s="8">
        <v>6300</v>
      </c>
      <c r="W180" s="8"/>
      <c r="X180" s="8">
        <v>9380</v>
      </c>
      <c r="Y180" s="8"/>
      <c r="Z180" s="8">
        <v>8400</v>
      </c>
      <c r="AA180" s="8"/>
      <c r="AB180" s="9" t="s">
        <v>205</v>
      </c>
      <c r="AC180" s="8">
        <v>2310</v>
      </c>
      <c r="AD180" s="8"/>
      <c r="AE180" s="8">
        <v>3640</v>
      </c>
      <c r="AF180" s="8"/>
      <c r="AG180" s="8"/>
    </row>
    <row r="181" spans="1:33" ht="12.75" customHeight="1" x14ac:dyDescent="0.2">
      <c r="A181" s="6">
        <f t="shared" si="4"/>
        <v>171</v>
      </c>
      <c r="B181" s="7" t="s">
        <v>206</v>
      </c>
      <c r="C181" s="8">
        <f>ROUND(((T181-T181/100*НАСТРОЙКА!$B$12)+((T181-T181/100*НАСТРОЙКА!$B$12)*НАСТРОЙКА!$B$15)/100),-1)</f>
        <v>6020</v>
      </c>
      <c r="D181" s="8"/>
      <c r="E181" s="8">
        <f>ROUND(((V181-V181/100*НАСТРОЙКА!$B$12)+((V181-V181/100*НАСТРОЙКА!$B$12)*НАСТРОЙКА!$B$15)/100),-1)</f>
        <v>6300</v>
      </c>
      <c r="F181" s="8"/>
      <c r="G181" s="8">
        <f>ROUND(((X181-X181/100*НАСТРОЙКА!$B$12)+((X181-X181/100*НАСТРОЙКА!$B$12)*НАСТРОЙКА!$B$15)/100),-1)</f>
        <v>9380</v>
      </c>
      <c r="H181" s="8"/>
      <c r="I181" s="8">
        <f>ROUND(((Z181-Z181/100*НАСТРОЙКА!$B$12)+((Z181-Z181/100*НАСТРОЙКА!$B$12)*НАСТРОЙКА!$B$15)/100),-1)</f>
        <v>8400</v>
      </c>
      <c r="J181" s="8"/>
      <c r="K181" s="9" t="s">
        <v>203</v>
      </c>
      <c r="L181" s="8">
        <f>ROUND(((AC181-AC181/100*НАСТРОЙКА!$B$12)+((AC181-AC181/100*НАСТРОЙКА!$B$12)*НАСТРОЙКА!$B$15)/100),-1)</f>
        <v>1170</v>
      </c>
      <c r="M181" s="8"/>
      <c r="N181" s="8">
        <f>ROUND(((AE181-AE181/100*НАСТРОЙКА!$B$12)+((AE181-AE181/100*НАСТРОЙКА!$B$12)*НАСТРОЙКА!$B$15)/100),-1)</f>
        <v>3640</v>
      </c>
      <c r="O181" s="8"/>
      <c r="P181" s="8">
        <f t="shared" si="5"/>
        <v>0</v>
      </c>
      <c r="T181" s="8">
        <v>6020</v>
      </c>
      <c r="U181" s="8"/>
      <c r="V181" s="8">
        <v>6300</v>
      </c>
      <c r="W181" s="8"/>
      <c r="X181" s="8">
        <v>9380</v>
      </c>
      <c r="Y181" s="8"/>
      <c r="Z181" s="8">
        <v>8400</v>
      </c>
      <c r="AA181" s="8"/>
      <c r="AB181" s="9" t="s">
        <v>203</v>
      </c>
      <c r="AC181" s="8">
        <v>1170</v>
      </c>
      <c r="AD181" s="8"/>
      <c r="AE181" s="8">
        <v>3640</v>
      </c>
      <c r="AF181" s="8"/>
      <c r="AG181" s="8"/>
    </row>
    <row r="182" spans="1:33" ht="12.75" customHeight="1" x14ac:dyDescent="0.2">
      <c r="A182" s="6">
        <f t="shared" si="4"/>
        <v>172</v>
      </c>
      <c r="B182" s="7" t="s">
        <v>301</v>
      </c>
      <c r="C182" s="8">
        <f>ROUND(((T182-T182/100*НАСТРОЙКА!$B$12)+((T182-T182/100*НАСТРОЙКА!$B$12)*НАСТРОЙКА!$B$15)/100),-1)</f>
        <v>7700</v>
      </c>
      <c r="D182" s="8"/>
      <c r="E182" s="8">
        <f>ROUND(((V182-V182/100*НАСТРОЙКА!$B$12)+((V182-V182/100*НАСТРОЙКА!$B$12)*НАСТРОЙКА!$B$15)/100),-1)</f>
        <v>7840</v>
      </c>
      <c r="F182" s="8"/>
      <c r="G182" s="8">
        <f>ROUND(((X182-X182/100*НАСТРОЙКА!$B$12)+((X182-X182/100*НАСТРОЙКА!$B$12)*НАСТРОЙКА!$B$15)/100),-1)</f>
        <v>10150</v>
      </c>
      <c r="H182" s="8"/>
      <c r="I182" s="8">
        <f>ROUND(((Z182-Z182/100*НАСТРОЙКА!$B$12)+((Z182-Z182/100*НАСТРОЙКА!$B$12)*НАСТРОЙКА!$B$15)/100),-1)</f>
        <v>8820</v>
      </c>
      <c r="J182" s="8"/>
      <c r="K182" s="9" t="s">
        <v>59</v>
      </c>
      <c r="L182" s="8">
        <f>ROUND(((AC182-AC182/100*НАСТРОЙКА!$B$12)+((AC182-AC182/100*НАСТРОЙКА!$B$12)*НАСТРОЙКА!$B$15)/100),-1)</f>
        <v>2250</v>
      </c>
      <c r="M182" s="8"/>
      <c r="N182" s="8">
        <f>ROUND(((AE182-AE182/100*НАСТРОЙКА!$B$12)+((AE182-AE182/100*НАСТРОЙКА!$B$12)*НАСТРОЙКА!$B$15)/100),-1)</f>
        <v>4220</v>
      </c>
      <c r="O182" s="8"/>
      <c r="P182" s="8">
        <f t="shared" si="5"/>
        <v>0</v>
      </c>
      <c r="T182" s="8">
        <v>7700</v>
      </c>
      <c r="U182" s="8"/>
      <c r="V182" s="8">
        <v>7840</v>
      </c>
      <c r="W182" s="8"/>
      <c r="X182" s="8">
        <v>10150</v>
      </c>
      <c r="Y182" s="8"/>
      <c r="Z182" s="8">
        <v>8820</v>
      </c>
      <c r="AA182" s="8"/>
      <c r="AB182" s="9" t="s">
        <v>59</v>
      </c>
      <c r="AC182" s="8">
        <v>2250</v>
      </c>
      <c r="AD182" s="8"/>
      <c r="AE182" s="8">
        <v>4220</v>
      </c>
      <c r="AF182" s="8"/>
      <c r="AG182" s="8"/>
    </row>
    <row r="183" spans="1:33" ht="12.75" customHeight="1" x14ac:dyDescent="0.2">
      <c r="A183" s="6">
        <f t="shared" si="4"/>
        <v>173</v>
      </c>
      <c r="B183" s="7" t="s">
        <v>301</v>
      </c>
      <c r="C183" s="8">
        <f>ROUND(((T183-T183/100*НАСТРОЙКА!$B$12)+((T183-T183/100*НАСТРОЙКА!$B$12)*НАСТРОЙКА!$B$15)/100),-1)</f>
        <v>7700</v>
      </c>
      <c r="D183" s="8"/>
      <c r="E183" s="8">
        <f>ROUND(((V183-V183/100*НАСТРОЙКА!$B$12)+((V183-V183/100*НАСТРОЙКА!$B$12)*НАСТРОЙКА!$B$15)/100),-1)</f>
        <v>7840</v>
      </c>
      <c r="F183" s="8"/>
      <c r="G183" s="8">
        <f>ROUND(((X183-X183/100*НАСТРОЙКА!$B$12)+((X183-X183/100*НАСТРОЙКА!$B$12)*НАСТРОЙКА!$B$15)/100),-1)</f>
        <v>10150</v>
      </c>
      <c r="H183" s="8"/>
      <c r="I183" s="8">
        <f>ROUND(((Z183-Z183/100*НАСТРОЙКА!$B$12)+((Z183-Z183/100*НАСТРОЙКА!$B$12)*НАСТРОЙКА!$B$15)/100),-1)</f>
        <v>8820</v>
      </c>
      <c r="J183" s="8"/>
      <c r="K183" s="9" t="s">
        <v>300</v>
      </c>
      <c r="L183" s="8">
        <f>ROUND(((AC183-AC183/100*НАСТРОЙКА!$B$12)+((AC183-AC183/100*НАСТРОЙКА!$B$12)*НАСТРОЙКА!$B$15)/100),-1)</f>
        <v>1170</v>
      </c>
      <c r="M183" s="8"/>
      <c r="N183" s="8">
        <f>ROUND(((AE183-AE183/100*НАСТРОЙКА!$B$12)+((AE183-AE183/100*НАСТРОЙКА!$B$12)*НАСТРОЙКА!$B$15)/100),-1)</f>
        <v>1770</v>
      </c>
      <c r="O183" s="8"/>
      <c r="P183" s="8">
        <f t="shared" si="5"/>
        <v>0</v>
      </c>
      <c r="T183" s="8">
        <v>7700</v>
      </c>
      <c r="U183" s="8"/>
      <c r="V183" s="8">
        <v>7840</v>
      </c>
      <c r="W183" s="8"/>
      <c r="X183" s="8">
        <v>10150</v>
      </c>
      <c r="Y183" s="8"/>
      <c r="Z183" s="8">
        <v>8820</v>
      </c>
      <c r="AA183" s="8"/>
      <c r="AB183" s="9" t="s">
        <v>300</v>
      </c>
      <c r="AC183" s="8">
        <v>1170</v>
      </c>
      <c r="AD183" s="8"/>
      <c r="AE183" s="8">
        <v>1770</v>
      </c>
      <c r="AF183" s="8"/>
      <c r="AG183" s="8"/>
    </row>
    <row r="184" spans="1:33" ht="12.75" customHeight="1" x14ac:dyDescent="0.2">
      <c r="A184" s="6">
        <f t="shared" si="4"/>
        <v>174</v>
      </c>
      <c r="B184" s="7" t="s">
        <v>207</v>
      </c>
      <c r="C184" s="8">
        <f>ROUND(((T184-T184/100*НАСТРОЙКА!$B$12)+((T184-T184/100*НАСТРОЙКА!$B$12)*НАСТРОЙКА!$B$15)/100),-1)</f>
        <v>8120</v>
      </c>
      <c r="D184" s="8"/>
      <c r="E184" s="8">
        <f>ROUND(((V184-V184/100*НАСТРОЙКА!$B$12)+((V184-V184/100*НАСТРОЙКА!$B$12)*НАСТРОЙКА!$B$15)/100),-1)</f>
        <v>8260</v>
      </c>
      <c r="F184" s="8"/>
      <c r="G184" s="8">
        <f>ROUND(((X184-X184/100*НАСТРОЙКА!$B$12)+((X184-X184/100*НАСТРОЙКА!$B$12)*НАСТРОЙКА!$B$15)/100),-1)</f>
        <v>11480</v>
      </c>
      <c r="H184" s="8"/>
      <c r="I184" s="8">
        <f>ROUND(((Z184-Z184/100*НАСТРОЙКА!$B$12)+((Z184-Z184/100*НАСТРОЙКА!$B$12)*НАСТРОЙКА!$B$15)/100),-1)</f>
        <v>9240</v>
      </c>
      <c r="J184" s="8"/>
      <c r="K184" s="9" t="s">
        <v>486</v>
      </c>
      <c r="L184" s="8">
        <f>ROUND(((AC184-AC184/100*НАСТРОЙКА!$B$12)+((AC184-AC184/100*НАСТРОЙКА!$B$12)*НАСТРОЙКА!$B$15)/100),-1)</f>
        <v>2970</v>
      </c>
      <c r="M184" s="8"/>
      <c r="N184" s="8">
        <f>ROUND(((AE184-AE184/100*НАСТРОЙКА!$B$12)+((AE184-AE184/100*НАСТРОЙКА!$B$12)*НАСТРОЙКА!$B$15)/100),-1)</f>
        <v>4230</v>
      </c>
      <c r="O184" s="8"/>
      <c r="P184" s="8">
        <f t="shared" si="5"/>
        <v>0</v>
      </c>
      <c r="T184" s="8">
        <v>8120</v>
      </c>
      <c r="U184" s="8"/>
      <c r="V184" s="8">
        <v>8260</v>
      </c>
      <c r="W184" s="8"/>
      <c r="X184" s="8">
        <v>11480</v>
      </c>
      <c r="Y184" s="8"/>
      <c r="Z184" s="8">
        <v>9240</v>
      </c>
      <c r="AA184" s="8"/>
      <c r="AB184" s="9" t="s">
        <v>486</v>
      </c>
      <c r="AC184" s="8">
        <v>2970</v>
      </c>
      <c r="AD184" s="8"/>
      <c r="AE184" s="8">
        <v>4230</v>
      </c>
      <c r="AF184" s="8"/>
      <c r="AG184" s="8"/>
    </row>
    <row r="185" spans="1:33" ht="12.75" customHeight="1" x14ac:dyDescent="0.2">
      <c r="A185" s="6">
        <f t="shared" si="4"/>
        <v>175</v>
      </c>
      <c r="B185" s="7" t="s">
        <v>207</v>
      </c>
      <c r="C185" s="8">
        <f>ROUND(((T185-T185/100*НАСТРОЙКА!$B$12)+((T185-T185/100*НАСТРОЙКА!$B$12)*НАСТРОЙКА!$B$15)/100),-1)</f>
        <v>8120</v>
      </c>
      <c r="D185" s="8"/>
      <c r="E185" s="8">
        <f>ROUND(((V185-V185/100*НАСТРОЙКА!$B$12)+((V185-V185/100*НАСТРОЙКА!$B$12)*НАСТРОЙКА!$B$15)/100),-1)</f>
        <v>8260</v>
      </c>
      <c r="F185" s="8"/>
      <c r="G185" s="8">
        <f>ROUND(((X185-X185/100*НАСТРОЙКА!$B$12)+((X185-X185/100*НАСТРОЙКА!$B$12)*НАСТРОЙКА!$B$15)/100),-1)</f>
        <v>11480</v>
      </c>
      <c r="H185" s="8"/>
      <c r="I185" s="8">
        <f>ROUND(((Z185-Z185/100*НАСТРОЙКА!$B$12)+((Z185-Z185/100*НАСТРОЙКА!$B$12)*НАСТРОЙКА!$B$15)/100),-1)</f>
        <v>9240</v>
      </c>
      <c r="J185" s="8"/>
      <c r="K185" s="9" t="s">
        <v>492</v>
      </c>
      <c r="L185" s="8">
        <f>ROUND(((AC185-AC185/100*НАСТРОЙКА!$B$12)+((AC185-AC185/100*НАСТРОЙКА!$B$12)*НАСТРОЙКА!$B$15)/100),-1)</f>
        <v>4770</v>
      </c>
      <c r="M185" s="8"/>
      <c r="N185" s="8">
        <f>ROUND(((AE185-AE185/100*НАСТРОЙКА!$B$12)+((AE185-AE185/100*НАСТРОЙКА!$B$12)*НАСТРОЙКА!$B$15)/100),-1)</f>
        <v>7690</v>
      </c>
      <c r="O185" s="8"/>
      <c r="P185" s="8">
        <f t="shared" si="5"/>
        <v>0</v>
      </c>
      <c r="T185" s="8">
        <v>8120</v>
      </c>
      <c r="U185" s="8"/>
      <c r="V185" s="8">
        <v>8260</v>
      </c>
      <c r="W185" s="8"/>
      <c r="X185" s="8">
        <v>11480</v>
      </c>
      <c r="Y185" s="8"/>
      <c r="Z185" s="8">
        <v>9240</v>
      </c>
      <c r="AA185" s="8"/>
      <c r="AB185" s="9" t="s">
        <v>492</v>
      </c>
      <c r="AC185" s="8">
        <v>4770</v>
      </c>
      <c r="AD185" s="8"/>
      <c r="AE185" s="8">
        <v>7690</v>
      </c>
      <c r="AF185" s="8"/>
      <c r="AG185" s="8"/>
    </row>
    <row r="186" spans="1:33" ht="12.75" customHeight="1" x14ac:dyDescent="0.2">
      <c r="A186" s="6">
        <f t="shared" si="4"/>
        <v>176</v>
      </c>
      <c r="B186" s="7" t="s">
        <v>208</v>
      </c>
      <c r="C186" s="8">
        <f>ROUND(((T186-T186/100*НАСТРОЙКА!$B$12)+((T186-T186/100*НАСТРОЙКА!$B$12)*НАСТРОЙКА!$B$15)/100),-1)</f>
        <v>8400</v>
      </c>
      <c r="D186" s="8"/>
      <c r="E186" s="8">
        <f>ROUND(((V186-V186/100*НАСТРОЙКА!$B$12)+((V186-V186/100*НАСТРОЙКА!$B$12)*НАСТРОЙКА!$B$15)/100),-1)</f>
        <v>8540</v>
      </c>
      <c r="F186" s="8"/>
      <c r="G186" s="8">
        <f>ROUND(((X186-X186/100*НАСТРОЙКА!$B$12)+((X186-X186/100*НАСТРОЙКА!$B$12)*НАСТРОЙКА!$B$15)/100),-1)</f>
        <v>11480</v>
      </c>
      <c r="H186" s="8"/>
      <c r="I186" s="8">
        <f>ROUND(((Z186-Z186/100*НАСТРОЙКА!$B$12)+((Z186-Z186/100*НАСТРОЙКА!$B$12)*НАСТРОЙКА!$B$15)/100),-1)</f>
        <v>9800</v>
      </c>
      <c r="J186" s="8"/>
      <c r="K186" s="9" t="s">
        <v>486</v>
      </c>
      <c r="L186" s="8">
        <f>ROUND(((AC186-AC186/100*НАСТРОЙКА!$B$12)+((AC186-AC186/100*НАСТРОЙКА!$B$12)*НАСТРОЙКА!$B$15)/100),-1)</f>
        <v>2970</v>
      </c>
      <c r="M186" s="8"/>
      <c r="N186" s="8">
        <f>ROUND(((AE186-AE186/100*НАСТРОЙКА!$B$12)+((AE186-AE186/100*НАСТРОЙКА!$B$12)*НАСТРОЙКА!$B$15)/100),-1)</f>
        <v>4230</v>
      </c>
      <c r="O186" s="8"/>
      <c r="P186" s="8">
        <f t="shared" si="5"/>
        <v>0</v>
      </c>
      <c r="T186" s="8">
        <v>8400</v>
      </c>
      <c r="U186" s="8"/>
      <c r="V186" s="8">
        <v>8540</v>
      </c>
      <c r="W186" s="8"/>
      <c r="X186" s="8">
        <v>11480</v>
      </c>
      <c r="Y186" s="8"/>
      <c r="Z186" s="8">
        <v>9800</v>
      </c>
      <c r="AA186" s="8"/>
      <c r="AB186" s="9" t="s">
        <v>486</v>
      </c>
      <c r="AC186" s="8">
        <v>2970</v>
      </c>
      <c r="AD186" s="8"/>
      <c r="AE186" s="8">
        <v>4230</v>
      </c>
      <c r="AF186" s="8"/>
      <c r="AG186" s="8"/>
    </row>
    <row r="187" spans="1:33" ht="12.75" customHeight="1" x14ac:dyDescent="0.2">
      <c r="A187" s="6">
        <f t="shared" si="4"/>
        <v>177</v>
      </c>
      <c r="B187" s="7" t="s">
        <v>208</v>
      </c>
      <c r="C187" s="8">
        <f>ROUND(((T187-T187/100*НАСТРОЙКА!$B$12)+((T187-T187/100*НАСТРОЙКА!$B$12)*НАСТРОЙКА!$B$15)/100),-1)</f>
        <v>8400</v>
      </c>
      <c r="D187" s="8"/>
      <c r="E187" s="8">
        <f>ROUND(((V187-V187/100*НАСТРОЙКА!$B$12)+((V187-V187/100*НАСТРОЙКА!$B$12)*НАСТРОЙКА!$B$15)/100),-1)</f>
        <v>8540</v>
      </c>
      <c r="F187" s="8"/>
      <c r="G187" s="8">
        <f>ROUND(((X187-X187/100*НАСТРОЙКА!$B$12)+((X187-X187/100*НАСТРОЙКА!$B$12)*НАСТРОЙКА!$B$15)/100),-1)</f>
        <v>11480</v>
      </c>
      <c r="H187" s="8"/>
      <c r="I187" s="8">
        <f>ROUND(((Z187-Z187/100*НАСТРОЙКА!$B$12)+((Z187-Z187/100*НАСТРОЙКА!$B$12)*НАСТРОЙКА!$B$15)/100),-1)</f>
        <v>9800</v>
      </c>
      <c r="J187" s="8"/>
      <c r="K187" s="9" t="s">
        <v>491</v>
      </c>
      <c r="L187" s="8">
        <f>ROUND(((AC187-AC187/100*НАСТРОЙКА!$B$12)+((AC187-AC187/100*НАСТРОЙКА!$B$12)*НАСТРОЙКА!$B$15)/100),-1)</f>
        <v>5460</v>
      </c>
      <c r="M187" s="8"/>
      <c r="N187" s="8">
        <f>ROUND(((AE187-AE187/100*НАСТРОЙКА!$B$12)+((AE187-AE187/100*НАСТРОЙКА!$B$12)*НАСТРОЙКА!$B$15)/100),-1)</f>
        <v>8820</v>
      </c>
      <c r="O187" s="8"/>
      <c r="P187" s="8">
        <f t="shared" si="5"/>
        <v>0</v>
      </c>
      <c r="T187" s="8">
        <v>8400</v>
      </c>
      <c r="U187" s="8"/>
      <c r="V187" s="8">
        <v>8540</v>
      </c>
      <c r="W187" s="8"/>
      <c r="X187" s="8">
        <v>11480</v>
      </c>
      <c r="Y187" s="8"/>
      <c r="Z187" s="8">
        <v>9800</v>
      </c>
      <c r="AA187" s="8"/>
      <c r="AB187" s="9" t="s">
        <v>491</v>
      </c>
      <c r="AC187" s="8">
        <v>5460</v>
      </c>
      <c r="AD187" s="8"/>
      <c r="AE187" s="8">
        <v>8820</v>
      </c>
      <c r="AF187" s="8"/>
      <c r="AG187" s="8"/>
    </row>
    <row r="188" spans="1:33" ht="12.75" customHeight="1" x14ac:dyDescent="0.2">
      <c r="A188" s="6">
        <f t="shared" si="4"/>
        <v>178</v>
      </c>
      <c r="B188" s="7" t="s">
        <v>302</v>
      </c>
      <c r="C188" s="8">
        <f>ROUND(((T188-T188/100*НАСТРОЙКА!$B$12)+((T188-T188/100*НАСТРОЙКА!$B$12)*НАСТРОЙКА!$B$15)/100),-1)</f>
        <v>7350</v>
      </c>
      <c r="D188" s="8"/>
      <c r="E188" s="8">
        <f>ROUND(((V188-V188/100*НАСТРОЙКА!$B$12)+((V188-V188/100*НАСТРОЙКА!$B$12)*НАСТРОЙКА!$B$15)/100),-1)</f>
        <v>7560</v>
      </c>
      <c r="F188" s="8"/>
      <c r="G188" s="8">
        <f>ROUND(((X188-X188/100*НАСТРОЙКА!$B$12)+((X188-X188/100*НАСТРОЙКА!$B$12)*НАСТРОЙКА!$B$15)/100),-1)</f>
        <v>11480</v>
      </c>
      <c r="H188" s="8"/>
      <c r="I188" s="8">
        <f>ROUND(((Z188-Z188/100*НАСТРОЙКА!$B$12)+((Z188-Z188/100*НАСТРОЙКА!$B$12)*НАСТРОЙКА!$B$15)/100),-1)</f>
        <v>10920</v>
      </c>
      <c r="J188" s="8"/>
      <c r="K188" s="9" t="s">
        <v>303</v>
      </c>
      <c r="L188" s="8">
        <f>ROUND(((AC188-AC188/100*НАСТРОЙКА!$B$12)+((AC188-AC188/100*НАСТРОЙКА!$B$12)*НАСТРОЙКА!$B$15)/100),-1)</f>
        <v>2050</v>
      </c>
      <c r="M188" s="8"/>
      <c r="N188" s="8">
        <f>ROUND(((AE188-AE188/100*НАСТРОЙКА!$B$12)+((AE188-AE188/100*НАСТРОЙКА!$B$12)*НАСТРОЙКА!$B$15)/100),-1)</f>
        <v>3130</v>
      </c>
      <c r="O188" s="8"/>
      <c r="P188" s="8">
        <f t="shared" si="5"/>
        <v>0</v>
      </c>
      <c r="T188" s="8">
        <v>7350</v>
      </c>
      <c r="U188" s="8"/>
      <c r="V188" s="8">
        <v>7560</v>
      </c>
      <c r="W188" s="8"/>
      <c r="X188" s="8">
        <v>11480</v>
      </c>
      <c r="Y188" s="8"/>
      <c r="Z188" s="8">
        <v>10920</v>
      </c>
      <c r="AA188" s="8"/>
      <c r="AB188" s="9" t="s">
        <v>303</v>
      </c>
      <c r="AC188" s="8">
        <v>2050</v>
      </c>
      <c r="AD188" s="8"/>
      <c r="AE188" s="8">
        <v>3130</v>
      </c>
      <c r="AF188" s="8"/>
      <c r="AG188" s="8"/>
    </row>
    <row r="189" spans="1:33" ht="12.75" customHeight="1" x14ac:dyDescent="0.2">
      <c r="A189" s="6">
        <f t="shared" si="4"/>
        <v>179</v>
      </c>
      <c r="B189" s="7" t="s">
        <v>302</v>
      </c>
      <c r="C189" s="8">
        <f>ROUND(((T189-T189/100*НАСТРОЙКА!$B$12)+((T189-T189/100*НАСТРОЙКА!$B$12)*НАСТРОЙКА!$B$15)/100),-1)</f>
        <v>7350</v>
      </c>
      <c r="D189" s="8"/>
      <c r="E189" s="8">
        <f>ROUND(((V189-V189/100*НАСТРОЙКА!$B$12)+((V189-V189/100*НАСТРОЙКА!$B$12)*НАСТРОЙКА!$B$15)/100),-1)</f>
        <v>7560</v>
      </c>
      <c r="F189" s="8"/>
      <c r="G189" s="8">
        <f>ROUND(((X189-X189/100*НАСТРОЙКА!$B$12)+((X189-X189/100*НАСТРОЙКА!$B$12)*НАСТРОЙКА!$B$15)/100),-1)</f>
        <v>11480</v>
      </c>
      <c r="H189" s="8"/>
      <c r="I189" s="8">
        <f>ROUND(((Z189-Z189/100*НАСТРОЙКА!$B$12)+((Z189-Z189/100*НАСТРОЙКА!$B$12)*НАСТРОЙКА!$B$15)/100),-1)</f>
        <v>10920</v>
      </c>
      <c r="J189" s="8"/>
      <c r="K189" s="9" t="s">
        <v>481</v>
      </c>
      <c r="L189" s="8">
        <f>ROUND(((AC189-AC189/100*НАСТРОЙКА!$B$12)+((AC189-AC189/100*НАСТРОЙКА!$B$12)*НАСТРОЙКА!$B$15)/100),-1)</f>
        <v>4400</v>
      </c>
      <c r="M189" s="8"/>
      <c r="N189" s="8">
        <f>ROUND(((AE189-AE189/100*НАСТРОЙКА!$B$12)+((AE189-AE189/100*НАСТРОЙКА!$B$12)*НАСТРОЙКА!$B$15)/100),-1)</f>
        <v>6890</v>
      </c>
      <c r="O189" s="8"/>
      <c r="P189" s="8">
        <f t="shared" si="5"/>
        <v>0</v>
      </c>
      <c r="T189" s="8">
        <v>7350</v>
      </c>
      <c r="U189" s="8"/>
      <c r="V189" s="8">
        <v>7560</v>
      </c>
      <c r="W189" s="8"/>
      <c r="X189" s="8">
        <v>11480</v>
      </c>
      <c r="Y189" s="8"/>
      <c r="Z189" s="8">
        <v>10920</v>
      </c>
      <c r="AA189" s="8"/>
      <c r="AB189" s="9" t="s">
        <v>481</v>
      </c>
      <c r="AC189" s="8">
        <v>4400</v>
      </c>
      <c r="AD189" s="8"/>
      <c r="AE189" s="8">
        <v>6890</v>
      </c>
      <c r="AF189" s="8"/>
      <c r="AG189" s="8"/>
    </row>
    <row r="190" spans="1:33" ht="12.75" customHeight="1" x14ac:dyDescent="0.2">
      <c r="A190" s="6">
        <f t="shared" si="4"/>
        <v>180</v>
      </c>
      <c r="B190" s="7" t="s">
        <v>302</v>
      </c>
      <c r="C190" s="8">
        <f>ROUND(((T190-T190/100*НАСТРОЙКА!$B$12)+((T190-T190/100*НАСТРОЙКА!$B$12)*НАСТРОЙКА!$B$15)/100),-1)</f>
        <v>7350</v>
      </c>
      <c r="D190" s="8"/>
      <c r="E190" s="8">
        <f>ROUND(((V190-V190/100*НАСТРОЙКА!$B$12)+((V190-V190/100*НАСТРОЙКА!$B$12)*НАСТРОЙКА!$B$15)/100),-1)</f>
        <v>7560</v>
      </c>
      <c r="F190" s="8"/>
      <c r="G190" s="8">
        <f>ROUND(((X190-X190/100*НАСТРОЙКА!$B$12)+((X190-X190/100*НАСТРОЙКА!$B$12)*НАСТРОЙКА!$B$15)/100),-1)</f>
        <v>11480</v>
      </c>
      <c r="H190" s="8"/>
      <c r="I190" s="8">
        <f>ROUND(((Z190-Z190/100*НАСТРОЙКА!$B$12)+((Z190-Z190/100*НАСТРОЙКА!$B$12)*НАСТРОЙКА!$B$15)/100),-1)</f>
        <v>10920</v>
      </c>
      <c r="J190" s="8"/>
      <c r="K190" s="9" t="s">
        <v>461</v>
      </c>
      <c r="L190" s="8">
        <f>ROUND(((AC190-AC190/100*НАСТРОЙКА!$B$12)+((AC190-AC190/100*НАСТРОЙКА!$B$12)*НАСТРОЙКА!$B$15)/100),-1)</f>
        <v>6890</v>
      </c>
      <c r="M190" s="8"/>
      <c r="N190" s="8">
        <f>ROUND(((AE190-AE190/100*НАСТРОЙКА!$B$12)+((AE190-AE190/100*НАСТРОЙКА!$B$12)*НАСТРОЙКА!$B$15)/100),-1)</f>
        <v>6890</v>
      </c>
      <c r="O190" s="8"/>
      <c r="P190" s="8">
        <f t="shared" si="5"/>
        <v>0</v>
      </c>
      <c r="T190" s="8">
        <v>7350</v>
      </c>
      <c r="U190" s="8"/>
      <c r="V190" s="8">
        <v>7560</v>
      </c>
      <c r="W190" s="8"/>
      <c r="X190" s="8">
        <v>11480</v>
      </c>
      <c r="Y190" s="8"/>
      <c r="Z190" s="8">
        <v>10920</v>
      </c>
      <c r="AA190" s="8"/>
      <c r="AB190" s="9" t="s">
        <v>461</v>
      </c>
      <c r="AC190" s="8">
        <v>6890</v>
      </c>
      <c r="AD190" s="8"/>
      <c r="AE190" s="8">
        <v>6890</v>
      </c>
      <c r="AF190" s="8"/>
      <c r="AG190" s="8"/>
    </row>
    <row r="191" spans="1:33" ht="12.75" customHeight="1" x14ac:dyDescent="0.2">
      <c r="A191" s="6">
        <f t="shared" si="4"/>
        <v>181</v>
      </c>
      <c r="B191" s="7" t="s">
        <v>305</v>
      </c>
      <c r="C191" s="8">
        <f>ROUND(((T191-T191/100*НАСТРОЙКА!$B$12)+((T191-T191/100*НАСТРОЙКА!$B$12)*НАСТРОЙКА!$B$15)/100),-1)</f>
        <v>7350</v>
      </c>
      <c r="D191" s="8"/>
      <c r="E191" s="8">
        <f>ROUND(((V191-V191/100*НАСТРОЙКА!$B$12)+((V191-V191/100*НАСТРОЙКА!$B$12)*НАСТРОЙКА!$B$15)/100),-1)</f>
        <v>7560</v>
      </c>
      <c r="F191" s="8"/>
      <c r="G191" s="8">
        <f>ROUND(((X191-X191/100*НАСТРОЙКА!$B$12)+((X191-X191/100*НАСТРОЙКА!$B$12)*НАСТРОЙКА!$B$15)/100),-1)</f>
        <v>11480</v>
      </c>
      <c r="H191" s="8"/>
      <c r="I191" s="8">
        <f>ROUND(((Z191-Z191/100*НАСТРОЙКА!$B$12)+((Z191-Z191/100*НАСТРОЙКА!$B$12)*НАСТРОЙКА!$B$15)/100),-1)</f>
        <v>10920</v>
      </c>
      <c r="J191" s="8"/>
      <c r="K191" s="9" t="s">
        <v>303</v>
      </c>
      <c r="L191" s="8">
        <f>ROUND(((AC191-AC191/100*НАСТРОЙКА!$B$12)+((AC191-AC191/100*НАСТРОЙКА!$B$12)*НАСТРОЙКА!$B$15)/100),-1)</f>
        <v>2050</v>
      </c>
      <c r="M191" s="8"/>
      <c r="N191" s="8">
        <f>ROUND(((AE191-AE191/100*НАСТРОЙКА!$B$12)+((AE191-AE191/100*НАСТРОЙКА!$B$12)*НАСТРОЙКА!$B$15)/100),-1)</f>
        <v>3130</v>
      </c>
      <c r="O191" s="8"/>
      <c r="P191" s="8">
        <f t="shared" si="5"/>
        <v>0</v>
      </c>
      <c r="T191" s="8">
        <v>7350</v>
      </c>
      <c r="U191" s="8"/>
      <c r="V191" s="8">
        <v>7560</v>
      </c>
      <c r="W191" s="8"/>
      <c r="X191" s="8">
        <v>11480</v>
      </c>
      <c r="Y191" s="8"/>
      <c r="Z191" s="8">
        <v>10920</v>
      </c>
      <c r="AA191" s="8"/>
      <c r="AB191" s="9" t="s">
        <v>303</v>
      </c>
      <c r="AC191" s="8">
        <v>2050</v>
      </c>
      <c r="AD191" s="8"/>
      <c r="AE191" s="8">
        <v>3130</v>
      </c>
      <c r="AF191" s="8"/>
      <c r="AG191" s="8"/>
    </row>
    <row r="192" spans="1:33" ht="12.75" customHeight="1" x14ac:dyDescent="0.2">
      <c r="A192" s="6">
        <f t="shared" si="4"/>
        <v>182</v>
      </c>
      <c r="B192" s="7" t="s">
        <v>305</v>
      </c>
      <c r="C192" s="8">
        <f>ROUND(((T192-T192/100*НАСТРОЙКА!$B$12)+((T192-T192/100*НАСТРОЙКА!$B$12)*НАСТРОЙКА!$B$15)/100),-1)</f>
        <v>7350</v>
      </c>
      <c r="D192" s="8"/>
      <c r="E192" s="8">
        <f>ROUND(((V192-V192/100*НАСТРОЙКА!$B$12)+((V192-V192/100*НАСТРОЙКА!$B$12)*НАСТРОЙКА!$B$15)/100),-1)</f>
        <v>7560</v>
      </c>
      <c r="F192" s="8"/>
      <c r="G192" s="8">
        <f>ROUND(((X192-X192/100*НАСТРОЙКА!$B$12)+((X192-X192/100*НАСТРОЙКА!$B$12)*НАСТРОЙКА!$B$15)/100),-1)</f>
        <v>11480</v>
      </c>
      <c r="H192" s="8"/>
      <c r="I192" s="8">
        <f>ROUND(((Z192-Z192/100*НАСТРОЙКА!$B$12)+((Z192-Z192/100*НАСТРОЙКА!$B$12)*НАСТРОЙКА!$B$15)/100),-1)</f>
        <v>10920</v>
      </c>
      <c r="J192" s="8"/>
      <c r="K192" s="9" t="s">
        <v>481</v>
      </c>
      <c r="L192" s="8">
        <f>ROUND(((AC192-AC192/100*НАСТРОЙКА!$B$12)+((AC192-AC192/100*НАСТРОЙКА!$B$12)*НАСТРОЙКА!$B$15)/100),-1)</f>
        <v>4400</v>
      </c>
      <c r="M192" s="8"/>
      <c r="N192" s="8">
        <f>ROUND(((AE192-AE192/100*НАСТРОЙКА!$B$12)+((AE192-AE192/100*НАСТРОЙКА!$B$12)*НАСТРОЙКА!$B$15)/100),-1)</f>
        <v>6890</v>
      </c>
      <c r="O192" s="8"/>
      <c r="P192" s="8">
        <f t="shared" si="5"/>
        <v>0</v>
      </c>
      <c r="T192" s="8">
        <v>7350</v>
      </c>
      <c r="U192" s="8"/>
      <c r="V192" s="8">
        <v>7560</v>
      </c>
      <c r="W192" s="8"/>
      <c r="X192" s="8">
        <v>11480</v>
      </c>
      <c r="Y192" s="8"/>
      <c r="Z192" s="8">
        <v>10920</v>
      </c>
      <c r="AA192" s="8"/>
      <c r="AB192" s="9" t="s">
        <v>481</v>
      </c>
      <c r="AC192" s="8">
        <v>4400</v>
      </c>
      <c r="AD192" s="8"/>
      <c r="AE192" s="8">
        <v>6890</v>
      </c>
      <c r="AF192" s="8"/>
      <c r="AG192" s="8"/>
    </row>
    <row r="193" spans="1:33" ht="12.75" customHeight="1" x14ac:dyDescent="0.2">
      <c r="A193" s="6">
        <f t="shared" si="4"/>
        <v>183</v>
      </c>
      <c r="B193" s="7" t="s">
        <v>305</v>
      </c>
      <c r="C193" s="8">
        <f>ROUND(((T193-T193/100*НАСТРОЙКА!$B$12)+((T193-T193/100*НАСТРОЙКА!$B$12)*НАСТРОЙКА!$B$15)/100),-1)</f>
        <v>7350</v>
      </c>
      <c r="D193" s="8"/>
      <c r="E193" s="8">
        <f>ROUND(((V193-V193/100*НАСТРОЙКА!$B$12)+((V193-V193/100*НАСТРОЙКА!$B$12)*НАСТРОЙКА!$B$15)/100),-1)</f>
        <v>7560</v>
      </c>
      <c r="F193" s="8"/>
      <c r="G193" s="8">
        <f>ROUND(((X193-X193/100*НАСТРОЙКА!$B$12)+((X193-X193/100*НАСТРОЙКА!$B$12)*НАСТРОЙКА!$B$15)/100),-1)</f>
        <v>11480</v>
      </c>
      <c r="H193" s="8"/>
      <c r="I193" s="8">
        <f>ROUND(((Z193-Z193/100*НАСТРОЙКА!$B$12)+((Z193-Z193/100*НАСТРОЙКА!$B$12)*НАСТРОЙКА!$B$15)/100),-1)</f>
        <v>10920</v>
      </c>
      <c r="J193" s="8"/>
      <c r="K193" s="9" t="s">
        <v>461</v>
      </c>
      <c r="L193" s="8">
        <f>ROUND(((AC193-AC193/100*НАСТРОЙКА!$B$12)+((AC193-AC193/100*НАСТРОЙКА!$B$12)*НАСТРОЙКА!$B$15)/100),-1)</f>
        <v>6890</v>
      </c>
      <c r="M193" s="8"/>
      <c r="N193" s="8">
        <f>ROUND(((AE193-AE193/100*НАСТРОЙКА!$B$12)+((AE193-AE193/100*НАСТРОЙКА!$B$12)*НАСТРОЙКА!$B$15)/100),-1)</f>
        <v>6890</v>
      </c>
      <c r="O193" s="8"/>
      <c r="P193" s="8">
        <f t="shared" si="5"/>
        <v>0</v>
      </c>
      <c r="T193" s="8">
        <v>7350</v>
      </c>
      <c r="U193" s="8"/>
      <c r="V193" s="8">
        <v>7560</v>
      </c>
      <c r="W193" s="8"/>
      <c r="X193" s="8">
        <v>11480</v>
      </c>
      <c r="Y193" s="8"/>
      <c r="Z193" s="8">
        <v>10920</v>
      </c>
      <c r="AA193" s="8"/>
      <c r="AB193" s="9" t="s">
        <v>461</v>
      </c>
      <c r="AC193" s="8">
        <v>6890</v>
      </c>
      <c r="AD193" s="8"/>
      <c r="AE193" s="8">
        <v>6890</v>
      </c>
      <c r="AF193" s="8"/>
      <c r="AG193" s="8"/>
    </row>
    <row r="194" spans="1:33" ht="12.75" customHeight="1" x14ac:dyDescent="0.2">
      <c r="A194" s="6">
        <f t="shared" si="4"/>
        <v>184</v>
      </c>
      <c r="B194" s="7" t="s">
        <v>209</v>
      </c>
      <c r="C194" s="8">
        <f>ROUND(((T194-T194/100*НАСТРОЙКА!$B$12)+((T194-T194/100*НАСТРОЙКА!$B$12)*НАСТРОЙКА!$B$15)/100),-1)</f>
        <v>6440</v>
      </c>
      <c r="D194" s="8"/>
      <c r="E194" s="8">
        <f>ROUND(((V194-V194/100*НАСТРОЙКА!$B$12)+((V194-V194/100*НАСТРОЙКА!$B$12)*НАСТРОЙКА!$B$15)/100),-1)</f>
        <v>6580</v>
      </c>
      <c r="F194" s="8"/>
      <c r="G194" s="8">
        <f>ROUND(((X194-X194/100*НАСТРОЙКА!$B$12)+((X194-X194/100*НАСТРОЙКА!$B$12)*НАСТРОЙКА!$B$15)/100),-1)</f>
        <v>9100</v>
      </c>
      <c r="H194" s="8"/>
      <c r="I194" s="8">
        <f>ROUND(((Z194-Z194/100*НАСТРОЙКА!$B$12)+((Z194-Z194/100*НАСТРОЙКА!$B$12)*НАСТРОЙКА!$B$15)/100),-1)</f>
        <v>8400</v>
      </c>
      <c r="J194" s="8"/>
      <c r="K194" s="9" t="s">
        <v>37</v>
      </c>
      <c r="L194" s="8">
        <f>ROUND(((AC194-AC194/100*НАСТРОЙКА!$B$12)+((AC194-AC194/100*НАСТРОЙКА!$B$12)*НАСТРОЙКА!$B$15)/100),-1)</f>
        <v>2050</v>
      </c>
      <c r="M194" s="8"/>
      <c r="N194" s="8">
        <f>ROUND(((AE194-AE194/100*НАСТРОЙКА!$B$12)+((AE194-AE194/100*НАСТРОЙКА!$B$12)*НАСТРОЙКА!$B$15)/100),-1)</f>
        <v>3130</v>
      </c>
      <c r="O194" s="8"/>
      <c r="P194" s="8">
        <f t="shared" si="5"/>
        <v>0</v>
      </c>
      <c r="T194" s="8">
        <v>6440</v>
      </c>
      <c r="U194" s="8"/>
      <c r="V194" s="8">
        <v>6580</v>
      </c>
      <c r="W194" s="8"/>
      <c r="X194" s="8">
        <v>9100</v>
      </c>
      <c r="Y194" s="8"/>
      <c r="Z194" s="8">
        <v>8400</v>
      </c>
      <c r="AA194" s="8"/>
      <c r="AB194" s="9" t="s">
        <v>37</v>
      </c>
      <c r="AC194" s="8">
        <v>2050</v>
      </c>
      <c r="AD194" s="8"/>
      <c r="AE194" s="8">
        <v>3130</v>
      </c>
      <c r="AF194" s="8"/>
      <c r="AG194" s="8"/>
    </row>
    <row r="195" spans="1:33" ht="12.75" customHeight="1" x14ac:dyDescent="0.2">
      <c r="A195" s="6">
        <f t="shared" si="4"/>
        <v>185</v>
      </c>
      <c r="B195" s="7" t="s">
        <v>209</v>
      </c>
      <c r="C195" s="8">
        <f>ROUND(((T195-T195/100*НАСТРОЙКА!$B$12)+((T195-T195/100*НАСТРОЙКА!$B$12)*НАСТРОЙКА!$B$15)/100),-1)</f>
        <v>6440</v>
      </c>
      <c r="D195" s="8"/>
      <c r="E195" s="8">
        <f>ROUND(((V195-V195/100*НАСТРОЙКА!$B$12)+((V195-V195/100*НАСТРОЙКА!$B$12)*НАСТРОЙКА!$B$15)/100),-1)</f>
        <v>6580</v>
      </c>
      <c r="F195" s="8"/>
      <c r="G195" s="8">
        <f>ROUND(((X195-X195/100*НАСТРОЙКА!$B$12)+((X195-X195/100*НАСТРОЙКА!$B$12)*НАСТРОЙКА!$B$15)/100),-1)</f>
        <v>9100</v>
      </c>
      <c r="H195" s="8"/>
      <c r="I195" s="8">
        <f>ROUND(((Z195-Z195/100*НАСТРОЙКА!$B$12)+((Z195-Z195/100*НАСТРОЙКА!$B$12)*НАСТРОЙКА!$B$15)/100),-1)</f>
        <v>8400</v>
      </c>
      <c r="J195" s="8"/>
      <c r="K195" s="9" t="s">
        <v>198</v>
      </c>
      <c r="L195" s="8">
        <f>ROUND(((AC195-AC195/100*НАСТРОЙКА!$B$12)+((AC195-AC195/100*НАСТРОЙКА!$B$12)*НАСТРОЙКА!$B$15)/100),-1)</f>
        <v>3880</v>
      </c>
      <c r="M195" s="8"/>
      <c r="N195" s="8">
        <f>ROUND(((AE195-AE195/100*НАСТРОЙКА!$B$12)+((AE195-AE195/100*НАСТРОЙКА!$B$12)*НАСТРОЙКА!$B$15)/100),-1)</f>
        <v>5740</v>
      </c>
      <c r="O195" s="8"/>
      <c r="P195" s="8">
        <f t="shared" si="5"/>
        <v>0</v>
      </c>
      <c r="T195" s="8">
        <v>6440</v>
      </c>
      <c r="U195" s="8"/>
      <c r="V195" s="8">
        <v>6580</v>
      </c>
      <c r="W195" s="8"/>
      <c r="X195" s="8">
        <v>9100</v>
      </c>
      <c r="Y195" s="8"/>
      <c r="Z195" s="8">
        <v>8400</v>
      </c>
      <c r="AA195" s="8"/>
      <c r="AB195" s="9" t="s">
        <v>198</v>
      </c>
      <c r="AC195" s="8">
        <v>3880</v>
      </c>
      <c r="AD195" s="8"/>
      <c r="AE195" s="8">
        <v>5740</v>
      </c>
      <c r="AF195" s="8"/>
      <c r="AG195" s="8"/>
    </row>
    <row r="196" spans="1:33" ht="12.75" customHeight="1" x14ac:dyDescent="0.2">
      <c r="A196" s="6">
        <f t="shared" si="4"/>
        <v>186</v>
      </c>
      <c r="B196" s="7" t="s">
        <v>306</v>
      </c>
      <c r="C196" s="8">
        <f>ROUND(((T196-T196/100*НАСТРОЙКА!$B$12)+((T196-T196/100*НАСТРОЙКА!$B$12)*НАСТРОЙКА!$B$15)/100),-1)</f>
        <v>7000</v>
      </c>
      <c r="D196" s="8"/>
      <c r="E196" s="8">
        <f>ROUND(((V196-V196/100*НАСТРОЙКА!$B$12)+((V196-V196/100*НАСТРОЙКА!$B$12)*НАСТРОЙКА!$B$15)/100),-1)</f>
        <v>7210</v>
      </c>
      <c r="F196" s="8"/>
      <c r="G196" s="8">
        <f>ROUND(((X196-X196/100*НАСТРОЙКА!$B$12)+((X196-X196/100*НАСТРОЙКА!$B$12)*НАСТРОЙКА!$B$15)/100),-1)</f>
        <v>10500</v>
      </c>
      <c r="H196" s="8"/>
      <c r="I196" s="8">
        <f>ROUND(((Z196-Z196/100*НАСТРОЙКА!$B$12)+((Z196-Z196/100*НАСТРОЙКА!$B$12)*НАСТРОЙКА!$B$15)/100),-1)</f>
        <v>9800</v>
      </c>
      <c r="J196" s="8"/>
      <c r="K196" s="9" t="s">
        <v>303</v>
      </c>
      <c r="L196" s="8">
        <f>ROUND(((AC196-AC196/100*НАСТРОЙКА!$B$12)+((AC196-AC196/100*НАСТРОЙКА!$B$12)*НАСТРОЙКА!$B$15)/100),-1)</f>
        <v>2050</v>
      </c>
      <c r="M196" s="8"/>
      <c r="N196" s="8">
        <f>ROUND(((AE196-AE196/100*НАСТРОЙКА!$B$12)+((AE196-AE196/100*НАСТРОЙКА!$B$12)*НАСТРОЙКА!$B$15)/100),-1)</f>
        <v>3130</v>
      </c>
      <c r="O196" s="8"/>
      <c r="P196" s="8">
        <f t="shared" si="5"/>
        <v>0</v>
      </c>
      <c r="T196" s="8">
        <v>7000</v>
      </c>
      <c r="U196" s="8"/>
      <c r="V196" s="8">
        <v>7210</v>
      </c>
      <c r="W196" s="8"/>
      <c r="X196" s="8">
        <v>10500</v>
      </c>
      <c r="Y196" s="8"/>
      <c r="Z196" s="8">
        <v>9800</v>
      </c>
      <c r="AA196" s="8"/>
      <c r="AB196" s="9" t="s">
        <v>303</v>
      </c>
      <c r="AC196" s="8">
        <v>2050</v>
      </c>
      <c r="AD196" s="8"/>
      <c r="AE196" s="8">
        <v>3130</v>
      </c>
      <c r="AF196" s="8"/>
      <c r="AG196" s="8"/>
    </row>
    <row r="197" spans="1:33" ht="12.75" customHeight="1" x14ac:dyDescent="0.2">
      <c r="A197" s="6">
        <f t="shared" si="4"/>
        <v>187</v>
      </c>
      <c r="B197" s="7" t="s">
        <v>306</v>
      </c>
      <c r="C197" s="8">
        <f>ROUND(((T197-T197/100*НАСТРОЙКА!$B$12)+((T197-T197/100*НАСТРОЙКА!$B$12)*НАСТРОЙКА!$B$15)/100),-1)</f>
        <v>7000</v>
      </c>
      <c r="D197" s="8"/>
      <c r="E197" s="8">
        <f>ROUND(((V197-V197/100*НАСТРОЙКА!$B$12)+((V197-V197/100*НАСТРОЙКА!$B$12)*НАСТРОЙКА!$B$15)/100),-1)</f>
        <v>7210</v>
      </c>
      <c r="F197" s="8"/>
      <c r="G197" s="8">
        <f>ROUND(((X197-X197/100*НАСТРОЙКА!$B$12)+((X197-X197/100*НАСТРОЙКА!$B$12)*НАСТРОЙКА!$B$15)/100),-1)</f>
        <v>10500</v>
      </c>
      <c r="H197" s="8"/>
      <c r="I197" s="8">
        <f>ROUND(((Z197-Z197/100*НАСТРОЙКА!$B$12)+((Z197-Z197/100*НАСТРОЙКА!$B$12)*НАСТРОЙКА!$B$15)/100),-1)</f>
        <v>9800</v>
      </c>
      <c r="J197" s="8"/>
      <c r="K197" s="9" t="s">
        <v>307</v>
      </c>
      <c r="L197" s="8">
        <f>ROUND(((AC197-AC197/100*НАСТРОЙКА!$B$12)+((AC197-AC197/100*НАСТРОЙКА!$B$12)*НАСТРОЙКА!$B$15)/100),-1)</f>
        <v>3930</v>
      </c>
      <c r="M197" s="8"/>
      <c r="N197" s="8">
        <f>ROUND(((AE197-AE197/100*НАСТРОЙКА!$B$12)+((AE197-AE197/100*НАСТРОЙКА!$B$12)*НАСТРОЙКА!$B$15)/100),-1)</f>
        <v>6020</v>
      </c>
      <c r="O197" s="8"/>
      <c r="P197" s="8">
        <f t="shared" si="5"/>
        <v>0</v>
      </c>
      <c r="T197" s="8">
        <v>7000</v>
      </c>
      <c r="U197" s="8"/>
      <c r="V197" s="8">
        <v>7210</v>
      </c>
      <c r="W197" s="8"/>
      <c r="X197" s="8">
        <v>10500</v>
      </c>
      <c r="Y197" s="8"/>
      <c r="Z197" s="8">
        <v>9800</v>
      </c>
      <c r="AA197" s="8"/>
      <c r="AB197" s="9" t="s">
        <v>307</v>
      </c>
      <c r="AC197" s="8">
        <v>3930</v>
      </c>
      <c r="AD197" s="8"/>
      <c r="AE197" s="8">
        <v>6020</v>
      </c>
      <c r="AF197" s="8"/>
      <c r="AG197" s="8"/>
    </row>
    <row r="198" spans="1:33" ht="12.75" customHeight="1" x14ac:dyDescent="0.2">
      <c r="A198" s="6">
        <f t="shared" si="4"/>
        <v>188</v>
      </c>
      <c r="B198" s="7" t="s">
        <v>308</v>
      </c>
      <c r="C198" s="8">
        <f>ROUND(((T198-T198/100*НАСТРОЙКА!$B$12)+((T198-T198/100*НАСТРОЙКА!$B$12)*НАСТРОЙКА!$B$15)/100),-1)</f>
        <v>7000</v>
      </c>
      <c r="D198" s="8"/>
      <c r="E198" s="8">
        <f>ROUND(((V198-V198/100*НАСТРОЙКА!$B$12)+((V198-V198/100*НАСТРОЙКА!$B$12)*НАСТРОЙКА!$B$15)/100),-1)</f>
        <v>7210</v>
      </c>
      <c r="F198" s="8"/>
      <c r="G198" s="8">
        <f>ROUND(((X198-X198/100*НАСТРОЙКА!$B$12)+((X198-X198/100*НАСТРОЙКА!$B$12)*НАСТРОЙКА!$B$15)/100),-1)</f>
        <v>10500</v>
      </c>
      <c r="H198" s="8"/>
      <c r="I198" s="8">
        <f>ROUND(((Z198-Z198/100*НАСТРОЙКА!$B$12)+((Z198-Z198/100*НАСТРОЙКА!$B$12)*НАСТРОЙКА!$B$15)/100),-1)</f>
        <v>9800</v>
      </c>
      <c r="J198" s="8"/>
      <c r="K198" s="9" t="s">
        <v>303</v>
      </c>
      <c r="L198" s="8">
        <f>ROUND(((AC198-AC198/100*НАСТРОЙКА!$B$12)+((AC198-AC198/100*НАСТРОЙКА!$B$12)*НАСТРОЙКА!$B$15)/100),-1)</f>
        <v>2050</v>
      </c>
      <c r="M198" s="8"/>
      <c r="N198" s="8">
        <f>ROUND(((AE198-AE198/100*НАСТРОЙКА!$B$12)+((AE198-AE198/100*НАСТРОЙКА!$B$12)*НАСТРОЙКА!$B$15)/100),-1)</f>
        <v>3130</v>
      </c>
      <c r="O198" s="8"/>
      <c r="P198" s="8">
        <f t="shared" si="5"/>
        <v>0</v>
      </c>
      <c r="T198" s="8">
        <v>7000</v>
      </c>
      <c r="U198" s="8"/>
      <c r="V198" s="8">
        <v>7210</v>
      </c>
      <c r="W198" s="8"/>
      <c r="X198" s="8">
        <v>10500</v>
      </c>
      <c r="Y198" s="8"/>
      <c r="Z198" s="8">
        <v>9800</v>
      </c>
      <c r="AA198" s="8"/>
      <c r="AB198" s="9" t="s">
        <v>303</v>
      </c>
      <c r="AC198" s="8">
        <v>2050</v>
      </c>
      <c r="AD198" s="8"/>
      <c r="AE198" s="8">
        <v>3130</v>
      </c>
      <c r="AF198" s="8"/>
      <c r="AG198" s="8"/>
    </row>
    <row r="199" spans="1:33" ht="12.75" customHeight="1" x14ac:dyDescent="0.2">
      <c r="A199" s="6">
        <f t="shared" si="4"/>
        <v>189</v>
      </c>
      <c r="B199" s="7" t="s">
        <v>308</v>
      </c>
      <c r="C199" s="8">
        <f>ROUND(((T199-T199/100*НАСТРОЙКА!$B$12)+((T199-T199/100*НАСТРОЙКА!$B$12)*НАСТРОЙКА!$B$15)/100),-1)</f>
        <v>7000</v>
      </c>
      <c r="D199" s="8"/>
      <c r="E199" s="8">
        <f>ROUND(((V199-V199/100*НАСТРОЙКА!$B$12)+((V199-V199/100*НАСТРОЙКА!$B$12)*НАСТРОЙКА!$B$15)/100),-1)</f>
        <v>7210</v>
      </c>
      <c r="F199" s="8"/>
      <c r="G199" s="8">
        <f>ROUND(((X199-X199/100*НАСТРОЙКА!$B$12)+((X199-X199/100*НАСТРОЙКА!$B$12)*НАСТРОЙКА!$B$15)/100),-1)</f>
        <v>10500</v>
      </c>
      <c r="H199" s="8"/>
      <c r="I199" s="8">
        <f>ROUND(((Z199-Z199/100*НАСТРОЙКА!$B$12)+((Z199-Z199/100*НАСТРОЙКА!$B$12)*НАСТРОЙКА!$B$15)/100),-1)</f>
        <v>9800</v>
      </c>
      <c r="J199" s="8"/>
      <c r="K199" s="9" t="s">
        <v>307</v>
      </c>
      <c r="L199" s="8">
        <f>ROUND(((AC199-AC199/100*НАСТРОЙКА!$B$12)+((AC199-AC199/100*НАСТРОЙКА!$B$12)*НАСТРОЙКА!$B$15)/100),-1)</f>
        <v>3930</v>
      </c>
      <c r="M199" s="8"/>
      <c r="N199" s="8">
        <f>ROUND(((AE199-AE199/100*НАСТРОЙКА!$B$12)+((AE199-AE199/100*НАСТРОЙКА!$B$12)*НАСТРОЙКА!$B$15)/100),-1)</f>
        <v>6020</v>
      </c>
      <c r="O199" s="8"/>
      <c r="P199" s="8">
        <f t="shared" si="5"/>
        <v>0</v>
      </c>
      <c r="T199" s="8">
        <v>7000</v>
      </c>
      <c r="U199" s="8"/>
      <c r="V199" s="8">
        <v>7210</v>
      </c>
      <c r="W199" s="8"/>
      <c r="X199" s="8">
        <v>10500</v>
      </c>
      <c r="Y199" s="8"/>
      <c r="Z199" s="8">
        <v>9800</v>
      </c>
      <c r="AA199" s="8"/>
      <c r="AB199" s="9" t="s">
        <v>307</v>
      </c>
      <c r="AC199" s="8">
        <v>3930</v>
      </c>
      <c r="AD199" s="8"/>
      <c r="AE199" s="8">
        <v>6020</v>
      </c>
      <c r="AF199" s="8"/>
      <c r="AG199" s="8"/>
    </row>
    <row r="200" spans="1:33" ht="12.75" customHeight="1" x14ac:dyDescent="0.2">
      <c r="A200" s="6">
        <f t="shared" si="4"/>
        <v>190</v>
      </c>
      <c r="B200" s="7" t="s">
        <v>210</v>
      </c>
      <c r="C200" s="8">
        <f>ROUND(((T200-T200/100*НАСТРОЙКА!$B$12)+((T200-T200/100*НАСТРОЙКА!$B$12)*НАСТРОЙКА!$B$15)/100),-1)</f>
        <v>6860</v>
      </c>
      <c r="D200" s="8"/>
      <c r="E200" s="8">
        <f>ROUND(((V200-V200/100*НАСТРОЙКА!$B$12)+((V200-V200/100*НАСТРОЙКА!$B$12)*НАСТРОЙКА!$B$15)/100),-1)</f>
        <v>7070</v>
      </c>
      <c r="F200" s="8"/>
      <c r="G200" s="8">
        <f>ROUND(((X200-X200/100*НАСТРОЙКА!$B$12)+((X200-X200/100*НАСТРОЙКА!$B$12)*НАСТРОЙКА!$B$15)/100),-1)</f>
        <v>9100</v>
      </c>
      <c r="H200" s="8"/>
      <c r="I200" s="8">
        <f>ROUND(((Z200-Z200/100*НАСТРОЙКА!$B$12)+((Z200-Z200/100*НАСТРОЙКА!$B$12)*НАСТРОЙКА!$B$15)/100),-1)</f>
        <v>8400</v>
      </c>
      <c r="J200" s="8"/>
      <c r="K200" s="9" t="s">
        <v>37</v>
      </c>
      <c r="L200" s="8">
        <f>ROUND(((AC200-AC200/100*НАСТРОЙКА!$B$12)+((AC200-AC200/100*НАСТРОЙКА!$B$12)*НАСТРОЙКА!$B$15)/100),-1)</f>
        <v>2050</v>
      </c>
      <c r="M200" s="8"/>
      <c r="N200" s="8">
        <f>ROUND(((AE200-AE200/100*НАСТРОЙКА!$B$12)+((AE200-AE200/100*НАСТРОЙКА!$B$12)*НАСТРОЙКА!$B$15)/100),-1)</f>
        <v>3130</v>
      </c>
      <c r="O200" s="8"/>
      <c r="P200" s="8">
        <f t="shared" si="5"/>
        <v>0</v>
      </c>
      <c r="T200" s="8">
        <v>6860</v>
      </c>
      <c r="U200" s="8"/>
      <c r="V200" s="8">
        <v>7070</v>
      </c>
      <c r="W200" s="8"/>
      <c r="X200" s="8">
        <v>9100</v>
      </c>
      <c r="Y200" s="8"/>
      <c r="Z200" s="8">
        <v>8400</v>
      </c>
      <c r="AA200" s="8"/>
      <c r="AB200" s="9" t="s">
        <v>37</v>
      </c>
      <c r="AC200" s="8">
        <v>2050</v>
      </c>
      <c r="AD200" s="8"/>
      <c r="AE200" s="8">
        <v>3130</v>
      </c>
      <c r="AF200" s="8"/>
      <c r="AG200" s="8"/>
    </row>
    <row r="201" spans="1:33" ht="12.75" customHeight="1" x14ac:dyDescent="0.2">
      <c r="A201" s="6">
        <f t="shared" si="4"/>
        <v>191</v>
      </c>
      <c r="B201" s="7" t="s">
        <v>210</v>
      </c>
      <c r="C201" s="8">
        <f>ROUND(((T201-T201/100*НАСТРОЙКА!$B$12)+((T201-T201/100*НАСТРОЙКА!$B$12)*НАСТРОЙКА!$B$15)/100),-1)</f>
        <v>6860</v>
      </c>
      <c r="D201" s="8"/>
      <c r="E201" s="8">
        <f>ROUND(((V201-V201/100*НАСТРОЙКА!$B$12)+((V201-V201/100*НАСТРОЙКА!$B$12)*НАСТРОЙКА!$B$15)/100),-1)</f>
        <v>7070</v>
      </c>
      <c r="F201" s="8"/>
      <c r="G201" s="8">
        <f>ROUND(((X201-X201/100*НАСТРОЙКА!$B$12)+((X201-X201/100*НАСТРОЙКА!$B$12)*НАСТРОЙКА!$B$15)/100),-1)</f>
        <v>9100</v>
      </c>
      <c r="H201" s="8"/>
      <c r="I201" s="8">
        <f>ROUND(((Z201-Z201/100*НАСТРОЙКА!$B$12)+((Z201-Z201/100*НАСТРОЙКА!$B$12)*НАСТРОЙКА!$B$15)/100),-1)</f>
        <v>8400</v>
      </c>
      <c r="J201" s="8"/>
      <c r="K201" s="9" t="s">
        <v>200</v>
      </c>
      <c r="L201" s="8">
        <f>ROUND(((AC201-AC201/100*НАСТРОЙКА!$B$12)+((AC201-AC201/100*НАСТРОЙКА!$B$12)*НАСТРОЙКА!$B$15)/100),-1)</f>
        <v>4400</v>
      </c>
      <c r="M201" s="8"/>
      <c r="N201" s="8">
        <f>ROUND(((AE201-AE201/100*НАСТРОЙКА!$B$12)+((AE201-AE201/100*НАСТРОЙКА!$B$12)*НАСТРОЙКА!$B$15)/100),-1)</f>
        <v>6600</v>
      </c>
      <c r="O201" s="8"/>
      <c r="P201" s="8">
        <f t="shared" si="5"/>
        <v>0</v>
      </c>
      <c r="T201" s="8">
        <v>6860</v>
      </c>
      <c r="U201" s="8"/>
      <c r="V201" s="8">
        <v>7070</v>
      </c>
      <c r="W201" s="8"/>
      <c r="X201" s="8">
        <v>9100</v>
      </c>
      <c r="Y201" s="8"/>
      <c r="Z201" s="8">
        <v>8400</v>
      </c>
      <c r="AA201" s="8"/>
      <c r="AB201" s="9" t="s">
        <v>200</v>
      </c>
      <c r="AC201" s="8">
        <v>4400</v>
      </c>
      <c r="AD201" s="8"/>
      <c r="AE201" s="8">
        <v>6600</v>
      </c>
      <c r="AF201" s="8"/>
      <c r="AG201" s="8"/>
    </row>
    <row r="202" spans="1:33" ht="12.75" customHeight="1" x14ac:dyDescent="0.2">
      <c r="A202" s="6">
        <f t="shared" si="4"/>
        <v>192</v>
      </c>
      <c r="B202" s="7" t="s">
        <v>211</v>
      </c>
      <c r="C202" s="8">
        <f>ROUND(((T202-T202/100*НАСТРОЙКА!$B$12)+((T202-T202/100*НАСТРОЙКА!$B$12)*НАСТРОЙКА!$B$15)/100),-1)</f>
        <v>2730</v>
      </c>
      <c r="D202" s="8"/>
      <c r="E202" s="8">
        <f>ROUND(((V202-V202/100*НАСТРОЙКА!$B$12)+((V202-V202/100*НАСТРОЙКА!$B$12)*НАСТРОЙКА!$B$15)/100),-1)</f>
        <v>2870</v>
      </c>
      <c r="F202" s="8"/>
      <c r="G202" s="8">
        <f>ROUND(((X202-X202/100*НАСТРОЙКА!$B$12)+((X202-X202/100*НАСТРОЙКА!$B$12)*НАСТРОЙКА!$B$15)/100),-1)</f>
        <v>4060</v>
      </c>
      <c r="H202" s="8"/>
      <c r="I202" s="8">
        <f>ROUND(((Z202-Z202/100*НАСТРОЙКА!$B$12)+((Z202-Z202/100*НАСТРОЙКА!$B$12)*НАСТРОЙКА!$B$15)/100),-1)</f>
        <v>3640</v>
      </c>
      <c r="J202" s="8"/>
      <c r="K202" s="9" t="s">
        <v>24</v>
      </c>
      <c r="L202" s="8">
        <f>ROUND(((AC202-AC202/100*НАСТРОЙКА!$B$12)+((AC202-AC202/100*НАСТРОЙКА!$B$12)*НАСТРОЙКА!$B$15)/100),-1)</f>
        <v>1490</v>
      </c>
      <c r="M202" s="8"/>
      <c r="N202" s="8">
        <f>ROUND(((AE202-AE202/100*НАСТРОЙКА!$B$12)+((AE202-AE202/100*НАСТРОЙКА!$B$12)*НАСТРОЙКА!$B$15)/100),-1)</f>
        <v>2110</v>
      </c>
      <c r="O202" s="8"/>
      <c r="P202" s="8">
        <f t="shared" si="5"/>
        <v>0</v>
      </c>
      <c r="T202" s="8">
        <v>2730</v>
      </c>
      <c r="U202" s="8"/>
      <c r="V202" s="8">
        <v>2870</v>
      </c>
      <c r="W202" s="8"/>
      <c r="X202" s="8">
        <v>4060</v>
      </c>
      <c r="Y202" s="8"/>
      <c r="Z202" s="8">
        <v>3640</v>
      </c>
      <c r="AA202" s="8"/>
      <c r="AB202" s="9" t="s">
        <v>24</v>
      </c>
      <c r="AC202" s="8">
        <v>1490</v>
      </c>
      <c r="AD202" s="8"/>
      <c r="AE202" s="8">
        <v>2110</v>
      </c>
      <c r="AF202" s="8"/>
      <c r="AG202" s="8"/>
    </row>
    <row r="203" spans="1:33" ht="12.75" customHeight="1" x14ac:dyDescent="0.2">
      <c r="A203" s="6">
        <f t="shared" si="4"/>
        <v>193</v>
      </c>
      <c r="B203" s="7" t="s">
        <v>211</v>
      </c>
      <c r="C203" s="8">
        <f>ROUND(((T203-T203/100*НАСТРОЙКА!$B$12)+((T203-T203/100*НАСТРОЙКА!$B$12)*НАСТРОЙКА!$B$15)/100),-1)</f>
        <v>2730</v>
      </c>
      <c r="D203" s="8"/>
      <c r="E203" s="8">
        <f>ROUND(((V203-V203/100*НАСТРОЙКА!$B$12)+((V203-V203/100*НАСТРОЙКА!$B$12)*НАСТРОЙКА!$B$15)/100),-1)</f>
        <v>2870</v>
      </c>
      <c r="F203" s="8"/>
      <c r="G203" s="8">
        <f>ROUND(((X203-X203/100*НАСТРОЙКА!$B$12)+((X203-X203/100*НАСТРОЙКА!$B$12)*НАСТРОЙКА!$B$15)/100),-1)</f>
        <v>4060</v>
      </c>
      <c r="H203" s="8"/>
      <c r="I203" s="8">
        <f>ROUND(((Z203-Z203/100*НАСТРОЙКА!$B$12)+((Z203-Z203/100*НАСТРОЙКА!$B$12)*НАСТРОЙКА!$B$15)/100),-1)</f>
        <v>3640</v>
      </c>
      <c r="J203" s="8"/>
      <c r="K203" s="9" t="s">
        <v>212</v>
      </c>
      <c r="L203" s="8">
        <f>ROUND(((AC203-AC203/100*НАСТРОЙКА!$B$12)+((AC203-AC203/100*НАСТРОЙКА!$B$12)*НАСТРОЙКА!$B$15)/100),-1)</f>
        <v>1850</v>
      </c>
      <c r="M203" s="8"/>
      <c r="N203" s="8">
        <f>ROUND(((AE203-AE203/100*НАСТРОЙКА!$B$12)+((AE203-AE203/100*НАСТРОЙКА!$B$12)*НАСТРОЙКА!$B$15)/100),-1)</f>
        <v>2930</v>
      </c>
      <c r="O203" s="8"/>
      <c r="P203" s="8">
        <f t="shared" si="5"/>
        <v>0</v>
      </c>
      <c r="T203" s="8">
        <v>2730</v>
      </c>
      <c r="U203" s="8"/>
      <c r="V203" s="8">
        <v>2870</v>
      </c>
      <c r="W203" s="8"/>
      <c r="X203" s="8">
        <v>4060</v>
      </c>
      <c r="Y203" s="8"/>
      <c r="Z203" s="8">
        <v>3640</v>
      </c>
      <c r="AA203" s="8"/>
      <c r="AB203" s="9" t="s">
        <v>212</v>
      </c>
      <c r="AC203" s="8">
        <v>1850</v>
      </c>
      <c r="AD203" s="8"/>
      <c r="AE203" s="8">
        <v>2930</v>
      </c>
      <c r="AF203" s="8"/>
      <c r="AG203" s="8"/>
    </row>
    <row r="204" spans="1:33" ht="12.75" customHeight="1" x14ac:dyDescent="0.2">
      <c r="A204" s="6">
        <f t="shared" ref="A204:A240" si="6">ROW()-10</f>
        <v>194</v>
      </c>
      <c r="B204" s="7" t="s">
        <v>211</v>
      </c>
      <c r="C204" s="8">
        <f>ROUND(((T204-T204/100*НАСТРОЙКА!$B$12)+((T204-T204/100*НАСТРОЙКА!$B$12)*НАСТРОЙКА!$B$15)/100),-1)</f>
        <v>2730</v>
      </c>
      <c r="D204" s="8"/>
      <c r="E204" s="8">
        <f>ROUND(((V204-V204/100*НАСТРОЙКА!$B$12)+((V204-V204/100*НАСТРОЙКА!$B$12)*НАСТРОЙКА!$B$15)/100),-1)</f>
        <v>2870</v>
      </c>
      <c r="F204" s="8"/>
      <c r="G204" s="8">
        <f>ROUND(((X204-X204/100*НАСТРОЙКА!$B$12)+((X204-X204/100*НАСТРОЙКА!$B$12)*НАСТРОЙКА!$B$15)/100),-1)</f>
        <v>4060</v>
      </c>
      <c r="H204" s="8"/>
      <c r="I204" s="8">
        <f>ROUND(((Z204-Z204/100*НАСТРОЙКА!$B$12)+((Z204-Z204/100*НАСТРОЙКА!$B$12)*НАСТРОЙКА!$B$15)/100),-1)</f>
        <v>3640</v>
      </c>
      <c r="J204" s="8"/>
      <c r="K204" s="9" t="s">
        <v>213</v>
      </c>
      <c r="L204" s="8">
        <f>ROUND(((AC204-AC204/100*НАСТРОЙКА!$B$12)+((AC204-AC204/100*НАСТРОЙКА!$B$12)*НАСТРОЙКА!$B$15)/100),-1)</f>
        <v>2210</v>
      </c>
      <c r="M204" s="8"/>
      <c r="N204" s="8">
        <f>ROUND(((AE204-AE204/100*НАСТРОЙКА!$B$12)+((AE204-AE204/100*НАСТРОЙКА!$B$12)*НАСТРОЙКА!$B$15)/100),-1)</f>
        <v>3380</v>
      </c>
      <c r="O204" s="8"/>
      <c r="P204" s="8">
        <f t="shared" ref="P204:P221" si="7">C204*D204+E204*F204+G204*H204+I204*J204+L204*M204+N204*O204</f>
        <v>0</v>
      </c>
      <c r="T204" s="8">
        <v>2730</v>
      </c>
      <c r="U204" s="8"/>
      <c r="V204" s="8">
        <v>2870</v>
      </c>
      <c r="W204" s="8"/>
      <c r="X204" s="8">
        <v>4060</v>
      </c>
      <c r="Y204" s="8"/>
      <c r="Z204" s="8">
        <v>3640</v>
      </c>
      <c r="AA204" s="8"/>
      <c r="AB204" s="9" t="s">
        <v>213</v>
      </c>
      <c r="AC204" s="8">
        <v>2210</v>
      </c>
      <c r="AD204" s="8"/>
      <c r="AE204" s="8">
        <v>3380</v>
      </c>
      <c r="AF204" s="8"/>
      <c r="AG204" s="8"/>
    </row>
    <row r="205" spans="1:33" ht="12.75" customHeight="1" x14ac:dyDescent="0.2">
      <c r="A205" s="6">
        <f t="shared" si="6"/>
        <v>195</v>
      </c>
      <c r="B205" s="7" t="s">
        <v>214</v>
      </c>
      <c r="C205" s="8">
        <f>ROUND(((T205-T205/100*НАСТРОЙКА!$B$12)+((T205-T205/100*НАСТРОЙКА!$B$12)*НАСТРОЙКА!$B$15)/100),-1)</f>
        <v>320</v>
      </c>
      <c r="D205" s="10"/>
      <c r="E205" s="8">
        <f>ROUND(((V205-V205/100*НАСТРОЙКА!$B$12)+((V205-V205/100*НАСТРОЙКА!$B$12)*НАСТРОЙКА!$B$15)/100),-1)</f>
        <v>320</v>
      </c>
      <c r="F205" s="9"/>
      <c r="G205" s="8">
        <f>ROUND(((X205-X205/100*НАСТРОЙКА!$B$12)+((X205-X205/100*НАСТРОЙКА!$B$12)*НАСТРОЙКА!$B$15)/100),-1)</f>
        <v>400</v>
      </c>
      <c r="H205" s="10"/>
      <c r="I205" s="8">
        <f>ROUND(((Z205-Z205/100*НАСТРОЙКА!$B$12)+((Z205-Z205/100*НАСТРОЙКА!$B$12)*НАСТРОЙКА!$B$15)/100),-1)</f>
        <v>380</v>
      </c>
      <c r="J205" s="10"/>
      <c r="K205" s="9"/>
      <c r="L205" s="9"/>
      <c r="M205" s="9"/>
      <c r="N205" s="11"/>
      <c r="O205" s="8"/>
      <c r="P205" s="8">
        <f t="shared" si="7"/>
        <v>0</v>
      </c>
      <c r="T205" s="8">
        <v>320</v>
      </c>
      <c r="U205" s="8"/>
      <c r="V205" s="8">
        <v>320</v>
      </c>
      <c r="W205" s="8"/>
      <c r="X205" s="8">
        <v>400</v>
      </c>
      <c r="Y205" s="8"/>
      <c r="Z205" s="8">
        <v>380</v>
      </c>
      <c r="AA205" s="8"/>
      <c r="AB205" s="9"/>
      <c r="AC205" s="8">
        <v>0</v>
      </c>
      <c r="AD205" s="8"/>
      <c r="AE205" s="8">
        <v>0</v>
      </c>
      <c r="AF205" s="8"/>
      <c r="AG205" s="8"/>
    </row>
    <row r="206" spans="1:33" ht="12.75" customHeight="1" x14ac:dyDescent="0.2">
      <c r="A206" s="6">
        <f t="shared" si="6"/>
        <v>196</v>
      </c>
      <c r="B206" s="7" t="s">
        <v>215</v>
      </c>
      <c r="C206" s="8">
        <f>ROUND(((T206-T206/100*НАСТРОЙКА!$B$12)+((T206-T206/100*НАСТРОЙКА!$B$12)*НАСТРОЙКА!$B$15)/100),-1)</f>
        <v>640</v>
      </c>
      <c r="D206" s="10"/>
      <c r="E206" s="8">
        <f>ROUND(((V206-V206/100*НАСТРОЙКА!$B$12)+((V206-V206/100*НАСТРОЙКА!$B$12)*НАСТРОЙКА!$B$15)/100),-1)</f>
        <v>760</v>
      </c>
      <c r="F206" s="9"/>
      <c r="G206" s="8">
        <f>ROUND(((X206-X206/100*НАСТРОЙКА!$B$12)+((X206-X206/100*НАСТРОЙКА!$B$12)*НАСТРОЙКА!$B$15)/100),-1)</f>
        <v>760</v>
      </c>
      <c r="H206" s="10"/>
      <c r="I206" s="8">
        <f>ROUND(((Z206-Z206/100*НАСТРОЙКА!$B$12)+((Z206-Z206/100*НАСТРОЙКА!$B$12)*НАСТРОЙКА!$B$15)/100),-1)</f>
        <v>730</v>
      </c>
      <c r="J206" s="10"/>
      <c r="K206" s="9"/>
      <c r="L206" s="9"/>
      <c r="M206" s="9"/>
      <c r="N206" s="11"/>
      <c r="O206" s="8"/>
      <c r="P206" s="8">
        <f t="shared" si="7"/>
        <v>0</v>
      </c>
      <c r="T206" s="8">
        <v>640</v>
      </c>
      <c r="U206" s="8"/>
      <c r="V206" s="8">
        <v>760</v>
      </c>
      <c r="W206" s="8"/>
      <c r="X206" s="8">
        <v>760</v>
      </c>
      <c r="Y206" s="8"/>
      <c r="Z206" s="8">
        <v>730</v>
      </c>
      <c r="AA206" s="8"/>
      <c r="AB206" s="9"/>
      <c r="AC206" s="8">
        <v>0</v>
      </c>
      <c r="AD206" s="8"/>
      <c r="AE206" s="8">
        <v>0</v>
      </c>
      <c r="AF206" s="8"/>
      <c r="AG206" s="8"/>
    </row>
    <row r="207" spans="1:33" ht="12.75" customHeight="1" x14ac:dyDescent="0.2">
      <c r="A207" s="6">
        <f t="shared" si="6"/>
        <v>197</v>
      </c>
      <c r="B207" s="7" t="s">
        <v>216</v>
      </c>
      <c r="C207" s="8">
        <f>ROUND(((T207-T207/100*НАСТРОЙКА!$B$12)+((T207-T207/100*НАСТРОЙКА!$B$12)*НАСТРОЙКА!$B$15)/100),-1)</f>
        <v>980</v>
      </c>
      <c r="D207" s="8"/>
      <c r="E207" s="8">
        <f>ROUND(((V207-V207/100*НАСТРОЙКА!$B$12)+((V207-V207/100*НАСТРОЙКА!$B$12)*НАСТРОЙКА!$B$15)/100),-1)</f>
        <v>1030</v>
      </c>
      <c r="F207" s="9"/>
      <c r="G207" s="8">
        <f>ROUND(((X207-X207/100*НАСТРОЙКА!$B$12)+((X207-X207/100*НАСТРОЙКА!$B$12)*НАСТРОЙКА!$B$15)/100),-1)</f>
        <v>1190</v>
      </c>
      <c r="H207" s="8"/>
      <c r="I207" s="8">
        <f>ROUND(((Z207-Z207/100*НАСТРОЙКА!$B$12)+((Z207-Z207/100*НАСТРОЙКА!$B$12)*НАСТРОЙКА!$B$15)/100),-1)</f>
        <v>1120</v>
      </c>
      <c r="J207" s="8"/>
      <c r="K207" s="9"/>
      <c r="L207" s="9"/>
      <c r="M207" s="9"/>
      <c r="N207" s="11"/>
      <c r="O207" s="8"/>
      <c r="P207" s="8">
        <f t="shared" si="7"/>
        <v>0</v>
      </c>
      <c r="T207" s="8">
        <v>980</v>
      </c>
      <c r="U207" s="8"/>
      <c r="V207" s="8">
        <v>1030</v>
      </c>
      <c r="W207" s="8"/>
      <c r="X207" s="8">
        <v>1190</v>
      </c>
      <c r="Y207" s="8"/>
      <c r="Z207" s="8">
        <v>1120</v>
      </c>
      <c r="AA207" s="8"/>
      <c r="AB207" s="9"/>
      <c r="AC207" s="8">
        <v>0</v>
      </c>
      <c r="AD207" s="8"/>
      <c r="AE207" s="8">
        <v>0</v>
      </c>
      <c r="AF207" s="8"/>
      <c r="AG207" s="8"/>
    </row>
    <row r="208" spans="1:33" ht="12.75" customHeight="1" x14ac:dyDescent="0.2">
      <c r="A208" s="6">
        <f t="shared" si="6"/>
        <v>198</v>
      </c>
      <c r="B208" s="7" t="s">
        <v>217</v>
      </c>
      <c r="C208" s="8">
        <f>ROUND(((T208-T208/100*НАСТРОЙКА!$B$12)+((T208-T208/100*НАСТРОЙКА!$B$12)*НАСТРОЙКА!$B$15)/100),-1)</f>
        <v>1370</v>
      </c>
      <c r="D208" s="8"/>
      <c r="E208" s="8">
        <f>ROUND(((V208-V208/100*НАСТРОЙКА!$B$12)+((V208-V208/100*НАСТРОЙКА!$B$12)*НАСТРОЙКА!$B$15)/100),-1)</f>
        <v>1440</v>
      </c>
      <c r="F208" s="9"/>
      <c r="G208" s="8">
        <f>ROUND(((X208-X208/100*НАСТРОЙКА!$B$12)+((X208-X208/100*НАСТРОЙКА!$B$12)*НАСТРОЙКА!$B$15)/100),-1)</f>
        <v>1820</v>
      </c>
      <c r="H208" s="8"/>
      <c r="I208" s="8">
        <f>ROUND(((Z208-Z208/100*НАСТРОЙКА!$B$12)+((Z208-Z208/100*НАСТРОЙКА!$B$12)*НАСТРОЙКА!$B$15)/100),-1)</f>
        <v>1610</v>
      </c>
      <c r="J208" s="8"/>
      <c r="K208" s="9"/>
      <c r="L208" s="9"/>
      <c r="M208" s="9"/>
      <c r="N208" s="11"/>
      <c r="O208" s="8"/>
      <c r="P208" s="8">
        <f t="shared" si="7"/>
        <v>0</v>
      </c>
      <c r="T208" s="8">
        <v>1370</v>
      </c>
      <c r="U208" s="8"/>
      <c r="V208" s="8">
        <v>1440</v>
      </c>
      <c r="W208" s="8"/>
      <c r="X208" s="8">
        <v>1820</v>
      </c>
      <c r="Y208" s="8"/>
      <c r="Z208" s="8">
        <v>1610</v>
      </c>
      <c r="AA208" s="8"/>
      <c r="AB208" s="9"/>
      <c r="AC208" s="8">
        <v>0</v>
      </c>
      <c r="AD208" s="8"/>
      <c r="AE208" s="8">
        <v>0</v>
      </c>
      <c r="AF208" s="8"/>
      <c r="AG208" s="8"/>
    </row>
    <row r="209" spans="1:33" ht="12.75" customHeight="1" x14ac:dyDescent="0.2">
      <c r="A209" s="6">
        <f t="shared" si="6"/>
        <v>199</v>
      </c>
      <c r="B209" s="7" t="s">
        <v>218</v>
      </c>
      <c r="C209" s="8">
        <f>ROUND(((T209-T209/100*НАСТРОЙКА!$B$12)+((T209-T209/100*НАСТРОЙКА!$B$12)*НАСТРОЙКА!$B$15)/100),-1)</f>
        <v>70</v>
      </c>
      <c r="D209" s="10"/>
      <c r="E209" s="8">
        <f>ROUND(((V209-V209/100*НАСТРОЙКА!$B$12)+((V209-V209/100*НАСТРОЙКА!$B$12)*НАСТРОЙКА!$B$15)/100),-1)</f>
        <v>70</v>
      </c>
      <c r="F209" s="9"/>
      <c r="G209" s="8">
        <f>ROUND(((X209-X209/100*НАСТРОЙКА!$B$12)+((X209-X209/100*НАСТРОЙКА!$B$12)*НАСТРОЙКА!$B$15)/100),-1)</f>
        <v>80</v>
      </c>
      <c r="H209" s="10"/>
      <c r="I209" s="8">
        <f>ROUND(((Z209-Z209/100*НАСТРОЙКА!$B$12)+((Z209-Z209/100*НАСТРОЙКА!$B$12)*НАСТРОЙКА!$B$15)/100),-1)</f>
        <v>80</v>
      </c>
      <c r="J209" s="10"/>
      <c r="K209" s="9"/>
      <c r="L209" s="9"/>
      <c r="M209" s="9"/>
      <c r="N209" s="11"/>
      <c r="O209" s="8"/>
      <c r="P209" s="8">
        <f t="shared" si="7"/>
        <v>0</v>
      </c>
      <c r="T209" s="8">
        <v>70</v>
      </c>
      <c r="U209" s="8"/>
      <c r="V209" s="8">
        <v>70</v>
      </c>
      <c r="W209" s="8"/>
      <c r="X209" s="8">
        <v>80</v>
      </c>
      <c r="Y209" s="8"/>
      <c r="Z209" s="8">
        <v>80</v>
      </c>
      <c r="AA209" s="8"/>
      <c r="AB209" s="9"/>
      <c r="AC209" s="8">
        <v>0</v>
      </c>
      <c r="AD209" s="8"/>
      <c r="AE209" s="8">
        <v>0</v>
      </c>
      <c r="AF209" s="8"/>
      <c r="AG209" s="8"/>
    </row>
    <row r="210" spans="1:33" ht="12.75" customHeight="1" x14ac:dyDescent="0.2">
      <c r="A210" s="6">
        <f t="shared" si="6"/>
        <v>200</v>
      </c>
      <c r="B210" s="7" t="s">
        <v>219</v>
      </c>
      <c r="C210" s="8">
        <f>ROUND(((T210-T210/100*НАСТРОЙКА!$B$12)+((T210-T210/100*НАСТРОЙКА!$B$12)*НАСТРОЙКА!$B$15)/100),-1)</f>
        <v>80</v>
      </c>
      <c r="D210" s="10"/>
      <c r="E210" s="8">
        <f>ROUND(((V210-V210/100*НАСТРОЙКА!$B$12)+((V210-V210/100*НАСТРОЙКА!$B$12)*НАСТРОЙКА!$B$15)/100),-1)</f>
        <v>80</v>
      </c>
      <c r="F210" s="9"/>
      <c r="G210" s="8">
        <f>ROUND(((X210-X210/100*НАСТРОЙКА!$B$12)+((X210-X210/100*НАСТРОЙКА!$B$12)*НАСТРОЙКА!$B$15)/100),-1)</f>
        <v>80</v>
      </c>
      <c r="H210" s="10"/>
      <c r="I210" s="8">
        <f>ROUND(((Z210-Z210/100*НАСТРОЙКА!$B$12)+((Z210-Z210/100*НАСТРОЙКА!$B$12)*НАСТРОЙКА!$B$15)/100),-1)</f>
        <v>100</v>
      </c>
      <c r="J210" s="10"/>
      <c r="K210" s="9"/>
      <c r="L210" s="9"/>
      <c r="M210" s="9"/>
      <c r="N210" s="11"/>
      <c r="O210" s="8"/>
      <c r="P210" s="8">
        <f t="shared" si="7"/>
        <v>0</v>
      </c>
      <c r="T210" s="8">
        <v>80</v>
      </c>
      <c r="U210" s="8"/>
      <c r="V210" s="8">
        <v>80</v>
      </c>
      <c r="W210" s="8"/>
      <c r="X210" s="8">
        <v>80</v>
      </c>
      <c r="Y210" s="8"/>
      <c r="Z210" s="8">
        <v>100</v>
      </c>
      <c r="AA210" s="8"/>
      <c r="AB210" s="9"/>
      <c r="AC210" s="8">
        <v>0</v>
      </c>
      <c r="AD210" s="8"/>
      <c r="AE210" s="8">
        <v>0</v>
      </c>
      <c r="AF210" s="8"/>
      <c r="AG210" s="8"/>
    </row>
    <row r="211" spans="1:33" ht="12.75" customHeight="1" x14ac:dyDescent="0.2">
      <c r="A211" s="6">
        <f t="shared" si="6"/>
        <v>201</v>
      </c>
      <c r="B211" s="7" t="s">
        <v>220</v>
      </c>
      <c r="C211" s="8">
        <f>ROUND(((T211-T211/100*НАСТРОЙКА!$B$12)+((T211-T211/100*НАСТРОЙКА!$B$12)*НАСТРОЙКА!$B$15)/100),-1)</f>
        <v>100</v>
      </c>
      <c r="D211" s="10"/>
      <c r="E211" s="8">
        <f>ROUND(((V211-V211/100*НАСТРОЙКА!$B$12)+((V211-V211/100*НАСТРОЙКА!$B$12)*НАСТРОЙКА!$B$15)/100),-1)</f>
        <v>100</v>
      </c>
      <c r="F211" s="9"/>
      <c r="G211" s="8">
        <f>ROUND(((X211-X211/100*НАСТРОЙКА!$B$12)+((X211-X211/100*НАСТРОЙКА!$B$12)*НАСТРОЙКА!$B$15)/100),-1)</f>
        <v>120</v>
      </c>
      <c r="H211" s="10"/>
      <c r="I211" s="8">
        <f>ROUND(((Z211-Z211/100*НАСТРОЙКА!$B$12)+((Z211-Z211/100*НАСТРОЙКА!$B$12)*НАСТРОЙКА!$B$15)/100),-1)</f>
        <v>120</v>
      </c>
      <c r="J211" s="10"/>
      <c r="K211" s="9"/>
      <c r="L211" s="9"/>
      <c r="M211" s="9"/>
      <c r="N211" s="11"/>
      <c r="O211" s="8"/>
      <c r="P211" s="8">
        <f t="shared" si="7"/>
        <v>0</v>
      </c>
      <c r="T211" s="8">
        <v>100</v>
      </c>
      <c r="U211" s="8"/>
      <c r="V211" s="8">
        <v>100</v>
      </c>
      <c r="W211" s="8"/>
      <c r="X211" s="8">
        <v>120</v>
      </c>
      <c r="Y211" s="8"/>
      <c r="Z211" s="8">
        <v>120</v>
      </c>
      <c r="AA211" s="8"/>
      <c r="AB211" s="9"/>
      <c r="AC211" s="8">
        <v>0</v>
      </c>
      <c r="AD211" s="8"/>
      <c r="AE211" s="8">
        <v>0</v>
      </c>
      <c r="AF211" s="8"/>
      <c r="AG211" s="8"/>
    </row>
    <row r="212" spans="1:33" ht="12.75" customHeight="1" x14ac:dyDescent="0.2">
      <c r="A212" s="6">
        <f t="shared" si="6"/>
        <v>202</v>
      </c>
      <c r="B212" s="7" t="s">
        <v>221</v>
      </c>
      <c r="C212" s="8">
        <f>ROUND(((T212-T212/100*НАСТРОЙКА!$B$12)+((T212-T212/100*НАСТРОЙКА!$B$12)*НАСТРОЙКА!$B$15)/100),-1)</f>
        <v>110</v>
      </c>
      <c r="D212" s="10"/>
      <c r="E212" s="8">
        <f>ROUND(((V212-V212/100*НАСТРОЙКА!$B$12)+((V212-V212/100*НАСТРОЙКА!$B$12)*НАСТРОЙКА!$B$15)/100),-1)</f>
        <v>110</v>
      </c>
      <c r="F212" s="9"/>
      <c r="G212" s="8">
        <f>ROUND(((X212-X212/100*НАСТРОЙКА!$B$12)+((X212-X212/100*НАСТРОЙКА!$B$12)*НАСТРОЙКА!$B$15)/100),-1)</f>
        <v>130</v>
      </c>
      <c r="H212" s="10"/>
      <c r="I212" s="8">
        <f>ROUND(((Z212-Z212/100*НАСТРОЙКА!$B$12)+((Z212-Z212/100*НАСТРОЙКА!$B$12)*НАСТРОЙКА!$B$15)/100),-1)</f>
        <v>130</v>
      </c>
      <c r="J212" s="10"/>
      <c r="K212" s="9"/>
      <c r="L212" s="9"/>
      <c r="M212" s="9"/>
      <c r="N212" s="11"/>
      <c r="O212" s="8"/>
      <c r="P212" s="8">
        <f t="shared" si="7"/>
        <v>0</v>
      </c>
      <c r="T212" s="8">
        <v>110</v>
      </c>
      <c r="U212" s="8"/>
      <c r="V212" s="8">
        <v>110</v>
      </c>
      <c r="W212" s="8"/>
      <c r="X212" s="8">
        <v>130</v>
      </c>
      <c r="Y212" s="8"/>
      <c r="Z212" s="8">
        <v>130</v>
      </c>
      <c r="AA212" s="8"/>
      <c r="AB212" s="9"/>
      <c r="AC212" s="8">
        <v>0</v>
      </c>
      <c r="AD212" s="8"/>
      <c r="AE212" s="8">
        <v>0</v>
      </c>
      <c r="AF212" s="8"/>
      <c r="AG212" s="8"/>
    </row>
    <row r="213" spans="1:33" ht="12.75" customHeight="1" x14ac:dyDescent="0.2">
      <c r="A213" s="6">
        <f t="shared" si="6"/>
        <v>203</v>
      </c>
      <c r="B213" s="7" t="s">
        <v>222</v>
      </c>
      <c r="C213" s="8">
        <f>ROUND(((T213-T213/100*НАСТРОЙКА!$B$12)+((T213-T213/100*НАСТРОЙКА!$B$12)*НАСТРОЙКА!$B$15)/100),-1)</f>
        <v>120</v>
      </c>
      <c r="D213" s="10"/>
      <c r="E213" s="8">
        <f>ROUND(((V213-V213/100*НАСТРОЙКА!$B$12)+((V213-V213/100*НАСТРОЙКА!$B$12)*НАСТРОЙКА!$B$15)/100),-1)</f>
        <v>120</v>
      </c>
      <c r="F213" s="9"/>
      <c r="G213" s="8">
        <f>ROUND(((X213-X213/100*НАСТРОЙКА!$B$12)+((X213-X213/100*НАСТРОЙКА!$B$12)*НАСТРОЙКА!$B$15)/100),-1)</f>
        <v>140</v>
      </c>
      <c r="H213" s="10"/>
      <c r="I213" s="8">
        <f>ROUND(((Z213-Z213/100*НАСТРОЙКА!$B$12)+((Z213-Z213/100*НАСТРОЙКА!$B$12)*НАСТРОЙКА!$B$15)/100),-1)</f>
        <v>140</v>
      </c>
      <c r="J213" s="10"/>
      <c r="K213" s="9"/>
      <c r="L213" s="9"/>
      <c r="M213" s="9"/>
      <c r="N213" s="11"/>
      <c r="O213" s="8"/>
      <c r="P213" s="8">
        <f t="shared" si="7"/>
        <v>0</v>
      </c>
      <c r="T213" s="8">
        <v>120</v>
      </c>
      <c r="U213" s="8"/>
      <c r="V213" s="8">
        <v>120</v>
      </c>
      <c r="W213" s="8"/>
      <c r="X213" s="8">
        <v>140</v>
      </c>
      <c r="Y213" s="8"/>
      <c r="Z213" s="8">
        <v>140</v>
      </c>
      <c r="AA213" s="8"/>
      <c r="AB213" s="9"/>
      <c r="AC213" s="8">
        <v>0</v>
      </c>
      <c r="AD213" s="8"/>
      <c r="AE213" s="8">
        <v>0</v>
      </c>
      <c r="AF213" s="8"/>
      <c r="AG213" s="8"/>
    </row>
    <row r="214" spans="1:33" ht="12.75" customHeight="1" x14ac:dyDescent="0.2">
      <c r="A214" s="6">
        <f t="shared" si="6"/>
        <v>204</v>
      </c>
      <c r="B214" s="7" t="s">
        <v>223</v>
      </c>
      <c r="C214" s="8">
        <f>ROUND(((T214-T214/100*НАСТРОЙКА!$B$12)+((T214-T214/100*НАСТРОЙКА!$B$12)*НАСТРОЙКА!$B$15)/100),-1)</f>
        <v>140</v>
      </c>
      <c r="D214" s="10"/>
      <c r="E214" s="8">
        <f>ROUND(((V214-V214/100*НАСТРОЙКА!$B$12)+((V214-V214/100*НАСТРОЙКА!$B$12)*НАСТРОЙКА!$B$15)/100),-1)</f>
        <v>140</v>
      </c>
      <c r="F214" s="9"/>
      <c r="G214" s="8">
        <f>ROUND(((X214-X214/100*НАСТРОЙКА!$B$12)+((X214-X214/100*НАСТРОЙКА!$B$12)*НАСТРОЙКА!$B$15)/100),-1)</f>
        <v>160</v>
      </c>
      <c r="H214" s="10"/>
      <c r="I214" s="8">
        <f>ROUND(((Z214-Z214/100*НАСТРОЙКА!$B$12)+((Z214-Z214/100*НАСТРОЙКА!$B$12)*НАСТРОЙКА!$B$15)/100),-1)</f>
        <v>160</v>
      </c>
      <c r="J214" s="10"/>
      <c r="K214" s="9"/>
      <c r="L214" s="9"/>
      <c r="M214" s="9"/>
      <c r="N214" s="11"/>
      <c r="O214" s="8"/>
      <c r="P214" s="8">
        <f t="shared" si="7"/>
        <v>0</v>
      </c>
      <c r="T214" s="8">
        <v>140</v>
      </c>
      <c r="U214" s="8"/>
      <c r="V214" s="8">
        <v>140</v>
      </c>
      <c r="W214" s="8"/>
      <c r="X214" s="8">
        <v>160</v>
      </c>
      <c r="Y214" s="8"/>
      <c r="Z214" s="8">
        <v>160</v>
      </c>
      <c r="AA214" s="8"/>
      <c r="AB214" s="9"/>
      <c r="AC214" s="8">
        <v>0</v>
      </c>
      <c r="AD214" s="8"/>
      <c r="AE214" s="8">
        <v>0</v>
      </c>
      <c r="AF214" s="8"/>
      <c r="AG214" s="8"/>
    </row>
    <row r="215" spans="1:33" ht="12.75" customHeight="1" x14ac:dyDescent="0.2">
      <c r="A215" s="6">
        <f t="shared" si="6"/>
        <v>205</v>
      </c>
      <c r="B215" s="7" t="s">
        <v>224</v>
      </c>
      <c r="C215" s="8">
        <f>ROUND(((T215-T215/100*НАСТРОЙКА!$B$12)+((T215-T215/100*НАСТРОЙКА!$B$12)*НАСТРОЙКА!$B$15)/100),-1)</f>
        <v>150</v>
      </c>
      <c r="D215" s="10"/>
      <c r="E215" s="8">
        <f>ROUND(((V215-V215/100*НАСТРОЙКА!$B$12)+((V215-V215/100*НАСТРОЙКА!$B$12)*НАСТРОЙКА!$B$15)/100),-1)</f>
        <v>150</v>
      </c>
      <c r="F215" s="9"/>
      <c r="G215" s="8">
        <f>ROUND(((X215-X215/100*НАСТРОЙКА!$B$12)+((X215-X215/100*НАСТРОЙКА!$B$12)*НАСТРОЙКА!$B$15)/100),-1)</f>
        <v>180</v>
      </c>
      <c r="H215" s="10"/>
      <c r="I215" s="8">
        <f>ROUND(((Z215-Z215/100*НАСТРОЙКА!$B$12)+((Z215-Z215/100*НАСТРОЙКА!$B$12)*НАСТРОЙКА!$B$15)/100),-1)</f>
        <v>180</v>
      </c>
      <c r="J215" s="10"/>
      <c r="K215" s="9"/>
      <c r="L215" s="9"/>
      <c r="M215" s="9"/>
      <c r="N215" s="11"/>
      <c r="O215" s="8"/>
      <c r="P215" s="8">
        <f t="shared" si="7"/>
        <v>0</v>
      </c>
      <c r="T215" s="8">
        <v>150</v>
      </c>
      <c r="U215" s="8"/>
      <c r="V215" s="8">
        <v>150</v>
      </c>
      <c r="W215" s="8"/>
      <c r="X215" s="8">
        <v>180</v>
      </c>
      <c r="Y215" s="8"/>
      <c r="Z215" s="8">
        <v>180</v>
      </c>
      <c r="AA215" s="8"/>
      <c r="AB215" s="9"/>
      <c r="AC215" s="8">
        <v>0</v>
      </c>
      <c r="AD215" s="8"/>
      <c r="AE215" s="8">
        <v>0</v>
      </c>
      <c r="AF215" s="8"/>
      <c r="AG215" s="8"/>
    </row>
    <row r="216" spans="1:33" ht="12.75" customHeight="1" x14ac:dyDescent="0.2">
      <c r="A216" s="6">
        <f t="shared" si="6"/>
        <v>206</v>
      </c>
      <c r="B216" s="7" t="s">
        <v>225</v>
      </c>
      <c r="C216" s="8">
        <f>ROUND(((T216-T216/100*НАСТРОЙКА!$B$12)+((T216-T216/100*НАСТРОЙКА!$B$12)*НАСТРОЙКА!$B$15)/100),-1)</f>
        <v>160</v>
      </c>
      <c r="D216" s="10"/>
      <c r="E216" s="8">
        <f>ROUND(((V216-V216/100*НАСТРОЙКА!$B$12)+((V216-V216/100*НАСТРОЙКА!$B$12)*НАСТРОЙКА!$B$15)/100),-1)</f>
        <v>160</v>
      </c>
      <c r="F216" s="9"/>
      <c r="G216" s="8">
        <f>ROUND(((X216-X216/100*НАСТРОЙКА!$B$12)+((X216-X216/100*НАСТРОЙКА!$B$12)*НАСТРОЙКА!$B$15)/100),-1)</f>
        <v>200</v>
      </c>
      <c r="H216" s="10"/>
      <c r="I216" s="8">
        <f>ROUND(((Z216-Z216/100*НАСТРОЙКА!$B$12)+((Z216-Z216/100*НАСТРОЙКА!$B$12)*НАСТРОЙКА!$B$15)/100),-1)</f>
        <v>200</v>
      </c>
      <c r="J216" s="10"/>
      <c r="K216" s="9"/>
      <c r="L216" s="9"/>
      <c r="M216" s="9"/>
      <c r="N216" s="11"/>
      <c r="O216" s="8"/>
      <c r="P216" s="8">
        <f t="shared" si="7"/>
        <v>0</v>
      </c>
      <c r="T216" s="8">
        <v>160</v>
      </c>
      <c r="U216" s="8"/>
      <c r="V216" s="8">
        <v>160</v>
      </c>
      <c r="W216" s="8"/>
      <c r="X216" s="8">
        <v>200</v>
      </c>
      <c r="Y216" s="8"/>
      <c r="Z216" s="8">
        <v>200</v>
      </c>
      <c r="AA216" s="8"/>
      <c r="AB216" s="9"/>
      <c r="AC216" s="8">
        <v>0</v>
      </c>
      <c r="AD216" s="8"/>
      <c r="AE216" s="8">
        <v>0</v>
      </c>
      <c r="AF216" s="8"/>
      <c r="AG216" s="8"/>
    </row>
    <row r="217" spans="1:33" ht="12.75" customHeight="1" x14ac:dyDescent="0.2">
      <c r="A217" s="6">
        <f t="shared" si="6"/>
        <v>207</v>
      </c>
      <c r="B217" s="7" t="s">
        <v>226</v>
      </c>
      <c r="C217" s="8">
        <f>ROUND(((T217-T217/100*НАСТРОЙКА!$B$12)+((T217-T217/100*НАСТРОЙКА!$B$12)*НАСТРОЙКА!$B$15)/100),-1)</f>
        <v>200</v>
      </c>
      <c r="D217" s="10"/>
      <c r="E217" s="8">
        <f>ROUND(((V217-V217/100*НАСТРОЙКА!$B$12)+((V217-V217/100*НАСТРОЙКА!$B$12)*НАСТРОЙКА!$B$15)/100),-1)</f>
        <v>200</v>
      </c>
      <c r="F217" s="9"/>
      <c r="G217" s="8">
        <f>ROUND(((X217-X217/100*НАСТРОЙКА!$B$12)+((X217-X217/100*НАСТРОЙКА!$B$12)*НАСТРОЙКА!$B$15)/100),-1)</f>
        <v>250</v>
      </c>
      <c r="H217" s="10"/>
      <c r="I217" s="8">
        <f>ROUND(((Z217-Z217/100*НАСТРОЙКА!$B$12)+((Z217-Z217/100*НАСТРОЙКА!$B$12)*НАСТРОЙКА!$B$15)/100),-1)</f>
        <v>240</v>
      </c>
      <c r="J217" s="10"/>
      <c r="K217" s="9"/>
      <c r="L217" s="9"/>
      <c r="M217" s="9"/>
      <c r="N217" s="11"/>
      <c r="O217" s="8"/>
      <c r="P217" s="8">
        <f t="shared" si="7"/>
        <v>0</v>
      </c>
      <c r="T217" s="8">
        <v>200</v>
      </c>
      <c r="U217" s="8"/>
      <c r="V217" s="8">
        <v>200</v>
      </c>
      <c r="W217" s="8"/>
      <c r="X217" s="8">
        <v>250</v>
      </c>
      <c r="Y217" s="8"/>
      <c r="Z217" s="8">
        <v>240</v>
      </c>
      <c r="AA217" s="8"/>
      <c r="AB217" s="9"/>
      <c r="AC217" s="8">
        <v>0</v>
      </c>
      <c r="AD217" s="8"/>
      <c r="AE217" s="8">
        <v>0</v>
      </c>
      <c r="AF217" s="8"/>
      <c r="AG217" s="8"/>
    </row>
    <row r="218" spans="1:33" ht="12.75" customHeight="1" x14ac:dyDescent="0.2">
      <c r="A218" s="6">
        <f t="shared" si="6"/>
        <v>208</v>
      </c>
      <c r="B218" s="7" t="s">
        <v>227</v>
      </c>
      <c r="C218" s="8">
        <f>ROUND(((T218-T218/100*НАСТРОЙКА!$B$12)+((T218-T218/100*НАСТРОЙКА!$B$12)*НАСТРОЙКА!$B$15)/100),-1)</f>
        <v>230</v>
      </c>
      <c r="D218" s="10"/>
      <c r="E218" s="8">
        <f>ROUND(((V218-V218/100*НАСТРОЙКА!$B$12)+((V218-V218/100*НАСТРОЙКА!$B$12)*НАСТРОЙКА!$B$15)/100),-1)</f>
        <v>230</v>
      </c>
      <c r="F218" s="9"/>
      <c r="G218" s="8">
        <f>ROUND(((X218-X218/100*НАСТРОЙКА!$B$12)+((X218-X218/100*НАСТРОЙКА!$B$12)*НАСТРОЙКА!$B$15)/100),-1)</f>
        <v>280</v>
      </c>
      <c r="H218" s="10"/>
      <c r="I218" s="8">
        <f>ROUND(((Z218-Z218/100*НАСТРОЙКА!$B$12)+((Z218-Z218/100*НАСТРОЙКА!$B$12)*НАСТРОЙКА!$B$15)/100),-1)</f>
        <v>280</v>
      </c>
      <c r="J218" s="10"/>
      <c r="K218" s="9"/>
      <c r="L218" s="9"/>
      <c r="M218" s="9"/>
      <c r="N218" s="11"/>
      <c r="O218" s="8"/>
      <c r="P218" s="8">
        <f t="shared" si="7"/>
        <v>0</v>
      </c>
      <c r="T218" s="8">
        <v>230</v>
      </c>
      <c r="U218" s="8"/>
      <c r="V218" s="8">
        <v>230</v>
      </c>
      <c r="W218" s="8"/>
      <c r="X218" s="8">
        <v>280</v>
      </c>
      <c r="Y218" s="8"/>
      <c r="Z218" s="8">
        <v>280</v>
      </c>
      <c r="AA218" s="8"/>
      <c r="AB218" s="9"/>
      <c r="AC218" s="8">
        <v>0</v>
      </c>
      <c r="AD218" s="8"/>
      <c r="AE218" s="8">
        <v>0</v>
      </c>
      <c r="AF218" s="8"/>
      <c r="AG218" s="8"/>
    </row>
    <row r="219" spans="1:33" ht="12.75" customHeight="1" x14ac:dyDescent="0.2">
      <c r="A219" s="6">
        <f t="shared" si="6"/>
        <v>209</v>
      </c>
      <c r="B219" s="7" t="s">
        <v>228</v>
      </c>
      <c r="C219" s="8">
        <f>ROUND(((T219-T219/100*НАСТРОЙКА!$B$12)+((T219-T219/100*НАСТРОЙКА!$B$12)*НАСТРОЙКА!$B$15)/100),-1)</f>
        <v>260</v>
      </c>
      <c r="D219" s="10"/>
      <c r="E219" s="8">
        <f>ROUND(((V219-V219/100*НАСТРОЙКА!$B$12)+((V219-V219/100*НАСТРОЙКА!$B$12)*НАСТРОЙКА!$B$15)/100),-1)</f>
        <v>260</v>
      </c>
      <c r="F219" s="9"/>
      <c r="G219" s="8">
        <f>ROUND(((X219-X219/100*НАСТРОЙКА!$B$12)+((X219-X219/100*НАСТРОЙКА!$B$12)*НАСТРОЙКА!$B$15)/100),-1)</f>
        <v>330</v>
      </c>
      <c r="H219" s="10"/>
      <c r="I219" s="8">
        <f>ROUND(((Z219-Z219/100*НАСТРОЙКА!$B$12)+((Z219-Z219/100*НАСТРОЙКА!$B$12)*НАСТРОЙКА!$B$15)/100),-1)</f>
        <v>320</v>
      </c>
      <c r="J219" s="10"/>
      <c r="K219" s="9"/>
      <c r="L219" s="9"/>
      <c r="M219" s="9"/>
      <c r="N219" s="11"/>
      <c r="O219" s="8"/>
      <c r="P219" s="8">
        <f t="shared" si="7"/>
        <v>0</v>
      </c>
      <c r="T219" s="8">
        <v>260</v>
      </c>
      <c r="U219" s="8"/>
      <c r="V219" s="8">
        <v>260</v>
      </c>
      <c r="W219" s="8"/>
      <c r="X219" s="8">
        <v>330</v>
      </c>
      <c r="Y219" s="8"/>
      <c r="Z219" s="8">
        <v>320</v>
      </c>
      <c r="AA219" s="8"/>
      <c r="AB219" s="9"/>
      <c r="AC219" s="8">
        <v>0</v>
      </c>
      <c r="AD219" s="8"/>
      <c r="AE219" s="8">
        <v>0</v>
      </c>
      <c r="AF219" s="8"/>
      <c r="AG219" s="8"/>
    </row>
    <row r="220" spans="1:33" ht="12.75" customHeight="1" x14ac:dyDescent="0.2">
      <c r="A220" s="6">
        <f t="shared" si="6"/>
        <v>210</v>
      </c>
      <c r="B220" s="7" t="s">
        <v>229</v>
      </c>
      <c r="C220" s="8">
        <f>ROUND(((T220-T220/100*НАСТРОЙКА!$B$12)+((T220-T220/100*НАСТРОЙКА!$B$12)*НАСТРОЙКА!$B$15)/100),-1)</f>
        <v>1660</v>
      </c>
      <c r="D220" s="8"/>
      <c r="E220" s="8">
        <f>ROUND(((V220-V220/100*НАСТРОЙКА!$B$12)+((V220-V220/100*НАСТРОЙКА!$B$12)*НАСТРОЙКА!$B$15)/100),-1)</f>
        <v>1680</v>
      </c>
      <c r="F220" s="9"/>
      <c r="G220" s="8">
        <f>ROUND(((X220-X220/100*НАСТРОЙКА!$B$12)+((X220-X220/100*НАСТРОЙКА!$B$12)*НАСТРОЙКА!$B$15)/100),-1)</f>
        <v>1680</v>
      </c>
      <c r="H220" s="8"/>
      <c r="I220" s="8">
        <f>ROUND(((Z220-Z220/100*НАСТРОЙКА!$B$12)+((Z220-Z220/100*НАСТРОЙКА!$B$12)*НАСТРОЙКА!$B$15)/100),-1)</f>
        <v>1990</v>
      </c>
      <c r="J220" s="8"/>
      <c r="K220" s="9"/>
      <c r="L220" s="9"/>
      <c r="M220" s="9"/>
      <c r="N220" s="11"/>
      <c r="O220" s="8"/>
      <c r="P220" s="8">
        <f t="shared" si="7"/>
        <v>0</v>
      </c>
      <c r="T220" s="8">
        <v>1660</v>
      </c>
      <c r="U220" s="8"/>
      <c r="V220" s="8">
        <v>1680</v>
      </c>
      <c r="W220" s="8"/>
      <c r="X220" s="8">
        <v>1680</v>
      </c>
      <c r="Y220" s="8"/>
      <c r="Z220" s="8">
        <v>1990</v>
      </c>
      <c r="AA220" s="8"/>
      <c r="AB220" s="9"/>
      <c r="AC220" s="8">
        <v>0</v>
      </c>
      <c r="AD220" s="8"/>
      <c r="AE220" s="8">
        <v>0</v>
      </c>
      <c r="AF220" s="8"/>
      <c r="AG220" s="8"/>
    </row>
    <row r="221" spans="1:33" ht="12.75" customHeight="1" x14ac:dyDescent="0.2">
      <c r="A221" s="6">
        <f t="shared" si="6"/>
        <v>211</v>
      </c>
      <c r="B221" s="7" t="s">
        <v>230</v>
      </c>
      <c r="C221" s="8">
        <f>ROUND(((T221-T221/100*НАСТРОЙКА!$B$12)+((T221-T221/100*НАСТРОЙКА!$B$12)*НАСТРОЙКА!$B$15)/100),-1)</f>
        <v>140</v>
      </c>
      <c r="D221" s="10"/>
      <c r="E221" s="8">
        <f>ROUND(((V221-V221/100*НАСТРОЙКА!$B$12)+((V221-V221/100*НАСТРОЙКА!$B$12)*НАСТРОЙКА!$B$15)/100),-1)</f>
        <v>140</v>
      </c>
      <c r="F221" s="9"/>
      <c r="G221" s="8">
        <f>ROUND(((X221-X221/100*НАСТРОЙКА!$B$12)+((X221-X221/100*НАСТРОЙКА!$B$12)*НАСТРОЙКА!$B$15)/100),-1)</f>
        <v>140</v>
      </c>
      <c r="H221" s="10"/>
      <c r="I221" s="8">
        <f>ROUND(((Z221-Z221/100*НАСТРОЙКА!$B$12)+((Z221-Z221/100*НАСТРОЙКА!$B$12)*НАСТРОЙКА!$B$15)/100),-1)</f>
        <v>160</v>
      </c>
      <c r="J221" s="10"/>
      <c r="K221" s="9"/>
      <c r="L221" s="9"/>
      <c r="M221" s="9"/>
      <c r="N221" s="11"/>
      <c r="O221" s="8"/>
      <c r="P221" s="8">
        <f t="shared" si="7"/>
        <v>0</v>
      </c>
      <c r="T221" s="8">
        <v>140</v>
      </c>
      <c r="U221" s="8"/>
      <c r="V221" s="8">
        <v>140</v>
      </c>
      <c r="W221" s="8"/>
      <c r="X221" s="8">
        <v>140</v>
      </c>
      <c r="Y221" s="8"/>
      <c r="Z221" s="8">
        <v>160</v>
      </c>
      <c r="AA221" s="8"/>
      <c r="AB221" s="9"/>
      <c r="AC221" s="8">
        <v>0</v>
      </c>
      <c r="AD221" s="8"/>
      <c r="AE221" s="8">
        <v>0</v>
      </c>
      <c r="AF221" s="8"/>
      <c r="AG221" s="8"/>
    </row>
    <row r="222" spans="1:33" ht="12.75" customHeight="1" x14ac:dyDescent="0.2">
      <c r="A222" s="6">
        <f t="shared" si="6"/>
        <v>212</v>
      </c>
      <c r="B222" s="19" t="s">
        <v>528</v>
      </c>
      <c r="C222" s="8"/>
      <c r="D222" s="8"/>
      <c r="E222" s="8"/>
      <c r="F222" s="8"/>
      <c r="G222" s="9"/>
      <c r="H222" s="9"/>
      <c r="I222" s="9"/>
      <c r="J222" s="9"/>
      <c r="K222" s="9" t="s">
        <v>529</v>
      </c>
      <c r="L222" s="8">
        <f>ROUND(((AC222-AC222/100*НАСТРОЙКА!$B$12)+((AC222-AC222/100*НАСТРОЙКА!$B$12)*НАСТРОЙКА!$B$15)/100),-1)</f>
        <v>2490</v>
      </c>
      <c r="M222" s="9"/>
      <c r="N222" s="8">
        <f>ROUND(((AE222-AE222/100*НАСТРОЙКА!$B$12)+((AE222-AE222/100*НАСТРОЙКА!$B$12)*НАСТРОЙКА!$B$15)/100),-1)</f>
        <v>3130</v>
      </c>
      <c r="O222" s="8"/>
      <c r="P222" s="8">
        <f t="shared" ref="P222:P240" si="8">C222*D222+E222*F222+G222*H222+I222*J222+L222*M222+N222*O222</f>
        <v>0</v>
      </c>
      <c r="AB222" s="9" t="s">
        <v>529</v>
      </c>
      <c r="AC222" s="8">
        <v>2490</v>
      </c>
      <c r="AD222" s="8"/>
      <c r="AE222" s="8">
        <v>3130</v>
      </c>
      <c r="AF222" s="8"/>
    </row>
    <row r="223" spans="1:33" ht="12.75" customHeight="1" x14ac:dyDescent="0.2">
      <c r="A223" s="6">
        <f t="shared" si="6"/>
        <v>213</v>
      </c>
      <c r="B223" s="19" t="s">
        <v>530</v>
      </c>
      <c r="C223" s="8"/>
      <c r="D223" s="8"/>
      <c r="E223" s="8"/>
      <c r="F223" s="8"/>
      <c r="G223" s="9"/>
      <c r="H223" s="9"/>
      <c r="I223" s="9"/>
      <c r="J223" s="9"/>
      <c r="K223" s="9" t="s">
        <v>531</v>
      </c>
      <c r="L223" s="8">
        <f>ROUND(((AC223-AC223/100*НАСТРОЙКА!$B$12)+((AC223-AC223/100*НАСТРОЙКА!$B$12)*НАСТРОЙКА!$B$15)/100),-1)</f>
        <v>1590</v>
      </c>
      <c r="M223" s="9"/>
      <c r="N223" s="8">
        <f>ROUND(((AE223-AE223/100*НАСТРОЙКА!$B$12)+((AE223-AE223/100*НАСТРОЙКА!$B$12)*НАСТРОЙКА!$B$15)/100),-1)</f>
        <v>2380</v>
      </c>
      <c r="O223" s="8"/>
      <c r="P223" s="8">
        <f t="shared" si="8"/>
        <v>0</v>
      </c>
      <c r="AB223" s="9" t="s">
        <v>531</v>
      </c>
      <c r="AC223" s="8">
        <v>1590</v>
      </c>
      <c r="AD223" s="8"/>
      <c r="AE223" s="8">
        <v>2380</v>
      </c>
      <c r="AF223" s="8"/>
    </row>
    <row r="224" spans="1:33" ht="12.75" customHeight="1" x14ac:dyDescent="0.2">
      <c r="A224" s="6">
        <f t="shared" si="6"/>
        <v>214</v>
      </c>
      <c r="B224" s="7" t="s">
        <v>532</v>
      </c>
      <c r="C224" s="8"/>
      <c r="D224" s="8"/>
      <c r="E224" s="8"/>
      <c r="F224" s="8"/>
      <c r="G224" s="9"/>
      <c r="H224" s="9"/>
      <c r="I224" s="9"/>
      <c r="J224" s="9"/>
      <c r="K224" s="9" t="s">
        <v>533</v>
      </c>
      <c r="L224" s="8">
        <f>ROUND(((AC224-AC224/100*НАСТРОЙКА!$B$12)+((AC224-AC224/100*НАСТРОЙКА!$B$12)*НАСТРОЙКА!$B$15)/100),-1)</f>
        <v>2130</v>
      </c>
      <c r="M224" s="9"/>
      <c r="N224" s="8">
        <f>ROUND(((AE224-AE224/100*НАСТРОЙКА!$B$12)+((AE224-AE224/100*НАСТРОЙКА!$B$12)*НАСТРОЙКА!$B$15)/100),-1)</f>
        <v>3040</v>
      </c>
      <c r="O224" s="8"/>
      <c r="P224" s="8">
        <f t="shared" si="8"/>
        <v>0</v>
      </c>
      <c r="AB224" s="9" t="s">
        <v>533</v>
      </c>
      <c r="AC224" s="8">
        <v>2130</v>
      </c>
      <c r="AD224" s="8"/>
      <c r="AE224" s="8">
        <v>3040</v>
      </c>
      <c r="AF224" s="8"/>
    </row>
    <row r="225" spans="1:32" ht="12.75" customHeight="1" x14ac:dyDescent="0.2">
      <c r="A225" s="6">
        <f t="shared" si="6"/>
        <v>215</v>
      </c>
      <c r="B225" s="7" t="s">
        <v>1129</v>
      </c>
      <c r="C225" s="8"/>
      <c r="D225" s="8"/>
      <c r="E225" s="8"/>
      <c r="F225" s="8"/>
      <c r="G225" s="9"/>
      <c r="H225" s="9"/>
      <c r="I225" s="9"/>
      <c r="J225" s="9"/>
      <c r="K225" s="9" t="s">
        <v>1130</v>
      </c>
      <c r="L225" s="8">
        <f>ROUND(((AC225-AC225/100*НАСТРОЙКА!$B$12)+((AC225-AC225/100*НАСТРОЙКА!$B$12)*НАСТРОЙКА!$B$15)/100),-1)</f>
        <v>2130</v>
      </c>
      <c r="M225" s="9"/>
      <c r="N225" s="8">
        <f>ROUND(((AE225-AE225/100*НАСТРОЙКА!$B$12)+((AE225-AE225/100*НАСТРОЙКА!$B$12)*НАСТРОЙКА!$B$15)/100),-1)</f>
        <v>3040</v>
      </c>
      <c r="O225" s="8"/>
      <c r="P225" s="8">
        <f t="shared" si="8"/>
        <v>0</v>
      </c>
      <c r="AB225" s="9" t="s">
        <v>1130</v>
      </c>
      <c r="AC225" s="8">
        <v>2130</v>
      </c>
      <c r="AD225" s="8"/>
      <c r="AE225" s="8">
        <v>3040</v>
      </c>
      <c r="AF225" s="8"/>
    </row>
    <row r="226" spans="1:32" ht="12.75" customHeight="1" x14ac:dyDescent="0.2">
      <c r="A226" s="6">
        <f t="shared" si="6"/>
        <v>216</v>
      </c>
      <c r="B226" s="7" t="s">
        <v>534</v>
      </c>
      <c r="C226" s="8"/>
      <c r="D226" s="8"/>
      <c r="E226" s="8"/>
      <c r="F226" s="8"/>
      <c r="G226" s="9"/>
      <c r="H226" s="9"/>
      <c r="I226" s="9"/>
      <c r="J226" s="9"/>
      <c r="K226" s="9" t="s">
        <v>535</v>
      </c>
      <c r="L226" s="8">
        <f>ROUND(((AC226-AC226/100*НАСТРОЙКА!$B$12)+((AC226-AC226/100*НАСТРОЙКА!$B$12)*НАСТРОЙКА!$B$15)/100),-1)</f>
        <v>980</v>
      </c>
      <c r="M226" s="9"/>
      <c r="N226" s="8">
        <f>ROUND(((AE226-AE226/100*НАСТРОЙКА!$B$12)+((AE226-AE226/100*НАСТРОЙКА!$B$12)*НАСТРОЙКА!$B$15)/100),-1)</f>
        <v>1710</v>
      </c>
      <c r="O226" s="8"/>
      <c r="P226" s="8">
        <f t="shared" si="8"/>
        <v>0</v>
      </c>
      <c r="AB226" s="9" t="s">
        <v>535</v>
      </c>
      <c r="AC226" s="8">
        <v>980</v>
      </c>
      <c r="AD226" s="8"/>
      <c r="AE226" s="8">
        <v>1710</v>
      </c>
      <c r="AF226" s="8"/>
    </row>
    <row r="227" spans="1:32" ht="12.75" customHeight="1" x14ac:dyDescent="0.2">
      <c r="A227" s="6">
        <f t="shared" si="6"/>
        <v>217</v>
      </c>
      <c r="B227" s="19" t="s">
        <v>536</v>
      </c>
      <c r="C227" s="8"/>
      <c r="D227" s="8"/>
      <c r="E227" s="8"/>
      <c r="F227" s="8"/>
      <c r="G227" s="9"/>
      <c r="H227" s="9"/>
      <c r="I227" s="9"/>
      <c r="J227" s="9"/>
      <c r="K227" s="9" t="s">
        <v>537</v>
      </c>
      <c r="L227" s="8">
        <f>ROUND(((AC227-AC227/100*НАСТРОЙКА!$B$12)+((AC227-AC227/100*НАСТРОЙКА!$B$12)*НАСТРОЙКА!$B$15)/100),-1)</f>
        <v>1260</v>
      </c>
      <c r="M227" s="9"/>
      <c r="N227" s="8">
        <f>ROUND(((AE227-AE227/100*НАСТРОЙКА!$B$12)+((AE227-AE227/100*НАСТРОЙКА!$B$12)*НАСТРОЙКА!$B$15)/100),-1)</f>
        <v>2180</v>
      </c>
      <c r="O227" s="8"/>
      <c r="P227" s="8">
        <f t="shared" si="8"/>
        <v>0</v>
      </c>
      <c r="AB227" s="9" t="s">
        <v>537</v>
      </c>
      <c r="AC227" s="8">
        <v>1260</v>
      </c>
      <c r="AD227" s="8"/>
      <c r="AE227" s="8">
        <v>2180</v>
      </c>
      <c r="AF227" s="8"/>
    </row>
    <row r="228" spans="1:32" ht="12.75" customHeight="1" x14ac:dyDescent="0.2">
      <c r="A228" s="6">
        <f t="shared" si="6"/>
        <v>218</v>
      </c>
      <c r="B228" s="19" t="s">
        <v>538</v>
      </c>
      <c r="C228" s="19"/>
      <c r="D228" s="19"/>
      <c r="E228" s="19"/>
      <c r="F228" s="19"/>
      <c r="G228" s="9"/>
      <c r="H228" s="9"/>
      <c r="I228" s="9"/>
      <c r="J228" s="9"/>
      <c r="K228" s="9" t="s">
        <v>539</v>
      </c>
      <c r="L228" s="8">
        <f>ROUND(((AC228-AC228/100*НАСТРОЙКА!$B$12)+((AC228-AC228/100*НАСТРОЙКА!$B$12)*НАСТРОЙКА!$B$15)/100),-1)</f>
        <v>5760</v>
      </c>
      <c r="M228" s="9"/>
      <c r="N228" s="8">
        <f>ROUND(((AE228-AE228/100*НАСТРОЙКА!$B$12)+((AE228-AE228/100*НАСТРОЙКА!$B$12)*НАСТРОЙКА!$B$15)/100),-1)</f>
        <v>8440</v>
      </c>
      <c r="O228" s="8"/>
      <c r="P228" s="8">
        <f t="shared" si="8"/>
        <v>0</v>
      </c>
      <c r="AB228" s="9" t="s">
        <v>539</v>
      </c>
      <c r="AC228" s="8">
        <v>5760</v>
      </c>
      <c r="AD228" s="8"/>
      <c r="AE228" s="8">
        <v>8440</v>
      </c>
      <c r="AF228" s="8"/>
    </row>
    <row r="229" spans="1:32" ht="12.75" customHeight="1" x14ac:dyDescent="0.2">
      <c r="A229" s="6">
        <f t="shared" si="6"/>
        <v>219</v>
      </c>
      <c r="B229" s="19" t="s">
        <v>1131</v>
      </c>
      <c r="C229" s="19"/>
      <c r="D229" s="19"/>
      <c r="E229" s="19"/>
      <c r="F229" s="19"/>
      <c r="G229" s="9"/>
      <c r="H229" s="9"/>
      <c r="I229" s="9"/>
      <c r="J229" s="9"/>
      <c r="K229" s="9" t="s">
        <v>1132</v>
      </c>
      <c r="L229" s="8">
        <f>ROUND(((AC229-AC229/100*НАСТРОЙКА!$B$12)+((AC229-AC229/100*НАСТРОЙКА!$B$12)*НАСТРОЙКА!$B$15)/100),-1)</f>
        <v>5760</v>
      </c>
      <c r="M229" s="9"/>
      <c r="N229" s="8">
        <f>ROUND(((AE229-AE229/100*НАСТРОЙКА!$B$12)+((AE229-AE229/100*НАСТРОЙКА!$B$12)*НАСТРОЙКА!$B$15)/100),-1)</f>
        <v>8440</v>
      </c>
      <c r="O229" s="8"/>
      <c r="P229" s="8">
        <f t="shared" si="8"/>
        <v>0</v>
      </c>
      <c r="AB229" s="9" t="s">
        <v>1132</v>
      </c>
      <c r="AC229" s="8">
        <v>5760</v>
      </c>
      <c r="AD229" s="8"/>
      <c r="AE229" s="8">
        <v>8440</v>
      </c>
      <c r="AF229" s="8"/>
    </row>
    <row r="230" spans="1:32" ht="12.75" customHeight="1" x14ac:dyDescent="0.2">
      <c r="A230" s="6">
        <f t="shared" si="6"/>
        <v>220</v>
      </c>
      <c r="B230" s="19" t="s">
        <v>540</v>
      </c>
      <c r="C230" s="19"/>
      <c r="D230" s="19"/>
      <c r="E230" s="19"/>
      <c r="F230" s="19"/>
      <c r="G230" s="9"/>
      <c r="H230" s="9"/>
      <c r="I230" s="9"/>
      <c r="J230" s="9"/>
      <c r="K230" s="9" t="s">
        <v>541</v>
      </c>
      <c r="L230" s="8">
        <f>ROUND(((AC230-AC230/100*НАСТРОЙКА!$B$12)+((AC230-AC230/100*НАСТРОЙКА!$B$12)*НАСТРОЙКА!$B$15)/100),-1)</f>
        <v>3740</v>
      </c>
      <c r="M230" s="9"/>
      <c r="N230" s="8">
        <f>ROUND(((AE230-AE230/100*НАСТРОЙКА!$B$12)+((AE230-AE230/100*НАСТРОЙКА!$B$12)*НАСТРОЙКА!$B$15)/100),-1)</f>
        <v>5340</v>
      </c>
      <c r="O230" s="8"/>
      <c r="P230" s="8">
        <f t="shared" si="8"/>
        <v>0</v>
      </c>
      <c r="AB230" s="9" t="s">
        <v>541</v>
      </c>
      <c r="AC230" s="8">
        <v>3740</v>
      </c>
      <c r="AD230" s="8"/>
      <c r="AE230" s="8">
        <v>5340</v>
      </c>
      <c r="AF230" s="8"/>
    </row>
    <row r="231" spans="1:32" ht="12.75" customHeight="1" x14ac:dyDescent="0.2">
      <c r="A231" s="6">
        <f t="shared" si="6"/>
        <v>221</v>
      </c>
      <c r="B231" s="19" t="s">
        <v>1133</v>
      </c>
      <c r="C231" s="19"/>
      <c r="D231" s="19"/>
      <c r="E231" s="19"/>
      <c r="F231" s="19"/>
      <c r="G231" s="9"/>
      <c r="H231" s="9"/>
      <c r="I231" s="9"/>
      <c r="J231" s="9"/>
      <c r="K231" s="9" t="s">
        <v>1134</v>
      </c>
      <c r="L231" s="8">
        <f>ROUND(((AC231-AC231/100*НАСТРОЙКА!$B$12)+((AC231-AC231/100*НАСТРОЙКА!$B$12)*НАСТРОЙКА!$B$15)/100),-1)</f>
        <v>3740</v>
      </c>
      <c r="M231" s="9"/>
      <c r="N231" s="8">
        <f>ROUND(((AE231-AE231/100*НАСТРОЙКА!$B$12)+((AE231-AE231/100*НАСТРОЙКА!$B$12)*НАСТРОЙКА!$B$15)/100),-1)</f>
        <v>5340</v>
      </c>
      <c r="O231" s="8"/>
      <c r="P231" s="8">
        <f t="shared" si="8"/>
        <v>0</v>
      </c>
      <c r="AB231" s="9" t="s">
        <v>1134</v>
      </c>
      <c r="AC231" s="8">
        <v>3740</v>
      </c>
      <c r="AD231" s="8"/>
      <c r="AE231" s="8">
        <v>5340</v>
      </c>
      <c r="AF231" s="8"/>
    </row>
    <row r="232" spans="1:32" ht="12.75" customHeight="1" x14ac:dyDescent="0.2">
      <c r="A232" s="6">
        <f t="shared" si="6"/>
        <v>222</v>
      </c>
      <c r="B232" s="19" t="s">
        <v>555</v>
      </c>
      <c r="C232" s="19"/>
      <c r="D232" s="19"/>
      <c r="E232" s="19"/>
      <c r="F232" s="19"/>
      <c r="G232" s="9"/>
      <c r="H232" s="9"/>
      <c r="I232" s="9"/>
      <c r="J232" s="9"/>
      <c r="K232" s="9" t="s">
        <v>542</v>
      </c>
      <c r="L232" s="8">
        <f>ROUND(((AC232-AC232/100*НАСТРОЙКА!$B$12)+((AC232-AC232/100*НАСТРОЙКА!$B$12)*НАСТРОЙКА!$B$15)/100),-1)</f>
        <v>6320</v>
      </c>
      <c r="M232" s="9"/>
      <c r="N232" s="8">
        <f>ROUND(((AE232-AE232/100*НАСТРОЙКА!$B$12)+((AE232-AE232/100*НАСТРОЙКА!$B$12)*НАСТРОЙКА!$B$15)/100),-1)</f>
        <v>9270</v>
      </c>
      <c r="O232" s="8"/>
      <c r="P232" s="8">
        <f t="shared" si="8"/>
        <v>0</v>
      </c>
      <c r="AB232" s="9" t="s">
        <v>542</v>
      </c>
      <c r="AC232" s="8">
        <v>6320</v>
      </c>
      <c r="AD232" s="8"/>
      <c r="AE232" s="8">
        <v>9270</v>
      </c>
      <c r="AF232" s="8"/>
    </row>
    <row r="233" spans="1:32" ht="12.75" customHeight="1" x14ac:dyDescent="0.2">
      <c r="A233" s="6">
        <f t="shared" si="6"/>
        <v>223</v>
      </c>
      <c r="B233" s="19" t="s">
        <v>1138</v>
      </c>
      <c r="C233" s="19"/>
      <c r="D233" s="19"/>
      <c r="E233" s="19"/>
      <c r="F233" s="19"/>
      <c r="G233" s="9"/>
      <c r="H233" s="9"/>
      <c r="I233" s="9"/>
      <c r="J233" s="9"/>
      <c r="K233" s="9" t="s">
        <v>1135</v>
      </c>
      <c r="L233" s="8">
        <f>ROUND(((AC233-AC233/100*НАСТРОЙКА!$B$12)+((AC233-AC233/100*НАСТРОЙКА!$B$12)*НАСТРОЙКА!$B$15)/100),-1)</f>
        <v>6320</v>
      </c>
      <c r="M233" s="9"/>
      <c r="N233" s="8">
        <f>ROUND(((AE233-AE233/100*НАСТРОЙКА!$B$12)+((AE233-AE233/100*НАСТРОЙКА!$B$12)*НАСТРОЙКА!$B$15)/100),-1)</f>
        <v>9270</v>
      </c>
      <c r="O233" s="8"/>
      <c r="P233" s="8">
        <f t="shared" si="8"/>
        <v>0</v>
      </c>
      <c r="AB233" s="9" t="s">
        <v>1135</v>
      </c>
      <c r="AC233" s="8">
        <v>6320</v>
      </c>
      <c r="AD233" s="8"/>
      <c r="AE233" s="8">
        <v>9270</v>
      </c>
      <c r="AF233" s="8"/>
    </row>
    <row r="234" spans="1:32" ht="12.75" customHeight="1" x14ac:dyDescent="0.2">
      <c r="A234" s="6">
        <f t="shared" si="6"/>
        <v>224</v>
      </c>
      <c r="B234" s="19" t="s">
        <v>543</v>
      </c>
      <c r="C234" s="19"/>
      <c r="D234" s="19"/>
      <c r="E234" s="19"/>
      <c r="F234" s="19"/>
      <c r="G234" s="9"/>
      <c r="H234" s="9"/>
      <c r="I234" s="9"/>
      <c r="J234" s="9"/>
      <c r="K234" s="9" t="s">
        <v>544</v>
      </c>
      <c r="L234" s="8">
        <f>ROUND(((AC234-AC234/100*НАСТРОЙКА!$B$12)+((AC234-AC234/100*НАСТРОЙКА!$B$12)*НАСТРОЙКА!$B$15)/100),-1)</f>
        <v>4310</v>
      </c>
      <c r="M234" s="9"/>
      <c r="N234" s="8">
        <f>ROUND(((AE234-AE234/100*НАСТРОЙКА!$B$12)+((AE234-AE234/100*НАСТРОЙКА!$B$12)*НАСТРОЙКА!$B$15)/100),-1)</f>
        <v>6160</v>
      </c>
      <c r="O234" s="8"/>
      <c r="P234" s="8">
        <f t="shared" si="8"/>
        <v>0</v>
      </c>
      <c r="AB234" s="9" t="s">
        <v>544</v>
      </c>
      <c r="AC234" s="8">
        <v>4310</v>
      </c>
      <c r="AD234" s="8"/>
      <c r="AE234" s="8">
        <v>6160</v>
      </c>
      <c r="AF234" s="8"/>
    </row>
    <row r="235" spans="1:32" ht="12.75" customHeight="1" x14ac:dyDescent="0.2">
      <c r="A235" s="6">
        <f t="shared" si="6"/>
        <v>225</v>
      </c>
      <c r="B235" s="19" t="s">
        <v>1136</v>
      </c>
      <c r="C235" s="19"/>
      <c r="D235" s="19"/>
      <c r="E235" s="19"/>
      <c r="F235" s="19"/>
      <c r="G235" s="9"/>
      <c r="H235" s="9"/>
      <c r="I235" s="9"/>
      <c r="J235" s="9"/>
      <c r="K235" s="9" t="s">
        <v>1137</v>
      </c>
      <c r="L235" s="8">
        <f>ROUND(((AC235-AC235/100*НАСТРОЙКА!$B$12)+((AC235-AC235/100*НАСТРОЙКА!$B$12)*НАСТРОЙКА!$B$15)/100),-1)</f>
        <v>4310</v>
      </c>
      <c r="M235" s="9"/>
      <c r="N235" s="8">
        <f>ROUND(((AE235-AE235/100*НАСТРОЙКА!$B$12)+((AE235-AE235/100*НАСТРОЙКА!$B$12)*НАСТРОЙКА!$B$15)/100),-1)</f>
        <v>6160</v>
      </c>
      <c r="O235" s="8"/>
      <c r="P235" s="8">
        <f t="shared" si="8"/>
        <v>0</v>
      </c>
      <c r="AB235" s="9" t="s">
        <v>1137</v>
      </c>
      <c r="AC235" s="8">
        <v>4310</v>
      </c>
      <c r="AD235" s="8"/>
      <c r="AE235" s="8">
        <v>6160</v>
      </c>
      <c r="AF235" s="8"/>
    </row>
    <row r="236" spans="1:32" ht="12.75" customHeight="1" x14ac:dyDescent="0.2">
      <c r="A236" s="6">
        <f t="shared" si="6"/>
        <v>226</v>
      </c>
      <c r="B236" s="19" t="s">
        <v>545</v>
      </c>
      <c r="C236" s="19"/>
      <c r="D236" s="19"/>
      <c r="E236" s="19"/>
      <c r="F236" s="19"/>
      <c r="G236" s="9"/>
      <c r="H236" s="9"/>
      <c r="I236" s="9"/>
      <c r="J236" s="9"/>
      <c r="K236" s="9" t="s">
        <v>546</v>
      </c>
      <c r="L236" s="8">
        <f>ROUND(((AC236-AC236/100*НАСТРОЙКА!$B$12)+((AC236-AC236/100*НАСТРОЙКА!$B$12)*НАСТРОЙКА!$B$15)/100),-1)</f>
        <v>830</v>
      </c>
      <c r="M236" s="9"/>
      <c r="N236" s="8">
        <f>ROUND(((AE236-AE236/100*НАСТРОЙКА!$B$12)+((AE236-AE236/100*НАСТРОЙКА!$B$12)*НАСТРОЙКА!$B$15)/100),-1)</f>
        <v>910</v>
      </c>
      <c r="O236" s="8"/>
      <c r="P236" s="8">
        <f t="shared" si="8"/>
        <v>0</v>
      </c>
      <c r="AB236" s="9" t="s">
        <v>546</v>
      </c>
      <c r="AC236" s="8">
        <v>830</v>
      </c>
      <c r="AD236" s="8"/>
      <c r="AE236" s="8">
        <v>910</v>
      </c>
      <c r="AF236" s="8"/>
    </row>
    <row r="237" spans="1:32" ht="12.75" customHeight="1" x14ac:dyDescent="0.2">
      <c r="A237" s="6">
        <f t="shared" si="6"/>
        <v>227</v>
      </c>
      <c r="B237" s="19" t="s">
        <v>547</v>
      </c>
      <c r="C237" s="19"/>
      <c r="D237" s="19"/>
      <c r="E237" s="19"/>
      <c r="F237" s="19"/>
      <c r="G237" s="9"/>
      <c r="H237" s="9"/>
      <c r="I237" s="9"/>
      <c r="J237" s="9"/>
      <c r="K237" s="9" t="s">
        <v>548</v>
      </c>
      <c r="L237" s="8">
        <f>ROUND(((AC237-AC237/100*НАСТРОЙКА!$B$12)+((AC237-AC237/100*НАСТРОЙКА!$B$12)*НАСТРОЙКА!$B$15)/100),-1)</f>
        <v>1090</v>
      </c>
      <c r="M237" s="9"/>
      <c r="N237" s="8">
        <f>ROUND(((AE237-AE237/100*НАСТРОЙКА!$B$12)+((AE237-AE237/100*НАСТРОЙКА!$B$12)*НАСТРОЙКА!$B$15)/100),-1)</f>
        <v>1160</v>
      </c>
      <c r="O237" s="8"/>
      <c r="P237" s="8">
        <f t="shared" si="8"/>
        <v>0</v>
      </c>
      <c r="AB237" s="9" t="s">
        <v>548</v>
      </c>
      <c r="AC237" s="8">
        <v>1090</v>
      </c>
      <c r="AD237" s="8"/>
      <c r="AE237" s="8">
        <v>1160</v>
      </c>
      <c r="AF237" s="8"/>
    </row>
    <row r="238" spans="1:32" ht="12.75" customHeight="1" x14ac:dyDescent="0.2">
      <c r="A238" s="6">
        <f t="shared" si="6"/>
        <v>228</v>
      </c>
      <c r="B238" s="19" t="s">
        <v>549</v>
      </c>
      <c r="C238" s="19"/>
      <c r="D238" s="19"/>
      <c r="E238" s="19"/>
      <c r="F238" s="19"/>
      <c r="G238" s="9"/>
      <c r="H238" s="9"/>
      <c r="I238" s="9"/>
      <c r="J238" s="9"/>
      <c r="K238" s="9" t="s">
        <v>550</v>
      </c>
      <c r="L238" s="8">
        <f>ROUND(((AC238-AC238/100*НАСТРОЙКА!$B$12)+((AC238-AC238/100*НАСТРОЙКА!$B$12)*НАСТРОЙКА!$B$15)/100),-1)</f>
        <v>1140</v>
      </c>
      <c r="M238" s="9"/>
      <c r="N238" s="8">
        <f>ROUND(((AE238-AE238/100*НАСТРОЙКА!$B$12)+((AE238-AE238/100*НАСТРОЙКА!$B$12)*НАСТРОЙКА!$B$15)/100),-1)</f>
        <v>1570</v>
      </c>
      <c r="O238" s="8"/>
      <c r="P238" s="8">
        <f t="shared" si="8"/>
        <v>0</v>
      </c>
      <c r="AB238" s="9" t="s">
        <v>550</v>
      </c>
      <c r="AC238" s="8">
        <v>1140</v>
      </c>
      <c r="AD238" s="8"/>
      <c r="AE238" s="8">
        <v>1570</v>
      </c>
      <c r="AF238" s="8"/>
    </row>
    <row r="239" spans="1:32" ht="12.75" customHeight="1" x14ac:dyDescent="0.2">
      <c r="A239" s="6">
        <f t="shared" si="6"/>
        <v>229</v>
      </c>
      <c r="B239" s="19" t="s">
        <v>551</v>
      </c>
      <c r="C239" s="19"/>
      <c r="D239" s="19"/>
      <c r="E239" s="19"/>
      <c r="F239" s="19"/>
      <c r="G239" s="9"/>
      <c r="H239" s="9"/>
      <c r="I239" s="9"/>
      <c r="J239" s="9"/>
      <c r="K239" s="9" t="s">
        <v>552</v>
      </c>
      <c r="L239" s="8">
        <f>ROUND(((AC239-AC239/100*НАСТРОЙКА!$B$12)+((AC239-AC239/100*НАСТРОЙКА!$B$12)*НАСТРОЙКА!$B$15)/100),-1)</f>
        <v>1380</v>
      </c>
      <c r="M239" s="9"/>
      <c r="N239" s="8">
        <f>ROUND(((AE239-AE239/100*НАСТРОЙКА!$B$12)+((AE239-AE239/100*НАСТРОЙКА!$B$12)*НАСТРОЙКА!$B$15)/100),-1)</f>
        <v>1990</v>
      </c>
      <c r="O239" s="8"/>
      <c r="P239" s="8">
        <f t="shared" si="8"/>
        <v>0</v>
      </c>
      <c r="AB239" s="9" t="s">
        <v>552</v>
      </c>
      <c r="AC239" s="8">
        <v>1380</v>
      </c>
      <c r="AD239" s="8"/>
      <c r="AE239" s="8">
        <v>1990</v>
      </c>
      <c r="AF239" s="8"/>
    </row>
    <row r="240" spans="1:32" ht="12.75" customHeight="1" x14ac:dyDescent="0.2">
      <c r="A240" s="6">
        <f t="shared" si="6"/>
        <v>230</v>
      </c>
      <c r="B240" s="19" t="s">
        <v>553</v>
      </c>
      <c r="C240" s="19"/>
      <c r="D240" s="19"/>
      <c r="E240" s="19"/>
      <c r="F240" s="19"/>
      <c r="G240" s="9"/>
      <c r="H240" s="9"/>
      <c r="I240" s="9"/>
      <c r="J240" s="9"/>
      <c r="K240" s="9" t="s">
        <v>554</v>
      </c>
      <c r="L240" s="8">
        <f>ROUND(((AC240-AC240/100*НАСТРОЙКА!$B$12)+((AC240-AC240/100*НАСТРОЙКА!$B$12)*НАСТРОЙКА!$B$15)/100),-1)</f>
        <v>1870</v>
      </c>
      <c r="M240" s="9"/>
      <c r="N240" s="8">
        <f>ROUND(((AE240-AE240/100*НАСТРОЙКА!$B$12)+((AE240-AE240/100*НАСТРОЙКА!$B$12)*НАСТРОЙКА!$B$15)/100),-1)</f>
        <v>2680</v>
      </c>
      <c r="O240" s="8"/>
      <c r="P240" s="8">
        <f t="shared" si="8"/>
        <v>0</v>
      </c>
      <c r="AB240" s="9" t="s">
        <v>554</v>
      </c>
      <c r="AC240" s="8">
        <v>1870</v>
      </c>
      <c r="AD240" s="8"/>
      <c r="AE240" s="8">
        <v>2680</v>
      </c>
      <c r="AF240" s="8"/>
    </row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9">
    <mergeCell ref="A5:K5"/>
    <mergeCell ref="A6:B6"/>
    <mergeCell ref="C6:M6"/>
    <mergeCell ref="K3:L3"/>
    <mergeCell ref="C9:J9"/>
    <mergeCell ref="L9:O9"/>
    <mergeCell ref="A4:K4"/>
    <mergeCell ref="A7:B7"/>
    <mergeCell ref="C7:M7"/>
    <mergeCell ref="A9:A10"/>
    <mergeCell ref="B9:B10"/>
    <mergeCell ref="K9:K10"/>
    <mergeCell ref="AG9:AG10"/>
    <mergeCell ref="P9:P10"/>
    <mergeCell ref="T6:AD6"/>
    <mergeCell ref="T7:AD7"/>
    <mergeCell ref="T9:AA9"/>
    <mergeCell ref="AB9:AB10"/>
    <mergeCell ref="AC9:AF9"/>
  </mergeCells>
  <hyperlinks>
    <hyperlink ref="K1" location="Содержание!R1C1" display="к содержанию" xr:uid="{00000000-0004-0000-1700-000000000000}"/>
  </hyperlinks>
  <pageMargins left="0.75" right="1" top="0.75" bottom="1" header="0.5" footer="0.5"/>
  <pageSetup paperSize="9" scale="5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  <pageSetUpPr autoPageBreaks="0"/>
  </sheetPr>
  <dimension ref="B1:Q74"/>
  <sheetViews>
    <sheetView view="pageBreakPreview" zoomScaleNormal="100" zoomScaleSheetLayoutView="100" workbookViewId="0">
      <selection activeCell="K21" sqref="K21"/>
    </sheetView>
  </sheetViews>
  <sheetFormatPr defaultColWidth="10.6640625" defaultRowHeight="11.25" outlineLevelRow="3" x14ac:dyDescent="0.2"/>
  <cols>
    <col min="1" max="1" width="1.1640625" style="38" customWidth="1"/>
    <col min="2" max="2" width="75" style="38" customWidth="1"/>
    <col min="3" max="4" width="14.83203125" style="38" customWidth="1"/>
    <col min="5" max="5" width="16.33203125" style="38" customWidth="1"/>
    <col min="6" max="6" width="12.1640625" style="38" customWidth="1"/>
    <col min="7" max="14" width="10.6640625" style="38"/>
    <col min="15" max="15" width="10.6640625" style="39"/>
    <col min="16" max="16" width="10.6640625" style="38" hidden="1" customWidth="1"/>
    <col min="17" max="17" width="17.6640625" style="39" customWidth="1"/>
    <col min="18" max="16384" width="10.6640625" style="38"/>
  </cols>
  <sheetData>
    <row r="1" spans="2:17" ht="48" customHeight="1" x14ac:dyDescent="0.2">
      <c r="B1" s="37"/>
      <c r="C1" s="35" t="s">
        <v>523</v>
      </c>
      <c r="D1" s="35"/>
    </row>
    <row r="2" spans="2:17" ht="11.25" customHeight="1" x14ac:dyDescent="0.2"/>
    <row r="3" spans="2:17" ht="27.75" customHeight="1" x14ac:dyDescent="0.2">
      <c r="B3" s="159" t="s">
        <v>635</v>
      </c>
      <c r="C3" s="159"/>
      <c r="D3" s="159"/>
      <c r="E3" s="159"/>
    </row>
    <row r="4" spans="2:17" s="40" customFormat="1" ht="9" customHeight="1" x14ac:dyDescent="0.2">
      <c r="M4" s="38"/>
      <c r="N4" s="38"/>
      <c r="O4" s="41"/>
      <c r="P4" s="38"/>
      <c r="Q4" s="41"/>
    </row>
    <row r="5" spans="2:17" s="40" customFormat="1" ht="11.25" customHeight="1" thickBot="1" x14ac:dyDescent="0.25">
      <c r="B5" s="42"/>
      <c r="M5" s="38"/>
      <c r="N5" s="38"/>
      <c r="O5" s="41"/>
      <c r="P5" s="38"/>
      <c r="Q5" s="41"/>
    </row>
    <row r="6" spans="2:17" s="40" customFormat="1" ht="24.75" customHeight="1" thickBot="1" x14ac:dyDescent="0.25">
      <c r="B6" s="42" t="s">
        <v>1147</v>
      </c>
      <c r="D6" s="43" t="s">
        <v>524</v>
      </c>
      <c r="E6" s="160">
        <f>SUM(F11:F184)</f>
        <v>0</v>
      </c>
      <c r="F6" s="161"/>
      <c r="M6" s="38"/>
      <c r="N6" s="38"/>
      <c r="O6" s="41"/>
      <c r="P6" s="38"/>
      <c r="Q6" s="41"/>
    </row>
    <row r="7" spans="2:17" s="40" customFormat="1" ht="11.25" customHeight="1" x14ac:dyDescent="0.2">
      <c r="M7" s="38"/>
      <c r="N7" s="38"/>
      <c r="O7" s="41"/>
      <c r="P7" s="38"/>
      <c r="Q7" s="41"/>
    </row>
    <row r="8" spans="2:17" ht="8.25" customHeight="1" x14ac:dyDescent="0.2"/>
    <row r="9" spans="2:17" ht="12" customHeight="1" x14ac:dyDescent="0.2">
      <c r="B9" s="162" t="s">
        <v>636</v>
      </c>
      <c r="C9" s="164" t="s">
        <v>637</v>
      </c>
      <c r="D9" s="164"/>
      <c r="E9" s="164"/>
      <c r="F9" s="120"/>
    </row>
    <row r="10" spans="2:17" ht="12" customHeight="1" x14ac:dyDescent="0.2">
      <c r="B10" s="163"/>
      <c r="C10" s="44" t="s">
        <v>5</v>
      </c>
      <c r="D10" s="44" t="s">
        <v>526</v>
      </c>
      <c r="E10" s="44" t="s">
        <v>638</v>
      </c>
      <c r="F10" s="44" t="s">
        <v>525</v>
      </c>
    </row>
    <row r="11" spans="2:17" ht="12" customHeight="1" outlineLevel="2" x14ac:dyDescent="0.2">
      <c r="B11" s="97" t="s">
        <v>639</v>
      </c>
      <c r="C11" s="45"/>
      <c r="D11" s="45"/>
      <c r="E11" s="45"/>
      <c r="F11" s="45"/>
    </row>
    <row r="12" spans="2:17" ht="12.75" customHeight="1" outlineLevel="3" x14ac:dyDescent="0.2">
      <c r="B12" s="98" t="s">
        <v>640</v>
      </c>
      <c r="C12" s="46" t="s">
        <v>640</v>
      </c>
      <c r="D12" s="46" t="s">
        <v>640</v>
      </c>
      <c r="E12" s="46"/>
      <c r="F12" s="46"/>
    </row>
    <row r="13" spans="2:17" ht="12.75" customHeight="1" outlineLevel="3" x14ac:dyDescent="0.2">
      <c r="B13" s="99">
        <v>1200</v>
      </c>
      <c r="C13" s="47"/>
      <c r="D13" s="47"/>
      <c r="E13" s="47"/>
      <c r="F13" s="47"/>
    </row>
    <row r="14" spans="2:17" ht="11.25" customHeight="1" outlineLevel="3" x14ac:dyDescent="0.2">
      <c r="B14" s="100" t="s">
        <v>641</v>
      </c>
      <c r="C14" s="49">
        <v>13240</v>
      </c>
      <c r="D14" s="49"/>
      <c r="E14" s="50" t="s">
        <v>642</v>
      </c>
      <c r="F14" s="51">
        <f t="shared" ref="F14:F56" si="0">C14*D14</f>
        <v>0</v>
      </c>
      <c r="O14" s="8"/>
      <c r="P14" s="8">
        <v>13240</v>
      </c>
      <c r="Q14" s="8"/>
    </row>
    <row r="15" spans="2:17" ht="11.25" customHeight="1" outlineLevel="3" x14ac:dyDescent="0.2">
      <c r="B15" s="100" t="s">
        <v>643</v>
      </c>
      <c r="C15" s="49">
        <v>13240</v>
      </c>
      <c r="D15" s="49"/>
      <c r="E15" s="50" t="s">
        <v>642</v>
      </c>
      <c r="F15" s="51">
        <f t="shared" si="0"/>
        <v>0</v>
      </c>
      <c r="P15" s="8">
        <v>13240</v>
      </c>
      <c r="Q15" s="8"/>
    </row>
    <row r="16" spans="2:17" ht="11.25" customHeight="1" outlineLevel="3" x14ac:dyDescent="0.2">
      <c r="B16" s="100" t="s">
        <v>644</v>
      </c>
      <c r="C16" s="49">
        <v>13240</v>
      </c>
      <c r="D16" s="49"/>
      <c r="E16" s="50" t="s">
        <v>642</v>
      </c>
      <c r="F16" s="51">
        <f t="shared" si="0"/>
        <v>0</v>
      </c>
      <c r="P16" s="8">
        <v>13240</v>
      </c>
      <c r="Q16" s="8"/>
    </row>
    <row r="17" spans="2:17" ht="11.25" customHeight="1" outlineLevel="3" x14ac:dyDescent="0.2">
      <c r="B17" s="100" t="s">
        <v>645</v>
      </c>
      <c r="C17" s="49">
        <v>13240</v>
      </c>
      <c r="D17" s="49"/>
      <c r="E17" s="50" t="s">
        <v>642</v>
      </c>
      <c r="F17" s="51">
        <f t="shared" si="0"/>
        <v>0</v>
      </c>
      <c r="P17" s="8">
        <v>13240</v>
      </c>
      <c r="Q17" s="8"/>
    </row>
    <row r="18" spans="2:17" ht="11.25" customHeight="1" outlineLevel="3" x14ac:dyDescent="0.2">
      <c r="B18" s="99">
        <v>1400</v>
      </c>
      <c r="C18" s="47"/>
      <c r="D18" s="47"/>
      <c r="E18" s="47"/>
      <c r="F18" s="47"/>
      <c r="P18" s="8">
        <v>0</v>
      </c>
      <c r="Q18" s="8"/>
    </row>
    <row r="19" spans="2:17" ht="11.25" customHeight="1" outlineLevel="3" x14ac:dyDescent="0.2">
      <c r="B19" s="100" t="s">
        <v>646</v>
      </c>
      <c r="C19" s="49">
        <v>15540</v>
      </c>
      <c r="D19" s="49"/>
      <c r="E19" s="50" t="s">
        <v>642</v>
      </c>
      <c r="F19" s="51">
        <f t="shared" si="0"/>
        <v>0</v>
      </c>
      <c r="P19" s="8">
        <v>15540</v>
      </c>
      <c r="Q19" s="8"/>
    </row>
    <row r="20" spans="2:17" ht="11.25" customHeight="1" outlineLevel="3" x14ac:dyDescent="0.2">
      <c r="B20" s="100" t="s">
        <v>647</v>
      </c>
      <c r="C20" s="49">
        <v>15540</v>
      </c>
      <c r="D20" s="49"/>
      <c r="E20" s="50" t="s">
        <v>642</v>
      </c>
      <c r="F20" s="51">
        <f t="shared" si="0"/>
        <v>0</v>
      </c>
      <c r="P20" s="8">
        <v>15540</v>
      </c>
      <c r="Q20" s="8"/>
    </row>
    <row r="21" spans="2:17" ht="11.25" customHeight="1" outlineLevel="3" x14ac:dyDescent="0.2">
      <c r="B21" s="100" t="s">
        <v>648</v>
      </c>
      <c r="C21" s="49">
        <v>15540</v>
      </c>
      <c r="D21" s="49"/>
      <c r="E21" s="50" t="s">
        <v>642</v>
      </c>
      <c r="F21" s="51">
        <f t="shared" si="0"/>
        <v>0</v>
      </c>
      <c r="P21" s="8">
        <v>15540</v>
      </c>
      <c r="Q21" s="8"/>
    </row>
    <row r="22" spans="2:17" ht="11.25" customHeight="1" outlineLevel="3" x14ac:dyDescent="0.2">
      <c r="B22" s="100" t="s">
        <v>649</v>
      </c>
      <c r="C22" s="49">
        <v>15540</v>
      </c>
      <c r="D22" s="49"/>
      <c r="E22" s="50" t="s">
        <v>642</v>
      </c>
      <c r="F22" s="51">
        <f t="shared" si="0"/>
        <v>0</v>
      </c>
      <c r="P22" s="8">
        <v>15540</v>
      </c>
      <c r="Q22" s="8"/>
    </row>
    <row r="23" spans="2:17" ht="11.25" customHeight="1" outlineLevel="3" x14ac:dyDescent="0.2">
      <c r="B23" s="99">
        <v>1600</v>
      </c>
      <c r="C23" s="47"/>
      <c r="D23" s="47"/>
      <c r="E23" s="47"/>
      <c r="F23" s="47"/>
      <c r="P23" s="8">
        <v>0</v>
      </c>
      <c r="Q23" s="8"/>
    </row>
    <row r="24" spans="2:17" ht="11.25" customHeight="1" outlineLevel="3" x14ac:dyDescent="0.2">
      <c r="B24" s="100" t="s">
        <v>650</v>
      </c>
      <c r="C24" s="49">
        <v>17910</v>
      </c>
      <c r="D24" s="49"/>
      <c r="E24" s="50" t="s">
        <v>642</v>
      </c>
      <c r="F24" s="51">
        <f t="shared" si="0"/>
        <v>0</v>
      </c>
      <c r="P24" s="8">
        <v>17910</v>
      </c>
      <c r="Q24" s="8"/>
    </row>
    <row r="25" spans="2:17" ht="11.25" customHeight="1" outlineLevel="3" x14ac:dyDescent="0.2">
      <c r="B25" s="100" t="s">
        <v>651</v>
      </c>
      <c r="C25" s="49">
        <v>17910</v>
      </c>
      <c r="D25" s="49"/>
      <c r="E25" s="50" t="s">
        <v>642</v>
      </c>
      <c r="F25" s="51">
        <f t="shared" si="0"/>
        <v>0</v>
      </c>
      <c r="P25" s="8">
        <v>17910</v>
      </c>
      <c r="Q25" s="8"/>
    </row>
    <row r="26" spans="2:17" ht="11.25" customHeight="1" outlineLevel="3" x14ac:dyDescent="0.2">
      <c r="B26" s="100" t="s">
        <v>652</v>
      </c>
      <c r="C26" s="49">
        <v>17910</v>
      </c>
      <c r="D26" s="49"/>
      <c r="E26" s="50" t="s">
        <v>642</v>
      </c>
      <c r="F26" s="51">
        <f t="shared" si="0"/>
        <v>0</v>
      </c>
      <c r="P26" s="8">
        <v>17910</v>
      </c>
      <c r="Q26" s="8"/>
    </row>
    <row r="27" spans="2:17" ht="11.25" customHeight="1" outlineLevel="3" x14ac:dyDescent="0.2">
      <c r="B27" s="100" t="s">
        <v>653</v>
      </c>
      <c r="C27" s="49">
        <v>17910</v>
      </c>
      <c r="D27" s="49"/>
      <c r="E27" s="50" t="s">
        <v>642</v>
      </c>
      <c r="F27" s="51">
        <f t="shared" si="0"/>
        <v>0</v>
      </c>
      <c r="P27" s="8">
        <v>17910</v>
      </c>
      <c r="Q27" s="8"/>
    </row>
    <row r="28" spans="2:17" ht="11.25" customHeight="1" outlineLevel="3" x14ac:dyDescent="0.2">
      <c r="B28" s="101" t="s">
        <v>654</v>
      </c>
      <c r="C28" s="52"/>
      <c r="D28" s="52"/>
      <c r="E28" s="52"/>
      <c r="F28" s="52"/>
      <c r="P28" s="8">
        <v>0</v>
      </c>
      <c r="Q28" s="8"/>
    </row>
    <row r="29" spans="2:17" ht="11.25" customHeight="1" outlineLevel="3" x14ac:dyDescent="0.2">
      <c r="B29" s="100" t="s">
        <v>655</v>
      </c>
      <c r="C29" s="49">
        <v>19740</v>
      </c>
      <c r="D29" s="49"/>
      <c r="E29" s="50" t="s">
        <v>642</v>
      </c>
      <c r="F29" s="51">
        <f t="shared" si="0"/>
        <v>0</v>
      </c>
      <c r="P29" s="8">
        <v>19740</v>
      </c>
      <c r="Q29" s="8"/>
    </row>
    <row r="30" spans="2:17" ht="11.25" customHeight="1" outlineLevel="3" x14ac:dyDescent="0.2">
      <c r="B30" s="100" t="s">
        <v>656</v>
      </c>
      <c r="C30" s="49">
        <v>19740</v>
      </c>
      <c r="D30" s="49"/>
      <c r="E30" s="50" t="s">
        <v>642</v>
      </c>
      <c r="F30" s="51">
        <f t="shared" si="0"/>
        <v>0</v>
      </c>
      <c r="P30" s="8">
        <v>19740</v>
      </c>
      <c r="Q30" s="8"/>
    </row>
    <row r="31" spans="2:17" ht="11.25" customHeight="1" outlineLevel="3" x14ac:dyDescent="0.2">
      <c r="B31" s="100" t="s">
        <v>657</v>
      </c>
      <c r="C31" s="49">
        <v>19740</v>
      </c>
      <c r="D31" s="49"/>
      <c r="E31" s="50" t="s">
        <v>642</v>
      </c>
      <c r="F31" s="51">
        <f t="shared" si="0"/>
        <v>0</v>
      </c>
      <c r="P31" s="8">
        <v>19740</v>
      </c>
      <c r="Q31" s="8"/>
    </row>
    <row r="32" spans="2:17" ht="11.25" customHeight="1" outlineLevel="3" x14ac:dyDescent="0.2">
      <c r="B32" s="100" t="s">
        <v>658</v>
      </c>
      <c r="C32" s="49">
        <v>19740</v>
      </c>
      <c r="D32" s="49"/>
      <c r="E32" s="50" t="s">
        <v>642</v>
      </c>
      <c r="F32" s="51">
        <f t="shared" si="0"/>
        <v>0</v>
      </c>
      <c r="P32" s="8">
        <v>19740</v>
      </c>
      <c r="Q32" s="8"/>
    </row>
    <row r="33" spans="2:17" ht="11.25" customHeight="1" outlineLevel="3" x14ac:dyDescent="0.2">
      <c r="B33" s="101" t="s">
        <v>659</v>
      </c>
      <c r="C33" s="52"/>
      <c r="D33" s="52"/>
      <c r="E33" s="52"/>
      <c r="F33" s="52"/>
      <c r="P33" s="8">
        <v>0</v>
      </c>
      <c r="Q33" s="8"/>
    </row>
    <row r="34" spans="2:17" ht="11.25" customHeight="1" outlineLevel="3" x14ac:dyDescent="0.2">
      <c r="B34" s="100" t="s">
        <v>660</v>
      </c>
      <c r="C34" s="49">
        <v>21130</v>
      </c>
      <c r="D34" s="49"/>
      <c r="E34" s="50" t="s">
        <v>642</v>
      </c>
      <c r="F34" s="51">
        <f t="shared" si="0"/>
        <v>0</v>
      </c>
      <c r="P34" s="8">
        <v>21130</v>
      </c>
      <c r="Q34" s="8"/>
    </row>
    <row r="35" spans="2:17" ht="11.25" customHeight="1" outlineLevel="3" x14ac:dyDescent="0.2">
      <c r="B35" s="100" t="s">
        <v>661</v>
      </c>
      <c r="C35" s="49">
        <v>21130</v>
      </c>
      <c r="D35" s="49"/>
      <c r="E35" s="50" t="s">
        <v>642</v>
      </c>
      <c r="F35" s="51">
        <f t="shared" si="0"/>
        <v>0</v>
      </c>
      <c r="P35" s="8">
        <v>21130</v>
      </c>
      <c r="Q35" s="8"/>
    </row>
    <row r="36" spans="2:17" ht="11.25" customHeight="1" outlineLevel="3" x14ac:dyDescent="0.2">
      <c r="B36" s="100" t="s">
        <v>662</v>
      </c>
      <c r="C36" s="49">
        <v>21130</v>
      </c>
      <c r="D36" s="49"/>
      <c r="E36" s="50" t="s">
        <v>642</v>
      </c>
      <c r="F36" s="51">
        <f t="shared" si="0"/>
        <v>0</v>
      </c>
      <c r="P36" s="8">
        <v>21130</v>
      </c>
      <c r="Q36" s="8"/>
    </row>
    <row r="37" spans="2:17" ht="11.25" customHeight="1" outlineLevel="3" x14ac:dyDescent="0.2">
      <c r="B37" s="100" t="s">
        <v>663</v>
      </c>
      <c r="C37" s="49">
        <v>21130</v>
      </c>
      <c r="D37" s="49"/>
      <c r="E37" s="50" t="s">
        <v>642</v>
      </c>
      <c r="F37" s="51">
        <f t="shared" si="0"/>
        <v>0</v>
      </c>
      <c r="P37" s="8">
        <v>21130</v>
      </c>
      <c r="Q37" s="8"/>
    </row>
    <row r="38" spans="2:17" ht="11.25" customHeight="1" outlineLevel="3" x14ac:dyDescent="0.2">
      <c r="B38" s="99">
        <v>2000</v>
      </c>
      <c r="C38" s="52"/>
      <c r="D38" s="52"/>
      <c r="E38" s="52"/>
      <c r="F38" s="52"/>
      <c r="P38" s="8">
        <v>0</v>
      </c>
      <c r="Q38" s="8"/>
    </row>
    <row r="39" spans="2:17" ht="11.25" customHeight="1" outlineLevel="3" x14ac:dyDescent="0.2">
      <c r="B39" s="100" t="s">
        <v>664</v>
      </c>
      <c r="C39" s="49">
        <v>20470</v>
      </c>
      <c r="D39" s="49"/>
      <c r="E39" s="50" t="s">
        <v>642</v>
      </c>
      <c r="F39" s="51">
        <f t="shared" si="0"/>
        <v>0</v>
      </c>
      <c r="P39" s="8">
        <v>20470</v>
      </c>
      <c r="Q39" s="8"/>
    </row>
    <row r="40" spans="2:17" ht="11.25" customHeight="1" outlineLevel="3" x14ac:dyDescent="0.2">
      <c r="B40" s="100" t="s">
        <v>665</v>
      </c>
      <c r="C40" s="49">
        <v>20470</v>
      </c>
      <c r="D40" s="49"/>
      <c r="E40" s="50" t="s">
        <v>642</v>
      </c>
      <c r="F40" s="51">
        <f t="shared" si="0"/>
        <v>0</v>
      </c>
      <c r="P40" s="8">
        <v>20470</v>
      </c>
      <c r="Q40" s="8"/>
    </row>
    <row r="41" spans="2:17" ht="11.25" customHeight="1" outlineLevel="3" x14ac:dyDescent="0.2">
      <c r="B41" s="100" t="s">
        <v>666</v>
      </c>
      <c r="C41" s="49">
        <v>20470</v>
      </c>
      <c r="D41" s="49"/>
      <c r="E41" s="50" t="s">
        <v>642</v>
      </c>
      <c r="F41" s="51">
        <f t="shared" si="0"/>
        <v>0</v>
      </c>
      <c r="P41" s="8">
        <v>20470</v>
      </c>
      <c r="Q41" s="8"/>
    </row>
    <row r="42" spans="2:17" ht="11.25" customHeight="1" outlineLevel="3" x14ac:dyDescent="0.2">
      <c r="B42" s="100" t="s">
        <v>667</v>
      </c>
      <c r="C42" s="49">
        <v>20470</v>
      </c>
      <c r="D42" s="49"/>
      <c r="E42" s="50" t="s">
        <v>642</v>
      </c>
      <c r="F42" s="51">
        <f t="shared" si="0"/>
        <v>0</v>
      </c>
      <c r="P42" s="8">
        <v>20470</v>
      </c>
      <c r="Q42" s="8"/>
    </row>
    <row r="43" spans="2:17" ht="11.25" customHeight="1" outlineLevel="3" x14ac:dyDescent="0.2">
      <c r="B43" s="100" t="s">
        <v>668</v>
      </c>
      <c r="C43" s="49">
        <v>21180</v>
      </c>
      <c r="D43" s="49"/>
      <c r="E43" s="50" t="s">
        <v>642</v>
      </c>
      <c r="F43" s="51">
        <f t="shared" si="0"/>
        <v>0</v>
      </c>
      <c r="P43" s="8">
        <v>21180</v>
      </c>
      <c r="Q43" s="8"/>
    </row>
    <row r="44" spans="2:17" ht="11.25" customHeight="1" outlineLevel="3" x14ac:dyDescent="0.2">
      <c r="B44" s="100" t="s">
        <v>669</v>
      </c>
      <c r="C44" s="49">
        <v>21180</v>
      </c>
      <c r="D44" s="49"/>
      <c r="E44" s="50" t="s">
        <v>642</v>
      </c>
      <c r="F44" s="51">
        <f t="shared" si="0"/>
        <v>0</v>
      </c>
      <c r="P44" s="8">
        <v>21180</v>
      </c>
      <c r="Q44" s="8"/>
    </row>
    <row r="45" spans="2:17" ht="11.25" customHeight="1" outlineLevel="3" x14ac:dyDescent="0.2">
      <c r="B45" s="100" t="s">
        <v>670</v>
      </c>
      <c r="C45" s="49">
        <v>21180</v>
      </c>
      <c r="D45" s="49"/>
      <c r="E45" s="50" t="s">
        <v>642</v>
      </c>
      <c r="F45" s="51">
        <f t="shared" si="0"/>
        <v>0</v>
      </c>
      <c r="P45" s="8">
        <v>21180</v>
      </c>
      <c r="Q45" s="8"/>
    </row>
    <row r="46" spans="2:17" ht="11.25" customHeight="1" outlineLevel="3" x14ac:dyDescent="0.2">
      <c r="B46" s="100" t="s">
        <v>671</v>
      </c>
      <c r="C46" s="49">
        <v>21180</v>
      </c>
      <c r="D46" s="49"/>
      <c r="E46" s="50" t="s">
        <v>642</v>
      </c>
      <c r="F46" s="51">
        <f t="shared" si="0"/>
        <v>0</v>
      </c>
      <c r="P46" s="8">
        <v>21180</v>
      </c>
      <c r="Q46" s="8"/>
    </row>
    <row r="47" spans="2:17" ht="11.25" customHeight="1" outlineLevel="3" x14ac:dyDescent="0.2">
      <c r="B47" s="98" t="s">
        <v>672</v>
      </c>
      <c r="C47" s="46" t="s">
        <v>672</v>
      </c>
      <c r="D47" s="46" t="s">
        <v>672</v>
      </c>
      <c r="E47" s="46"/>
      <c r="F47" s="46"/>
      <c r="P47" s="8">
        <v>0</v>
      </c>
      <c r="Q47" s="8"/>
    </row>
    <row r="48" spans="2:17" ht="11.25" customHeight="1" outlineLevel="3" x14ac:dyDescent="0.2">
      <c r="B48" s="100" t="s">
        <v>673</v>
      </c>
      <c r="C48" s="49">
        <v>20340</v>
      </c>
      <c r="D48" s="49"/>
      <c r="E48" s="50" t="s">
        <v>642</v>
      </c>
      <c r="F48" s="51">
        <f t="shared" si="0"/>
        <v>0</v>
      </c>
      <c r="P48" s="8">
        <v>20340</v>
      </c>
      <c r="Q48" s="8"/>
    </row>
    <row r="49" spans="2:17" ht="11.25" customHeight="1" outlineLevel="3" x14ac:dyDescent="0.2">
      <c r="B49" s="100" t="s">
        <v>674</v>
      </c>
      <c r="C49" s="49">
        <v>20340</v>
      </c>
      <c r="D49" s="49"/>
      <c r="E49" s="50" t="s">
        <v>642</v>
      </c>
      <c r="F49" s="51">
        <f t="shared" si="0"/>
        <v>0</v>
      </c>
      <c r="P49" s="8">
        <v>20340</v>
      </c>
      <c r="Q49" s="8"/>
    </row>
    <row r="50" spans="2:17" ht="11.25" customHeight="1" outlineLevel="3" x14ac:dyDescent="0.2">
      <c r="B50" s="100" t="s">
        <v>675</v>
      </c>
      <c r="C50" s="49">
        <v>20340</v>
      </c>
      <c r="D50" s="49"/>
      <c r="E50" s="50" t="s">
        <v>642</v>
      </c>
      <c r="F50" s="51">
        <f t="shared" si="0"/>
        <v>0</v>
      </c>
      <c r="P50" s="8">
        <v>20340</v>
      </c>
      <c r="Q50" s="8"/>
    </row>
    <row r="51" spans="2:17" ht="11.25" customHeight="1" outlineLevel="3" x14ac:dyDescent="0.2">
      <c r="B51" s="98" t="s">
        <v>676</v>
      </c>
      <c r="C51" s="46"/>
      <c r="D51" s="46"/>
      <c r="E51" s="46"/>
      <c r="F51" s="46"/>
      <c r="P51" s="8">
        <v>0</v>
      </c>
      <c r="Q51" s="8"/>
    </row>
    <row r="52" spans="2:17" ht="11.25" customHeight="1" outlineLevel="3" x14ac:dyDescent="0.2">
      <c r="B52" s="100" t="s">
        <v>677</v>
      </c>
      <c r="C52" s="49">
        <v>10500</v>
      </c>
      <c r="D52" s="49"/>
      <c r="E52" s="50" t="s">
        <v>642</v>
      </c>
      <c r="F52" s="51">
        <f t="shared" si="0"/>
        <v>0</v>
      </c>
      <c r="P52" s="8">
        <v>10500</v>
      </c>
      <c r="Q52" s="8"/>
    </row>
    <row r="53" spans="2:17" ht="11.25" customHeight="1" outlineLevel="3" x14ac:dyDescent="0.2">
      <c r="B53" s="100" t="s">
        <v>678</v>
      </c>
      <c r="C53" s="49">
        <v>12920</v>
      </c>
      <c r="D53" s="49"/>
      <c r="E53" s="50" t="s">
        <v>642</v>
      </c>
      <c r="F53" s="51">
        <f t="shared" si="0"/>
        <v>0</v>
      </c>
      <c r="P53" s="8">
        <v>12920</v>
      </c>
      <c r="Q53" s="8"/>
    </row>
    <row r="54" spans="2:17" ht="11.25" customHeight="1" outlineLevel="3" x14ac:dyDescent="0.2">
      <c r="B54" s="98" t="s">
        <v>679</v>
      </c>
      <c r="C54" s="46"/>
      <c r="D54" s="46"/>
      <c r="E54" s="46"/>
      <c r="F54" s="46"/>
      <c r="P54" s="8">
        <v>0</v>
      </c>
      <c r="Q54" s="8"/>
    </row>
    <row r="55" spans="2:17" ht="11.25" customHeight="1" outlineLevel="3" x14ac:dyDescent="0.2">
      <c r="B55" s="99">
        <v>1200</v>
      </c>
      <c r="C55" s="52"/>
      <c r="D55" s="52"/>
      <c r="E55" s="52"/>
      <c r="F55" s="52"/>
      <c r="P55" s="8">
        <v>0</v>
      </c>
      <c r="Q55" s="8"/>
    </row>
    <row r="56" spans="2:17" ht="11.25" customHeight="1" outlineLevel="3" x14ac:dyDescent="0.2">
      <c r="B56" s="100" t="s">
        <v>680</v>
      </c>
      <c r="C56" s="49">
        <v>10210</v>
      </c>
      <c r="D56" s="49"/>
      <c r="E56" s="50" t="s">
        <v>642</v>
      </c>
      <c r="F56" s="51">
        <f t="shared" si="0"/>
        <v>0</v>
      </c>
      <c r="P56" s="8">
        <v>10210</v>
      </c>
      <c r="Q56" s="8"/>
    </row>
    <row r="57" spans="2:17" ht="11.25" customHeight="1" outlineLevel="3" x14ac:dyDescent="0.2">
      <c r="B57" s="99">
        <v>1400</v>
      </c>
      <c r="C57" s="52"/>
      <c r="D57" s="52"/>
      <c r="E57" s="52"/>
      <c r="F57" s="52"/>
      <c r="P57" s="8">
        <v>0</v>
      </c>
      <c r="Q57" s="8"/>
    </row>
    <row r="58" spans="2:17" ht="12.75" x14ac:dyDescent="0.2">
      <c r="B58" s="100" t="s">
        <v>681</v>
      </c>
      <c r="C58" s="49">
        <v>12740</v>
      </c>
      <c r="D58" s="49"/>
      <c r="E58" s="50" t="s">
        <v>642</v>
      </c>
      <c r="F58" s="51">
        <f>C58*D58</f>
        <v>0</v>
      </c>
      <c r="P58" s="8">
        <v>12740</v>
      </c>
      <c r="Q58" s="8"/>
    </row>
    <row r="59" spans="2:17" ht="12.75" x14ac:dyDescent="0.2">
      <c r="B59" s="99">
        <v>1600</v>
      </c>
      <c r="C59" s="52"/>
      <c r="D59" s="52"/>
      <c r="E59" s="52"/>
      <c r="F59" s="52"/>
      <c r="P59" s="8">
        <v>0</v>
      </c>
      <c r="Q59" s="8"/>
    </row>
    <row r="60" spans="2:17" ht="12.75" x14ac:dyDescent="0.2">
      <c r="B60" s="100" t="s">
        <v>682</v>
      </c>
      <c r="C60" s="49">
        <v>14990</v>
      </c>
      <c r="D60" s="49"/>
      <c r="E60" s="50" t="s">
        <v>642</v>
      </c>
      <c r="F60" s="51">
        <f t="shared" ref="F60:F74" si="1">C60*D60</f>
        <v>0</v>
      </c>
      <c r="P60" s="8">
        <v>14990</v>
      </c>
      <c r="Q60" s="8"/>
    </row>
    <row r="61" spans="2:17" ht="12.75" x14ac:dyDescent="0.2">
      <c r="B61" s="99">
        <v>1800</v>
      </c>
      <c r="C61" s="52"/>
      <c r="D61" s="52"/>
      <c r="E61" s="52"/>
      <c r="F61" s="52"/>
      <c r="P61" s="8">
        <v>0</v>
      </c>
      <c r="Q61" s="8"/>
    </row>
    <row r="62" spans="2:17" ht="12.75" x14ac:dyDescent="0.2">
      <c r="B62" s="100" t="s">
        <v>683</v>
      </c>
      <c r="C62" s="49">
        <v>16490</v>
      </c>
      <c r="D62" s="49"/>
      <c r="E62" s="50" t="s">
        <v>642</v>
      </c>
      <c r="F62" s="51">
        <f t="shared" si="1"/>
        <v>0</v>
      </c>
      <c r="P62" s="8">
        <v>16490</v>
      </c>
      <c r="Q62" s="8"/>
    </row>
    <row r="63" spans="2:17" ht="12.75" x14ac:dyDescent="0.2">
      <c r="B63" s="99">
        <v>2000</v>
      </c>
      <c r="C63" s="52"/>
      <c r="D63" s="52"/>
      <c r="E63" s="52"/>
      <c r="F63" s="52"/>
      <c r="P63" s="8">
        <v>0</v>
      </c>
      <c r="Q63" s="8"/>
    </row>
    <row r="64" spans="2:17" ht="12.75" x14ac:dyDescent="0.2">
      <c r="B64" s="100" t="s">
        <v>684</v>
      </c>
      <c r="C64" s="49">
        <v>10210</v>
      </c>
      <c r="D64" s="49"/>
      <c r="E64" s="50" t="s">
        <v>642</v>
      </c>
      <c r="F64" s="51">
        <f t="shared" si="1"/>
        <v>0</v>
      </c>
      <c r="P64" s="8">
        <v>10210</v>
      </c>
      <c r="Q64" s="8"/>
    </row>
    <row r="65" spans="2:17" ht="12.75" x14ac:dyDescent="0.2">
      <c r="B65" s="100" t="s">
        <v>685</v>
      </c>
      <c r="C65" s="49">
        <v>12740</v>
      </c>
      <c r="D65" s="49"/>
      <c r="E65" s="50" t="s">
        <v>642</v>
      </c>
      <c r="F65" s="51">
        <f t="shared" si="1"/>
        <v>0</v>
      </c>
      <c r="P65" s="8">
        <v>12740</v>
      </c>
      <c r="Q65" s="8"/>
    </row>
    <row r="66" spans="2:17" ht="12.75" x14ac:dyDescent="0.2">
      <c r="B66" s="100" t="s">
        <v>686</v>
      </c>
      <c r="C66" s="49">
        <v>14990</v>
      </c>
      <c r="D66" s="49"/>
      <c r="E66" s="50" t="s">
        <v>642</v>
      </c>
      <c r="F66" s="51">
        <f t="shared" si="1"/>
        <v>0</v>
      </c>
      <c r="P66" s="8">
        <v>14990</v>
      </c>
      <c r="Q66" s="8"/>
    </row>
    <row r="67" spans="2:17" ht="12.75" x14ac:dyDescent="0.2">
      <c r="B67" s="100" t="s">
        <v>687</v>
      </c>
      <c r="C67" s="49">
        <v>16490</v>
      </c>
      <c r="D67" s="49"/>
      <c r="E67" s="50" t="s">
        <v>642</v>
      </c>
      <c r="F67" s="51">
        <f t="shared" si="1"/>
        <v>0</v>
      </c>
      <c r="P67" s="8">
        <v>16490</v>
      </c>
      <c r="Q67" s="8"/>
    </row>
    <row r="68" spans="2:17" ht="12.75" x14ac:dyDescent="0.2">
      <c r="B68" s="100" t="s">
        <v>688</v>
      </c>
      <c r="C68" s="49">
        <v>17240</v>
      </c>
      <c r="D68" s="49"/>
      <c r="E68" s="50" t="s">
        <v>642</v>
      </c>
      <c r="F68" s="51">
        <f t="shared" si="1"/>
        <v>0</v>
      </c>
      <c r="P68" s="8">
        <v>17240</v>
      </c>
      <c r="Q68" s="8"/>
    </row>
    <row r="69" spans="2:17" ht="12.75" x14ac:dyDescent="0.2">
      <c r="B69" s="100" t="s">
        <v>689</v>
      </c>
      <c r="C69" s="49">
        <v>17240</v>
      </c>
      <c r="D69" s="49"/>
      <c r="E69" s="50" t="s">
        <v>642</v>
      </c>
      <c r="F69" s="51">
        <f t="shared" si="1"/>
        <v>0</v>
      </c>
      <c r="P69" s="8">
        <v>17240</v>
      </c>
      <c r="Q69" s="8"/>
    </row>
    <row r="70" spans="2:17" ht="12.75" x14ac:dyDescent="0.2">
      <c r="B70" s="100" t="s">
        <v>690</v>
      </c>
      <c r="C70" s="49">
        <v>17240</v>
      </c>
      <c r="D70" s="49"/>
      <c r="E70" s="50" t="s">
        <v>642</v>
      </c>
      <c r="F70" s="51">
        <f t="shared" si="1"/>
        <v>0</v>
      </c>
      <c r="P70" s="8">
        <v>17240</v>
      </c>
      <c r="Q70" s="8"/>
    </row>
    <row r="71" spans="2:17" ht="12.75" x14ac:dyDescent="0.2">
      <c r="B71" s="100" t="s">
        <v>691</v>
      </c>
      <c r="C71" s="49">
        <v>17240</v>
      </c>
      <c r="D71" s="49"/>
      <c r="E71" s="50" t="s">
        <v>642</v>
      </c>
      <c r="F71" s="51">
        <f t="shared" si="1"/>
        <v>0</v>
      </c>
      <c r="P71" s="8">
        <v>17240</v>
      </c>
      <c r="Q71" s="8"/>
    </row>
    <row r="72" spans="2:17" ht="12.75" x14ac:dyDescent="0.2">
      <c r="B72" s="98" t="s">
        <v>692</v>
      </c>
      <c r="C72" s="46"/>
      <c r="D72" s="46"/>
      <c r="E72" s="46"/>
      <c r="F72" s="46"/>
      <c r="P72" s="8">
        <v>0</v>
      </c>
      <c r="Q72" s="8"/>
    </row>
    <row r="73" spans="2:17" ht="12.75" x14ac:dyDescent="0.2">
      <c r="B73" s="100" t="s">
        <v>693</v>
      </c>
      <c r="C73" s="49">
        <v>23090</v>
      </c>
      <c r="D73" s="49"/>
      <c r="E73" s="50" t="s">
        <v>642</v>
      </c>
      <c r="F73" s="51">
        <f t="shared" si="1"/>
        <v>0</v>
      </c>
      <c r="P73" s="8">
        <v>23090</v>
      </c>
      <c r="Q73" s="8"/>
    </row>
    <row r="74" spans="2:17" ht="12.75" x14ac:dyDescent="0.2">
      <c r="B74" s="100" t="s">
        <v>694</v>
      </c>
      <c r="C74" s="49">
        <v>23090</v>
      </c>
      <c r="D74" s="49"/>
      <c r="E74" s="50" t="s">
        <v>642</v>
      </c>
      <c r="F74" s="51">
        <f t="shared" si="1"/>
        <v>0</v>
      </c>
      <c r="P74" s="8">
        <v>23090</v>
      </c>
      <c r="Q74" s="8"/>
    </row>
  </sheetData>
  <mergeCells count="4">
    <mergeCell ref="B3:E3"/>
    <mergeCell ref="E6:F6"/>
    <mergeCell ref="B9:B10"/>
    <mergeCell ref="C9:E9"/>
  </mergeCells>
  <hyperlinks>
    <hyperlink ref="C1" location="Содержание!R1C1" display="к содержанию" xr:uid="{00000000-0004-0000-1800-000000000000}"/>
  </hyperlinks>
  <pageMargins left="0.75" right="0.75" top="1" bottom="1" header="0.5" footer="0.5"/>
  <pageSetup paperSize="9" scale="81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  <pageSetUpPr autoPageBreaks="0"/>
  </sheetPr>
  <dimension ref="B1:R222"/>
  <sheetViews>
    <sheetView view="pageBreakPreview" zoomScale="85" zoomScaleNormal="100" zoomScaleSheetLayoutView="85" workbookViewId="0">
      <selection activeCell="K14" sqref="K14"/>
    </sheetView>
  </sheetViews>
  <sheetFormatPr defaultColWidth="10.6640625" defaultRowHeight="11.25" x14ac:dyDescent="0.2"/>
  <cols>
    <col min="1" max="1" width="1.1640625" style="38" customWidth="1"/>
    <col min="2" max="2" width="82.5" style="38" customWidth="1"/>
    <col min="3" max="3" width="16.33203125" style="38" customWidth="1"/>
    <col min="4" max="4" width="14.83203125" style="38" customWidth="1"/>
    <col min="5" max="5" width="8" style="38" customWidth="1"/>
    <col min="6" max="6" width="16.33203125" style="38" customWidth="1"/>
    <col min="7" max="7" width="8" style="38" customWidth="1"/>
    <col min="8" max="8" width="7.6640625" style="38" customWidth="1"/>
    <col min="9" max="9" width="2.83203125" style="38" customWidth="1"/>
    <col min="10" max="14" width="10.6640625" style="38" customWidth="1"/>
    <col min="15" max="15" width="9" style="39" customWidth="1"/>
    <col min="16" max="16" width="10.6640625" style="38" hidden="1" customWidth="1"/>
    <col min="17" max="18" width="10.6640625" style="39" customWidth="1"/>
    <col min="19" max="16384" width="10.6640625" style="38"/>
  </cols>
  <sheetData>
    <row r="1" spans="2:18" ht="48" customHeight="1" x14ac:dyDescent="0.2">
      <c r="B1" s="37"/>
      <c r="C1" s="35" t="s">
        <v>523</v>
      </c>
      <c r="D1" s="35"/>
    </row>
    <row r="2" spans="2:18" ht="11.25" customHeight="1" x14ac:dyDescent="0.2"/>
    <row r="3" spans="2:18" ht="27.75" customHeight="1" x14ac:dyDescent="0.2">
      <c r="B3" s="159" t="s">
        <v>695</v>
      </c>
      <c r="C3" s="159"/>
      <c r="D3" s="159"/>
      <c r="E3" s="159"/>
    </row>
    <row r="4" spans="2:18" s="40" customFormat="1" ht="9" customHeight="1" x14ac:dyDescent="0.2">
      <c r="M4" s="38"/>
      <c r="N4" s="38"/>
      <c r="O4" s="41"/>
      <c r="P4" s="38"/>
      <c r="Q4" s="41"/>
      <c r="R4" s="41"/>
    </row>
    <row r="5" spans="2:18" s="40" customFormat="1" ht="11.25" customHeight="1" thickBot="1" x14ac:dyDescent="0.25">
      <c r="B5" s="42"/>
      <c r="M5" s="38"/>
      <c r="N5" s="38"/>
      <c r="O5" s="41"/>
      <c r="P5" s="38"/>
      <c r="Q5" s="41"/>
      <c r="R5" s="41"/>
    </row>
    <row r="6" spans="2:18" s="40" customFormat="1" ht="24.75" customHeight="1" thickBot="1" x14ac:dyDescent="0.25">
      <c r="B6" s="42" t="s">
        <v>1147</v>
      </c>
      <c r="D6" s="43" t="s">
        <v>524</v>
      </c>
      <c r="E6" s="160">
        <f>SUM(F12:F237)</f>
        <v>0</v>
      </c>
      <c r="F6" s="161"/>
      <c r="M6" s="38"/>
      <c r="N6" s="38"/>
      <c r="O6" s="41"/>
      <c r="P6" s="38"/>
      <c r="Q6" s="41"/>
      <c r="R6" s="41"/>
    </row>
    <row r="7" spans="2:18" s="40" customFormat="1" ht="11.25" customHeight="1" x14ac:dyDescent="0.2">
      <c r="M7" s="38"/>
      <c r="N7" s="38"/>
      <c r="O7" s="41"/>
      <c r="P7" s="38"/>
      <c r="Q7" s="41"/>
      <c r="R7" s="41"/>
    </row>
    <row r="8" spans="2:18" ht="8.25" customHeight="1" x14ac:dyDescent="0.2"/>
    <row r="9" spans="2:18" ht="12" customHeight="1" x14ac:dyDescent="0.2">
      <c r="B9" s="165" t="s">
        <v>696</v>
      </c>
      <c r="C9" s="164" t="s">
        <v>637</v>
      </c>
      <c r="D9" s="164"/>
      <c r="E9" s="164"/>
      <c r="F9" s="120"/>
    </row>
    <row r="10" spans="2:18" ht="12" customHeight="1" x14ac:dyDescent="0.2">
      <c r="B10" s="166"/>
      <c r="C10" s="44" t="s">
        <v>5</v>
      </c>
      <c r="D10" s="44" t="s">
        <v>526</v>
      </c>
      <c r="E10" s="44" t="s">
        <v>638</v>
      </c>
      <c r="F10" s="44" t="s">
        <v>525</v>
      </c>
    </row>
    <row r="11" spans="2:18" x14ac:dyDescent="0.2">
      <c r="B11" s="53"/>
      <c r="C11" s="54"/>
      <c r="D11" s="54"/>
      <c r="E11" s="54"/>
      <c r="F11" s="54"/>
    </row>
    <row r="12" spans="2:18" ht="12" x14ac:dyDescent="0.2">
      <c r="B12" s="46" t="s">
        <v>697</v>
      </c>
      <c r="C12" s="46"/>
      <c r="D12" s="46"/>
      <c r="E12" s="46"/>
      <c r="F12" s="46"/>
    </row>
    <row r="13" spans="2:18" ht="12.75" x14ac:dyDescent="0.2">
      <c r="B13" s="48" t="s">
        <v>698</v>
      </c>
      <c r="C13" s="49">
        <v>1520</v>
      </c>
      <c r="D13" s="49"/>
      <c r="E13" s="50" t="s">
        <v>642</v>
      </c>
      <c r="F13" s="51">
        <f>C13*D13</f>
        <v>0</v>
      </c>
      <c r="P13" s="8">
        <v>1520</v>
      </c>
      <c r="Q13" s="8"/>
    </row>
    <row r="14" spans="2:18" ht="12.75" x14ac:dyDescent="0.2">
      <c r="B14" s="48" t="s">
        <v>699</v>
      </c>
      <c r="C14" s="49">
        <v>3880</v>
      </c>
      <c r="D14" s="49"/>
      <c r="E14" s="50" t="s">
        <v>642</v>
      </c>
      <c r="F14" s="51">
        <f>C14*D14</f>
        <v>0</v>
      </c>
      <c r="P14" s="8">
        <v>3880</v>
      </c>
      <c r="Q14" s="8"/>
    </row>
    <row r="15" spans="2:18" ht="12.75" x14ac:dyDescent="0.2">
      <c r="B15" s="48" t="s">
        <v>700</v>
      </c>
      <c r="C15" s="49">
        <v>4350</v>
      </c>
      <c r="D15" s="49"/>
      <c r="E15" s="50" t="s">
        <v>642</v>
      </c>
      <c r="F15" s="51">
        <f>C15*D15</f>
        <v>0</v>
      </c>
      <c r="P15" s="8">
        <v>4350</v>
      </c>
      <c r="Q15" s="8"/>
    </row>
    <row r="16" spans="2:18" ht="12.75" x14ac:dyDescent="0.2">
      <c r="B16" s="46" t="s">
        <v>701</v>
      </c>
      <c r="C16" s="46"/>
      <c r="D16" s="46"/>
      <c r="E16" s="46"/>
      <c r="F16" s="46"/>
      <c r="P16" s="8">
        <v>0</v>
      </c>
      <c r="Q16" s="8"/>
    </row>
    <row r="17" spans="2:17" ht="12.75" x14ac:dyDescent="0.2">
      <c r="B17" s="52" t="s">
        <v>702</v>
      </c>
      <c r="C17" s="52"/>
      <c r="D17" s="52"/>
      <c r="E17" s="52"/>
      <c r="F17" s="52"/>
      <c r="P17" s="8">
        <v>0</v>
      </c>
      <c r="Q17" s="8"/>
    </row>
    <row r="18" spans="2:17" ht="12.75" x14ac:dyDescent="0.2">
      <c r="B18" s="48" t="s">
        <v>703</v>
      </c>
      <c r="C18" s="49">
        <v>210</v>
      </c>
      <c r="D18" s="49"/>
      <c r="E18" s="50" t="s">
        <v>642</v>
      </c>
      <c r="F18" s="51">
        <f t="shared" ref="F18:F121" si="0">C18*D18</f>
        <v>0</v>
      </c>
      <c r="P18" s="8">
        <v>210</v>
      </c>
      <c r="Q18" s="8"/>
    </row>
    <row r="19" spans="2:17" ht="12.75" x14ac:dyDescent="0.2">
      <c r="B19" s="48" t="s">
        <v>704</v>
      </c>
      <c r="C19" s="49">
        <v>300</v>
      </c>
      <c r="D19" s="49"/>
      <c r="E19" s="50" t="s">
        <v>642</v>
      </c>
      <c r="F19" s="51">
        <f t="shared" si="0"/>
        <v>0</v>
      </c>
      <c r="P19" s="8">
        <v>300</v>
      </c>
      <c r="Q19" s="8"/>
    </row>
    <row r="20" spans="2:17" ht="12.75" x14ac:dyDescent="0.2">
      <c r="B20" s="48" t="s">
        <v>705</v>
      </c>
      <c r="C20" s="49">
        <v>270</v>
      </c>
      <c r="D20" s="49"/>
      <c r="E20" s="50" t="s">
        <v>642</v>
      </c>
      <c r="F20" s="51">
        <f t="shared" si="0"/>
        <v>0</v>
      </c>
      <c r="P20" s="8">
        <v>270</v>
      </c>
      <c r="Q20" s="8"/>
    </row>
    <row r="21" spans="2:17" ht="12.75" x14ac:dyDescent="0.2">
      <c r="B21" s="48" t="s">
        <v>706</v>
      </c>
      <c r="C21" s="49">
        <v>390</v>
      </c>
      <c r="D21" s="49"/>
      <c r="E21" s="50" t="s">
        <v>642</v>
      </c>
      <c r="F21" s="51">
        <f t="shared" si="0"/>
        <v>0</v>
      </c>
      <c r="P21" s="8">
        <v>390</v>
      </c>
      <c r="Q21" s="8"/>
    </row>
    <row r="22" spans="2:17" ht="12.75" x14ac:dyDescent="0.2">
      <c r="B22" s="48" t="s">
        <v>707</v>
      </c>
      <c r="C22" s="49">
        <v>290</v>
      </c>
      <c r="D22" s="49"/>
      <c r="E22" s="50" t="s">
        <v>642</v>
      </c>
      <c r="F22" s="51">
        <f t="shared" si="0"/>
        <v>0</v>
      </c>
      <c r="P22" s="8">
        <v>290</v>
      </c>
      <c r="Q22" s="8"/>
    </row>
    <row r="23" spans="2:17" ht="12.75" x14ac:dyDescent="0.2">
      <c r="B23" s="48" t="s">
        <v>708</v>
      </c>
      <c r="C23" s="49">
        <v>430</v>
      </c>
      <c r="D23" s="49"/>
      <c r="E23" s="50" t="s">
        <v>642</v>
      </c>
      <c r="F23" s="51">
        <f t="shared" si="0"/>
        <v>0</v>
      </c>
      <c r="P23" s="8">
        <v>430</v>
      </c>
      <c r="Q23" s="8"/>
    </row>
    <row r="24" spans="2:17" ht="12.75" x14ac:dyDescent="0.2">
      <c r="B24" s="48" t="s">
        <v>709</v>
      </c>
      <c r="C24" s="49">
        <v>320</v>
      </c>
      <c r="D24" s="49"/>
      <c r="E24" s="50" t="s">
        <v>642</v>
      </c>
      <c r="F24" s="51">
        <f t="shared" si="0"/>
        <v>0</v>
      </c>
      <c r="P24" s="8">
        <v>320</v>
      </c>
      <c r="Q24" s="8"/>
    </row>
    <row r="25" spans="2:17" ht="12.75" x14ac:dyDescent="0.2">
      <c r="B25" s="48" t="s">
        <v>710</v>
      </c>
      <c r="C25" s="49">
        <v>470</v>
      </c>
      <c r="D25" s="49"/>
      <c r="E25" s="50" t="s">
        <v>642</v>
      </c>
      <c r="F25" s="51">
        <f t="shared" si="0"/>
        <v>0</v>
      </c>
      <c r="P25" s="8">
        <v>470</v>
      </c>
      <c r="Q25" s="8"/>
    </row>
    <row r="26" spans="2:17" ht="12.75" x14ac:dyDescent="0.2">
      <c r="B26" s="48" t="s">
        <v>711</v>
      </c>
      <c r="C26" s="49">
        <v>390</v>
      </c>
      <c r="D26" s="49"/>
      <c r="E26" s="50" t="s">
        <v>642</v>
      </c>
      <c r="F26" s="51">
        <f t="shared" si="0"/>
        <v>0</v>
      </c>
      <c r="P26" s="8">
        <v>390</v>
      </c>
      <c r="Q26" s="8"/>
    </row>
    <row r="27" spans="2:17" ht="12.75" x14ac:dyDescent="0.2">
      <c r="B27" s="48" t="s">
        <v>712</v>
      </c>
      <c r="C27" s="49">
        <v>560</v>
      </c>
      <c r="D27" s="49"/>
      <c r="E27" s="50" t="s">
        <v>642</v>
      </c>
      <c r="F27" s="51">
        <f t="shared" si="0"/>
        <v>0</v>
      </c>
      <c r="P27" s="8">
        <v>560</v>
      </c>
      <c r="Q27" s="8"/>
    </row>
    <row r="28" spans="2:17" ht="12.75" x14ac:dyDescent="0.2">
      <c r="B28" s="48" t="s">
        <v>713</v>
      </c>
      <c r="C28" s="49">
        <v>490</v>
      </c>
      <c r="D28" s="49"/>
      <c r="E28" s="50" t="s">
        <v>642</v>
      </c>
      <c r="F28" s="51">
        <f t="shared" si="0"/>
        <v>0</v>
      </c>
      <c r="P28" s="8">
        <v>490</v>
      </c>
      <c r="Q28" s="8"/>
    </row>
    <row r="29" spans="2:17" ht="12.75" x14ac:dyDescent="0.2">
      <c r="B29" s="48" t="s">
        <v>714</v>
      </c>
      <c r="C29" s="49">
        <v>730</v>
      </c>
      <c r="D29" s="49"/>
      <c r="E29" s="50" t="s">
        <v>642</v>
      </c>
      <c r="F29" s="51">
        <f t="shared" si="0"/>
        <v>0</v>
      </c>
      <c r="P29" s="8">
        <v>730</v>
      </c>
      <c r="Q29" s="8"/>
    </row>
    <row r="30" spans="2:17" ht="12.75" x14ac:dyDescent="0.2">
      <c r="B30" s="48" t="s">
        <v>715</v>
      </c>
      <c r="C30" s="49">
        <v>790</v>
      </c>
      <c r="D30" s="49"/>
      <c r="E30" s="50" t="s">
        <v>642</v>
      </c>
      <c r="F30" s="51">
        <f t="shared" si="0"/>
        <v>0</v>
      </c>
      <c r="P30" s="8">
        <v>790</v>
      </c>
      <c r="Q30" s="8"/>
    </row>
    <row r="31" spans="2:17" ht="12.75" x14ac:dyDescent="0.2">
      <c r="B31" s="52" t="s">
        <v>716</v>
      </c>
      <c r="C31" s="52"/>
      <c r="D31" s="52"/>
      <c r="E31" s="52"/>
      <c r="F31" s="52"/>
      <c r="P31" s="8">
        <v>0</v>
      </c>
      <c r="Q31" s="8"/>
    </row>
    <row r="32" spans="2:17" ht="12.75" x14ac:dyDescent="0.2">
      <c r="B32" s="48" t="s">
        <v>717</v>
      </c>
      <c r="C32" s="49">
        <v>240</v>
      </c>
      <c r="D32" s="49"/>
      <c r="E32" s="50" t="s">
        <v>642</v>
      </c>
      <c r="F32" s="51">
        <f t="shared" si="0"/>
        <v>0</v>
      </c>
      <c r="P32" s="8">
        <v>240</v>
      </c>
      <c r="Q32" s="8"/>
    </row>
    <row r="33" spans="2:17" ht="12.75" x14ac:dyDescent="0.2">
      <c r="B33" s="48" t="s">
        <v>718</v>
      </c>
      <c r="C33" s="49">
        <v>340</v>
      </c>
      <c r="D33" s="49"/>
      <c r="E33" s="50" t="s">
        <v>642</v>
      </c>
      <c r="F33" s="51">
        <f t="shared" si="0"/>
        <v>0</v>
      </c>
      <c r="P33" s="8">
        <v>340</v>
      </c>
      <c r="Q33" s="8"/>
    </row>
    <row r="34" spans="2:17" ht="12.75" x14ac:dyDescent="0.2">
      <c r="B34" s="48" t="s">
        <v>719</v>
      </c>
      <c r="C34" s="49">
        <v>310</v>
      </c>
      <c r="D34" s="49"/>
      <c r="E34" s="50" t="s">
        <v>642</v>
      </c>
      <c r="F34" s="51">
        <f t="shared" si="0"/>
        <v>0</v>
      </c>
      <c r="P34" s="8">
        <v>310</v>
      </c>
      <c r="Q34" s="8"/>
    </row>
    <row r="35" spans="2:17" ht="12.75" x14ac:dyDescent="0.2">
      <c r="B35" s="48" t="s">
        <v>720</v>
      </c>
      <c r="C35" s="49">
        <v>460</v>
      </c>
      <c r="D35" s="49"/>
      <c r="E35" s="50" t="s">
        <v>642</v>
      </c>
      <c r="F35" s="51">
        <f t="shared" si="0"/>
        <v>0</v>
      </c>
      <c r="P35" s="8">
        <v>460</v>
      </c>
      <c r="Q35" s="8"/>
    </row>
    <row r="36" spans="2:17" ht="12.75" x14ac:dyDescent="0.2">
      <c r="B36" s="48" t="s">
        <v>721</v>
      </c>
      <c r="C36" s="49">
        <v>350</v>
      </c>
      <c r="D36" s="49"/>
      <c r="E36" s="50" t="s">
        <v>642</v>
      </c>
      <c r="F36" s="51">
        <f t="shared" si="0"/>
        <v>0</v>
      </c>
      <c r="P36" s="8">
        <v>350</v>
      </c>
      <c r="Q36" s="8"/>
    </row>
    <row r="37" spans="2:17" ht="12.75" x14ac:dyDescent="0.2">
      <c r="B37" s="48" t="s">
        <v>722</v>
      </c>
      <c r="C37" s="49">
        <v>510</v>
      </c>
      <c r="D37" s="49"/>
      <c r="E37" s="50" t="s">
        <v>642</v>
      </c>
      <c r="F37" s="51">
        <f t="shared" si="0"/>
        <v>0</v>
      </c>
      <c r="P37" s="8">
        <v>510</v>
      </c>
      <c r="Q37" s="8"/>
    </row>
    <row r="38" spans="2:17" ht="12.75" x14ac:dyDescent="0.2">
      <c r="B38" s="48" t="s">
        <v>723</v>
      </c>
      <c r="C38" s="49">
        <v>390</v>
      </c>
      <c r="D38" s="49"/>
      <c r="E38" s="50" t="s">
        <v>642</v>
      </c>
      <c r="F38" s="51">
        <f t="shared" si="0"/>
        <v>0</v>
      </c>
      <c r="P38" s="8">
        <v>390</v>
      </c>
      <c r="Q38" s="8"/>
    </row>
    <row r="39" spans="2:17" ht="12.75" x14ac:dyDescent="0.2">
      <c r="B39" s="48" t="s">
        <v>724</v>
      </c>
      <c r="C39" s="49">
        <v>480</v>
      </c>
      <c r="D39" s="49"/>
      <c r="E39" s="50" t="s">
        <v>642</v>
      </c>
      <c r="F39" s="51">
        <f t="shared" si="0"/>
        <v>0</v>
      </c>
      <c r="P39" s="8">
        <v>480</v>
      </c>
      <c r="Q39" s="8"/>
    </row>
    <row r="40" spans="2:17" ht="12.75" x14ac:dyDescent="0.2">
      <c r="B40" s="48" t="s">
        <v>725</v>
      </c>
      <c r="C40" s="49">
        <v>450</v>
      </c>
      <c r="D40" s="49"/>
      <c r="E40" s="50" t="s">
        <v>642</v>
      </c>
      <c r="F40" s="51">
        <f t="shared" si="0"/>
        <v>0</v>
      </c>
      <c r="P40" s="8">
        <v>450</v>
      </c>
      <c r="Q40" s="8"/>
    </row>
    <row r="41" spans="2:17" ht="12.75" x14ac:dyDescent="0.2">
      <c r="B41" s="48" t="s">
        <v>726</v>
      </c>
      <c r="C41" s="49">
        <v>690</v>
      </c>
      <c r="D41" s="49"/>
      <c r="E41" s="50" t="s">
        <v>642</v>
      </c>
      <c r="F41" s="51">
        <f t="shared" si="0"/>
        <v>0</v>
      </c>
      <c r="P41" s="8">
        <v>690</v>
      </c>
      <c r="Q41" s="8"/>
    </row>
    <row r="42" spans="2:17" ht="12.75" x14ac:dyDescent="0.2">
      <c r="B42" s="48" t="s">
        <v>727</v>
      </c>
      <c r="C42" s="49">
        <v>560</v>
      </c>
      <c r="D42" s="49"/>
      <c r="E42" s="50" t="s">
        <v>642</v>
      </c>
      <c r="F42" s="51">
        <f t="shared" si="0"/>
        <v>0</v>
      </c>
      <c r="P42" s="8">
        <v>560</v>
      </c>
      <c r="Q42" s="8"/>
    </row>
    <row r="43" spans="2:17" ht="12.75" x14ac:dyDescent="0.2">
      <c r="B43" s="48" t="s">
        <v>728</v>
      </c>
      <c r="C43" s="49">
        <v>800</v>
      </c>
      <c r="D43" s="49"/>
      <c r="E43" s="50" t="s">
        <v>642</v>
      </c>
      <c r="F43" s="51">
        <f t="shared" si="0"/>
        <v>0</v>
      </c>
      <c r="P43" s="8">
        <v>800</v>
      </c>
      <c r="Q43" s="8"/>
    </row>
    <row r="44" spans="2:17" ht="12.75" x14ac:dyDescent="0.2">
      <c r="B44" s="48" t="s">
        <v>729</v>
      </c>
      <c r="C44" s="49">
        <v>790</v>
      </c>
      <c r="D44" s="49"/>
      <c r="E44" s="50" t="s">
        <v>642</v>
      </c>
      <c r="F44" s="51">
        <f t="shared" si="0"/>
        <v>0</v>
      </c>
      <c r="P44" s="8">
        <v>790</v>
      </c>
      <c r="Q44" s="8"/>
    </row>
    <row r="45" spans="2:17" ht="12.75" x14ac:dyDescent="0.2">
      <c r="B45" s="52" t="s">
        <v>730</v>
      </c>
      <c r="C45" s="52"/>
      <c r="D45" s="52"/>
      <c r="E45" s="52"/>
      <c r="F45" s="52"/>
      <c r="P45" s="8">
        <v>0</v>
      </c>
      <c r="Q45" s="8"/>
    </row>
    <row r="46" spans="2:17" ht="12.75" x14ac:dyDescent="0.2">
      <c r="B46" s="48" t="s">
        <v>731</v>
      </c>
      <c r="C46" s="49">
        <v>240</v>
      </c>
      <c r="D46" s="49"/>
      <c r="E46" s="50" t="s">
        <v>642</v>
      </c>
      <c r="F46" s="51">
        <f t="shared" si="0"/>
        <v>0</v>
      </c>
      <c r="P46" s="8">
        <v>240</v>
      </c>
      <c r="Q46" s="8"/>
    </row>
    <row r="47" spans="2:17" ht="12.75" x14ac:dyDescent="0.2">
      <c r="B47" s="48" t="s">
        <v>732</v>
      </c>
      <c r="C47" s="49">
        <v>340</v>
      </c>
      <c r="D47" s="49"/>
      <c r="E47" s="50" t="s">
        <v>642</v>
      </c>
      <c r="F47" s="51">
        <f t="shared" si="0"/>
        <v>0</v>
      </c>
      <c r="P47" s="8">
        <v>340</v>
      </c>
      <c r="Q47" s="8"/>
    </row>
    <row r="48" spans="2:17" ht="12.75" x14ac:dyDescent="0.2">
      <c r="B48" s="48" t="s">
        <v>733</v>
      </c>
      <c r="C48" s="49">
        <v>310</v>
      </c>
      <c r="D48" s="49"/>
      <c r="E48" s="50" t="s">
        <v>642</v>
      </c>
      <c r="F48" s="51">
        <f t="shared" si="0"/>
        <v>0</v>
      </c>
      <c r="P48" s="8">
        <v>310</v>
      </c>
      <c r="Q48" s="8"/>
    </row>
    <row r="49" spans="2:17" ht="12.75" x14ac:dyDescent="0.2">
      <c r="B49" s="48" t="s">
        <v>734</v>
      </c>
      <c r="C49" s="49">
        <v>460</v>
      </c>
      <c r="D49" s="49"/>
      <c r="E49" s="50" t="s">
        <v>642</v>
      </c>
      <c r="F49" s="51">
        <f t="shared" si="0"/>
        <v>0</v>
      </c>
      <c r="P49" s="8">
        <v>460</v>
      </c>
      <c r="Q49" s="8"/>
    </row>
    <row r="50" spans="2:17" ht="12.75" x14ac:dyDescent="0.2">
      <c r="B50" s="48" t="s">
        <v>735</v>
      </c>
      <c r="C50" s="49">
        <v>350</v>
      </c>
      <c r="D50" s="49"/>
      <c r="E50" s="50" t="s">
        <v>642</v>
      </c>
      <c r="F50" s="51">
        <f t="shared" si="0"/>
        <v>0</v>
      </c>
      <c r="P50" s="8">
        <v>350</v>
      </c>
      <c r="Q50" s="8"/>
    </row>
    <row r="51" spans="2:17" ht="12.75" x14ac:dyDescent="0.2">
      <c r="B51" s="48" t="s">
        <v>736</v>
      </c>
      <c r="C51" s="49">
        <v>510</v>
      </c>
      <c r="D51" s="49"/>
      <c r="E51" s="50" t="s">
        <v>642</v>
      </c>
      <c r="F51" s="51">
        <f t="shared" si="0"/>
        <v>0</v>
      </c>
      <c r="P51" s="8">
        <v>510</v>
      </c>
      <c r="Q51" s="8"/>
    </row>
    <row r="52" spans="2:17" ht="12.75" x14ac:dyDescent="0.2">
      <c r="B52" s="48" t="s">
        <v>737</v>
      </c>
      <c r="C52" s="49">
        <v>390</v>
      </c>
      <c r="D52" s="49"/>
      <c r="E52" s="50" t="s">
        <v>642</v>
      </c>
      <c r="F52" s="51">
        <f t="shared" si="0"/>
        <v>0</v>
      </c>
      <c r="P52" s="8">
        <v>390</v>
      </c>
      <c r="Q52" s="8"/>
    </row>
    <row r="53" spans="2:17" ht="12.75" x14ac:dyDescent="0.2">
      <c r="B53" s="48" t="s">
        <v>738</v>
      </c>
      <c r="C53" s="49">
        <v>480</v>
      </c>
      <c r="D53" s="49"/>
      <c r="E53" s="50" t="s">
        <v>642</v>
      </c>
      <c r="F53" s="51">
        <f t="shared" si="0"/>
        <v>0</v>
      </c>
      <c r="P53" s="8">
        <v>480</v>
      </c>
      <c r="Q53" s="8"/>
    </row>
    <row r="54" spans="2:17" ht="12.75" x14ac:dyDescent="0.2">
      <c r="B54" s="48" t="s">
        <v>739</v>
      </c>
      <c r="C54" s="49">
        <v>450</v>
      </c>
      <c r="D54" s="49"/>
      <c r="E54" s="50" t="s">
        <v>642</v>
      </c>
      <c r="F54" s="51">
        <f t="shared" si="0"/>
        <v>0</v>
      </c>
      <c r="P54" s="8">
        <v>450</v>
      </c>
      <c r="Q54" s="8"/>
    </row>
    <row r="55" spans="2:17" ht="12.75" x14ac:dyDescent="0.2">
      <c r="B55" s="48" t="s">
        <v>740</v>
      </c>
      <c r="C55" s="49">
        <v>690</v>
      </c>
      <c r="D55" s="49"/>
      <c r="E55" s="50" t="s">
        <v>642</v>
      </c>
      <c r="F55" s="51">
        <f t="shared" si="0"/>
        <v>0</v>
      </c>
      <c r="P55" s="8">
        <v>690</v>
      </c>
      <c r="Q55" s="8"/>
    </row>
    <row r="56" spans="2:17" ht="12.75" x14ac:dyDescent="0.2">
      <c r="B56" s="48" t="s">
        <v>741</v>
      </c>
      <c r="C56" s="49">
        <v>560</v>
      </c>
      <c r="D56" s="49"/>
      <c r="E56" s="50" t="s">
        <v>642</v>
      </c>
      <c r="F56" s="51">
        <f t="shared" si="0"/>
        <v>0</v>
      </c>
      <c r="P56" s="8">
        <v>560</v>
      </c>
      <c r="Q56" s="8"/>
    </row>
    <row r="57" spans="2:17" ht="12.75" x14ac:dyDescent="0.2">
      <c r="B57" s="48" t="s">
        <v>742</v>
      </c>
      <c r="C57" s="49">
        <v>800</v>
      </c>
      <c r="D57" s="49"/>
      <c r="E57" s="50" t="s">
        <v>642</v>
      </c>
      <c r="F57" s="51">
        <f t="shared" si="0"/>
        <v>0</v>
      </c>
      <c r="P57" s="8">
        <v>800</v>
      </c>
      <c r="Q57" s="8"/>
    </row>
    <row r="58" spans="2:17" ht="12.75" x14ac:dyDescent="0.2">
      <c r="B58" s="48" t="s">
        <v>743</v>
      </c>
      <c r="C58" s="49">
        <v>790</v>
      </c>
      <c r="D58" s="49"/>
      <c r="E58" s="50" t="s">
        <v>642</v>
      </c>
      <c r="F58" s="51">
        <f t="shared" si="0"/>
        <v>0</v>
      </c>
      <c r="P58" s="8">
        <v>790</v>
      </c>
      <c r="Q58" s="8"/>
    </row>
    <row r="59" spans="2:17" ht="12.75" x14ac:dyDescent="0.2">
      <c r="B59" s="52" t="s">
        <v>744</v>
      </c>
      <c r="C59" s="52"/>
      <c r="D59" s="52"/>
      <c r="E59" s="52"/>
      <c r="F59" s="52"/>
      <c r="P59" s="8">
        <v>0</v>
      </c>
      <c r="Q59" s="8"/>
    </row>
    <row r="60" spans="2:17" ht="12.75" x14ac:dyDescent="0.2">
      <c r="B60" s="48" t="s">
        <v>745</v>
      </c>
      <c r="C60" s="49">
        <v>210</v>
      </c>
      <c r="D60" s="49"/>
      <c r="E60" s="50" t="s">
        <v>642</v>
      </c>
      <c r="F60" s="51">
        <f t="shared" ref="F60:F72" si="1">C60*D60</f>
        <v>0</v>
      </c>
      <c r="P60" s="8">
        <v>210</v>
      </c>
      <c r="Q60" s="8"/>
    </row>
    <row r="61" spans="2:17" ht="12.75" x14ac:dyDescent="0.2">
      <c r="B61" s="48" t="s">
        <v>746</v>
      </c>
      <c r="C61" s="49">
        <v>300</v>
      </c>
      <c r="D61" s="49"/>
      <c r="E61" s="50" t="s">
        <v>642</v>
      </c>
      <c r="F61" s="51">
        <f t="shared" si="1"/>
        <v>0</v>
      </c>
      <c r="P61" s="8">
        <v>300</v>
      </c>
      <c r="Q61" s="8"/>
    </row>
    <row r="62" spans="2:17" ht="12.75" x14ac:dyDescent="0.2">
      <c r="B62" s="48" t="s">
        <v>747</v>
      </c>
      <c r="C62" s="49">
        <v>270</v>
      </c>
      <c r="D62" s="49"/>
      <c r="E62" s="50" t="s">
        <v>642</v>
      </c>
      <c r="F62" s="51">
        <f t="shared" si="1"/>
        <v>0</v>
      </c>
      <c r="P62" s="8">
        <v>270</v>
      </c>
      <c r="Q62" s="8"/>
    </row>
    <row r="63" spans="2:17" ht="12.75" x14ac:dyDescent="0.2">
      <c r="B63" s="48" t="s">
        <v>748</v>
      </c>
      <c r="C63" s="49">
        <v>390</v>
      </c>
      <c r="D63" s="49"/>
      <c r="E63" s="50" t="s">
        <v>642</v>
      </c>
      <c r="F63" s="51">
        <f t="shared" si="1"/>
        <v>0</v>
      </c>
      <c r="P63" s="8">
        <v>390</v>
      </c>
      <c r="Q63" s="8"/>
    </row>
    <row r="64" spans="2:17" ht="12.75" x14ac:dyDescent="0.2">
      <c r="B64" s="48" t="s">
        <v>749</v>
      </c>
      <c r="C64" s="49">
        <v>290</v>
      </c>
      <c r="D64" s="49"/>
      <c r="E64" s="50" t="s">
        <v>642</v>
      </c>
      <c r="F64" s="51">
        <f t="shared" si="1"/>
        <v>0</v>
      </c>
      <c r="P64" s="8">
        <v>290</v>
      </c>
      <c r="Q64" s="8"/>
    </row>
    <row r="65" spans="2:17" ht="12.75" x14ac:dyDescent="0.2">
      <c r="B65" s="48" t="s">
        <v>750</v>
      </c>
      <c r="C65" s="49">
        <v>430</v>
      </c>
      <c r="D65" s="49"/>
      <c r="E65" s="50" t="s">
        <v>642</v>
      </c>
      <c r="F65" s="51">
        <f t="shared" si="1"/>
        <v>0</v>
      </c>
      <c r="P65" s="8">
        <v>430</v>
      </c>
      <c r="Q65" s="8"/>
    </row>
    <row r="66" spans="2:17" ht="12.75" x14ac:dyDescent="0.2">
      <c r="B66" s="48" t="s">
        <v>751</v>
      </c>
      <c r="C66" s="49">
        <v>320</v>
      </c>
      <c r="D66" s="49"/>
      <c r="E66" s="50" t="s">
        <v>642</v>
      </c>
      <c r="F66" s="51">
        <f t="shared" si="1"/>
        <v>0</v>
      </c>
      <c r="P66" s="8">
        <v>320</v>
      </c>
      <c r="Q66" s="8"/>
    </row>
    <row r="67" spans="2:17" ht="12.75" x14ac:dyDescent="0.2">
      <c r="B67" s="48" t="s">
        <v>752</v>
      </c>
      <c r="C67" s="49">
        <v>470</v>
      </c>
      <c r="D67" s="49"/>
      <c r="E67" s="50" t="s">
        <v>642</v>
      </c>
      <c r="F67" s="51">
        <f t="shared" si="1"/>
        <v>0</v>
      </c>
      <c r="P67" s="8">
        <v>470</v>
      </c>
      <c r="Q67" s="8"/>
    </row>
    <row r="68" spans="2:17" ht="12.75" x14ac:dyDescent="0.2">
      <c r="B68" s="48" t="s">
        <v>753</v>
      </c>
      <c r="C68" s="49">
        <v>390</v>
      </c>
      <c r="D68" s="49"/>
      <c r="E68" s="50" t="s">
        <v>642</v>
      </c>
      <c r="F68" s="51">
        <f t="shared" si="1"/>
        <v>0</v>
      </c>
      <c r="P68" s="8">
        <v>390</v>
      </c>
      <c r="Q68" s="8"/>
    </row>
    <row r="69" spans="2:17" ht="12.75" x14ac:dyDescent="0.2">
      <c r="B69" s="48" t="s">
        <v>754</v>
      </c>
      <c r="C69" s="49">
        <v>560</v>
      </c>
      <c r="D69" s="49"/>
      <c r="E69" s="50" t="s">
        <v>642</v>
      </c>
      <c r="F69" s="51">
        <f t="shared" si="1"/>
        <v>0</v>
      </c>
      <c r="P69" s="8">
        <v>560</v>
      </c>
      <c r="Q69" s="8"/>
    </row>
    <row r="70" spans="2:17" ht="12.75" x14ac:dyDescent="0.2">
      <c r="B70" s="48" t="s">
        <v>755</v>
      </c>
      <c r="C70" s="49">
        <v>490</v>
      </c>
      <c r="D70" s="49"/>
      <c r="E70" s="50" t="s">
        <v>642</v>
      </c>
      <c r="F70" s="51">
        <f t="shared" si="1"/>
        <v>0</v>
      </c>
      <c r="P70" s="8">
        <v>490</v>
      </c>
      <c r="Q70" s="8"/>
    </row>
    <row r="71" spans="2:17" ht="12.75" x14ac:dyDescent="0.2">
      <c r="B71" s="48" t="s">
        <v>756</v>
      </c>
      <c r="C71" s="49">
        <v>730</v>
      </c>
      <c r="D71" s="49"/>
      <c r="E71" s="50" t="s">
        <v>642</v>
      </c>
      <c r="F71" s="51">
        <f t="shared" si="1"/>
        <v>0</v>
      </c>
      <c r="P71" s="8">
        <v>730</v>
      </c>
      <c r="Q71" s="8"/>
    </row>
    <row r="72" spans="2:17" ht="12.75" x14ac:dyDescent="0.2">
      <c r="B72" s="48" t="s">
        <v>757</v>
      </c>
      <c r="C72" s="49">
        <v>790</v>
      </c>
      <c r="D72" s="49"/>
      <c r="E72" s="50" t="s">
        <v>642</v>
      </c>
      <c r="F72" s="51">
        <f t="shared" si="1"/>
        <v>0</v>
      </c>
      <c r="P72" s="8">
        <v>790</v>
      </c>
      <c r="Q72" s="8"/>
    </row>
    <row r="73" spans="2:17" ht="12.75" x14ac:dyDescent="0.2">
      <c r="B73" s="52" t="s">
        <v>758</v>
      </c>
      <c r="C73" s="52"/>
      <c r="D73" s="52"/>
      <c r="E73" s="52"/>
      <c r="F73" s="52"/>
      <c r="P73" s="8">
        <v>0</v>
      </c>
      <c r="Q73" s="8"/>
    </row>
    <row r="74" spans="2:17" ht="12.75" x14ac:dyDescent="0.2">
      <c r="B74" s="48" t="s">
        <v>759</v>
      </c>
      <c r="C74" s="49">
        <v>240</v>
      </c>
      <c r="D74" s="49"/>
      <c r="E74" s="50" t="s">
        <v>642</v>
      </c>
      <c r="F74" s="51">
        <f t="shared" ref="F74:F86" si="2">C74*D74</f>
        <v>0</v>
      </c>
      <c r="P74" s="8">
        <v>240</v>
      </c>
      <c r="Q74" s="8"/>
    </row>
    <row r="75" spans="2:17" ht="12.75" x14ac:dyDescent="0.2">
      <c r="B75" s="48" t="s">
        <v>760</v>
      </c>
      <c r="C75" s="49">
        <v>350</v>
      </c>
      <c r="D75" s="49"/>
      <c r="E75" s="50" t="s">
        <v>642</v>
      </c>
      <c r="F75" s="51">
        <f t="shared" si="2"/>
        <v>0</v>
      </c>
      <c r="P75" s="8">
        <v>350</v>
      </c>
      <c r="Q75" s="8"/>
    </row>
    <row r="76" spans="2:17" ht="12.75" x14ac:dyDescent="0.2">
      <c r="B76" s="48" t="s">
        <v>761</v>
      </c>
      <c r="C76" s="49">
        <v>310</v>
      </c>
      <c r="D76" s="49"/>
      <c r="E76" s="50" t="s">
        <v>642</v>
      </c>
      <c r="F76" s="51">
        <f t="shared" si="2"/>
        <v>0</v>
      </c>
      <c r="P76" s="8">
        <v>310</v>
      </c>
      <c r="Q76" s="8"/>
    </row>
    <row r="77" spans="2:17" ht="12.75" x14ac:dyDescent="0.2">
      <c r="B77" s="48" t="s">
        <v>762</v>
      </c>
      <c r="C77" s="49">
        <v>440</v>
      </c>
      <c r="D77" s="49"/>
      <c r="E77" s="50" t="s">
        <v>642</v>
      </c>
      <c r="F77" s="51">
        <f t="shared" si="2"/>
        <v>0</v>
      </c>
      <c r="P77" s="8">
        <v>440</v>
      </c>
      <c r="Q77" s="8"/>
    </row>
    <row r="78" spans="2:17" ht="12.75" x14ac:dyDescent="0.2">
      <c r="B78" s="48" t="s">
        <v>763</v>
      </c>
      <c r="C78" s="49">
        <v>340</v>
      </c>
      <c r="D78" s="49"/>
      <c r="E78" s="50" t="s">
        <v>642</v>
      </c>
      <c r="F78" s="51">
        <f t="shared" si="2"/>
        <v>0</v>
      </c>
      <c r="P78" s="8">
        <v>340</v>
      </c>
      <c r="Q78" s="8"/>
    </row>
    <row r="79" spans="2:17" ht="12.75" x14ac:dyDescent="0.2">
      <c r="B79" s="48" t="s">
        <v>764</v>
      </c>
      <c r="C79" s="49">
        <v>490</v>
      </c>
      <c r="D79" s="49"/>
      <c r="E79" s="50" t="s">
        <v>642</v>
      </c>
      <c r="F79" s="51">
        <f t="shared" si="2"/>
        <v>0</v>
      </c>
      <c r="P79" s="8">
        <v>490</v>
      </c>
      <c r="Q79" s="8"/>
    </row>
    <row r="80" spans="2:17" ht="12.75" x14ac:dyDescent="0.2">
      <c r="B80" s="48" t="s">
        <v>765</v>
      </c>
      <c r="C80" s="49">
        <v>370</v>
      </c>
      <c r="D80" s="49"/>
      <c r="E80" s="50" t="s">
        <v>642</v>
      </c>
      <c r="F80" s="51">
        <f t="shared" si="2"/>
        <v>0</v>
      </c>
      <c r="P80" s="8">
        <v>370</v>
      </c>
      <c r="Q80" s="8"/>
    </row>
    <row r="81" spans="2:17" ht="12.75" x14ac:dyDescent="0.2">
      <c r="B81" s="48" t="s">
        <v>766</v>
      </c>
      <c r="C81" s="49">
        <v>550</v>
      </c>
      <c r="D81" s="49"/>
      <c r="E81" s="50" t="s">
        <v>642</v>
      </c>
      <c r="F81" s="51">
        <f t="shared" si="2"/>
        <v>0</v>
      </c>
      <c r="P81" s="8">
        <v>550</v>
      </c>
      <c r="Q81" s="8"/>
    </row>
    <row r="82" spans="2:17" ht="12.75" x14ac:dyDescent="0.2">
      <c r="B82" s="48" t="s">
        <v>767</v>
      </c>
      <c r="C82" s="49">
        <v>440</v>
      </c>
      <c r="D82" s="49"/>
      <c r="E82" s="50" t="s">
        <v>642</v>
      </c>
      <c r="F82" s="51">
        <f t="shared" si="2"/>
        <v>0</v>
      </c>
      <c r="P82" s="8">
        <v>440</v>
      </c>
      <c r="Q82" s="8"/>
    </row>
    <row r="83" spans="2:17" ht="12.75" x14ac:dyDescent="0.2">
      <c r="B83" s="48" t="s">
        <v>768</v>
      </c>
      <c r="C83" s="49">
        <v>640</v>
      </c>
      <c r="D83" s="49"/>
      <c r="E83" s="50" t="s">
        <v>642</v>
      </c>
      <c r="F83" s="51">
        <f t="shared" si="2"/>
        <v>0</v>
      </c>
      <c r="P83" s="8">
        <v>640</v>
      </c>
      <c r="Q83" s="8"/>
    </row>
    <row r="84" spans="2:17" ht="12.75" x14ac:dyDescent="0.2">
      <c r="B84" s="48" t="s">
        <v>769</v>
      </c>
      <c r="C84" s="49">
        <v>570</v>
      </c>
      <c r="D84" s="49"/>
      <c r="E84" s="50" t="s">
        <v>642</v>
      </c>
      <c r="F84" s="51">
        <f t="shared" si="2"/>
        <v>0</v>
      </c>
      <c r="P84" s="8">
        <v>570</v>
      </c>
      <c r="Q84" s="8"/>
    </row>
    <row r="85" spans="2:17" ht="12.75" x14ac:dyDescent="0.2">
      <c r="B85" s="48" t="s">
        <v>770</v>
      </c>
      <c r="C85" s="49">
        <v>840</v>
      </c>
      <c r="D85" s="49"/>
      <c r="E85" s="50" t="s">
        <v>642</v>
      </c>
      <c r="F85" s="51">
        <f t="shared" si="2"/>
        <v>0</v>
      </c>
      <c r="P85" s="8">
        <v>840</v>
      </c>
      <c r="Q85" s="8"/>
    </row>
    <row r="86" spans="2:17" ht="12.75" x14ac:dyDescent="0.2">
      <c r="B86" s="48" t="s">
        <v>771</v>
      </c>
      <c r="C86" s="49">
        <v>950</v>
      </c>
      <c r="D86" s="49"/>
      <c r="E86" s="50" t="s">
        <v>642</v>
      </c>
      <c r="F86" s="51">
        <f t="shared" si="2"/>
        <v>0</v>
      </c>
      <c r="P86" s="8">
        <v>950</v>
      </c>
      <c r="Q86" s="8"/>
    </row>
    <row r="87" spans="2:17" ht="12.75" x14ac:dyDescent="0.2">
      <c r="B87" s="52" t="s">
        <v>772</v>
      </c>
      <c r="C87" s="52"/>
      <c r="D87" s="52"/>
      <c r="E87" s="52"/>
      <c r="F87" s="52"/>
      <c r="P87" s="8">
        <v>0</v>
      </c>
      <c r="Q87" s="8"/>
    </row>
    <row r="88" spans="2:17" ht="12.75" x14ac:dyDescent="0.2">
      <c r="B88" s="56" t="s">
        <v>773</v>
      </c>
      <c r="C88" s="49">
        <v>380</v>
      </c>
      <c r="D88" s="49"/>
      <c r="E88" s="50" t="s">
        <v>642</v>
      </c>
      <c r="F88" s="51">
        <f t="shared" ref="F88:F93" si="3">C88*D88</f>
        <v>0</v>
      </c>
      <c r="P88" s="8">
        <v>380</v>
      </c>
      <c r="Q88" s="8"/>
    </row>
    <row r="89" spans="2:17" ht="12.75" x14ac:dyDescent="0.2">
      <c r="B89" s="56" t="s">
        <v>774</v>
      </c>
      <c r="C89" s="49">
        <v>610</v>
      </c>
      <c r="D89" s="49"/>
      <c r="E89" s="50" t="s">
        <v>642</v>
      </c>
      <c r="F89" s="51">
        <f t="shared" si="3"/>
        <v>0</v>
      </c>
      <c r="P89" s="8">
        <v>610</v>
      </c>
      <c r="Q89" s="8"/>
    </row>
    <row r="90" spans="2:17" ht="12.75" x14ac:dyDescent="0.2">
      <c r="B90" s="56" t="s">
        <v>775</v>
      </c>
      <c r="C90" s="49">
        <v>470</v>
      </c>
      <c r="D90" s="49"/>
      <c r="E90" s="50" t="s">
        <v>642</v>
      </c>
      <c r="F90" s="51">
        <f t="shared" si="3"/>
        <v>0</v>
      </c>
      <c r="P90" s="8">
        <v>470</v>
      </c>
      <c r="Q90" s="8"/>
    </row>
    <row r="91" spans="2:17" ht="12.75" x14ac:dyDescent="0.2">
      <c r="B91" s="56" t="s">
        <v>776</v>
      </c>
      <c r="C91" s="49">
        <v>550</v>
      </c>
      <c r="D91" s="49"/>
      <c r="E91" s="50" t="s">
        <v>642</v>
      </c>
      <c r="F91" s="51">
        <f t="shared" si="3"/>
        <v>0</v>
      </c>
      <c r="P91" s="8">
        <v>550</v>
      </c>
      <c r="Q91" s="8"/>
    </row>
    <row r="92" spans="2:17" ht="12.75" x14ac:dyDescent="0.2">
      <c r="B92" s="56" t="s">
        <v>777</v>
      </c>
      <c r="C92" s="49">
        <v>890</v>
      </c>
      <c r="D92" s="49"/>
      <c r="E92" s="50" t="s">
        <v>642</v>
      </c>
      <c r="F92" s="51">
        <f t="shared" si="3"/>
        <v>0</v>
      </c>
      <c r="P92" s="8">
        <v>890</v>
      </c>
      <c r="Q92" s="8"/>
    </row>
    <row r="93" spans="2:17" ht="12.75" x14ac:dyDescent="0.2">
      <c r="B93" s="56" t="s">
        <v>778</v>
      </c>
      <c r="C93" s="49">
        <v>720</v>
      </c>
      <c r="D93" s="49"/>
      <c r="E93" s="50" t="s">
        <v>642</v>
      </c>
      <c r="F93" s="51">
        <f t="shared" si="3"/>
        <v>0</v>
      </c>
      <c r="P93" s="8">
        <v>720</v>
      </c>
      <c r="Q93" s="8"/>
    </row>
    <row r="94" spans="2:17" ht="12.75" x14ac:dyDescent="0.2">
      <c r="B94" s="46" t="s">
        <v>779</v>
      </c>
      <c r="C94" s="46"/>
      <c r="D94" s="46"/>
      <c r="E94" s="46"/>
      <c r="F94" s="46"/>
      <c r="P94" s="8">
        <v>0</v>
      </c>
      <c r="Q94" s="8"/>
    </row>
    <row r="95" spans="2:17" ht="12.75" x14ac:dyDescent="0.2">
      <c r="B95" s="100" t="s">
        <v>780</v>
      </c>
      <c r="C95" s="49">
        <v>60</v>
      </c>
      <c r="D95" s="49"/>
      <c r="E95" s="50" t="s">
        <v>642</v>
      </c>
      <c r="F95" s="51">
        <f t="shared" si="0"/>
        <v>0</v>
      </c>
      <c r="P95" s="8">
        <v>60</v>
      </c>
      <c r="Q95" s="8"/>
    </row>
    <row r="96" spans="2:17" ht="12.75" x14ac:dyDescent="0.2">
      <c r="B96" s="100" t="s">
        <v>781</v>
      </c>
      <c r="C96" s="49">
        <v>90</v>
      </c>
      <c r="D96" s="49"/>
      <c r="E96" s="50" t="s">
        <v>642</v>
      </c>
      <c r="F96" s="51">
        <f t="shared" si="0"/>
        <v>0</v>
      </c>
      <c r="P96" s="8">
        <v>90</v>
      </c>
      <c r="Q96" s="8"/>
    </row>
    <row r="97" spans="2:17" ht="12.75" x14ac:dyDescent="0.2">
      <c r="B97" s="100" t="s">
        <v>782</v>
      </c>
      <c r="C97" s="49">
        <v>90</v>
      </c>
      <c r="D97" s="49"/>
      <c r="E97" s="50" t="s">
        <v>642</v>
      </c>
      <c r="F97" s="51">
        <f t="shared" si="0"/>
        <v>0</v>
      </c>
      <c r="P97" s="8">
        <v>90</v>
      </c>
      <c r="Q97" s="8"/>
    </row>
    <row r="98" spans="2:17" ht="12.75" x14ac:dyDescent="0.2">
      <c r="B98" s="100" t="s">
        <v>783</v>
      </c>
      <c r="C98" s="49">
        <v>60</v>
      </c>
      <c r="D98" s="49"/>
      <c r="E98" s="50" t="s">
        <v>642</v>
      </c>
      <c r="F98" s="51">
        <f t="shared" si="0"/>
        <v>0</v>
      </c>
      <c r="P98" s="8">
        <v>60</v>
      </c>
      <c r="Q98" s="8"/>
    </row>
    <row r="99" spans="2:17" ht="12.75" x14ac:dyDescent="0.2">
      <c r="B99" s="100" t="s">
        <v>784</v>
      </c>
      <c r="C99" s="49">
        <v>80</v>
      </c>
      <c r="D99" s="49"/>
      <c r="E99" s="50" t="s">
        <v>642</v>
      </c>
      <c r="F99" s="51">
        <f t="shared" si="0"/>
        <v>0</v>
      </c>
      <c r="P99" s="8">
        <v>80</v>
      </c>
      <c r="Q99" s="8"/>
    </row>
    <row r="100" spans="2:17" ht="12.75" x14ac:dyDescent="0.2">
      <c r="B100" s="100" t="s">
        <v>785</v>
      </c>
      <c r="C100" s="49">
        <v>110</v>
      </c>
      <c r="D100" s="49"/>
      <c r="E100" s="50" t="s">
        <v>642</v>
      </c>
      <c r="F100" s="51">
        <f t="shared" si="0"/>
        <v>0</v>
      </c>
      <c r="P100" s="8">
        <v>110</v>
      </c>
      <c r="Q100" s="8"/>
    </row>
    <row r="101" spans="2:17" ht="12.75" x14ac:dyDescent="0.2">
      <c r="B101" s="100" t="s">
        <v>786</v>
      </c>
      <c r="C101" s="49">
        <v>120</v>
      </c>
      <c r="D101" s="49"/>
      <c r="E101" s="50" t="s">
        <v>642</v>
      </c>
      <c r="F101" s="51">
        <f t="shared" si="0"/>
        <v>0</v>
      </c>
      <c r="P101" s="8">
        <v>120</v>
      </c>
      <c r="Q101" s="8"/>
    </row>
    <row r="102" spans="2:17" ht="12.75" x14ac:dyDescent="0.2">
      <c r="B102" s="100" t="s">
        <v>787</v>
      </c>
      <c r="C102" s="49">
        <v>60</v>
      </c>
      <c r="D102" s="49"/>
      <c r="E102" s="50" t="s">
        <v>642</v>
      </c>
      <c r="F102" s="51">
        <f t="shared" si="0"/>
        <v>0</v>
      </c>
      <c r="P102" s="8">
        <v>60</v>
      </c>
      <c r="Q102" s="8"/>
    </row>
    <row r="103" spans="2:17" ht="12.75" x14ac:dyDescent="0.2">
      <c r="B103" s="100" t="s">
        <v>788</v>
      </c>
      <c r="C103" s="49">
        <v>60</v>
      </c>
      <c r="D103" s="49"/>
      <c r="E103" s="50" t="s">
        <v>642</v>
      </c>
      <c r="F103" s="51">
        <f t="shared" si="0"/>
        <v>0</v>
      </c>
      <c r="P103" s="8">
        <v>60</v>
      </c>
      <c r="Q103" s="8"/>
    </row>
    <row r="104" spans="2:17" ht="12.75" x14ac:dyDescent="0.2">
      <c r="B104" s="100" t="s">
        <v>789</v>
      </c>
      <c r="C104" s="49">
        <v>60</v>
      </c>
      <c r="D104" s="49"/>
      <c r="E104" s="50" t="s">
        <v>642</v>
      </c>
      <c r="F104" s="51">
        <f t="shared" si="0"/>
        <v>0</v>
      </c>
      <c r="P104" s="8">
        <v>60</v>
      </c>
      <c r="Q104" s="8"/>
    </row>
    <row r="105" spans="2:17" ht="12.75" x14ac:dyDescent="0.2">
      <c r="B105" s="100" t="s">
        <v>790</v>
      </c>
      <c r="C105" s="49">
        <v>80</v>
      </c>
      <c r="D105" s="49"/>
      <c r="E105" s="50" t="s">
        <v>642</v>
      </c>
      <c r="F105" s="51">
        <f t="shared" si="0"/>
        <v>0</v>
      </c>
      <c r="P105" s="8">
        <v>80</v>
      </c>
      <c r="Q105" s="8"/>
    </row>
    <row r="106" spans="2:17" ht="12.75" x14ac:dyDescent="0.2">
      <c r="B106" s="100" t="s">
        <v>791</v>
      </c>
      <c r="C106" s="49">
        <v>140</v>
      </c>
      <c r="D106" s="49"/>
      <c r="E106" s="50" t="s">
        <v>642</v>
      </c>
      <c r="F106" s="51">
        <f t="shared" si="0"/>
        <v>0</v>
      </c>
      <c r="P106" s="8">
        <v>140</v>
      </c>
      <c r="Q106" s="8"/>
    </row>
    <row r="107" spans="2:17" ht="12.75" x14ac:dyDescent="0.2">
      <c r="B107" s="100" t="s">
        <v>792</v>
      </c>
      <c r="C107" s="49">
        <v>110</v>
      </c>
      <c r="D107" s="49"/>
      <c r="E107" s="50" t="s">
        <v>642</v>
      </c>
      <c r="F107" s="51">
        <f t="shared" si="0"/>
        <v>0</v>
      </c>
      <c r="P107" s="8">
        <v>110</v>
      </c>
      <c r="Q107" s="8"/>
    </row>
    <row r="108" spans="2:17" ht="12.75" x14ac:dyDescent="0.2">
      <c r="B108" s="100" t="s">
        <v>793</v>
      </c>
      <c r="C108" s="49">
        <v>70</v>
      </c>
      <c r="D108" s="49"/>
      <c r="E108" s="50" t="s">
        <v>642</v>
      </c>
      <c r="F108" s="51">
        <f t="shared" si="0"/>
        <v>0</v>
      </c>
      <c r="P108" s="8">
        <v>70</v>
      </c>
      <c r="Q108" s="8"/>
    </row>
    <row r="109" spans="2:17" ht="12.75" x14ac:dyDescent="0.2">
      <c r="B109" s="100" t="s">
        <v>794</v>
      </c>
      <c r="C109" s="49">
        <v>60</v>
      </c>
      <c r="D109" s="49"/>
      <c r="E109" s="50" t="s">
        <v>642</v>
      </c>
      <c r="F109" s="51">
        <f t="shared" si="0"/>
        <v>0</v>
      </c>
      <c r="P109" s="8">
        <v>60</v>
      </c>
      <c r="Q109" s="8"/>
    </row>
    <row r="110" spans="2:17" ht="12.75" x14ac:dyDescent="0.2">
      <c r="B110" s="100" t="s">
        <v>795</v>
      </c>
      <c r="C110" s="49">
        <v>60</v>
      </c>
      <c r="D110" s="49"/>
      <c r="E110" s="50" t="s">
        <v>642</v>
      </c>
      <c r="F110" s="51">
        <f t="shared" si="0"/>
        <v>0</v>
      </c>
      <c r="P110" s="8">
        <v>60</v>
      </c>
      <c r="Q110" s="8"/>
    </row>
    <row r="111" spans="2:17" ht="12.75" x14ac:dyDescent="0.2">
      <c r="B111" s="100" t="s">
        <v>796</v>
      </c>
      <c r="C111" s="49">
        <v>60</v>
      </c>
      <c r="D111" s="49"/>
      <c r="E111" s="50" t="s">
        <v>642</v>
      </c>
      <c r="F111" s="51">
        <f t="shared" si="0"/>
        <v>0</v>
      </c>
      <c r="P111" s="8">
        <v>60</v>
      </c>
      <c r="Q111" s="8"/>
    </row>
    <row r="112" spans="2:17" ht="12.75" x14ac:dyDescent="0.2">
      <c r="B112" s="100" t="s">
        <v>797</v>
      </c>
      <c r="C112" s="49">
        <v>30</v>
      </c>
      <c r="D112" s="49"/>
      <c r="E112" s="50" t="s">
        <v>642</v>
      </c>
      <c r="F112" s="51">
        <f t="shared" si="0"/>
        <v>0</v>
      </c>
      <c r="P112" s="8">
        <v>30</v>
      </c>
      <c r="Q112" s="8"/>
    </row>
    <row r="113" spans="2:17" ht="12.75" x14ac:dyDescent="0.2">
      <c r="B113" s="100" t="s">
        <v>798</v>
      </c>
      <c r="C113" s="49">
        <v>200</v>
      </c>
      <c r="D113" s="49"/>
      <c r="E113" s="50" t="s">
        <v>642</v>
      </c>
      <c r="F113" s="51">
        <f t="shared" si="0"/>
        <v>0</v>
      </c>
      <c r="P113" s="8">
        <v>200</v>
      </c>
      <c r="Q113" s="8"/>
    </row>
    <row r="114" spans="2:17" ht="12.75" x14ac:dyDescent="0.2">
      <c r="B114" s="100" t="s">
        <v>799</v>
      </c>
      <c r="C114" s="49">
        <v>60</v>
      </c>
      <c r="D114" s="49"/>
      <c r="E114" s="50" t="s">
        <v>642</v>
      </c>
      <c r="F114" s="51">
        <f t="shared" si="0"/>
        <v>0</v>
      </c>
      <c r="P114" s="8">
        <v>60</v>
      </c>
      <c r="Q114" s="8"/>
    </row>
    <row r="115" spans="2:17" ht="12.75" x14ac:dyDescent="0.2">
      <c r="B115" s="100" t="s">
        <v>800</v>
      </c>
      <c r="C115" s="49">
        <v>120</v>
      </c>
      <c r="D115" s="49"/>
      <c r="E115" s="50" t="s">
        <v>642</v>
      </c>
      <c r="F115" s="51">
        <f t="shared" si="0"/>
        <v>0</v>
      </c>
      <c r="P115" s="8">
        <v>120</v>
      </c>
      <c r="Q115" s="8"/>
    </row>
    <row r="116" spans="2:17" ht="12.75" x14ac:dyDescent="0.2">
      <c r="B116" s="100" t="s">
        <v>802</v>
      </c>
      <c r="C116" s="49">
        <v>200</v>
      </c>
      <c r="D116" s="49"/>
      <c r="E116" s="50" t="s">
        <v>642</v>
      </c>
      <c r="F116" s="51">
        <f t="shared" si="0"/>
        <v>0</v>
      </c>
      <c r="P116" s="8">
        <v>200</v>
      </c>
      <c r="Q116" s="8"/>
    </row>
    <row r="117" spans="2:17" ht="12.75" x14ac:dyDescent="0.2">
      <c r="B117" s="100" t="s">
        <v>803</v>
      </c>
      <c r="C117" s="49">
        <v>240</v>
      </c>
      <c r="D117" s="49"/>
      <c r="E117" s="50" t="s">
        <v>642</v>
      </c>
      <c r="F117" s="51">
        <f t="shared" si="0"/>
        <v>0</v>
      </c>
      <c r="P117" s="8">
        <v>240</v>
      </c>
      <c r="Q117" s="8"/>
    </row>
    <row r="118" spans="2:17" ht="12.75" x14ac:dyDescent="0.2">
      <c r="B118" s="100" t="s">
        <v>804</v>
      </c>
      <c r="C118" s="49">
        <v>70</v>
      </c>
      <c r="D118" s="49"/>
      <c r="E118" s="50" t="s">
        <v>642</v>
      </c>
      <c r="F118" s="51">
        <f t="shared" si="0"/>
        <v>0</v>
      </c>
      <c r="P118" s="8">
        <v>70</v>
      </c>
      <c r="Q118" s="8"/>
    </row>
    <row r="119" spans="2:17" ht="12.75" x14ac:dyDescent="0.2">
      <c r="B119" s="100" t="s">
        <v>805</v>
      </c>
      <c r="C119" s="49">
        <v>150</v>
      </c>
      <c r="D119" s="49"/>
      <c r="E119" s="50" t="s">
        <v>642</v>
      </c>
      <c r="F119" s="51">
        <f t="shared" si="0"/>
        <v>0</v>
      </c>
      <c r="P119" s="8">
        <v>150</v>
      </c>
      <c r="Q119" s="8"/>
    </row>
    <row r="120" spans="2:17" ht="12.75" x14ac:dyDescent="0.2">
      <c r="B120" s="100" t="s">
        <v>806</v>
      </c>
      <c r="C120" s="49">
        <v>200</v>
      </c>
      <c r="D120" s="49"/>
      <c r="E120" s="50" t="s">
        <v>642</v>
      </c>
      <c r="F120" s="51">
        <f t="shared" si="0"/>
        <v>0</v>
      </c>
      <c r="P120" s="8">
        <v>200</v>
      </c>
      <c r="Q120" s="8"/>
    </row>
    <row r="121" spans="2:17" ht="12.75" x14ac:dyDescent="0.2">
      <c r="B121" s="100" t="s">
        <v>807</v>
      </c>
      <c r="C121" s="49">
        <v>140</v>
      </c>
      <c r="D121" s="49"/>
      <c r="E121" s="50" t="s">
        <v>642</v>
      </c>
      <c r="F121" s="51">
        <f t="shared" si="0"/>
        <v>0</v>
      </c>
      <c r="P121" s="8">
        <v>140</v>
      </c>
      <c r="Q121" s="8"/>
    </row>
    <row r="122" spans="2:17" ht="12.75" x14ac:dyDescent="0.2">
      <c r="B122" s="100" t="s">
        <v>808</v>
      </c>
      <c r="C122" s="49">
        <v>360</v>
      </c>
      <c r="D122" s="49"/>
      <c r="E122" s="50" t="s">
        <v>642</v>
      </c>
      <c r="F122" s="51">
        <f>C122*D122</f>
        <v>0</v>
      </c>
      <c r="P122" s="8">
        <v>360</v>
      </c>
      <c r="Q122" s="8"/>
    </row>
    <row r="123" spans="2:17" ht="12.75" x14ac:dyDescent="0.2">
      <c r="B123" s="100" t="s">
        <v>809</v>
      </c>
      <c r="C123" s="49">
        <v>90</v>
      </c>
      <c r="D123" s="49"/>
      <c r="E123" s="50" t="s">
        <v>642</v>
      </c>
      <c r="F123" s="51">
        <f>C123*D123</f>
        <v>0</v>
      </c>
      <c r="P123" s="8">
        <v>90</v>
      </c>
      <c r="Q123" s="8"/>
    </row>
    <row r="124" spans="2:17" ht="12.75" x14ac:dyDescent="0.2">
      <c r="B124" s="100" t="s">
        <v>810</v>
      </c>
      <c r="C124" s="49">
        <v>180</v>
      </c>
      <c r="D124" s="49"/>
      <c r="E124" s="50" t="s">
        <v>642</v>
      </c>
      <c r="F124" s="51">
        <f>C124*D124</f>
        <v>0</v>
      </c>
      <c r="P124" s="8">
        <v>180</v>
      </c>
      <c r="Q124" s="8"/>
    </row>
    <row r="125" spans="2:17" ht="12.75" x14ac:dyDescent="0.2">
      <c r="B125" s="100" t="s">
        <v>811</v>
      </c>
      <c r="C125" s="49">
        <v>320</v>
      </c>
      <c r="D125" s="49"/>
      <c r="E125" s="50" t="s">
        <v>642</v>
      </c>
      <c r="F125" s="51">
        <f t="shared" ref="F125:F189" si="4">C125*D125</f>
        <v>0</v>
      </c>
      <c r="P125" s="8">
        <v>320</v>
      </c>
      <c r="Q125" s="8"/>
    </row>
    <row r="126" spans="2:17" ht="12.75" x14ac:dyDescent="0.2">
      <c r="B126" s="100" t="s">
        <v>812</v>
      </c>
      <c r="C126" s="49">
        <v>240</v>
      </c>
      <c r="D126" s="49"/>
      <c r="E126" s="50" t="s">
        <v>642</v>
      </c>
      <c r="F126" s="51">
        <f t="shared" si="4"/>
        <v>0</v>
      </c>
      <c r="P126" s="8">
        <v>240</v>
      </c>
      <c r="Q126" s="8"/>
    </row>
    <row r="127" spans="2:17" ht="12.75" x14ac:dyDescent="0.2">
      <c r="B127" s="100" t="s">
        <v>813</v>
      </c>
      <c r="C127" s="49">
        <v>140</v>
      </c>
      <c r="D127" s="49"/>
      <c r="E127" s="50" t="s">
        <v>642</v>
      </c>
      <c r="F127" s="51">
        <f t="shared" si="4"/>
        <v>0</v>
      </c>
      <c r="P127" s="8">
        <v>140</v>
      </c>
      <c r="Q127" s="8"/>
    </row>
    <row r="128" spans="2:17" ht="12.75" x14ac:dyDescent="0.2">
      <c r="B128" s="100" t="s">
        <v>814</v>
      </c>
      <c r="C128" s="49">
        <v>120</v>
      </c>
      <c r="D128" s="49"/>
      <c r="E128" s="50" t="s">
        <v>642</v>
      </c>
      <c r="F128" s="51">
        <f t="shared" si="4"/>
        <v>0</v>
      </c>
      <c r="P128" s="8">
        <v>120</v>
      </c>
      <c r="Q128" s="8"/>
    </row>
    <row r="129" spans="2:17" ht="12.75" x14ac:dyDescent="0.2">
      <c r="B129" s="100" t="s">
        <v>815</v>
      </c>
      <c r="C129" s="49">
        <v>150</v>
      </c>
      <c r="D129" s="49"/>
      <c r="E129" s="50" t="s">
        <v>642</v>
      </c>
      <c r="F129" s="51">
        <f t="shared" si="4"/>
        <v>0</v>
      </c>
      <c r="P129" s="8">
        <v>150</v>
      </c>
      <c r="Q129" s="8"/>
    </row>
    <row r="130" spans="2:17" ht="12.75" x14ac:dyDescent="0.2">
      <c r="B130" s="100" t="s">
        <v>816</v>
      </c>
      <c r="C130" s="49">
        <v>170</v>
      </c>
      <c r="D130" s="49"/>
      <c r="E130" s="50" t="s">
        <v>642</v>
      </c>
      <c r="F130" s="51">
        <f t="shared" si="4"/>
        <v>0</v>
      </c>
      <c r="P130" s="8">
        <v>170</v>
      </c>
      <c r="Q130" s="8"/>
    </row>
    <row r="131" spans="2:17" ht="12.75" x14ac:dyDescent="0.2">
      <c r="B131" s="100" t="s">
        <v>817</v>
      </c>
      <c r="C131" s="49">
        <v>70</v>
      </c>
      <c r="D131" s="49"/>
      <c r="E131" s="50" t="s">
        <v>642</v>
      </c>
      <c r="F131" s="51">
        <f t="shared" si="4"/>
        <v>0</v>
      </c>
      <c r="P131" s="8">
        <v>70</v>
      </c>
      <c r="Q131" s="8"/>
    </row>
    <row r="132" spans="2:17" ht="12.75" x14ac:dyDescent="0.2">
      <c r="B132" s="100" t="s">
        <v>818</v>
      </c>
      <c r="C132" s="49">
        <v>230</v>
      </c>
      <c r="D132" s="49"/>
      <c r="E132" s="50" t="s">
        <v>642</v>
      </c>
      <c r="F132" s="51">
        <f t="shared" si="4"/>
        <v>0</v>
      </c>
      <c r="P132" s="8">
        <v>230</v>
      </c>
      <c r="Q132" s="8"/>
    </row>
    <row r="133" spans="2:17" ht="12.75" x14ac:dyDescent="0.2">
      <c r="B133" s="100" t="s">
        <v>819</v>
      </c>
      <c r="C133" s="49">
        <v>50</v>
      </c>
      <c r="D133" s="49"/>
      <c r="E133" s="50" t="s">
        <v>642</v>
      </c>
      <c r="F133" s="51">
        <f t="shared" si="4"/>
        <v>0</v>
      </c>
      <c r="P133" s="8">
        <v>50</v>
      </c>
      <c r="Q133" s="8"/>
    </row>
    <row r="134" spans="2:17" ht="22.5" x14ac:dyDescent="0.2">
      <c r="B134" s="100" t="s">
        <v>820</v>
      </c>
      <c r="C134" s="49">
        <v>120</v>
      </c>
      <c r="D134" s="49"/>
      <c r="E134" s="50" t="s">
        <v>642</v>
      </c>
      <c r="F134" s="51">
        <f t="shared" si="4"/>
        <v>0</v>
      </c>
      <c r="P134" s="8">
        <v>120</v>
      </c>
      <c r="Q134" s="8"/>
    </row>
    <row r="135" spans="2:17" ht="12.75" x14ac:dyDescent="0.2">
      <c r="B135" s="100" t="s">
        <v>821</v>
      </c>
      <c r="C135" s="49">
        <v>80</v>
      </c>
      <c r="D135" s="49"/>
      <c r="E135" s="50" t="s">
        <v>642</v>
      </c>
      <c r="F135" s="51">
        <f t="shared" si="4"/>
        <v>0</v>
      </c>
      <c r="P135" s="8">
        <v>80</v>
      </c>
      <c r="Q135" s="8"/>
    </row>
    <row r="136" spans="2:17" ht="12.75" x14ac:dyDescent="0.2">
      <c r="B136" s="100" t="s">
        <v>822</v>
      </c>
      <c r="C136" s="49">
        <v>120</v>
      </c>
      <c r="D136" s="49"/>
      <c r="E136" s="50" t="s">
        <v>642</v>
      </c>
      <c r="F136" s="51">
        <f t="shared" si="4"/>
        <v>0</v>
      </c>
      <c r="P136" s="8">
        <v>120</v>
      </c>
      <c r="Q136" s="8"/>
    </row>
    <row r="137" spans="2:17" ht="12.75" x14ac:dyDescent="0.2">
      <c r="B137" s="100" t="s">
        <v>823</v>
      </c>
      <c r="C137" s="49">
        <v>50</v>
      </c>
      <c r="D137" s="49"/>
      <c r="E137" s="50" t="s">
        <v>642</v>
      </c>
      <c r="F137" s="51">
        <f t="shared" si="4"/>
        <v>0</v>
      </c>
      <c r="P137" s="8">
        <v>50</v>
      </c>
      <c r="Q137" s="8"/>
    </row>
    <row r="138" spans="2:17" ht="12.75" x14ac:dyDescent="0.2">
      <c r="B138" s="100" t="s">
        <v>824</v>
      </c>
      <c r="C138" s="49">
        <v>140</v>
      </c>
      <c r="D138" s="49"/>
      <c r="E138" s="50" t="s">
        <v>642</v>
      </c>
      <c r="F138" s="51">
        <f t="shared" si="4"/>
        <v>0</v>
      </c>
      <c r="P138" s="8">
        <v>140</v>
      </c>
      <c r="Q138" s="8"/>
    </row>
    <row r="139" spans="2:17" ht="12.75" x14ac:dyDescent="0.2">
      <c r="B139" s="101" t="s">
        <v>1148</v>
      </c>
      <c r="C139" s="101"/>
      <c r="D139" s="101"/>
      <c r="E139" s="101"/>
      <c r="F139" s="101"/>
      <c r="P139" s="8">
        <v>0</v>
      </c>
      <c r="Q139" s="8"/>
    </row>
    <row r="140" spans="2:17" ht="12.75" x14ac:dyDescent="0.2">
      <c r="B140" s="100" t="s">
        <v>801</v>
      </c>
      <c r="C140" s="49">
        <v>230</v>
      </c>
      <c r="D140" s="49"/>
      <c r="E140" s="50" t="s">
        <v>642</v>
      </c>
      <c r="F140" s="51">
        <f>C140*D140</f>
        <v>0</v>
      </c>
      <c r="P140" s="8">
        <v>230</v>
      </c>
      <c r="Q140" s="8"/>
    </row>
    <row r="141" spans="2:17" s="39" customFormat="1" ht="12.75" x14ac:dyDescent="0.2">
      <c r="B141" s="100" t="s">
        <v>1149</v>
      </c>
      <c r="C141" s="49">
        <v>70</v>
      </c>
      <c r="D141" s="49"/>
      <c r="E141" s="50" t="s">
        <v>642</v>
      </c>
      <c r="F141" s="51">
        <f>C141*D141</f>
        <v>0</v>
      </c>
      <c r="G141" s="38"/>
      <c r="H141" s="38"/>
      <c r="I141" s="38"/>
      <c r="J141" s="38"/>
      <c r="K141" s="38"/>
      <c r="L141" s="38"/>
      <c r="M141" s="38"/>
      <c r="N141" s="38"/>
      <c r="P141" s="8">
        <v>70</v>
      </c>
      <c r="Q141" s="8"/>
    </row>
    <row r="142" spans="2:17" s="39" customFormat="1" ht="12.75" x14ac:dyDescent="0.2">
      <c r="B142" s="98" t="s">
        <v>825</v>
      </c>
      <c r="C142" s="46"/>
      <c r="D142" s="46"/>
      <c r="E142" s="46"/>
      <c r="F142" s="46"/>
      <c r="G142" s="38"/>
      <c r="H142" s="38"/>
      <c r="I142" s="38"/>
      <c r="J142" s="38"/>
      <c r="K142" s="38"/>
      <c r="L142" s="38"/>
      <c r="M142" s="38"/>
      <c r="N142" s="38"/>
      <c r="P142" s="8">
        <v>0</v>
      </c>
      <c r="Q142" s="8"/>
    </row>
    <row r="143" spans="2:17" s="39" customFormat="1" ht="12.75" x14ac:dyDescent="0.2">
      <c r="B143" s="100" t="s">
        <v>826</v>
      </c>
      <c r="C143" s="49">
        <v>270</v>
      </c>
      <c r="D143" s="49"/>
      <c r="E143" s="50" t="s">
        <v>642</v>
      </c>
      <c r="F143" s="51">
        <f t="shared" ref="F143:F155" si="5">C143*D143</f>
        <v>0</v>
      </c>
      <c r="G143" s="38"/>
      <c r="H143" s="38"/>
      <c r="I143" s="38"/>
      <c r="J143" s="38"/>
      <c r="K143" s="38"/>
      <c r="L143" s="38"/>
      <c r="M143" s="38"/>
      <c r="N143" s="38"/>
      <c r="P143" s="8">
        <v>270</v>
      </c>
      <c r="Q143" s="8"/>
    </row>
    <row r="144" spans="2:17" s="39" customFormat="1" ht="12.75" x14ac:dyDescent="0.2">
      <c r="B144" s="100" t="s">
        <v>827</v>
      </c>
      <c r="C144" s="49">
        <v>270</v>
      </c>
      <c r="D144" s="49"/>
      <c r="E144" s="50" t="s">
        <v>642</v>
      </c>
      <c r="F144" s="51">
        <f t="shared" si="5"/>
        <v>0</v>
      </c>
      <c r="G144" s="38"/>
      <c r="H144" s="38"/>
      <c r="I144" s="38"/>
      <c r="J144" s="38"/>
      <c r="K144" s="38"/>
      <c r="L144" s="38"/>
      <c r="M144" s="38"/>
      <c r="N144" s="38"/>
      <c r="P144" s="8">
        <v>270</v>
      </c>
      <c r="Q144" s="8"/>
    </row>
    <row r="145" spans="2:17" s="39" customFormat="1" ht="12.75" x14ac:dyDescent="0.2">
      <c r="B145" s="100" t="s">
        <v>828</v>
      </c>
      <c r="C145" s="49">
        <v>640</v>
      </c>
      <c r="D145" s="49"/>
      <c r="E145" s="50" t="s">
        <v>642</v>
      </c>
      <c r="F145" s="51">
        <f t="shared" si="5"/>
        <v>0</v>
      </c>
      <c r="G145" s="38"/>
      <c r="H145" s="38"/>
      <c r="I145" s="38"/>
      <c r="J145" s="38"/>
      <c r="K145" s="38"/>
      <c r="L145" s="38"/>
      <c r="M145" s="38"/>
      <c r="N145" s="38"/>
      <c r="P145" s="8">
        <v>640</v>
      </c>
      <c r="Q145" s="8"/>
    </row>
    <row r="146" spans="2:17" s="39" customFormat="1" ht="12.75" x14ac:dyDescent="0.2">
      <c r="B146" s="100" t="s">
        <v>829</v>
      </c>
      <c r="C146" s="49">
        <v>1270</v>
      </c>
      <c r="D146" s="49"/>
      <c r="E146" s="50" t="s">
        <v>642</v>
      </c>
      <c r="F146" s="51">
        <f t="shared" si="5"/>
        <v>0</v>
      </c>
      <c r="G146" s="38"/>
      <c r="H146" s="38"/>
      <c r="I146" s="38"/>
      <c r="J146" s="38"/>
      <c r="K146" s="38"/>
      <c r="L146" s="38"/>
      <c r="M146" s="38"/>
      <c r="N146" s="38"/>
      <c r="P146" s="8">
        <v>1270</v>
      </c>
      <c r="Q146" s="8"/>
    </row>
    <row r="147" spans="2:17" s="39" customFormat="1" ht="12.75" x14ac:dyDescent="0.2">
      <c r="B147" s="100" t="s">
        <v>830</v>
      </c>
      <c r="C147" s="49">
        <v>1920</v>
      </c>
      <c r="D147" s="49"/>
      <c r="E147" s="50" t="s">
        <v>642</v>
      </c>
      <c r="F147" s="51">
        <f t="shared" si="5"/>
        <v>0</v>
      </c>
      <c r="G147" s="38"/>
      <c r="H147" s="38"/>
      <c r="I147" s="38"/>
      <c r="J147" s="38"/>
      <c r="K147" s="38"/>
      <c r="L147" s="38"/>
      <c r="M147" s="38"/>
      <c r="N147" s="38"/>
      <c r="P147" s="8">
        <v>1920</v>
      </c>
      <c r="Q147" s="8"/>
    </row>
    <row r="148" spans="2:17" s="39" customFormat="1" ht="12.75" x14ac:dyDescent="0.2">
      <c r="B148" s="100" t="s">
        <v>831</v>
      </c>
      <c r="C148" s="49">
        <v>2180</v>
      </c>
      <c r="D148" s="49"/>
      <c r="E148" s="50" t="s">
        <v>642</v>
      </c>
      <c r="F148" s="51">
        <f t="shared" si="5"/>
        <v>0</v>
      </c>
      <c r="G148" s="38"/>
      <c r="H148" s="38"/>
      <c r="I148" s="38"/>
      <c r="J148" s="38"/>
      <c r="K148" s="38"/>
      <c r="L148" s="38"/>
      <c r="M148" s="38"/>
      <c r="N148" s="38"/>
      <c r="P148" s="8">
        <v>2180</v>
      </c>
      <c r="Q148" s="8"/>
    </row>
    <row r="149" spans="2:17" s="39" customFormat="1" ht="12.75" x14ac:dyDescent="0.2">
      <c r="B149" s="100" t="s">
        <v>832</v>
      </c>
      <c r="C149" s="49">
        <v>2390</v>
      </c>
      <c r="D149" s="49"/>
      <c r="E149" s="50" t="s">
        <v>642</v>
      </c>
      <c r="F149" s="51">
        <f t="shared" si="5"/>
        <v>0</v>
      </c>
      <c r="G149" s="38"/>
      <c r="H149" s="38"/>
      <c r="I149" s="38"/>
      <c r="J149" s="38"/>
      <c r="K149" s="38"/>
      <c r="L149" s="38"/>
      <c r="M149" s="38"/>
      <c r="N149" s="38"/>
      <c r="P149" s="8">
        <v>2390</v>
      </c>
      <c r="Q149" s="8"/>
    </row>
    <row r="150" spans="2:17" s="39" customFormat="1" ht="12.75" x14ac:dyDescent="0.2">
      <c r="B150" s="100" t="s">
        <v>833</v>
      </c>
      <c r="C150" s="49">
        <v>270</v>
      </c>
      <c r="D150" s="49"/>
      <c r="E150" s="50" t="s">
        <v>642</v>
      </c>
      <c r="F150" s="51">
        <f t="shared" si="5"/>
        <v>0</v>
      </c>
      <c r="G150" s="38"/>
      <c r="H150" s="38"/>
      <c r="I150" s="38"/>
      <c r="J150" s="38"/>
      <c r="K150" s="38"/>
      <c r="L150" s="38"/>
      <c r="M150" s="38"/>
      <c r="N150" s="38"/>
      <c r="P150" s="8">
        <v>270</v>
      </c>
      <c r="Q150" s="8"/>
    </row>
    <row r="151" spans="2:17" s="39" customFormat="1" ht="12.75" x14ac:dyDescent="0.2">
      <c r="B151" s="100" t="s">
        <v>834</v>
      </c>
      <c r="C151" s="49">
        <v>360</v>
      </c>
      <c r="D151" s="49"/>
      <c r="E151" s="50" t="s">
        <v>642</v>
      </c>
      <c r="F151" s="51">
        <f t="shared" si="5"/>
        <v>0</v>
      </c>
      <c r="G151" s="38"/>
      <c r="H151" s="38"/>
      <c r="I151" s="38"/>
      <c r="J151" s="38"/>
      <c r="K151" s="38"/>
      <c r="L151" s="38"/>
      <c r="M151" s="38"/>
      <c r="N151" s="38"/>
      <c r="P151" s="8">
        <v>360</v>
      </c>
      <c r="Q151" s="8"/>
    </row>
    <row r="152" spans="2:17" s="39" customFormat="1" ht="12.75" x14ac:dyDescent="0.2">
      <c r="B152" s="100" t="s">
        <v>835</v>
      </c>
      <c r="C152" s="49">
        <v>270</v>
      </c>
      <c r="D152" s="49"/>
      <c r="E152" s="50" t="s">
        <v>642</v>
      </c>
      <c r="F152" s="51">
        <f t="shared" si="5"/>
        <v>0</v>
      </c>
      <c r="G152" s="38"/>
      <c r="H152" s="38"/>
      <c r="I152" s="38"/>
      <c r="J152" s="38"/>
      <c r="K152" s="38"/>
      <c r="L152" s="38"/>
      <c r="M152" s="38"/>
      <c r="N152" s="38"/>
      <c r="P152" s="8">
        <v>270</v>
      </c>
      <c r="Q152" s="8"/>
    </row>
    <row r="153" spans="2:17" s="39" customFormat="1" ht="12.75" x14ac:dyDescent="0.2">
      <c r="B153" s="100" t="s">
        <v>836</v>
      </c>
      <c r="C153" s="49">
        <v>550</v>
      </c>
      <c r="D153" s="49"/>
      <c r="E153" s="50" t="s">
        <v>642</v>
      </c>
      <c r="F153" s="51">
        <f t="shared" si="5"/>
        <v>0</v>
      </c>
      <c r="G153" s="38"/>
      <c r="H153" s="38"/>
      <c r="I153" s="38"/>
      <c r="J153" s="38"/>
      <c r="K153" s="38"/>
      <c r="L153" s="38"/>
      <c r="M153" s="38"/>
      <c r="N153" s="38"/>
      <c r="P153" s="8">
        <v>550</v>
      </c>
      <c r="Q153" s="8"/>
    </row>
    <row r="154" spans="2:17" s="39" customFormat="1" ht="12.75" x14ac:dyDescent="0.2">
      <c r="B154" s="100" t="s">
        <v>837</v>
      </c>
      <c r="C154" s="49">
        <v>1100</v>
      </c>
      <c r="D154" s="49"/>
      <c r="E154" s="50" t="s">
        <v>642</v>
      </c>
      <c r="F154" s="51">
        <f t="shared" si="5"/>
        <v>0</v>
      </c>
      <c r="G154" s="38"/>
      <c r="H154" s="38"/>
      <c r="I154" s="38"/>
      <c r="J154" s="38"/>
      <c r="K154" s="38"/>
      <c r="L154" s="38"/>
      <c r="M154" s="38"/>
      <c r="N154" s="38"/>
      <c r="P154" s="8">
        <v>1100</v>
      </c>
      <c r="Q154" s="8"/>
    </row>
    <row r="155" spans="2:17" s="39" customFormat="1" ht="12.75" x14ac:dyDescent="0.2">
      <c r="B155" s="100" t="s">
        <v>838</v>
      </c>
      <c r="C155" s="49">
        <v>1650</v>
      </c>
      <c r="D155" s="49"/>
      <c r="E155" s="50" t="s">
        <v>642</v>
      </c>
      <c r="F155" s="51">
        <f t="shared" si="5"/>
        <v>0</v>
      </c>
      <c r="G155" s="38"/>
      <c r="H155" s="38"/>
      <c r="I155" s="38"/>
      <c r="J155" s="38"/>
      <c r="K155" s="38"/>
      <c r="L155" s="38"/>
      <c r="M155" s="38"/>
      <c r="N155" s="38"/>
      <c r="P155" s="8">
        <v>1650</v>
      </c>
      <c r="Q155" s="8"/>
    </row>
    <row r="156" spans="2:17" s="39" customFormat="1" ht="12.75" x14ac:dyDescent="0.2">
      <c r="B156" s="46" t="s">
        <v>839</v>
      </c>
      <c r="C156" s="46"/>
      <c r="D156" s="46"/>
      <c r="E156" s="46"/>
      <c r="F156" s="46"/>
      <c r="G156" s="38"/>
      <c r="H156" s="38"/>
      <c r="I156" s="38"/>
      <c r="J156" s="38"/>
      <c r="K156" s="38"/>
      <c r="L156" s="38"/>
      <c r="M156" s="38"/>
      <c r="N156" s="38"/>
      <c r="P156" s="8">
        <v>0</v>
      </c>
      <c r="Q156" s="8"/>
    </row>
    <row r="157" spans="2:17" s="39" customFormat="1" ht="12.75" x14ac:dyDescent="0.2">
      <c r="B157" s="52" t="s">
        <v>702</v>
      </c>
      <c r="C157" s="52"/>
      <c r="D157" s="52"/>
      <c r="E157" s="52"/>
      <c r="F157" s="52"/>
      <c r="G157" s="38"/>
      <c r="H157" s="38"/>
      <c r="I157" s="38"/>
      <c r="J157" s="38"/>
      <c r="K157" s="38"/>
      <c r="L157" s="38"/>
      <c r="M157" s="38"/>
      <c r="N157" s="38"/>
      <c r="P157" s="8">
        <v>0</v>
      </c>
      <c r="Q157" s="8"/>
    </row>
    <row r="158" spans="2:17" s="39" customFormat="1" ht="12.75" x14ac:dyDescent="0.2">
      <c r="B158" s="48" t="s">
        <v>840</v>
      </c>
      <c r="C158" s="49">
        <v>180</v>
      </c>
      <c r="D158" s="49"/>
      <c r="E158" s="50" t="s">
        <v>642</v>
      </c>
      <c r="F158" s="51">
        <f t="shared" si="4"/>
        <v>0</v>
      </c>
      <c r="G158" s="38"/>
      <c r="H158" s="38"/>
      <c r="I158" s="38"/>
      <c r="J158" s="38"/>
      <c r="K158" s="38"/>
      <c r="L158" s="38"/>
      <c r="M158" s="38"/>
      <c r="N158" s="38"/>
      <c r="P158" s="8">
        <v>180</v>
      </c>
      <c r="Q158" s="8"/>
    </row>
    <row r="159" spans="2:17" s="39" customFormat="1" ht="12.75" x14ac:dyDescent="0.2">
      <c r="B159" s="48" t="s">
        <v>841</v>
      </c>
      <c r="C159" s="49">
        <v>260</v>
      </c>
      <c r="D159" s="49"/>
      <c r="E159" s="50" t="s">
        <v>642</v>
      </c>
      <c r="F159" s="51">
        <f t="shared" si="4"/>
        <v>0</v>
      </c>
      <c r="G159" s="38"/>
      <c r="H159" s="38"/>
      <c r="I159" s="38"/>
      <c r="J159" s="38"/>
      <c r="K159" s="38"/>
      <c r="L159" s="38"/>
      <c r="M159" s="38"/>
      <c r="N159" s="38"/>
      <c r="P159" s="8">
        <v>260</v>
      </c>
      <c r="Q159" s="8"/>
    </row>
    <row r="160" spans="2:17" s="39" customFormat="1" ht="12.75" x14ac:dyDescent="0.2">
      <c r="B160" s="48" t="s">
        <v>842</v>
      </c>
      <c r="C160" s="49">
        <v>320</v>
      </c>
      <c r="D160" s="49"/>
      <c r="E160" s="50" t="s">
        <v>642</v>
      </c>
      <c r="F160" s="51">
        <f t="shared" si="4"/>
        <v>0</v>
      </c>
      <c r="G160" s="38"/>
      <c r="H160" s="38"/>
      <c r="I160" s="38"/>
      <c r="J160" s="38"/>
      <c r="K160" s="38"/>
      <c r="L160" s="38"/>
      <c r="M160" s="38"/>
      <c r="N160" s="38"/>
      <c r="P160" s="8">
        <v>320</v>
      </c>
      <c r="Q160" s="8"/>
    </row>
    <row r="161" spans="2:17" s="39" customFormat="1" ht="12.75" x14ac:dyDescent="0.2">
      <c r="B161" s="48" t="s">
        <v>843</v>
      </c>
      <c r="C161" s="49">
        <v>400</v>
      </c>
      <c r="D161" s="49"/>
      <c r="E161" s="50" t="s">
        <v>642</v>
      </c>
      <c r="F161" s="51">
        <f t="shared" si="4"/>
        <v>0</v>
      </c>
      <c r="G161" s="38"/>
      <c r="H161" s="38"/>
      <c r="I161" s="38"/>
      <c r="J161" s="38"/>
      <c r="K161" s="38"/>
      <c r="L161" s="38"/>
      <c r="M161" s="38"/>
      <c r="N161" s="38"/>
      <c r="P161" s="8">
        <v>400</v>
      </c>
      <c r="Q161" s="8"/>
    </row>
    <row r="162" spans="2:17" s="39" customFormat="1" ht="12.75" x14ac:dyDescent="0.2">
      <c r="B162" s="48" t="s">
        <v>844</v>
      </c>
      <c r="C162" s="49">
        <v>540</v>
      </c>
      <c r="D162" s="49"/>
      <c r="E162" s="50" t="s">
        <v>642</v>
      </c>
      <c r="F162" s="51">
        <f t="shared" si="4"/>
        <v>0</v>
      </c>
      <c r="G162" s="38"/>
      <c r="H162" s="38"/>
      <c r="I162" s="38"/>
      <c r="J162" s="38"/>
      <c r="K162" s="38"/>
      <c r="L162" s="38"/>
      <c r="M162" s="38"/>
      <c r="N162" s="38"/>
      <c r="P162" s="8">
        <v>540</v>
      </c>
      <c r="Q162" s="8"/>
    </row>
    <row r="163" spans="2:17" s="39" customFormat="1" ht="12.75" x14ac:dyDescent="0.2">
      <c r="B163" s="48" t="s">
        <v>845</v>
      </c>
      <c r="C163" s="49">
        <v>170</v>
      </c>
      <c r="D163" s="49"/>
      <c r="E163" s="50" t="s">
        <v>642</v>
      </c>
      <c r="F163" s="51">
        <f t="shared" si="4"/>
        <v>0</v>
      </c>
      <c r="G163" s="38"/>
      <c r="H163" s="38"/>
      <c r="I163" s="38"/>
      <c r="J163" s="38"/>
      <c r="K163" s="38"/>
      <c r="L163" s="38"/>
      <c r="M163" s="38"/>
      <c r="N163" s="38"/>
      <c r="P163" s="8">
        <v>170</v>
      </c>
      <c r="Q163" s="8"/>
    </row>
    <row r="164" spans="2:17" s="39" customFormat="1" ht="12.75" x14ac:dyDescent="0.2">
      <c r="B164" s="48" t="s">
        <v>846</v>
      </c>
      <c r="C164" s="49">
        <v>230</v>
      </c>
      <c r="D164" s="49"/>
      <c r="E164" s="50" t="s">
        <v>642</v>
      </c>
      <c r="F164" s="51">
        <f t="shared" si="4"/>
        <v>0</v>
      </c>
      <c r="G164" s="38"/>
      <c r="H164" s="38"/>
      <c r="I164" s="38"/>
      <c r="J164" s="38"/>
      <c r="K164" s="38"/>
      <c r="L164" s="38"/>
      <c r="M164" s="38"/>
      <c r="N164" s="38"/>
      <c r="P164" s="8">
        <v>230</v>
      </c>
      <c r="Q164" s="8"/>
    </row>
    <row r="165" spans="2:17" s="39" customFormat="1" ht="12.75" x14ac:dyDescent="0.2">
      <c r="B165" s="48" t="s">
        <v>847</v>
      </c>
      <c r="C165" s="49">
        <v>300</v>
      </c>
      <c r="D165" s="49"/>
      <c r="E165" s="50" t="s">
        <v>642</v>
      </c>
      <c r="F165" s="51">
        <f t="shared" si="4"/>
        <v>0</v>
      </c>
      <c r="G165" s="38"/>
      <c r="H165" s="38"/>
      <c r="I165" s="38"/>
      <c r="J165" s="38"/>
      <c r="K165" s="38"/>
      <c r="L165" s="38"/>
      <c r="M165" s="38"/>
      <c r="N165" s="38"/>
      <c r="P165" s="8">
        <v>300</v>
      </c>
      <c r="Q165" s="8"/>
    </row>
    <row r="166" spans="2:17" s="39" customFormat="1" ht="12.75" x14ac:dyDescent="0.2">
      <c r="B166" s="48" t="s">
        <v>848</v>
      </c>
      <c r="C166" s="49">
        <v>370</v>
      </c>
      <c r="D166" s="49"/>
      <c r="E166" s="50" t="s">
        <v>642</v>
      </c>
      <c r="F166" s="51">
        <f t="shared" si="4"/>
        <v>0</v>
      </c>
      <c r="G166" s="38"/>
      <c r="H166" s="38"/>
      <c r="I166" s="38"/>
      <c r="J166" s="38"/>
      <c r="K166" s="38"/>
      <c r="L166" s="38"/>
      <c r="M166" s="38"/>
      <c r="N166" s="38"/>
      <c r="P166" s="8">
        <v>370</v>
      </c>
      <c r="Q166" s="8"/>
    </row>
    <row r="167" spans="2:17" s="39" customFormat="1" ht="12.75" x14ac:dyDescent="0.2">
      <c r="B167" s="48" t="s">
        <v>849</v>
      </c>
      <c r="C167" s="49">
        <v>490</v>
      </c>
      <c r="D167" s="49"/>
      <c r="E167" s="50" t="s">
        <v>642</v>
      </c>
      <c r="F167" s="51">
        <f t="shared" si="4"/>
        <v>0</v>
      </c>
      <c r="G167" s="38"/>
      <c r="H167" s="38"/>
      <c r="I167" s="38"/>
      <c r="J167" s="38"/>
      <c r="K167" s="38"/>
      <c r="L167" s="38"/>
      <c r="M167" s="38"/>
      <c r="N167" s="38"/>
      <c r="P167" s="8">
        <v>490</v>
      </c>
      <c r="Q167" s="8"/>
    </row>
    <row r="168" spans="2:17" s="39" customFormat="1" ht="12.75" x14ac:dyDescent="0.2">
      <c r="B168" s="52" t="s">
        <v>716</v>
      </c>
      <c r="C168" s="52"/>
      <c r="D168" s="52"/>
      <c r="E168" s="52"/>
      <c r="F168" s="52"/>
      <c r="G168" s="38"/>
      <c r="H168" s="38"/>
      <c r="I168" s="38"/>
      <c r="J168" s="38"/>
      <c r="K168" s="38"/>
      <c r="L168" s="38"/>
      <c r="M168" s="38"/>
      <c r="N168" s="38"/>
      <c r="P168" s="8">
        <v>0</v>
      </c>
      <c r="Q168" s="8"/>
    </row>
    <row r="169" spans="2:17" s="39" customFormat="1" ht="12.75" x14ac:dyDescent="0.2">
      <c r="B169" s="48" t="s">
        <v>850</v>
      </c>
      <c r="C169" s="49">
        <v>180</v>
      </c>
      <c r="D169" s="49"/>
      <c r="E169" s="50" t="s">
        <v>642</v>
      </c>
      <c r="F169" s="51">
        <f t="shared" si="4"/>
        <v>0</v>
      </c>
      <c r="G169" s="38"/>
      <c r="H169" s="38"/>
      <c r="I169" s="38"/>
      <c r="J169" s="38"/>
      <c r="K169" s="38"/>
      <c r="L169" s="38"/>
      <c r="M169" s="38"/>
      <c r="N169" s="38"/>
      <c r="P169" s="8">
        <v>180</v>
      </c>
      <c r="Q169" s="8"/>
    </row>
    <row r="170" spans="2:17" s="39" customFormat="1" ht="12.75" x14ac:dyDescent="0.2">
      <c r="B170" s="48" t="s">
        <v>851</v>
      </c>
      <c r="C170" s="49">
        <v>260</v>
      </c>
      <c r="D170" s="49"/>
      <c r="E170" s="50" t="s">
        <v>642</v>
      </c>
      <c r="F170" s="51">
        <f t="shared" si="4"/>
        <v>0</v>
      </c>
      <c r="G170" s="38"/>
      <c r="H170" s="38"/>
      <c r="I170" s="38"/>
      <c r="J170" s="38"/>
      <c r="K170" s="38"/>
      <c r="L170" s="38"/>
      <c r="M170" s="38"/>
      <c r="N170" s="38"/>
      <c r="P170" s="8">
        <v>260</v>
      </c>
      <c r="Q170" s="8"/>
    </row>
    <row r="171" spans="2:17" s="39" customFormat="1" ht="12.75" x14ac:dyDescent="0.2">
      <c r="B171" s="48" t="s">
        <v>852</v>
      </c>
      <c r="C171" s="49">
        <v>320</v>
      </c>
      <c r="D171" s="49"/>
      <c r="E171" s="50" t="s">
        <v>642</v>
      </c>
      <c r="F171" s="51">
        <f t="shared" si="4"/>
        <v>0</v>
      </c>
      <c r="G171" s="38"/>
      <c r="H171" s="38"/>
      <c r="I171" s="38"/>
      <c r="J171" s="38"/>
      <c r="K171" s="38"/>
      <c r="L171" s="38"/>
      <c r="M171" s="38"/>
      <c r="N171" s="38"/>
      <c r="P171" s="8">
        <v>320</v>
      </c>
      <c r="Q171" s="8"/>
    </row>
    <row r="172" spans="2:17" s="39" customFormat="1" ht="12.75" x14ac:dyDescent="0.2">
      <c r="B172" s="48" t="s">
        <v>853</v>
      </c>
      <c r="C172" s="49">
        <v>400</v>
      </c>
      <c r="D172" s="49"/>
      <c r="E172" s="50" t="s">
        <v>642</v>
      </c>
      <c r="F172" s="51">
        <f t="shared" si="4"/>
        <v>0</v>
      </c>
      <c r="G172" s="38"/>
      <c r="H172" s="38"/>
      <c r="I172" s="38"/>
      <c r="J172" s="38"/>
      <c r="K172" s="38"/>
      <c r="L172" s="38"/>
      <c r="M172" s="38"/>
      <c r="N172" s="38"/>
      <c r="P172" s="8">
        <v>400</v>
      </c>
      <c r="Q172" s="8"/>
    </row>
    <row r="173" spans="2:17" s="39" customFormat="1" ht="12.75" x14ac:dyDescent="0.2">
      <c r="B173" s="48" t="s">
        <v>854</v>
      </c>
      <c r="C173" s="49">
        <v>540</v>
      </c>
      <c r="D173" s="49"/>
      <c r="E173" s="50" t="s">
        <v>642</v>
      </c>
      <c r="F173" s="51">
        <f t="shared" si="4"/>
        <v>0</v>
      </c>
      <c r="G173" s="38"/>
      <c r="H173" s="38"/>
      <c r="I173" s="38"/>
      <c r="J173" s="38"/>
      <c r="K173" s="38"/>
      <c r="L173" s="38"/>
      <c r="M173" s="38"/>
      <c r="N173" s="38"/>
      <c r="P173" s="8">
        <v>540</v>
      </c>
      <c r="Q173" s="8"/>
    </row>
    <row r="174" spans="2:17" s="39" customFormat="1" ht="12.75" x14ac:dyDescent="0.2">
      <c r="B174" s="48" t="s">
        <v>855</v>
      </c>
      <c r="C174" s="49">
        <v>170</v>
      </c>
      <c r="D174" s="49"/>
      <c r="E174" s="50" t="s">
        <v>642</v>
      </c>
      <c r="F174" s="51">
        <f t="shared" si="4"/>
        <v>0</v>
      </c>
      <c r="G174" s="38"/>
      <c r="H174" s="38"/>
      <c r="I174" s="38"/>
      <c r="J174" s="38"/>
      <c r="K174" s="38"/>
      <c r="L174" s="38"/>
      <c r="M174" s="38"/>
      <c r="N174" s="38"/>
      <c r="P174" s="8">
        <v>170</v>
      </c>
      <c r="Q174" s="8"/>
    </row>
    <row r="175" spans="2:17" s="39" customFormat="1" ht="12.75" x14ac:dyDescent="0.2">
      <c r="B175" s="48" t="s">
        <v>856</v>
      </c>
      <c r="C175" s="49">
        <v>240</v>
      </c>
      <c r="D175" s="49"/>
      <c r="E175" s="50" t="s">
        <v>642</v>
      </c>
      <c r="F175" s="51">
        <f t="shared" si="4"/>
        <v>0</v>
      </c>
      <c r="G175" s="38"/>
      <c r="H175" s="38"/>
      <c r="I175" s="38"/>
      <c r="J175" s="38"/>
      <c r="K175" s="38"/>
      <c r="L175" s="38"/>
      <c r="M175" s="38"/>
      <c r="N175" s="38"/>
      <c r="P175" s="8">
        <v>240</v>
      </c>
      <c r="Q175" s="8"/>
    </row>
    <row r="176" spans="2:17" s="39" customFormat="1" ht="12.75" x14ac:dyDescent="0.2">
      <c r="B176" s="48" t="s">
        <v>857</v>
      </c>
      <c r="C176" s="49">
        <v>310</v>
      </c>
      <c r="D176" s="49"/>
      <c r="E176" s="50" t="s">
        <v>642</v>
      </c>
      <c r="F176" s="51">
        <f t="shared" si="4"/>
        <v>0</v>
      </c>
      <c r="G176" s="38"/>
      <c r="H176" s="38"/>
      <c r="I176" s="38"/>
      <c r="J176" s="38"/>
      <c r="K176" s="38"/>
      <c r="L176" s="38"/>
      <c r="M176" s="38"/>
      <c r="N176" s="38"/>
      <c r="P176" s="8">
        <v>310</v>
      </c>
      <c r="Q176" s="8"/>
    </row>
    <row r="177" spans="2:17" s="39" customFormat="1" ht="12.75" x14ac:dyDescent="0.2">
      <c r="B177" s="48" t="s">
        <v>858</v>
      </c>
      <c r="C177" s="49">
        <v>390</v>
      </c>
      <c r="D177" s="49"/>
      <c r="E177" s="50" t="s">
        <v>642</v>
      </c>
      <c r="F177" s="51">
        <f t="shared" si="4"/>
        <v>0</v>
      </c>
      <c r="G177" s="38"/>
      <c r="H177" s="38"/>
      <c r="I177" s="38"/>
      <c r="J177" s="38"/>
      <c r="K177" s="38"/>
      <c r="L177" s="38"/>
      <c r="M177" s="38"/>
      <c r="N177" s="38"/>
      <c r="P177" s="8">
        <v>390</v>
      </c>
      <c r="Q177" s="8"/>
    </row>
    <row r="178" spans="2:17" s="39" customFormat="1" ht="12.75" x14ac:dyDescent="0.2">
      <c r="B178" s="48" t="s">
        <v>859</v>
      </c>
      <c r="C178" s="49">
        <v>530</v>
      </c>
      <c r="D178" s="49"/>
      <c r="E178" s="50" t="s">
        <v>642</v>
      </c>
      <c r="F178" s="51">
        <f t="shared" si="4"/>
        <v>0</v>
      </c>
      <c r="G178" s="38"/>
      <c r="H178" s="38"/>
      <c r="I178" s="38"/>
      <c r="J178" s="38"/>
      <c r="K178" s="38"/>
      <c r="L178" s="38"/>
      <c r="M178" s="38"/>
      <c r="N178" s="38"/>
      <c r="P178" s="8">
        <v>530</v>
      </c>
      <c r="Q178" s="8"/>
    </row>
    <row r="179" spans="2:17" s="39" customFormat="1" ht="12.75" x14ac:dyDescent="0.2">
      <c r="B179" s="52" t="s">
        <v>730</v>
      </c>
      <c r="C179" s="52"/>
      <c r="D179" s="52"/>
      <c r="E179" s="52"/>
      <c r="F179" s="52"/>
      <c r="G179" s="38"/>
      <c r="H179" s="38"/>
      <c r="I179" s="38"/>
      <c r="J179" s="38"/>
      <c r="K179" s="38"/>
      <c r="L179" s="38"/>
      <c r="M179" s="38"/>
      <c r="N179" s="38"/>
      <c r="P179" s="8">
        <v>0</v>
      </c>
      <c r="Q179" s="8"/>
    </row>
    <row r="180" spans="2:17" s="39" customFormat="1" ht="12.75" x14ac:dyDescent="0.2">
      <c r="B180" s="48" t="s">
        <v>860</v>
      </c>
      <c r="C180" s="49">
        <v>210</v>
      </c>
      <c r="D180" s="49"/>
      <c r="E180" s="50" t="s">
        <v>642</v>
      </c>
      <c r="F180" s="51">
        <f t="shared" si="4"/>
        <v>0</v>
      </c>
      <c r="G180" s="38"/>
      <c r="H180" s="38"/>
      <c r="I180" s="38"/>
      <c r="J180" s="38"/>
      <c r="K180" s="38"/>
      <c r="L180" s="38"/>
      <c r="M180" s="38"/>
      <c r="N180" s="38"/>
      <c r="P180" s="8">
        <v>210</v>
      </c>
      <c r="Q180" s="8"/>
    </row>
    <row r="181" spans="2:17" s="39" customFormat="1" ht="12.75" x14ac:dyDescent="0.2">
      <c r="B181" s="48" t="s">
        <v>861</v>
      </c>
      <c r="C181" s="49">
        <v>280</v>
      </c>
      <c r="D181" s="49"/>
      <c r="E181" s="50" t="s">
        <v>642</v>
      </c>
      <c r="F181" s="51">
        <f t="shared" si="4"/>
        <v>0</v>
      </c>
      <c r="G181" s="38"/>
      <c r="H181" s="38"/>
      <c r="I181" s="38"/>
      <c r="J181" s="38"/>
      <c r="K181" s="38"/>
      <c r="L181" s="38"/>
      <c r="M181" s="38"/>
      <c r="N181" s="38"/>
      <c r="P181" s="8">
        <v>280</v>
      </c>
      <c r="Q181" s="8"/>
    </row>
    <row r="182" spans="2:17" s="39" customFormat="1" ht="12.75" x14ac:dyDescent="0.2">
      <c r="B182" s="48" t="s">
        <v>862</v>
      </c>
      <c r="C182" s="49">
        <v>370</v>
      </c>
      <c r="D182" s="49"/>
      <c r="E182" s="50" t="s">
        <v>642</v>
      </c>
      <c r="F182" s="51">
        <f t="shared" si="4"/>
        <v>0</v>
      </c>
      <c r="G182" s="38"/>
      <c r="H182" s="38"/>
      <c r="I182" s="38"/>
      <c r="J182" s="38"/>
      <c r="K182" s="38"/>
      <c r="L182" s="38"/>
      <c r="M182" s="38"/>
      <c r="N182" s="38"/>
      <c r="P182" s="8">
        <v>370</v>
      </c>
      <c r="Q182" s="8"/>
    </row>
    <row r="183" spans="2:17" s="39" customFormat="1" ht="12.75" x14ac:dyDescent="0.2">
      <c r="B183" s="48" t="s">
        <v>863</v>
      </c>
      <c r="C183" s="49">
        <v>450</v>
      </c>
      <c r="D183" s="49"/>
      <c r="E183" s="50" t="s">
        <v>642</v>
      </c>
      <c r="F183" s="51">
        <f t="shared" si="4"/>
        <v>0</v>
      </c>
      <c r="G183" s="38"/>
      <c r="H183" s="38"/>
      <c r="I183" s="38"/>
      <c r="J183" s="38"/>
      <c r="K183" s="38"/>
      <c r="L183" s="38"/>
      <c r="M183" s="38"/>
      <c r="N183" s="38"/>
      <c r="P183" s="8">
        <v>450</v>
      </c>
      <c r="Q183" s="8"/>
    </row>
    <row r="184" spans="2:17" s="39" customFormat="1" ht="12.75" x14ac:dyDescent="0.2">
      <c r="B184" s="48" t="s">
        <v>864</v>
      </c>
      <c r="C184" s="49">
        <v>620</v>
      </c>
      <c r="D184" s="49"/>
      <c r="E184" s="50" t="s">
        <v>642</v>
      </c>
      <c r="F184" s="51">
        <f t="shared" si="4"/>
        <v>0</v>
      </c>
      <c r="G184" s="38"/>
      <c r="H184" s="38"/>
      <c r="I184" s="38"/>
      <c r="J184" s="38"/>
      <c r="K184" s="38"/>
      <c r="L184" s="38"/>
      <c r="M184" s="38"/>
      <c r="N184" s="38"/>
      <c r="P184" s="8">
        <v>620</v>
      </c>
      <c r="Q184" s="8"/>
    </row>
    <row r="185" spans="2:17" s="39" customFormat="1" ht="12.75" x14ac:dyDescent="0.2">
      <c r="B185" s="48" t="s">
        <v>865</v>
      </c>
      <c r="C185" s="49">
        <v>220</v>
      </c>
      <c r="D185" s="49"/>
      <c r="E185" s="50" t="s">
        <v>642</v>
      </c>
      <c r="F185" s="51">
        <f t="shared" si="4"/>
        <v>0</v>
      </c>
      <c r="G185" s="38"/>
      <c r="H185" s="38"/>
      <c r="I185" s="38"/>
      <c r="J185" s="38"/>
      <c r="K185" s="38"/>
      <c r="L185" s="38"/>
      <c r="M185" s="38"/>
      <c r="N185" s="38"/>
      <c r="P185" s="8">
        <v>220</v>
      </c>
      <c r="Q185" s="8"/>
    </row>
    <row r="186" spans="2:17" s="39" customFormat="1" ht="12.75" x14ac:dyDescent="0.2">
      <c r="B186" s="48" t="s">
        <v>866</v>
      </c>
      <c r="C186" s="49">
        <v>310</v>
      </c>
      <c r="D186" s="49"/>
      <c r="E186" s="50" t="s">
        <v>642</v>
      </c>
      <c r="F186" s="51">
        <f t="shared" si="4"/>
        <v>0</v>
      </c>
      <c r="G186" s="38"/>
      <c r="H186" s="38"/>
      <c r="I186" s="38"/>
      <c r="J186" s="38"/>
      <c r="K186" s="38"/>
      <c r="L186" s="38"/>
      <c r="M186" s="38"/>
      <c r="N186" s="38"/>
      <c r="P186" s="8">
        <v>310</v>
      </c>
      <c r="Q186" s="8"/>
    </row>
    <row r="187" spans="2:17" s="39" customFormat="1" ht="12.75" x14ac:dyDescent="0.2">
      <c r="B187" s="48" t="s">
        <v>867</v>
      </c>
      <c r="C187" s="49">
        <v>400</v>
      </c>
      <c r="D187" s="49"/>
      <c r="E187" s="50" t="s">
        <v>642</v>
      </c>
      <c r="F187" s="51">
        <f t="shared" si="4"/>
        <v>0</v>
      </c>
      <c r="G187" s="38"/>
      <c r="H187" s="38"/>
      <c r="I187" s="38"/>
      <c r="J187" s="38"/>
      <c r="K187" s="38"/>
      <c r="L187" s="38"/>
      <c r="M187" s="38"/>
      <c r="N187" s="38"/>
      <c r="P187" s="8">
        <v>400</v>
      </c>
      <c r="Q187" s="8"/>
    </row>
    <row r="188" spans="2:17" s="39" customFormat="1" ht="12.75" x14ac:dyDescent="0.2">
      <c r="B188" s="48" t="s">
        <v>868</v>
      </c>
      <c r="C188" s="49">
        <v>480</v>
      </c>
      <c r="D188" s="49"/>
      <c r="E188" s="50" t="s">
        <v>642</v>
      </c>
      <c r="F188" s="51">
        <f t="shared" si="4"/>
        <v>0</v>
      </c>
      <c r="G188" s="38"/>
      <c r="H188" s="38"/>
      <c r="I188" s="38"/>
      <c r="J188" s="38"/>
      <c r="K188" s="38"/>
      <c r="L188" s="38"/>
      <c r="M188" s="38"/>
      <c r="N188" s="38"/>
      <c r="P188" s="8">
        <v>480</v>
      </c>
      <c r="Q188" s="8"/>
    </row>
    <row r="189" spans="2:17" s="39" customFormat="1" ht="12.75" x14ac:dyDescent="0.2">
      <c r="B189" s="48" t="s">
        <v>869</v>
      </c>
      <c r="C189" s="49">
        <v>660</v>
      </c>
      <c r="D189" s="49"/>
      <c r="E189" s="50" t="s">
        <v>642</v>
      </c>
      <c r="F189" s="51">
        <f t="shared" si="4"/>
        <v>0</v>
      </c>
      <c r="G189" s="38"/>
      <c r="H189" s="38"/>
      <c r="I189" s="38"/>
      <c r="J189" s="38"/>
      <c r="K189" s="38"/>
      <c r="L189" s="38"/>
      <c r="M189" s="38"/>
      <c r="N189" s="38"/>
      <c r="P189" s="8">
        <v>660</v>
      </c>
      <c r="Q189" s="8"/>
    </row>
    <row r="190" spans="2:17" s="39" customFormat="1" ht="12.75" x14ac:dyDescent="0.2">
      <c r="B190" s="52" t="s">
        <v>744</v>
      </c>
      <c r="C190" s="52"/>
      <c r="D190" s="52"/>
      <c r="E190" s="52"/>
      <c r="F190" s="52"/>
      <c r="G190" s="38"/>
      <c r="H190" s="38"/>
      <c r="I190" s="38"/>
      <c r="J190" s="38"/>
      <c r="K190" s="38"/>
      <c r="L190" s="38"/>
      <c r="M190" s="38"/>
      <c r="N190" s="38"/>
      <c r="P190" s="8">
        <v>0</v>
      </c>
      <c r="Q190" s="8"/>
    </row>
    <row r="191" spans="2:17" s="39" customFormat="1" ht="12.75" x14ac:dyDescent="0.2">
      <c r="B191" s="48" t="s">
        <v>870</v>
      </c>
      <c r="C191" s="49">
        <v>170</v>
      </c>
      <c r="D191" s="49"/>
      <c r="E191" s="50" t="s">
        <v>642</v>
      </c>
      <c r="F191" s="51">
        <f t="shared" ref="F191:F200" si="6">C191*D191</f>
        <v>0</v>
      </c>
      <c r="G191" s="38"/>
      <c r="H191" s="38"/>
      <c r="I191" s="38"/>
      <c r="J191" s="38"/>
      <c r="K191" s="38"/>
      <c r="L191" s="38"/>
      <c r="M191" s="38"/>
      <c r="N191" s="38"/>
      <c r="P191" s="8">
        <v>170</v>
      </c>
      <c r="Q191" s="8"/>
    </row>
    <row r="192" spans="2:17" s="39" customFormat="1" ht="12.75" x14ac:dyDescent="0.2">
      <c r="B192" s="48" t="s">
        <v>871</v>
      </c>
      <c r="C192" s="49">
        <v>230</v>
      </c>
      <c r="D192" s="49"/>
      <c r="E192" s="50" t="s">
        <v>642</v>
      </c>
      <c r="F192" s="51">
        <f t="shared" si="6"/>
        <v>0</v>
      </c>
      <c r="G192" s="38"/>
      <c r="H192" s="38"/>
      <c r="I192" s="38"/>
      <c r="J192" s="38"/>
      <c r="K192" s="38"/>
      <c r="L192" s="38"/>
      <c r="M192" s="38"/>
      <c r="N192" s="38"/>
      <c r="P192" s="8">
        <v>230</v>
      </c>
      <c r="Q192" s="8"/>
    </row>
    <row r="193" spans="2:17" s="39" customFormat="1" ht="12.75" x14ac:dyDescent="0.2">
      <c r="B193" s="48" t="s">
        <v>872</v>
      </c>
      <c r="C193" s="49">
        <v>300</v>
      </c>
      <c r="D193" s="49"/>
      <c r="E193" s="50" t="s">
        <v>642</v>
      </c>
      <c r="F193" s="51">
        <f t="shared" si="6"/>
        <v>0</v>
      </c>
      <c r="G193" s="38"/>
      <c r="H193" s="38"/>
      <c r="I193" s="38"/>
      <c r="J193" s="38"/>
      <c r="K193" s="38"/>
      <c r="L193" s="38"/>
      <c r="M193" s="38"/>
      <c r="N193" s="38"/>
      <c r="P193" s="8">
        <v>300</v>
      </c>
      <c r="Q193" s="8"/>
    </row>
    <row r="194" spans="2:17" s="39" customFormat="1" ht="12.75" x14ac:dyDescent="0.2">
      <c r="B194" s="48" t="s">
        <v>873</v>
      </c>
      <c r="C194" s="49">
        <v>370</v>
      </c>
      <c r="D194" s="49"/>
      <c r="E194" s="50" t="s">
        <v>642</v>
      </c>
      <c r="F194" s="51">
        <f t="shared" si="6"/>
        <v>0</v>
      </c>
      <c r="G194" s="38"/>
      <c r="H194" s="38"/>
      <c r="I194" s="38"/>
      <c r="J194" s="38"/>
      <c r="K194" s="38"/>
      <c r="L194" s="38"/>
      <c r="M194" s="38"/>
      <c r="N194" s="38"/>
      <c r="P194" s="8">
        <v>370</v>
      </c>
      <c r="Q194" s="8"/>
    </row>
    <row r="195" spans="2:17" s="39" customFormat="1" ht="12.75" x14ac:dyDescent="0.2">
      <c r="B195" s="48" t="s">
        <v>874</v>
      </c>
      <c r="C195" s="49">
        <v>490</v>
      </c>
      <c r="D195" s="49"/>
      <c r="E195" s="50" t="s">
        <v>642</v>
      </c>
      <c r="F195" s="51">
        <f t="shared" si="6"/>
        <v>0</v>
      </c>
      <c r="G195" s="38"/>
      <c r="H195" s="38"/>
      <c r="I195" s="38"/>
      <c r="J195" s="38"/>
      <c r="K195" s="38"/>
      <c r="L195" s="38"/>
      <c r="M195" s="38"/>
      <c r="N195" s="38"/>
      <c r="P195" s="8">
        <v>490</v>
      </c>
      <c r="Q195" s="8"/>
    </row>
    <row r="196" spans="2:17" s="39" customFormat="1" ht="12.75" x14ac:dyDescent="0.2">
      <c r="B196" s="48" t="s">
        <v>875</v>
      </c>
      <c r="C196" s="49">
        <v>180</v>
      </c>
      <c r="D196" s="49"/>
      <c r="E196" s="50" t="s">
        <v>642</v>
      </c>
      <c r="F196" s="51">
        <f t="shared" si="6"/>
        <v>0</v>
      </c>
      <c r="G196" s="38"/>
      <c r="H196" s="38"/>
      <c r="I196" s="38"/>
      <c r="J196" s="38"/>
      <c r="K196" s="38"/>
      <c r="L196" s="38"/>
      <c r="M196" s="38"/>
      <c r="N196" s="38"/>
      <c r="P196" s="8">
        <v>180</v>
      </c>
      <c r="Q196" s="8"/>
    </row>
    <row r="197" spans="2:17" s="39" customFormat="1" ht="12.75" x14ac:dyDescent="0.2">
      <c r="B197" s="48" t="s">
        <v>876</v>
      </c>
      <c r="C197" s="49">
        <v>260</v>
      </c>
      <c r="D197" s="49"/>
      <c r="E197" s="50" t="s">
        <v>642</v>
      </c>
      <c r="F197" s="51">
        <f t="shared" si="6"/>
        <v>0</v>
      </c>
      <c r="G197" s="38"/>
      <c r="H197" s="38"/>
      <c r="I197" s="38"/>
      <c r="J197" s="38"/>
      <c r="K197" s="38"/>
      <c r="L197" s="38"/>
      <c r="M197" s="38"/>
      <c r="N197" s="38"/>
      <c r="P197" s="8">
        <v>260</v>
      </c>
      <c r="Q197" s="8"/>
    </row>
    <row r="198" spans="2:17" s="39" customFormat="1" ht="12.75" x14ac:dyDescent="0.2">
      <c r="B198" s="48" t="s">
        <v>877</v>
      </c>
      <c r="C198" s="49">
        <v>320</v>
      </c>
      <c r="D198" s="49"/>
      <c r="E198" s="50" t="s">
        <v>642</v>
      </c>
      <c r="F198" s="51">
        <f t="shared" si="6"/>
        <v>0</v>
      </c>
      <c r="G198" s="38"/>
      <c r="H198" s="38"/>
      <c r="I198" s="38"/>
      <c r="J198" s="38"/>
      <c r="K198" s="38"/>
      <c r="L198" s="38"/>
      <c r="M198" s="38"/>
      <c r="N198" s="38"/>
      <c r="P198" s="8">
        <v>320</v>
      </c>
      <c r="Q198" s="8"/>
    </row>
    <row r="199" spans="2:17" s="39" customFormat="1" ht="12.75" x14ac:dyDescent="0.2">
      <c r="B199" s="48" t="s">
        <v>878</v>
      </c>
      <c r="C199" s="49">
        <v>400</v>
      </c>
      <c r="D199" s="49"/>
      <c r="E199" s="50" t="s">
        <v>642</v>
      </c>
      <c r="F199" s="51">
        <f t="shared" si="6"/>
        <v>0</v>
      </c>
      <c r="G199" s="38"/>
      <c r="H199" s="38"/>
      <c r="I199" s="38"/>
      <c r="J199" s="38"/>
      <c r="K199" s="38"/>
      <c r="L199" s="38"/>
      <c r="M199" s="38"/>
      <c r="N199" s="38"/>
      <c r="P199" s="8">
        <v>400</v>
      </c>
      <c r="Q199" s="8"/>
    </row>
    <row r="200" spans="2:17" s="39" customFormat="1" ht="12.75" x14ac:dyDescent="0.2">
      <c r="B200" s="48" t="s">
        <v>879</v>
      </c>
      <c r="C200" s="49">
        <v>540</v>
      </c>
      <c r="D200" s="49"/>
      <c r="E200" s="50" t="s">
        <v>642</v>
      </c>
      <c r="F200" s="51">
        <f t="shared" si="6"/>
        <v>0</v>
      </c>
      <c r="G200" s="38"/>
      <c r="H200" s="38"/>
      <c r="I200" s="38"/>
      <c r="J200" s="38"/>
      <c r="K200" s="38"/>
      <c r="L200" s="38"/>
      <c r="M200" s="38"/>
      <c r="N200" s="38"/>
      <c r="P200" s="8">
        <v>540</v>
      </c>
      <c r="Q200" s="8"/>
    </row>
    <row r="201" spans="2:17" s="39" customFormat="1" ht="12.75" x14ac:dyDescent="0.2">
      <c r="B201" s="52" t="s">
        <v>880</v>
      </c>
      <c r="C201" s="52"/>
      <c r="D201" s="52"/>
      <c r="E201" s="52"/>
      <c r="F201" s="52"/>
      <c r="G201" s="38"/>
      <c r="H201" s="38"/>
      <c r="I201" s="38"/>
      <c r="J201" s="38"/>
      <c r="K201" s="38"/>
      <c r="L201" s="38"/>
      <c r="M201" s="38"/>
      <c r="N201" s="38"/>
      <c r="P201" s="8">
        <v>0</v>
      </c>
      <c r="Q201" s="8"/>
    </row>
    <row r="202" spans="2:17" s="39" customFormat="1" ht="12.75" x14ac:dyDescent="0.2">
      <c r="B202" s="48" t="s">
        <v>881</v>
      </c>
      <c r="C202" s="49">
        <v>2850</v>
      </c>
      <c r="D202" s="49"/>
      <c r="E202" s="50" t="s">
        <v>642</v>
      </c>
      <c r="F202" s="51">
        <f t="shared" ref="F202:F216" si="7">C202*D202</f>
        <v>0</v>
      </c>
      <c r="G202" s="38"/>
      <c r="H202" s="38"/>
      <c r="I202" s="38"/>
      <c r="J202" s="38"/>
      <c r="K202" s="38"/>
      <c r="L202" s="38"/>
      <c r="M202" s="38"/>
      <c r="N202" s="38"/>
      <c r="P202" s="8">
        <v>2850</v>
      </c>
      <c r="Q202" s="8"/>
    </row>
    <row r="203" spans="2:17" s="39" customFormat="1" ht="12.75" x14ac:dyDescent="0.2">
      <c r="B203" s="48" t="s">
        <v>882</v>
      </c>
      <c r="C203" s="49">
        <v>2850</v>
      </c>
      <c r="D203" s="49"/>
      <c r="E203" s="50" t="s">
        <v>642</v>
      </c>
      <c r="F203" s="51">
        <f t="shared" si="7"/>
        <v>0</v>
      </c>
      <c r="G203" s="38"/>
      <c r="H203" s="38"/>
      <c r="I203" s="38"/>
      <c r="J203" s="38"/>
      <c r="K203" s="38"/>
      <c r="L203" s="38"/>
      <c r="M203" s="38"/>
      <c r="N203" s="38"/>
      <c r="P203" s="8">
        <v>2850</v>
      </c>
      <c r="Q203" s="8"/>
    </row>
    <row r="204" spans="2:17" s="39" customFormat="1" ht="12.75" x14ac:dyDescent="0.2">
      <c r="B204" s="48" t="s">
        <v>883</v>
      </c>
      <c r="C204" s="49">
        <v>3620</v>
      </c>
      <c r="D204" s="49"/>
      <c r="E204" s="50" t="s">
        <v>642</v>
      </c>
      <c r="F204" s="51">
        <f t="shared" si="7"/>
        <v>0</v>
      </c>
      <c r="G204" s="38"/>
      <c r="H204" s="38"/>
      <c r="I204" s="38"/>
      <c r="J204" s="38"/>
      <c r="K204" s="38"/>
      <c r="L204" s="38"/>
      <c r="M204" s="38"/>
      <c r="N204" s="38"/>
      <c r="P204" s="8">
        <v>3620</v>
      </c>
      <c r="Q204" s="8"/>
    </row>
    <row r="205" spans="2:17" s="39" customFormat="1" ht="12.75" x14ac:dyDescent="0.2">
      <c r="B205" s="48" t="s">
        <v>884</v>
      </c>
      <c r="C205" s="49">
        <v>3620</v>
      </c>
      <c r="D205" s="49"/>
      <c r="E205" s="50" t="s">
        <v>642</v>
      </c>
      <c r="F205" s="51">
        <f t="shared" si="7"/>
        <v>0</v>
      </c>
      <c r="G205" s="38"/>
      <c r="H205" s="38"/>
      <c r="I205" s="38"/>
      <c r="J205" s="38"/>
      <c r="K205" s="38"/>
      <c r="L205" s="38"/>
      <c r="M205" s="38"/>
      <c r="N205" s="38"/>
      <c r="P205" s="8">
        <v>3620</v>
      </c>
      <c r="Q205" s="8"/>
    </row>
    <row r="206" spans="2:17" s="39" customFormat="1" ht="12.75" x14ac:dyDescent="0.2">
      <c r="B206" s="52" t="s">
        <v>758</v>
      </c>
      <c r="C206" s="52"/>
      <c r="D206" s="52"/>
      <c r="E206" s="52"/>
      <c r="F206" s="52"/>
      <c r="G206" s="38"/>
      <c r="H206" s="38"/>
      <c r="I206" s="38"/>
      <c r="J206" s="38"/>
      <c r="K206" s="38"/>
      <c r="L206" s="38"/>
      <c r="M206" s="38"/>
      <c r="N206" s="38"/>
      <c r="P206" s="8">
        <v>0</v>
      </c>
      <c r="Q206" s="8"/>
    </row>
    <row r="207" spans="2:17" s="39" customFormat="1" ht="12.75" x14ac:dyDescent="0.2">
      <c r="B207" s="48" t="s">
        <v>885</v>
      </c>
      <c r="C207" s="49">
        <v>190</v>
      </c>
      <c r="D207" s="49"/>
      <c r="E207" s="50" t="s">
        <v>642</v>
      </c>
      <c r="F207" s="51">
        <f t="shared" si="7"/>
        <v>0</v>
      </c>
      <c r="G207" s="38"/>
      <c r="H207" s="38"/>
      <c r="I207" s="38"/>
      <c r="J207" s="38"/>
      <c r="K207" s="38"/>
      <c r="L207" s="38"/>
      <c r="M207" s="38"/>
      <c r="N207" s="38"/>
      <c r="P207" s="8">
        <v>190</v>
      </c>
      <c r="Q207" s="8"/>
    </row>
    <row r="208" spans="2:17" s="39" customFormat="1" ht="12.75" x14ac:dyDescent="0.2">
      <c r="B208" s="48" t="s">
        <v>886</v>
      </c>
      <c r="C208" s="49">
        <v>270</v>
      </c>
      <c r="D208" s="49"/>
      <c r="E208" s="50" t="s">
        <v>642</v>
      </c>
      <c r="F208" s="51">
        <f t="shared" si="7"/>
        <v>0</v>
      </c>
      <c r="G208" s="38"/>
      <c r="H208" s="38"/>
      <c r="I208" s="38"/>
      <c r="J208" s="38"/>
      <c r="K208" s="38"/>
      <c r="L208" s="38"/>
      <c r="M208" s="38"/>
      <c r="N208" s="38"/>
      <c r="P208" s="8">
        <v>270</v>
      </c>
      <c r="Q208" s="8"/>
    </row>
    <row r="209" spans="2:17" s="39" customFormat="1" ht="12.75" x14ac:dyDescent="0.2">
      <c r="B209" s="48" t="s">
        <v>887</v>
      </c>
      <c r="C209" s="49">
        <v>340</v>
      </c>
      <c r="D209" s="49"/>
      <c r="E209" s="50" t="s">
        <v>642</v>
      </c>
      <c r="F209" s="51">
        <f t="shared" si="7"/>
        <v>0</v>
      </c>
      <c r="G209" s="38"/>
      <c r="H209" s="38"/>
      <c r="I209" s="38"/>
      <c r="J209" s="38"/>
      <c r="K209" s="38"/>
      <c r="L209" s="38"/>
      <c r="M209" s="38"/>
      <c r="N209" s="38"/>
      <c r="P209" s="8">
        <v>340</v>
      </c>
      <c r="Q209" s="8"/>
    </row>
    <row r="210" spans="2:17" s="39" customFormat="1" ht="12.75" x14ac:dyDescent="0.2">
      <c r="B210" s="48" t="s">
        <v>888</v>
      </c>
      <c r="C210" s="49">
        <v>420</v>
      </c>
      <c r="D210" s="49"/>
      <c r="E210" s="50" t="s">
        <v>642</v>
      </c>
      <c r="F210" s="51">
        <f t="shared" si="7"/>
        <v>0</v>
      </c>
      <c r="G210" s="38"/>
      <c r="H210" s="38"/>
      <c r="I210" s="38"/>
      <c r="J210" s="38"/>
      <c r="K210" s="38"/>
      <c r="L210" s="38"/>
      <c r="M210" s="38"/>
      <c r="N210" s="38"/>
      <c r="P210" s="8">
        <v>420</v>
      </c>
      <c r="Q210" s="8"/>
    </row>
    <row r="211" spans="2:17" s="39" customFormat="1" ht="12.75" x14ac:dyDescent="0.2">
      <c r="B211" s="48" t="s">
        <v>889</v>
      </c>
      <c r="C211" s="49">
        <v>560</v>
      </c>
      <c r="D211" s="49"/>
      <c r="E211" s="50" t="s">
        <v>642</v>
      </c>
      <c r="F211" s="51">
        <f t="shared" si="7"/>
        <v>0</v>
      </c>
      <c r="G211" s="38"/>
      <c r="H211" s="38"/>
      <c r="I211" s="38"/>
      <c r="J211" s="38"/>
      <c r="K211" s="38"/>
      <c r="L211" s="38"/>
      <c r="M211" s="38"/>
      <c r="N211" s="38"/>
      <c r="P211" s="8">
        <v>560</v>
      </c>
      <c r="Q211" s="8"/>
    </row>
    <row r="212" spans="2:17" s="39" customFormat="1" ht="12.75" x14ac:dyDescent="0.2">
      <c r="B212" s="48" t="s">
        <v>890</v>
      </c>
      <c r="C212" s="49">
        <v>220</v>
      </c>
      <c r="D212" s="49"/>
      <c r="E212" s="50" t="s">
        <v>642</v>
      </c>
      <c r="F212" s="51">
        <f t="shared" si="7"/>
        <v>0</v>
      </c>
      <c r="G212" s="38"/>
      <c r="H212" s="38"/>
      <c r="I212" s="38"/>
      <c r="J212" s="38"/>
      <c r="K212" s="38"/>
      <c r="L212" s="38"/>
      <c r="M212" s="38"/>
      <c r="N212" s="38"/>
      <c r="P212" s="8">
        <v>220</v>
      </c>
      <c r="Q212" s="8"/>
    </row>
    <row r="213" spans="2:17" s="39" customFormat="1" ht="12.75" x14ac:dyDescent="0.2">
      <c r="B213" s="48" t="s">
        <v>891</v>
      </c>
      <c r="C213" s="49">
        <v>310</v>
      </c>
      <c r="D213" s="49"/>
      <c r="E213" s="50" t="s">
        <v>642</v>
      </c>
      <c r="F213" s="51">
        <f t="shared" si="7"/>
        <v>0</v>
      </c>
      <c r="G213" s="38"/>
      <c r="H213" s="38"/>
      <c r="I213" s="38"/>
      <c r="J213" s="38"/>
      <c r="K213" s="38"/>
      <c r="L213" s="38"/>
      <c r="M213" s="38"/>
      <c r="N213" s="38"/>
      <c r="P213" s="8">
        <v>310</v>
      </c>
      <c r="Q213" s="8"/>
    </row>
    <row r="214" spans="2:17" s="39" customFormat="1" ht="12.75" x14ac:dyDescent="0.2">
      <c r="B214" s="48" t="s">
        <v>892</v>
      </c>
      <c r="C214" s="49">
        <v>390</v>
      </c>
      <c r="D214" s="49"/>
      <c r="E214" s="50" t="s">
        <v>642</v>
      </c>
      <c r="F214" s="51">
        <f t="shared" si="7"/>
        <v>0</v>
      </c>
      <c r="G214" s="38"/>
      <c r="H214" s="38"/>
      <c r="I214" s="38"/>
      <c r="J214" s="38"/>
      <c r="K214" s="38"/>
      <c r="L214" s="38"/>
      <c r="M214" s="38"/>
      <c r="N214" s="38"/>
      <c r="P214" s="8">
        <v>390</v>
      </c>
      <c r="Q214" s="8"/>
    </row>
    <row r="215" spans="2:17" s="39" customFormat="1" ht="12.75" x14ac:dyDescent="0.2">
      <c r="B215" s="48" t="s">
        <v>893</v>
      </c>
      <c r="C215" s="49">
        <v>470</v>
      </c>
      <c r="D215" s="49"/>
      <c r="E215" s="50" t="s">
        <v>642</v>
      </c>
      <c r="F215" s="51">
        <f t="shared" si="7"/>
        <v>0</v>
      </c>
      <c r="G215" s="38"/>
      <c r="H215" s="38"/>
      <c r="I215" s="38"/>
      <c r="J215" s="38"/>
      <c r="K215" s="38"/>
      <c r="L215" s="38"/>
      <c r="M215" s="38"/>
      <c r="N215" s="38"/>
      <c r="P215" s="8">
        <v>470</v>
      </c>
      <c r="Q215" s="8"/>
    </row>
    <row r="216" spans="2:17" s="39" customFormat="1" ht="12.75" x14ac:dyDescent="0.2">
      <c r="B216" s="48" t="s">
        <v>894</v>
      </c>
      <c r="C216" s="49">
        <v>640</v>
      </c>
      <c r="D216" s="49"/>
      <c r="E216" s="50" t="s">
        <v>642</v>
      </c>
      <c r="F216" s="51">
        <f t="shared" si="7"/>
        <v>0</v>
      </c>
      <c r="G216" s="38"/>
      <c r="H216" s="38"/>
      <c r="I216" s="38"/>
      <c r="J216" s="38"/>
      <c r="K216" s="38"/>
      <c r="L216" s="38"/>
      <c r="M216" s="38"/>
      <c r="N216" s="38"/>
      <c r="P216" s="8">
        <v>640</v>
      </c>
      <c r="Q216" s="8"/>
    </row>
    <row r="217" spans="2:17" s="39" customFormat="1" x14ac:dyDescent="0.2"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P217" s="55"/>
    </row>
    <row r="218" spans="2:17" s="39" customFormat="1" x14ac:dyDescent="0.2"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P218" s="55"/>
    </row>
    <row r="219" spans="2:17" s="39" customFormat="1" x14ac:dyDescent="0.2"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P219" s="55"/>
    </row>
    <row r="220" spans="2:17" s="39" customFormat="1" x14ac:dyDescent="0.2"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P220" s="55"/>
    </row>
    <row r="221" spans="2:17" s="39" customFormat="1" x14ac:dyDescent="0.2"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P221" s="55"/>
    </row>
    <row r="222" spans="2:17" s="39" customFormat="1" x14ac:dyDescent="0.2"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P222" s="55"/>
    </row>
  </sheetData>
  <mergeCells count="4">
    <mergeCell ref="B3:E3"/>
    <mergeCell ref="E6:F6"/>
    <mergeCell ref="B9:B10"/>
    <mergeCell ref="C9:E9"/>
  </mergeCells>
  <hyperlinks>
    <hyperlink ref="C1" location="Содержание!R1C1" display="к содержанию" xr:uid="{00000000-0004-0000-1900-000000000000}"/>
  </hyperlinks>
  <pageMargins left="0.75" right="0.75" top="1" bottom="1" header="0.5" footer="0.5"/>
  <pageSetup paperSize="9" scale="68" orientation="portrait" r:id="rId1"/>
  <rowBreaks count="2" manualBreakCount="2">
    <brk id="93" max="5" man="1"/>
    <brk id="189" max="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 summaryRight="0"/>
    <pageSetUpPr autoPageBreaks="0"/>
  </sheetPr>
  <dimension ref="B1:R80"/>
  <sheetViews>
    <sheetView view="pageBreakPreview" zoomScale="90" zoomScaleNormal="100" zoomScaleSheetLayoutView="90" workbookViewId="0">
      <selection activeCell="AB41" sqref="AB41"/>
    </sheetView>
  </sheetViews>
  <sheetFormatPr defaultColWidth="10.6640625" defaultRowHeight="11.25" x14ac:dyDescent="0.2"/>
  <cols>
    <col min="1" max="1" width="1.1640625" style="38" customWidth="1"/>
    <col min="2" max="2" width="82.5" style="38" customWidth="1"/>
    <col min="3" max="3" width="16.33203125" style="38" customWidth="1"/>
    <col min="4" max="4" width="14.83203125" style="38" customWidth="1"/>
    <col min="5" max="5" width="8" style="38" customWidth="1"/>
    <col min="6" max="6" width="16.33203125" style="57" customWidth="1"/>
    <col min="7" max="7" width="8" style="38" customWidth="1"/>
    <col min="8" max="8" width="7.6640625" style="38" customWidth="1"/>
    <col min="9" max="9" width="2.83203125" style="38" customWidth="1"/>
    <col min="10" max="14" width="10.6640625" style="38" customWidth="1"/>
    <col min="15" max="15" width="9" style="39" customWidth="1"/>
    <col min="16" max="16" width="0" style="58" hidden="1" customWidth="1"/>
    <col min="17" max="18" width="10.6640625" style="39" customWidth="1"/>
    <col min="19" max="16384" width="10.6640625" style="38"/>
  </cols>
  <sheetData>
    <row r="1" spans="2:18" ht="48" customHeight="1" x14ac:dyDescent="0.2">
      <c r="B1" s="37"/>
      <c r="C1" s="35" t="s">
        <v>523</v>
      </c>
      <c r="D1" s="35"/>
    </row>
    <row r="2" spans="2:18" ht="11.25" customHeight="1" x14ac:dyDescent="0.2"/>
    <row r="3" spans="2:18" ht="27.75" customHeight="1" x14ac:dyDescent="0.2">
      <c r="B3" s="159" t="s">
        <v>895</v>
      </c>
      <c r="C3" s="159"/>
      <c r="D3" s="159"/>
      <c r="E3" s="159"/>
    </row>
    <row r="4" spans="2:18" s="40" customFormat="1" ht="9" customHeight="1" x14ac:dyDescent="0.2">
      <c r="F4" s="59"/>
      <c r="M4" s="38"/>
      <c r="N4" s="38"/>
      <c r="O4" s="41"/>
      <c r="P4" s="58"/>
      <c r="Q4" s="41"/>
      <c r="R4" s="41"/>
    </row>
    <row r="5" spans="2:18" s="40" customFormat="1" ht="11.25" customHeight="1" thickBot="1" x14ac:dyDescent="0.25">
      <c r="B5" s="42"/>
      <c r="F5" s="59"/>
      <c r="M5" s="38"/>
      <c r="N5" s="38"/>
      <c r="O5" s="41"/>
      <c r="P5" s="58"/>
      <c r="Q5" s="41"/>
      <c r="R5" s="41"/>
    </row>
    <row r="6" spans="2:18" s="40" customFormat="1" ht="24.75" customHeight="1" thickBot="1" x14ac:dyDescent="0.25">
      <c r="B6" s="42" t="s">
        <v>1147</v>
      </c>
      <c r="D6" s="43" t="s">
        <v>524</v>
      </c>
      <c r="E6" s="160">
        <f>SUM(F12:F81)</f>
        <v>0</v>
      </c>
      <c r="F6" s="161"/>
      <c r="M6" s="38"/>
      <c r="N6" s="38"/>
      <c r="O6" s="41"/>
      <c r="P6" s="58"/>
      <c r="Q6" s="41"/>
      <c r="R6" s="41"/>
    </row>
    <row r="7" spans="2:18" s="40" customFormat="1" ht="11.25" customHeight="1" x14ac:dyDescent="0.2">
      <c r="F7" s="59"/>
      <c r="M7" s="38"/>
      <c r="N7" s="38"/>
      <c r="O7" s="41"/>
      <c r="P7" s="58"/>
      <c r="Q7" s="41"/>
      <c r="R7" s="41"/>
    </row>
    <row r="8" spans="2:18" ht="8.25" customHeight="1" x14ac:dyDescent="0.2"/>
    <row r="9" spans="2:18" ht="12" customHeight="1" x14ac:dyDescent="0.2">
      <c r="B9" s="165" t="s">
        <v>696</v>
      </c>
      <c r="C9" s="164" t="s">
        <v>637</v>
      </c>
      <c r="D9" s="164"/>
      <c r="E9" s="164"/>
      <c r="F9" s="121"/>
    </row>
    <row r="10" spans="2:18" ht="12" customHeight="1" x14ac:dyDescent="0.2">
      <c r="B10" s="166"/>
      <c r="C10" s="44" t="s">
        <v>5</v>
      </c>
      <c r="D10" s="44" t="s">
        <v>526</v>
      </c>
      <c r="E10" s="44" t="s">
        <v>638</v>
      </c>
      <c r="F10" s="44" t="s">
        <v>525</v>
      </c>
    </row>
    <row r="11" spans="2:18" x14ac:dyDescent="0.2">
      <c r="B11" s="53"/>
      <c r="C11" s="54"/>
      <c r="D11" s="54"/>
      <c r="E11" s="54"/>
      <c r="F11" s="60"/>
    </row>
    <row r="12" spans="2:18" ht="12" x14ac:dyDescent="0.2">
      <c r="B12" s="46" t="s">
        <v>896</v>
      </c>
      <c r="C12" s="46"/>
      <c r="D12" s="46"/>
      <c r="E12" s="46"/>
      <c r="F12" s="61"/>
    </row>
    <row r="13" spans="2:18" ht="12" x14ac:dyDescent="0.2">
      <c r="B13" s="101" t="s">
        <v>897</v>
      </c>
      <c r="C13" s="52"/>
      <c r="D13" s="52"/>
      <c r="E13" s="52"/>
      <c r="F13" s="62"/>
      <c r="P13" s="63">
        <v>900</v>
      </c>
    </row>
    <row r="14" spans="2:18" x14ac:dyDescent="0.2">
      <c r="B14" s="100" t="s">
        <v>898</v>
      </c>
      <c r="C14" s="48">
        <v>930</v>
      </c>
      <c r="D14" s="48"/>
      <c r="E14" s="48" t="s">
        <v>642</v>
      </c>
      <c r="F14" s="64">
        <f>C14*D14</f>
        <v>0</v>
      </c>
      <c r="P14" s="39">
        <v>930</v>
      </c>
    </row>
    <row r="15" spans="2:18" x14ac:dyDescent="0.2">
      <c r="B15" s="100" t="s">
        <v>899</v>
      </c>
      <c r="C15" s="48">
        <v>60</v>
      </c>
      <c r="D15" s="48"/>
      <c r="E15" s="48" t="s">
        <v>642</v>
      </c>
      <c r="F15" s="64">
        <f t="shared" ref="F15:F34" si="0">C15*D15</f>
        <v>0</v>
      </c>
      <c r="P15" s="39">
        <v>60</v>
      </c>
    </row>
    <row r="16" spans="2:18" x14ac:dyDescent="0.2">
      <c r="B16" s="100" t="s">
        <v>900</v>
      </c>
      <c r="C16" s="48">
        <v>50</v>
      </c>
      <c r="D16" s="48"/>
      <c r="E16" s="48" t="s">
        <v>642</v>
      </c>
      <c r="F16" s="64">
        <f t="shared" si="0"/>
        <v>0</v>
      </c>
      <c r="P16" s="39">
        <v>50</v>
      </c>
    </row>
    <row r="17" spans="2:16" x14ac:dyDescent="0.2">
      <c r="B17" s="100" t="s">
        <v>901</v>
      </c>
      <c r="C17" s="48">
        <v>870</v>
      </c>
      <c r="D17" s="48"/>
      <c r="E17" s="48" t="s">
        <v>642</v>
      </c>
      <c r="F17" s="64">
        <f t="shared" si="0"/>
        <v>0</v>
      </c>
      <c r="P17" s="39">
        <v>870</v>
      </c>
    </row>
    <row r="18" spans="2:16" x14ac:dyDescent="0.2">
      <c r="B18" s="100" t="s">
        <v>902</v>
      </c>
      <c r="C18" s="48">
        <v>1520</v>
      </c>
      <c r="D18" s="48"/>
      <c r="E18" s="48" t="s">
        <v>642</v>
      </c>
      <c r="F18" s="64">
        <f t="shared" si="0"/>
        <v>0</v>
      </c>
      <c r="P18" s="39">
        <v>1520</v>
      </c>
    </row>
    <row r="19" spans="2:16" x14ac:dyDescent="0.2">
      <c r="B19" s="100" t="s">
        <v>903</v>
      </c>
      <c r="C19" s="48">
        <v>1010</v>
      </c>
      <c r="D19" s="48"/>
      <c r="E19" s="48" t="s">
        <v>642</v>
      </c>
      <c r="F19" s="64">
        <f t="shared" si="0"/>
        <v>0</v>
      </c>
      <c r="P19" s="39">
        <v>1010</v>
      </c>
    </row>
    <row r="20" spans="2:16" x14ac:dyDescent="0.2">
      <c r="B20" s="100" t="s">
        <v>904</v>
      </c>
      <c r="C20" s="48">
        <v>60</v>
      </c>
      <c r="D20" s="48"/>
      <c r="E20" s="48" t="s">
        <v>642</v>
      </c>
      <c r="F20" s="64">
        <f t="shared" si="0"/>
        <v>0</v>
      </c>
      <c r="P20" s="39">
        <v>60</v>
      </c>
    </row>
    <row r="21" spans="2:16" x14ac:dyDescent="0.2">
      <c r="B21" s="100" t="s">
        <v>905</v>
      </c>
      <c r="C21" s="48">
        <v>90</v>
      </c>
      <c r="D21" s="48"/>
      <c r="E21" s="48" t="s">
        <v>642</v>
      </c>
      <c r="F21" s="64">
        <f t="shared" si="0"/>
        <v>0</v>
      </c>
      <c r="P21" s="39">
        <v>90</v>
      </c>
    </row>
    <row r="22" spans="2:16" x14ac:dyDescent="0.2">
      <c r="B22" s="100" t="s">
        <v>906</v>
      </c>
      <c r="C22" s="48">
        <v>50</v>
      </c>
      <c r="D22" s="48"/>
      <c r="E22" s="48" t="s">
        <v>642</v>
      </c>
      <c r="F22" s="64">
        <f t="shared" si="0"/>
        <v>0</v>
      </c>
      <c r="P22" s="39">
        <v>50</v>
      </c>
    </row>
    <row r="23" spans="2:16" x14ac:dyDescent="0.2">
      <c r="B23" s="100" t="s">
        <v>907</v>
      </c>
      <c r="C23" s="48">
        <v>500</v>
      </c>
      <c r="D23" s="48"/>
      <c r="E23" s="48" t="s">
        <v>642</v>
      </c>
      <c r="F23" s="64">
        <f t="shared" si="0"/>
        <v>0</v>
      </c>
      <c r="P23" s="39">
        <v>500</v>
      </c>
    </row>
    <row r="24" spans="2:16" x14ac:dyDescent="0.2">
      <c r="B24" s="100" t="s">
        <v>908</v>
      </c>
      <c r="C24" s="48">
        <v>40</v>
      </c>
      <c r="D24" s="48"/>
      <c r="E24" s="48" t="s">
        <v>642</v>
      </c>
      <c r="F24" s="64">
        <f t="shared" si="0"/>
        <v>0</v>
      </c>
      <c r="P24" s="39">
        <v>40</v>
      </c>
    </row>
    <row r="25" spans="2:16" x14ac:dyDescent="0.2">
      <c r="B25" s="100" t="s">
        <v>909</v>
      </c>
      <c r="C25" s="48">
        <v>40</v>
      </c>
      <c r="D25" s="48"/>
      <c r="E25" s="48" t="s">
        <v>642</v>
      </c>
      <c r="F25" s="64">
        <f t="shared" si="0"/>
        <v>0</v>
      </c>
      <c r="P25" s="39">
        <v>40</v>
      </c>
    </row>
    <row r="26" spans="2:16" x14ac:dyDescent="0.2">
      <c r="B26" s="100" t="s">
        <v>910</v>
      </c>
      <c r="C26" s="48">
        <v>50</v>
      </c>
      <c r="D26" s="48"/>
      <c r="E26" s="48" t="s">
        <v>642</v>
      </c>
      <c r="F26" s="64">
        <f t="shared" si="0"/>
        <v>0</v>
      </c>
      <c r="P26" s="39">
        <v>50</v>
      </c>
    </row>
    <row r="27" spans="2:16" x14ac:dyDescent="0.2">
      <c r="B27" s="100" t="s">
        <v>911</v>
      </c>
      <c r="C27" s="48">
        <v>720</v>
      </c>
      <c r="D27" s="48"/>
      <c r="E27" s="48" t="s">
        <v>642</v>
      </c>
      <c r="F27" s="64">
        <f t="shared" si="0"/>
        <v>0</v>
      </c>
      <c r="P27" s="39">
        <v>720</v>
      </c>
    </row>
    <row r="28" spans="2:16" x14ac:dyDescent="0.2">
      <c r="B28" s="100" t="s">
        <v>912</v>
      </c>
      <c r="C28" s="48">
        <v>60</v>
      </c>
      <c r="D28" s="48"/>
      <c r="E28" s="48" t="s">
        <v>642</v>
      </c>
      <c r="F28" s="64">
        <f t="shared" si="0"/>
        <v>0</v>
      </c>
      <c r="P28" s="39">
        <v>60</v>
      </c>
    </row>
    <row r="29" spans="2:16" x14ac:dyDescent="0.2">
      <c r="B29" s="100" t="s">
        <v>913</v>
      </c>
      <c r="C29" s="48">
        <v>60</v>
      </c>
      <c r="D29" s="48"/>
      <c r="E29" s="48" t="s">
        <v>642</v>
      </c>
      <c r="F29" s="64">
        <f t="shared" si="0"/>
        <v>0</v>
      </c>
      <c r="P29" s="39">
        <v>60</v>
      </c>
    </row>
    <row r="30" spans="2:16" x14ac:dyDescent="0.2">
      <c r="B30" s="100" t="s">
        <v>914</v>
      </c>
      <c r="C30" s="48">
        <v>60</v>
      </c>
      <c r="D30" s="48"/>
      <c r="E30" s="48" t="s">
        <v>642</v>
      </c>
      <c r="F30" s="64">
        <f t="shared" si="0"/>
        <v>0</v>
      </c>
      <c r="P30" s="39">
        <v>60</v>
      </c>
    </row>
    <row r="31" spans="2:16" x14ac:dyDescent="0.2">
      <c r="B31" s="100" t="s">
        <v>915</v>
      </c>
      <c r="C31" s="48">
        <v>60</v>
      </c>
      <c r="D31" s="48"/>
      <c r="E31" s="48" t="s">
        <v>642</v>
      </c>
      <c r="F31" s="64">
        <f t="shared" si="0"/>
        <v>0</v>
      </c>
      <c r="P31" s="39">
        <v>60</v>
      </c>
    </row>
    <row r="32" spans="2:16" x14ac:dyDescent="0.2">
      <c r="B32" s="100" t="s">
        <v>916</v>
      </c>
      <c r="C32" s="48">
        <v>60</v>
      </c>
      <c r="D32" s="48"/>
      <c r="E32" s="48" t="s">
        <v>642</v>
      </c>
      <c r="F32" s="64">
        <f t="shared" si="0"/>
        <v>0</v>
      </c>
      <c r="P32" s="39">
        <v>60</v>
      </c>
    </row>
    <row r="33" spans="2:16" x14ac:dyDescent="0.2">
      <c r="B33" s="100" t="s">
        <v>917</v>
      </c>
      <c r="C33" s="48">
        <v>90</v>
      </c>
      <c r="D33" s="48"/>
      <c r="E33" s="48" t="s">
        <v>642</v>
      </c>
      <c r="F33" s="64">
        <f t="shared" si="0"/>
        <v>0</v>
      </c>
      <c r="P33" s="39">
        <v>90</v>
      </c>
    </row>
    <row r="34" spans="2:16" x14ac:dyDescent="0.2">
      <c r="B34" s="100" t="s">
        <v>918</v>
      </c>
      <c r="C34" s="48">
        <v>90</v>
      </c>
      <c r="D34" s="48"/>
      <c r="E34" s="48" t="s">
        <v>642</v>
      </c>
      <c r="F34" s="64">
        <f t="shared" si="0"/>
        <v>0</v>
      </c>
      <c r="P34" s="39">
        <v>90</v>
      </c>
    </row>
    <row r="35" spans="2:16" ht="12" x14ac:dyDescent="0.2">
      <c r="B35" s="101" t="s">
        <v>716</v>
      </c>
      <c r="C35" s="102"/>
      <c r="D35" s="102"/>
      <c r="E35" s="102"/>
      <c r="F35" s="102"/>
      <c r="P35" s="39">
        <v>0</v>
      </c>
    </row>
    <row r="36" spans="2:16" x14ac:dyDescent="0.2">
      <c r="B36" s="100" t="s">
        <v>919</v>
      </c>
      <c r="C36" s="48">
        <v>1150</v>
      </c>
      <c r="D36" s="48"/>
      <c r="E36" s="48" t="s">
        <v>642</v>
      </c>
      <c r="F36" s="64">
        <f t="shared" ref="F36:F80" si="1">C36*D36</f>
        <v>0</v>
      </c>
      <c r="P36" s="39">
        <v>1150</v>
      </c>
    </row>
    <row r="37" spans="2:16" x14ac:dyDescent="0.2">
      <c r="B37" s="100" t="s">
        <v>920</v>
      </c>
      <c r="C37" s="48">
        <v>1620</v>
      </c>
      <c r="D37" s="48"/>
      <c r="E37" s="48" t="s">
        <v>642</v>
      </c>
      <c r="F37" s="64">
        <f t="shared" si="1"/>
        <v>0</v>
      </c>
      <c r="P37" s="39">
        <v>1620</v>
      </c>
    </row>
    <row r="38" spans="2:16" x14ac:dyDescent="0.2">
      <c r="B38" s="100" t="s">
        <v>921</v>
      </c>
      <c r="C38" s="48">
        <v>960</v>
      </c>
      <c r="D38" s="48"/>
      <c r="E38" s="48" t="s">
        <v>642</v>
      </c>
      <c r="F38" s="64">
        <f t="shared" si="1"/>
        <v>0</v>
      </c>
      <c r="P38" s="39">
        <v>960</v>
      </c>
    </row>
    <row r="39" spans="2:16" x14ac:dyDescent="0.2">
      <c r="B39" s="100" t="s">
        <v>922</v>
      </c>
      <c r="C39" s="48">
        <v>50</v>
      </c>
      <c r="D39" s="48"/>
      <c r="E39" s="48" t="s">
        <v>642</v>
      </c>
      <c r="F39" s="64">
        <f t="shared" si="1"/>
        <v>0</v>
      </c>
      <c r="P39" s="39">
        <v>50</v>
      </c>
    </row>
    <row r="40" spans="2:16" x14ac:dyDescent="0.2">
      <c r="B40" s="100" t="s">
        <v>923</v>
      </c>
      <c r="C40" s="48">
        <v>50</v>
      </c>
      <c r="D40" s="48"/>
      <c r="E40" s="48" t="s">
        <v>642</v>
      </c>
      <c r="F40" s="64">
        <f t="shared" si="1"/>
        <v>0</v>
      </c>
      <c r="P40" s="39">
        <v>50</v>
      </c>
    </row>
    <row r="41" spans="2:16" x14ac:dyDescent="0.2">
      <c r="B41" s="100" t="s">
        <v>924</v>
      </c>
      <c r="C41" s="48">
        <v>50</v>
      </c>
      <c r="D41" s="48"/>
      <c r="E41" s="48" t="s">
        <v>642</v>
      </c>
      <c r="F41" s="64">
        <f t="shared" si="1"/>
        <v>0</v>
      </c>
      <c r="P41" s="39">
        <v>50</v>
      </c>
    </row>
    <row r="42" spans="2:16" x14ac:dyDescent="0.2">
      <c r="B42" s="100" t="s">
        <v>925</v>
      </c>
      <c r="C42" s="48">
        <v>50</v>
      </c>
      <c r="D42" s="48"/>
      <c r="E42" s="48" t="s">
        <v>642</v>
      </c>
      <c r="F42" s="64">
        <f t="shared" si="1"/>
        <v>0</v>
      </c>
      <c r="P42" s="39">
        <v>50</v>
      </c>
    </row>
    <row r="43" spans="2:16" x14ac:dyDescent="0.2">
      <c r="B43" s="100" t="s">
        <v>926</v>
      </c>
      <c r="C43" s="48">
        <v>500</v>
      </c>
      <c r="D43" s="48"/>
      <c r="E43" s="48" t="s">
        <v>642</v>
      </c>
      <c r="F43" s="64">
        <f t="shared" si="1"/>
        <v>0</v>
      </c>
      <c r="P43" s="39">
        <v>500</v>
      </c>
    </row>
    <row r="44" spans="2:16" x14ac:dyDescent="0.2">
      <c r="B44" s="100" t="s">
        <v>927</v>
      </c>
      <c r="C44" s="48">
        <v>40</v>
      </c>
      <c r="D44" s="48"/>
      <c r="E44" s="48" t="s">
        <v>642</v>
      </c>
      <c r="F44" s="64">
        <f t="shared" si="1"/>
        <v>0</v>
      </c>
      <c r="P44" s="39">
        <v>40</v>
      </c>
    </row>
    <row r="45" spans="2:16" x14ac:dyDescent="0.2">
      <c r="B45" s="100" t="s">
        <v>928</v>
      </c>
      <c r="C45" s="48">
        <v>40</v>
      </c>
      <c r="D45" s="48"/>
      <c r="E45" s="48" t="s">
        <v>642</v>
      </c>
      <c r="F45" s="64">
        <f t="shared" si="1"/>
        <v>0</v>
      </c>
      <c r="P45" s="39">
        <v>40</v>
      </c>
    </row>
    <row r="46" spans="2:16" x14ac:dyDescent="0.2">
      <c r="B46" s="100" t="s">
        <v>929</v>
      </c>
      <c r="C46" s="48">
        <v>50</v>
      </c>
      <c r="D46" s="48"/>
      <c r="E46" s="48" t="s">
        <v>642</v>
      </c>
      <c r="F46" s="64">
        <f t="shared" si="1"/>
        <v>0</v>
      </c>
      <c r="P46" s="39">
        <v>50</v>
      </c>
    </row>
    <row r="47" spans="2:16" x14ac:dyDescent="0.2">
      <c r="B47" s="100" t="s">
        <v>930</v>
      </c>
      <c r="C47" s="48">
        <v>720</v>
      </c>
      <c r="D47" s="48"/>
      <c r="E47" s="48" t="s">
        <v>642</v>
      </c>
      <c r="F47" s="64">
        <f t="shared" si="1"/>
        <v>0</v>
      </c>
      <c r="P47" s="39">
        <v>720</v>
      </c>
    </row>
    <row r="48" spans="2:16" x14ac:dyDescent="0.2">
      <c r="B48" s="100" t="s">
        <v>931</v>
      </c>
      <c r="C48" s="48">
        <v>60</v>
      </c>
      <c r="D48" s="48"/>
      <c r="E48" s="48" t="s">
        <v>642</v>
      </c>
      <c r="F48" s="64">
        <f t="shared" si="1"/>
        <v>0</v>
      </c>
      <c r="P48" s="39">
        <v>60</v>
      </c>
    </row>
    <row r="49" spans="2:16" x14ac:dyDescent="0.2">
      <c r="B49" s="100" t="s">
        <v>932</v>
      </c>
      <c r="C49" s="48">
        <v>60</v>
      </c>
      <c r="D49" s="48"/>
      <c r="E49" s="48" t="s">
        <v>642</v>
      </c>
      <c r="F49" s="64">
        <f t="shared" si="1"/>
        <v>0</v>
      </c>
      <c r="P49" s="39">
        <v>60</v>
      </c>
    </row>
    <row r="50" spans="2:16" x14ac:dyDescent="0.2">
      <c r="B50" s="100" t="s">
        <v>933</v>
      </c>
      <c r="C50" s="48">
        <v>60</v>
      </c>
      <c r="D50" s="48"/>
      <c r="E50" s="48" t="s">
        <v>642</v>
      </c>
      <c r="F50" s="64">
        <f t="shared" si="1"/>
        <v>0</v>
      </c>
      <c r="P50" s="39">
        <v>60</v>
      </c>
    </row>
    <row r="51" spans="2:16" x14ac:dyDescent="0.2">
      <c r="B51" s="100" t="s">
        <v>934</v>
      </c>
      <c r="C51" s="48">
        <v>60</v>
      </c>
      <c r="D51" s="48"/>
      <c r="E51" s="48" t="s">
        <v>642</v>
      </c>
      <c r="F51" s="64">
        <f t="shared" si="1"/>
        <v>0</v>
      </c>
      <c r="P51" s="39">
        <v>60</v>
      </c>
    </row>
    <row r="52" spans="2:16" x14ac:dyDescent="0.2">
      <c r="B52" s="100" t="s">
        <v>935</v>
      </c>
      <c r="C52" s="48">
        <v>60</v>
      </c>
      <c r="D52" s="48"/>
      <c r="E52" s="48" t="s">
        <v>642</v>
      </c>
      <c r="F52" s="64">
        <f t="shared" si="1"/>
        <v>0</v>
      </c>
      <c r="P52" s="39">
        <v>60</v>
      </c>
    </row>
    <row r="53" spans="2:16" x14ac:dyDescent="0.2">
      <c r="B53" s="100" t="s">
        <v>936</v>
      </c>
      <c r="C53" s="48">
        <v>90</v>
      </c>
      <c r="D53" s="48"/>
      <c r="E53" s="48" t="s">
        <v>642</v>
      </c>
      <c r="F53" s="64">
        <f t="shared" si="1"/>
        <v>0</v>
      </c>
      <c r="P53" s="39">
        <v>90</v>
      </c>
    </row>
    <row r="54" spans="2:16" x14ac:dyDescent="0.2">
      <c r="B54" s="100" t="s">
        <v>937</v>
      </c>
      <c r="C54" s="48">
        <v>90</v>
      </c>
      <c r="D54" s="48"/>
      <c r="E54" s="48" t="s">
        <v>642</v>
      </c>
      <c r="F54" s="64">
        <f t="shared" si="1"/>
        <v>0</v>
      </c>
      <c r="P54" s="39">
        <v>90</v>
      </c>
    </row>
    <row r="55" spans="2:16" ht="12" x14ac:dyDescent="0.2">
      <c r="B55" s="101" t="s">
        <v>730</v>
      </c>
      <c r="C55" s="102"/>
      <c r="D55" s="102"/>
      <c r="E55" s="102"/>
      <c r="F55" s="102"/>
      <c r="P55" s="39">
        <v>0</v>
      </c>
    </row>
    <row r="56" spans="2:16" x14ac:dyDescent="0.2">
      <c r="B56" s="100" t="s">
        <v>938</v>
      </c>
      <c r="C56" s="48">
        <v>500</v>
      </c>
      <c r="D56" s="48"/>
      <c r="E56" s="48" t="s">
        <v>642</v>
      </c>
      <c r="F56" s="64">
        <f t="shared" si="1"/>
        <v>0</v>
      </c>
      <c r="P56" s="39">
        <v>500</v>
      </c>
    </row>
    <row r="57" spans="2:16" x14ac:dyDescent="0.2">
      <c r="B57" s="100" t="s">
        <v>939</v>
      </c>
      <c r="C57" s="48">
        <v>40</v>
      </c>
      <c r="D57" s="48"/>
      <c r="E57" s="48" t="s">
        <v>642</v>
      </c>
      <c r="F57" s="64">
        <f t="shared" si="1"/>
        <v>0</v>
      </c>
      <c r="P57" s="39">
        <v>40</v>
      </c>
    </row>
    <row r="58" spans="2:16" x14ac:dyDescent="0.2">
      <c r="B58" s="100" t="s">
        <v>940</v>
      </c>
      <c r="C58" s="48">
        <v>40</v>
      </c>
      <c r="D58" s="48"/>
      <c r="E58" s="48" t="s">
        <v>642</v>
      </c>
      <c r="F58" s="64">
        <f t="shared" si="1"/>
        <v>0</v>
      </c>
      <c r="P58" s="39">
        <v>40</v>
      </c>
    </row>
    <row r="59" spans="2:16" x14ac:dyDescent="0.2">
      <c r="B59" s="100" t="s">
        <v>941</v>
      </c>
      <c r="C59" s="48">
        <v>50</v>
      </c>
      <c r="D59" s="48"/>
      <c r="E59" s="48" t="s">
        <v>642</v>
      </c>
      <c r="F59" s="64">
        <f t="shared" si="1"/>
        <v>0</v>
      </c>
      <c r="P59" s="39">
        <v>50</v>
      </c>
    </row>
    <row r="60" spans="2:16" x14ac:dyDescent="0.2">
      <c r="B60" s="100" t="s">
        <v>942</v>
      </c>
      <c r="C60" s="48">
        <v>720</v>
      </c>
      <c r="D60" s="48"/>
      <c r="E60" s="48" t="s">
        <v>642</v>
      </c>
      <c r="F60" s="64">
        <f t="shared" si="1"/>
        <v>0</v>
      </c>
      <c r="P60" s="39">
        <v>720</v>
      </c>
    </row>
    <row r="61" spans="2:16" x14ac:dyDescent="0.2">
      <c r="B61" s="100" t="s">
        <v>943</v>
      </c>
      <c r="C61" s="48">
        <v>60</v>
      </c>
      <c r="D61" s="48"/>
      <c r="E61" s="48" t="s">
        <v>642</v>
      </c>
      <c r="F61" s="64">
        <f t="shared" si="1"/>
        <v>0</v>
      </c>
      <c r="P61" s="39">
        <v>60</v>
      </c>
    </row>
    <row r="62" spans="2:16" x14ac:dyDescent="0.2">
      <c r="B62" s="100" t="s">
        <v>944</v>
      </c>
      <c r="C62" s="48">
        <v>60</v>
      </c>
      <c r="D62" s="48"/>
      <c r="E62" s="48" t="s">
        <v>642</v>
      </c>
      <c r="F62" s="64">
        <f t="shared" si="1"/>
        <v>0</v>
      </c>
      <c r="P62" s="39">
        <v>60</v>
      </c>
    </row>
    <row r="63" spans="2:16" x14ac:dyDescent="0.2">
      <c r="B63" s="100" t="s">
        <v>945</v>
      </c>
      <c r="C63" s="48">
        <v>60</v>
      </c>
      <c r="D63" s="48"/>
      <c r="E63" s="48" t="s">
        <v>642</v>
      </c>
      <c r="F63" s="64">
        <f t="shared" si="1"/>
        <v>0</v>
      </c>
      <c r="P63" s="39">
        <v>60</v>
      </c>
    </row>
    <row r="64" spans="2:16" ht="12" x14ac:dyDescent="0.2">
      <c r="B64" s="101" t="s">
        <v>744</v>
      </c>
      <c r="C64" s="102"/>
      <c r="D64" s="102"/>
      <c r="E64" s="102"/>
      <c r="F64" s="102"/>
      <c r="P64" s="39">
        <v>0</v>
      </c>
    </row>
    <row r="65" spans="2:16" x14ac:dyDescent="0.2">
      <c r="B65" s="100" t="s">
        <v>946</v>
      </c>
      <c r="C65" s="48">
        <v>930</v>
      </c>
      <c r="D65" s="48"/>
      <c r="E65" s="48" t="s">
        <v>642</v>
      </c>
      <c r="F65" s="64">
        <f t="shared" si="1"/>
        <v>0</v>
      </c>
      <c r="P65" s="39">
        <v>930</v>
      </c>
    </row>
    <row r="66" spans="2:16" x14ac:dyDescent="0.2">
      <c r="B66" s="100" t="s">
        <v>947</v>
      </c>
      <c r="C66" s="48">
        <v>50</v>
      </c>
      <c r="D66" s="48"/>
      <c r="E66" s="48" t="s">
        <v>642</v>
      </c>
      <c r="F66" s="64">
        <f t="shared" si="1"/>
        <v>0</v>
      </c>
      <c r="P66" s="39">
        <v>50</v>
      </c>
    </row>
    <row r="67" spans="2:16" x14ac:dyDescent="0.2">
      <c r="B67" s="100" t="s">
        <v>948</v>
      </c>
      <c r="C67" s="48">
        <v>60</v>
      </c>
      <c r="D67" s="48"/>
      <c r="E67" s="48" t="s">
        <v>642</v>
      </c>
      <c r="F67" s="64">
        <f t="shared" si="1"/>
        <v>0</v>
      </c>
      <c r="P67" s="39">
        <v>60</v>
      </c>
    </row>
    <row r="68" spans="2:16" x14ac:dyDescent="0.2">
      <c r="B68" s="100" t="s">
        <v>949</v>
      </c>
      <c r="C68" s="48">
        <v>60</v>
      </c>
      <c r="D68" s="48"/>
      <c r="E68" s="48" t="s">
        <v>642</v>
      </c>
      <c r="F68" s="64">
        <f t="shared" si="1"/>
        <v>0</v>
      </c>
      <c r="P68" s="39">
        <v>60</v>
      </c>
    </row>
    <row r="69" spans="2:16" ht="12" x14ac:dyDescent="0.2">
      <c r="B69" s="101" t="s">
        <v>758</v>
      </c>
      <c r="C69" s="102" t="s">
        <v>1150</v>
      </c>
      <c r="D69" s="102"/>
      <c r="E69" s="102"/>
      <c r="F69" s="102"/>
      <c r="P69" s="39">
        <v>0</v>
      </c>
    </row>
    <row r="70" spans="2:16" x14ac:dyDescent="0.2">
      <c r="B70" s="100" t="s">
        <v>950</v>
      </c>
      <c r="C70" s="48">
        <v>30</v>
      </c>
      <c r="D70" s="48"/>
      <c r="E70" s="48" t="s">
        <v>642</v>
      </c>
      <c r="F70" s="64">
        <f t="shared" si="1"/>
        <v>0</v>
      </c>
      <c r="P70" s="39">
        <v>30</v>
      </c>
    </row>
    <row r="71" spans="2:16" x14ac:dyDescent="0.2">
      <c r="B71" s="100" t="s">
        <v>951</v>
      </c>
      <c r="C71" s="48">
        <v>690</v>
      </c>
      <c r="D71" s="48"/>
      <c r="E71" s="48" t="s">
        <v>642</v>
      </c>
      <c r="F71" s="64">
        <f t="shared" si="1"/>
        <v>0</v>
      </c>
      <c r="P71" s="39">
        <v>690</v>
      </c>
    </row>
    <row r="72" spans="2:16" x14ac:dyDescent="0.2">
      <c r="B72" s="100" t="s">
        <v>952</v>
      </c>
      <c r="C72" s="48">
        <v>50</v>
      </c>
      <c r="D72" s="48"/>
      <c r="E72" s="48" t="s">
        <v>642</v>
      </c>
      <c r="F72" s="64">
        <f t="shared" si="1"/>
        <v>0</v>
      </c>
      <c r="P72" s="39">
        <v>50</v>
      </c>
    </row>
    <row r="73" spans="2:16" x14ac:dyDescent="0.2">
      <c r="B73" s="100" t="s">
        <v>953</v>
      </c>
      <c r="C73" s="48">
        <v>500</v>
      </c>
      <c r="D73" s="48"/>
      <c r="E73" s="48" t="s">
        <v>642</v>
      </c>
      <c r="F73" s="64">
        <f t="shared" si="1"/>
        <v>0</v>
      </c>
      <c r="P73" s="39">
        <v>500</v>
      </c>
    </row>
    <row r="74" spans="2:16" x14ac:dyDescent="0.2">
      <c r="B74" s="100" t="s">
        <v>954</v>
      </c>
      <c r="C74" s="48">
        <v>40</v>
      </c>
      <c r="D74" s="48"/>
      <c r="E74" s="48" t="s">
        <v>642</v>
      </c>
      <c r="F74" s="64">
        <f t="shared" si="1"/>
        <v>0</v>
      </c>
      <c r="P74" s="39">
        <v>40</v>
      </c>
    </row>
    <row r="75" spans="2:16" x14ac:dyDescent="0.2">
      <c r="B75" s="100" t="s">
        <v>955</v>
      </c>
      <c r="C75" s="48">
        <v>30</v>
      </c>
      <c r="D75" s="48"/>
      <c r="E75" s="48" t="s">
        <v>642</v>
      </c>
      <c r="F75" s="64">
        <f t="shared" si="1"/>
        <v>0</v>
      </c>
      <c r="P75" s="39">
        <v>30</v>
      </c>
    </row>
    <row r="76" spans="2:16" x14ac:dyDescent="0.2">
      <c r="B76" s="100" t="s">
        <v>956</v>
      </c>
      <c r="C76" s="48">
        <v>50</v>
      </c>
      <c r="D76" s="48"/>
      <c r="E76" s="48" t="s">
        <v>642</v>
      </c>
      <c r="F76" s="64">
        <f t="shared" si="1"/>
        <v>0</v>
      </c>
      <c r="P76" s="39">
        <v>50</v>
      </c>
    </row>
    <row r="77" spans="2:16" x14ac:dyDescent="0.2">
      <c r="B77" s="100" t="s">
        <v>957</v>
      </c>
      <c r="C77" s="48">
        <v>720</v>
      </c>
      <c r="D77" s="48"/>
      <c r="E77" s="48" t="s">
        <v>642</v>
      </c>
      <c r="F77" s="64">
        <f t="shared" si="1"/>
        <v>0</v>
      </c>
      <c r="P77" s="39">
        <v>720</v>
      </c>
    </row>
    <row r="78" spans="2:16" x14ac:dyDescent="0.2">
      <c r="B78" s="100" t="s">
        <v>958</v>
      </c>
      <c r="C78" s="48">
        <v>60</v>
      </c>
      <c r="D78" s="48"/>
      <c r="E78" s="48" t="s">
        <v>642</v>
      </c>
      <c r="F78" s="64">
        <f t="shared" si="1"/>
        <v>0</v>
      </c>
      <c r="P78" s="39">
        <v>60</v>
      </c>
    </row>
    <row r="79" spans="2:16" x14ac:dyDescent="0.2">
      <c r="B79" s="100" t="s">
        <v>959</v>
      </c>
      <c r="C79" s="48">
        <v>60</v>
      </c>
      <c r="D79" s="48"/>
      <c r="E79" s="48" t="s">
        <v>642</v>
      </c>
      <c r="F79" s="64">
        <f t="shared" si="1"/>
        <v>0</v>
      </c>
      <c r="P79" s="39">
        <v>60</v>
      </c>
    </row>
    <row r="80" spans="2:16" x14ac:dyDescent="0.2">
      <c r="B80" s="100" t="s">
        <v>960</v>
      </c>
      <c r="C80" s="48">
        <v>60</v>
      </c>
      <c r="D80" s="48"/>
      <c r="E80" s="48" t="s">
        <v>642</v>
      </c>
      <c r="F80" s="64">
        <f t="shared" si="1"/>
        <v>0</v>
      </c>
      <c r="P80" s="39">
        <v>60</v>
      </c>
    </row>
  </sheetData>
  <mergeCells count="4">
    <mergeCell ref="B3:E3"/>
    <mergeCell ref="E6:F6"/>
    <mergeCell ref="B9:B10"/>
    <mergeCell ref="C9:E9"/>
  </mergeCells>
  <hyperlinks>
    <hyperlink ref="C1" location="Содержание!R1C1" display="к содержанию" xr:uid="{00000000-0004-0000-1A00-000000000000}"/>
  </hyperlinks>
  <pageMargins left="0.75" right="0.75" top="1" bottom="1" header="0.5" footer="0.5"/>
  <pageSetup paperSize="9" scale="6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 summaryRight="0"/>
    <pageSetUpPr autoPageBreaks="0"/>
  </sheetPr>
  <dimension ref="B1:Q499"/>
  <sheetViews>
    <sheetView zoomScaleNormal="100" zoomScaleSheetLayoutView="85" workbookViewId="0">
      <selection activeCell="F9" sqref="F9"/>
    </sheetView>
  </sheetViews>
  <sheetFormatPr defaultColWidth="10.6640625" defaultRowHeight="11.25" x14ac:dyDescent="0.2"/>
  <cols>
    <col min="1" max="1" width="1.1640625" style="38" customWidth="1"/>
    <col min="2" max="2" width="82.5" style="38" customWidth="1"/>
    <col min="3" max="3" width="16.33203125" style="38" customWidth="1"/>
    <col min="4" max="4" width="14.83203125" style="66" customWidth="1"/>
    <col min="5" max="5" width="8" style="38" customWidth="1"/>
    <col min="6" max="6" width="16.33203125" style="38" customWidth="1"/>
    <col min="7" max="7" width="8" style="38" customWidth="1"/>
    <col min="8" max="8" width="7.6640625" style="38" customWidth="1"/>
    <col min="9" max="9" width="2.83203125" style="38" customWidth="1"/>
    <col min="10" max="14" width="10.6640625" style="38" customWidth="1"/>
    <col min="15" max="15" width="9" style="39" customWidth="1"/>
    <col min="16" max="16" width="10.6640625" style="38" hidden="1" customWidth="1"/>
    <col min="17" max="17" width="10.6640625" style="39" customWidth="1"/>
    <col min="18" max="16384" width="10.6640625" style="38"/>
  </cols>
  <sheetData>
    <row r="1" spans="2:17" ht="48" customHeight="1" x14ac:dyDescent="0.2">
      <c r="B1" s="37"/>
      <c r="C1" s="35" t="s">
        <v>523</v>
      </c>
      <c r="D1" s="65"/>
    </row>
    <row r="2" spans="2:17" ht="11.25" customHeight="1" x14ac:dyDescent="0.2"/>
    <row r="3" spans="2:17" ht="27.75" customHeight="1" x14ac:dyDescent="0.2">
      <c r="B3" s="159" t="s">
        <v>961</v>
      </c>
      <c r="C3" s="159"/>
      <c r="D3" s="159"/>
      <c r="E3" s="159"/>
    </row>
    <row r="4" spans="2:17" s="40" customFormat="1" ht="9" customHeight="1" x14ac:dyDescent="0.2">
      <c r="D4" s="67"/>
      <c r="M4" s="38"/>
      <c r="N4" s="38"/>
      <c r="O4" s="41"/>
      <c r="P4" s="38"/>
      <c r="Q4" s="41"/>
    </row>
    <row r="5" spans="2:17" s="40" customFormat="1" ht="11.25" customHeight="1" thickBot="1" x14ac:dyDescent="0.25">
      <c r="B5" s="42"/>
      <c r="D5" s="67"/>
      <c r="M5" s="38"/>
      <c r="N5" s="38"/>
      <c r="O5" s="41"/>
      <c r="P5" s="38"/>
      <c r="Q5" s="41"/>
    </row>
    <row r="6" spans="2:17" s="40" customFormat="1" ht="24.75" customHeight="1" thickBot="1" x14ac:dyDescent="0.25">
      <c r="B6" s="42" t="s">
        <v>1147</v>
      </c>
      <c r="D6" s="68" t="s">
        <v>524</v>
      </c>
      <c r="E6" s="160">
        <f>SUM(F12:F497)</f>
        <v>0</v>
      </c>
      <c r="F6" s="161"/>
      <c r="M6" s="38"/>
      <c r="N6" s="38"/>
      <c r="O6" s="41"/>
      <c r="P6" s="38"/>
      <c r="Q6" s="41"/>
    </row>
    <row r="7" spans="2:17" s="40" customFormat="1" ht="11.25" customHeight="1" x14ac:dyDescent="0.2">
      <c r="D7" s="67"/>
      <c r="M7" s="38"/>
      <c r="N7" s="38"/>
      <c r="O7" s="41"/>
      <c r="P7" s="38"/>
      <c r="Q7" s="41"/>
    </row>
    <row r="8" spans="2:17" ht="8.25" customHeight="1" x14ac:dyDescent="0.2"/>
    <row r="9" spans="2:17" ht="12" customHeight="1" x14ac:dyDescent="0.2">
      <c r="B9" s="165" t="s">
        <v>696</v>
      </c>
      <c r="C9" s="164" t="s">
        <v>637</v>
      </c>
      <c r="D9" s="164"/>
      <c r="E9" s="164"/>
      <c r="F9" s="120"/>
    </row>
    <row r="10" spans="2:17" ht="12" customHeight="1" x14ac:dyDescent="0.2">
      <c r="B10" s="166"/>
      <c r="C10" s="44" t="s">
        <v>5</v>
      </c>
      <c r="D10" s="69" t="s">
        <v>526</v>
      </c>
      <c r="E10" s="44" t="s">
        <v>638</v>
      </c>
      <c r="F10" s="44" t="s">
        <v>525</v>
      </c>
    </row>
    <row r="11" spans="2:17" x14ac:dyDescent="0.2">
      <c r="B11" s="53"/>
      <c r="C11" s="54"/>
      <c r="D11" s="70"/>
      <c r="E11" s="54"/>
      <c r="F11" s="54"/>
    </row>
    <row r="12" spans="2:17" ht="12" x14ac:dyDescent="0.2">
      <c r="B12" s="46" t="s">
        <v>962</v>
      </c>
      <c r="C12" s="46"/>
      <c r="D12" s="71"/>
      <c r="E12" s="46"/>
      <c r="F12" s="46"/>
    </row>
    <row r="13" spans="2:17" ht="12" x14ac:dyDescent="0.2">
      <c r="B13" s="100" t="s">
        <v>1157</v>
      </c>
      <c r="C13" s="49">
        <v>780</v>
      </c>
      <c r="D13" s="72"/>
      <c r="E13" s="50" t="s">
        <v>642</v>
      </c>
      <c r="F13" s="51">
        <f>C13*D13</f>
        <v>0</v>
      </c>
      <c r="P13" s="38">
        <v>780</v>
      </c>
    </row>
    <row r="14" spans="2:17" ht="12" x14ac:dyDescent="0.2">
      <c r="B14" s="100" t="s">
        <v>1158</v>
      </c>
      <c r="C14" s="49">
        <v>780</v>
      </c>
      <c r="D14" s="72"/>
      <c r="E14" s="50" t="s">
        <v>642</v>
      </c>
      <c r="F14" s="51">
        <f t="shared" ref="F14:F77" si="0">C14*D14</f>
        <v>0</v>
      </c>
      <c r="P14" s="38">
        <v>780</v>
      </c>
    </row>
    <row r="15" spans="2:17" ht="12" x14ac:dyDescent="0.2">
      <c r="B15" s="100" t="s">
        <v>1159</v>
      </c>
      <c r="C15" s="49">
        <v>910</v>
      </c>
      <c r="D15" s="72"/>
      <c r="E15" s="50" t="s">
        <v>642</v>
      </c>
      <c r="F15" s="51">
        <f t="shared" si="0"/>
        <v>0</v>
      </c>
      <c r="P15" s="38">
        <v>910</v>
      </c>
    </row>
    <row r="16" spans="2:17" ht="12" x14ac:dyDescent="0.2">
      <c r="B16" s="100" t="s">
        <v>1160</v>
      </c>
      <c r="C16" s="49">
        <v>910</v>
      </c>
      <c r="D16" s="72"/>
      <c r="E16" s="50" t="s">
        <v>642</v>
      </c>
      <c r="F16" s="51">
        <f t="shared" si="0"/>
        <v>0</v>
      </c>
      <c r="P16" s="38">
        <v>910</v>
      </c>
    </row>
    <row r="17" spans="2:16" ht="12" x14ac:dyDescent="0.2">
      <c r="B17" s="100" t="s">
        <v>1161</v>
      </c>
      <c r="C17" s="49">
        <v>1250</v>
      </c>
      <c r="D17" s="72"/>
      <c r="E17" s="50" t="s">
        <v>642</v>
      </c>
      <c r="F17" s="51">
        <f t="shared" si="0"/>
        <v>0</v>
      </c>
      <c r="P17" s="38">
        <v>1250</v>
      </c>
    </row>
    <row r="18" spans="2:16" ht="12" x14ac:dyDescent="0.2">
      <c r="B18" s="100" t="s">
        <v>1162</v>
      </c>
      <c r="C18" s="49">
        <v>1250</v>
      </c>
      <c r="D18" s="72"/>
      <c r="E18" s="50" t="s">
        <v>642</v>
      </c>
      <c r="F18" s="51">
        <f t="shared" si="0"/>
        <v>0</v>
      </c>
      <c r="P18" s="38">
        <v>1250</v>
      </c>
    </row>
    <row r="19" spans="2:16" ht="12" x14ac:dyDescent="0.2">
      <c r="B19" s="100" t="s">
        <v>1163</v>
      </c>
      <c r="C19" s="49">
        <v>1370</v>
      </c>
      <c r="D19" s="72"/>
      <c r="E19" s="50" t="s">
        <v>642</v>
      </c>
      <c r="F19" s="51">
        <f t="shared" si="0"/>
        <v>0</v>
      </c>
      <c r="P19" s="38">
        <v>1370</v>
      </c>
    </row>
    <row r="20" spans="2:16" ht="12" x14ac:dyDescent="0.2">
      <c r="B20" s="100" t="s">
        <v>1164</v>
      </c>
      <c r="C20" s="49">
        <v>1370</v>
      </c>
      <c r="D20" s="72"/>
      <c r="E20" s="50" t="s">
        <v>642</v>
      </c>
      <c r="F20" s="51">
        <f t="shared" si="0"/>
        <v>0</v>
      </c>
      <c r="P20" s="38">
        <v>1370</v>
      </c>
    </row>
    <row r="21" spans="2:16" ht="12" x14ac:dyDescent="0.2">
      <c r="B21" s="100" t="s">
        <v>1165</v>
      </c>
      <c r="C21" s="49">
        <v>220</v>
      </c>
      <c r="D21" s="72"/>
      <c r="E21" s="50" t="s">
        <v>642</v>
      </c>
      <c r="F21" s="51">
        <f t="shared" si="0"/>
        <v>0</v>
      </c>
      <c r="P21" s="38">
        <v>220</v>
      </c>
    </row>
    <row r="22" spans="2:16" ht="12" x14ac:dyDescent="0.2">
      <c r="B22" s="100" t="s">
        <v>1166</v>
      </c>
      <c r="C22" s="49">
        <v>220</v>
      </c>
      <c r="D22" s="72"/>
      <c r="E22" s="50" t="s">
        <v>642</v>
      </c>
      <c r="F22" s="51">
        <f t="shared" si="0"/>
        <v>0</v>
      </c>
      <c r="P22" s="38">
        <v>220</v>
      </c>
    </row>
    <row r="23" spans="2:16" ht="12" x14ac:dyDescent="0.2">
      <c r="B23" s="100" t="s">
        <v>1167</v>
      </c>
      <c r="C23" s="49">
        <v>280</v>
      </c>
      <c r="D23" s="72"/>
      <c r="E23" s="50" t="s">
        <v>642</v>
      </c>
      <c r="F23" s="51">
        <f t="shared" si="0"/>
        <v>0</v>
      </c>
      <c r="P23" s="38">
        <v>280</v>
      </c>
    </row>
    <row r="24" spans="2:16" ht="12" x14ac:dyDescent="0.2">
      <c r="B24" s="100" t="s">
        <v>1168</v>
      </c>
      <c r="C24" s="49">
        <v>280</v>
      </c>
      <c r="D24" s="72"/>
      <c r="E24" s="50" t="s">
        <v>642</v>
      </c>
      <c r="F24" s="51">
        <f t="shared" si="0"/>
        <v>0</v>
      </c>
      <c r="P24" s="38">
        <v>280</v>
      </c>
    </row>
    <row r="25" spans="2:16" ht="12" x14ac:dyDescent="0.2">
      <c r="B25" s="100" t="s">
        <v>1169</v>
      </c>
      <c r="C25" s="49">
        <v>440</v>
      </c>
      <c r="D25" s="72"/>
      <c r="E25" s="50" t="s">
        <v>642</v>
      </c>
      <c r="F25" s="51">
        <f t="shared" si="0"/>
        <v>0</v>
      </c>
      <c r="P25" s="38">
        <v>440</v>
      </c>
    </row>
    <row r="26" spans="2:16" ht="12" x14ac:dyDescent="0.2">
      <c r="B26" s="100" t="s">
        <v>1170</v>
      </c>
      <c r="C26" s="49">
        <v>440</v>
      </c>
      <c r="D26" s="72"/>
      <c r="E26" s="50" t="s">
        <v>642</v>
      </c>
      <c r="F26" s="51">
        <f t="shared" si="0"/>
        <v>0</v>
      </c>
      <c r="P26" s="38">
        <v>440</v>
      </c>
    </row>
    <row r="27" spans="2:16" ht="12" x14ac:dyDescent="0.2">
      <c r="B27" s="100" t="s">
        <v>1171</v>
      </c>
      <c r="C27" s="49">
        <v>560</v>
      </c>
      <c r="D27" s="72"/>
      <c r="E27" s="50" t="s">
        <v>642</v>
      </c>
      <c r="F27" s="51">
        <f t="shared" si="0"/>
        <v>0</v>
      </c>
      <c r="P27" s="38">
        <v>560</v>
      </c>
    </row>
    <row r="28" spans="2:16" ht="12" x14ac:dyDescent="0.2">
      <c r="B28" s="100" t="s">
        <v>1172</v>
      </c>
      <c r="C28" s="49">
        <v>560</v>
      </c>
      <c r="D28" s="72"/>
      <c r="E28" s="50" t="s">
        <v>642</v>
      </c>
      <c r="F28" s="51">
        <f t="shared" si="0"/>
        <v>0</v>
      </c>
      <c r="P28" s="38">
        <v>560</v>
      </c>
    </row>
    <row r="29" spans="2:16" ht="12" x14ac:dyDescent="0.2">
      <c r="B29" s="100" t="s">
        <v>1173</v>
      </c>
      <c r="C29" s="49">
        <v>840</v>
      </c>
      <c r="D29" s="72"/>
      <c r="E29" s="50" t="s">
        <v>642</v>
      </c>
      <c r="F29" s="51">
        <f t="shared" si="0"/>
        <v>0</v>
      </c>
      <c r="P29" s="38">
        <v>840</v>
      </c>
    </row>
    <row r="30" spans="2:16" ht="12" x14ac:dyDescent="0.2">
      <c r="B30" s="100" t="s">
        <v>1174</v>
      </c>
      <c r="C30" s="49">
        <v>970</v>
      </c>
      <c r="D30" s="72"/>
      <c r="E30" s="50" t="s">
        <v>642</v>
      </c>
      <c r="F30" s="51">
        <f t="shared" si="0"/>
        <v>0</v>
      </c>
      <c r="P30" s="38">
        <v>970</v>
      </c>
    </row>
    <row r="31" spans="2:16" ht="12" x14ac:dyDescent="0.2">
      <c r="B31" s="100" t="s">
        <v>1175</v>
      </c>
      <c r="C31" s="49">
        <v>1340</v>
      </c>
      <c r="D31" s="72"/>
      <c r="E31" s="50" t="s">
        <v>642</v>
      </c>
      <c r="F31" s="51">
        <f t="shared" si="0"/>
        <v>0</v>
      </c>
      <c r="P31" s="38">
        <v>1340</v>
      </c>
    </row>
    <row r="32" spans="2:16" ht="12" x14ac:dyDescent="0.2">
      <c r="B32" s="100" t="s">
        <v>1176</v>
      </c>
      <c r="C32" s="49">
        <v>1480</v>
      </c>
      <c r="D32" s="72"/>
      <c r="E32" s="50" t="s">
        <v>642</v>
      </c>
      <c r="F32" s="51">
        <f t="shared" si="0"/>
        <v>0</v>
      </c>
      <c r="P32" s="38">
        <v>1480</v>
      </c>
    </row>
    <row r="33" spans="2:16" ht="12" x14ac:dyDescent="0.2">
      <c r="B33" s="100" t="s">
        <v>1177</v>
      </c>
      <c r="C33" s="49">
        <v>240</v>
      </c>
      <c r="D33" s="72"/>
      <c r="E33" s="50" t="s">
        <v>642</v>
      </c>
      <c r="F33" s="51">
        <f t="shared" si="0"/>
        <v>0</v>
      </c>
      <c r="P33" s="38">
        <v>240</v>
      </c>
    </row>
    <row r="34" spans="2:16" ht="12" x14ac:dyDescent="0.2">
      <c r="B34" s="100" t="s">
        <v>1178</v>
      </c>
      <c r="C34" s="49">
        <v>300</v>
      </c>
      <c r="D34" s="72"/>
      <c r="E34" s="50" t="s">
        <v>642</v>
      </c>
      <c r="F34" s="51">
        <f t="shared" si="0"/>
        <v>0</v>
      </c>
      <c r="P34" s="38">
        <v>300</v>
      </c>
    </row>
    <row r="35" spans="2:16" ht="12" x14ac:dyDescent="0.2">
      <c r="B35" s="100" t="s">
        <v>1179</v>
      </c>
      <c r="C35" s="49">
        <v>470</v>
      </c>
      <c r="D35" s="72"/>
      <c r="E35" s="50" t="s">
        <v>642</v>
      </c>
      <c r="F35" s="51">
        <f t="shared" si="0"/>
        <v>0</v>
      </c>
      <c r="P35" s="38">
        <v>470</v>
      </c>
    </row>
    <row r="36" spans="2:16" ht="12" x14ac:dyDescent="0.2">
      <c r="B36" s="100" t="s">
        <v>1180</v>
      </c>
      <c r="C36" s="49">
        <v>600</v>
      </c>
      <c r="D36" s="72"/>
      <c r="E36" s="50" t="s">
        <v>642</v>
      </c>
      <c r="F36" s="51">
        <f t="shared" si="0"/>
        <v>0</v>
      </c>
      <c r="P36" s="38">
        <v>600</v>
      </c>
    </row>
    <row r="37" spans="2:16" ht="12" x14ac:dyDescent="0.2">
      <c r="B37" s="100" t="s">
        <v>1181</v>
      </c>
      <c r="C37" s="49">
        <v>840</v>
      </c>
      <c r="D37" s="72"/>
      <c r="E37" s="50" t="s">
        <v>642</v>
      </c>
      <c r="F37" s="51">
        <f t="shared" si="0"/>
        <v>0</v>
      </c>
      <c r="P37" s="38">
        <v>840</v>
      </c>
    </row>
    <row r="38" spans="2:16" ht="12" x14ac:dyDescent="0.2">
      <c r="B38" s="100" t="s">
        <v>1182</v>
      </c>
      <c r="C38" s="49">
        <v>970</v>
      </c>
      <c r="D38" s="72"/>
      <c r="E38" s="50" t="s">
        <v>642</v>
      </c>
      <c r="F38" s="51">
        <f t="shared" si="0"/>
        <v>0</v>
      </c>
      <c r="P38" s="38">
        <v>970</v>
      </c>
    </row>
    <row r="39" spans="2:16" ht="12" x14ac:dyDescent="0.2">
      <c r="B39" s="100" t="s">
        <v>1183</v>
      </c>
      <c r="C39" s="49">
        <v>1340</v>
      </c>
      <c r="D39" s="72"/>
      <c r="E39" s="50" t="s">
        <v>642</v>
      </c>
      <c r="F39" s="51">
        <f t="shared" si="0"/>
        <v>0</v>
      </c>
      <c r="P39" s="38">
        <v>1340</v>
      </c>
    </row>
    <row r="40" spans="2:16" ht="12" x14ac:dyDescent="0.2">
      <c r="B40" s="100" t="s">
        <v>1184</v>
      </c>
      <c r="C40" s="49">
        <v>1480</v>
      </c>
      <c r="D40" s="72"/>
      <c r="E40" s="50" t="s">
        <v>642</v>
      </c>
      <c r="F40" s="51">
        <f t="shared" si="0"/>
        <v>0</v>
      </c>
      <c r="P40" s="38">
        <v>1480</v>
      </c>
    </row>
    <row r="41" spans="2:16" ht="12" x14ac:dyDescent="0.2">
      <c r="B41" s="100" t="s">
        <v>1185</v>
      </c>
      <c r="C41" s="49">
        <v>240</v>
      </c>
      <c r="D41" s="72"/>
      <c r="E41" s="50" t="s">
        <v>642</v>
      </c>
      <c r="F41" s="51">
        <f t="shared" si="0"/>
        <v>0</v>
      </c>
      <c r="P41" s="38">
        <v>240</v>
      </c>
    </row>
    <row r="42" spans="2:16" ht="12" x14ac:dyDescent="0.2">
      <c r="B42" s="100" t="s">
        <v>1186</v>
      </c>
      <c r="C42" s="49">
        <v>300</v>
      </c>
      <c r="D42" s="72"/>
      <c r="E42" s="50" t="s">
        <v>642</v>
      </c>
      <c r="F42" s="51">
        <f t="shared" si="0"/>
        <v>0</v>
      </c>
      <c r="P42" s="38">
        <v>300</v>
      </c>
    </row>
    <row r="43" spans="2:16" ht="12" x14ac:dyDescent="0.2">
      <c r="B43" s="100" t="s">
        <v>1187</v>
      </c>
      <c r="C43" s="49">
        <v>470</v>
      </c>
      <c r="D43" s="72"/>
      <c r="E43" s="50" t="s">
        <v>642</v>
      </c>
      <c r="F43" s="51">
        <f t="shared" si="0"/>
        <v>0</v>
      </c>
      <c r="P43" s="38">
        <v>470</v>
      </c>
    </row>
    <row r="44" spans="2:16" ht="12" x14ac:dyDescent="0.2">
      <c r="B44" s="100" t="s">
        <v>1188</v>
      </c>
      <c r="C44" s="49">
        <v>600</v>
      </c>
      <c r="D44" s="72"/>
      <c r="E44" s="50" t="s">
        <v>642</v>
      </c>
      <c r="F44" s="51">
        <f t="shared" si="0"/>
        <v>0</v>
      </c>
      <c r="P44" s="38">
        <v>600</v>
      </c>
    </row>
    <row r="45" spans="2:16" ht="12" x14ac:dyDescent="0.2">
      <c r="B45" s="100" t="s">
        <v>1189</v>
      </c>
      <c r="C45" s="49">
        <v>4360</v>
      </c>
      <c r="D45" s="72"/>
      <c r="E45" s="50" t="s">
        <v>642</v>
      </c>
      <c r="F45" s="51">
        <f t="shared" si="0"/>
        <v>0</v>
      </c>
      <c r="P45" s="38">
        <v>4360</v>
      </c>
    </row>
    <row r="46" spans="2:16" ht="12" x14ac:dyDescent="0.2">
      <c r="B46" s="100" t="s">
        <v>1190</v>
      </c>
      <c r="C46" s="49">
        <v>880</v>
      </c>
      <c r="D46" s="72"/>
      <c r="E46" s="50" t="s">
        <v>642</v>
      </c>
      <c r="F46" s="51">
        <f t="shared" si="0"/>
        <v>0</v>
      </c>
      <c r="P46" s="38">
        <v>880</v>
      </c>
    </row>
    <row r="47" spans="2:16" ht="12" x14ac:dyDescent="0.2">
      <c r="B47" s="100" t="s">
        <v>1191</v>
      </c>
      <c r="C47" s="49">
        <v>1020</v>
      </c>
      <c r="D47" s="72"/>
      <c r="E47" s="50" t="s">
        <v>642</v>
      </c>
      <c r="F47" s="51">
        <f t="shared" si="0"/>
        <v>0</v>
      </c>
      <c r="P47" s="38">
        <v>1020</v>
      </c>
    </row>
    <row r="48" spans="2:16" ht="12" x14ac:dyDescent="0.2">
      <c r="B48" s="100" t="s">
        <v>1192</v>
      </c>
      <c r="C48" s="49">
        <v>1410</v>
      </c>
      <c r="D48" s="72"/>
      <c r="E48" s="50" t="s">
        <v>642</v>
      </c>
      <c r="F48" s="51">
        <f t="shared" si="0"/>
        <v>0</v>
      </c>
      <c r="P48" s="38">
        <v>1410</v>
      </c>
    </row>
    <row r="49" spans="2:16" ht="12" x14ac:dyDescent="0.2">
      <c r="B49" s="100" t="s">
        <v>1193</v>
      </c>
      <c r="C49" s="49">
        <v>1540</v>
      </c>
      <c r="D49" s="72"/>
      <c r="E49" s="50" t="s">
        <v>642</v>
      </c>
      <c r="F49" s="51">
        <f t="shared" si="0"/>
        <v>0</v>
      </c>
      <c r="P49" s="38">
        <v>1540</v>
      </c>
    </row>
    <row r="50" spans="2:16" ht="12" x14ac:dyDescent="0.2">
      <c r="B50" s="100" t="s">
        <v>1194</v>
      </c>
      <c r="C50" s="49">
        <v>250</v>
      </c>
      <c r="D50" s="72"/>
      <c r="E50" s="50" t="s">
        <v>642</v>
      </c>
      <c r="F50" s="51">
        <f t="shared" si="0"/>
        <v>0</v>
      </c>
      <c r="P50" s="38">
        <v>250</v>
      </c>
    </row>
    <row r="51" spans="2:16" ht="12" x14ac:dyDescent="0.2">
      <c r="B51" s="100" t="s">
        <v>1195</v>
      </c>
      <c r="C51" s="49">
        <v>320</v>
      </c>
      <c r="D51" s="72"/>
      <c r="E51" s="50" t="s">
        <v>642</v>
      </c>
      <c r="F51" s="51">
        <f t="shared" si="0"/>
        <v>0</v>
      </c>
      <c r="P51" s="38">
        <v>320</v>
      </c>
    </row>
    <row r="52" spans="2:16" ht="12" x14ac:dyDescent="0.2">
      <c r="B52" s="100" t="s">
        <v>1196</v>
      </c>
      <c r="C52" s="49">
        <v>500</v>
      </c>
      <c r="D52" s="72"/>
      <c r="E52" s="50" t="s">
        <v>642</v>
      </c>
      <c r="F52" s="51">
        <f t="shared" si="0"/>
        <v>0</v>
      </c>
      <c r="P52" s="38">
        <v>500</v>
      </c>
    </row>
    <row r="53" spans="2:16" ht="12" x14ac:dyDescent="0.2">
      <c r="B53" s="100" t="s">
        <v>1197</v>
      </c>
      <c r="C53" s="49">
        <v>630</v>
      </c>
      <c r="D53" s="72"/>
      <c r="E53" s="50" t="s">
        <v>642</v>
      </c>
      <c r="F53" s="51">
        <f t="shared" si="0"/>
        <v>0</v>
      </c>
      <c r="P53" s="38">
        <v>630</v>
      </c>
    </row>
    <row r="54" spans="2:16" ht="12" x14ac:dyDescent="0.2">
      <c r="B54" s="100" t="s">
        <v>1198</v>
      </c>
      <c r="C54" s="49">
        <v>840</v>
      </c>
      <c r="D54" s="72"/>
      <c r="E54" s="50" t="s">
        <v>642</v>
      </c>
      <c r="F54" s="51">
        <f t="shared" si="0"/>
        <v>0</v>
      </c>
      <c r="P54" s="38">
        <v>840</v>
      </c>
    </row>
    <row r="55" spans="2:16" ht="12" x14ac:dyDescent="0.2">
      <c r="B55" s="100" t="s">
        <v>1199</v>
      </c>
      <c r="C55" s="49">
        <v>970</v>
      </c>
      <c r="D55" s="72"/>
      <c r="E55" s="50" t="s">
        <v>642</v>
      </c>
      <c r="F55" s="51">
        <f t="shared" si="0"/>
        <v>0</v>
      </c>
      <c r="P55" s="38">
        <v>970</v>
      </c>
    </row>
    <row r="56" spans="2:16" ht="12" x14ac:dyDescent="0.2">
      <c r="B56" s="100" t="s">
        <v>1200</v>
      </c>
      <c r="C56" s="49">
        <v>1340</v>
      </c>
      <c r="D56" s="72"/>
      <c r="E56" s="50" t="s">
        <v>642</v>
      </c>
      <c r="F56" s="51">
        <f t="shared" si="0"/>
        <v>0</v>
      </c>
      <c r="P56" s="38">
        <v>1340</v>
      </c>
    </row>
    <row r="57" spans="2:16" ht="12" x14ac:dyDescent="0.2">
      <c r="B57" s="100" t="s">
        <v>1201</v>
      </c>
      <c r="C57" s="49">
        <v>1480</v>
      </c>
      <c r="D57" s="72"/>
      <c r="E57" s="50" t="s">
        <v>642</v>
      </c>
      <c r="F57" s="51">
        <f t="shared" si="0"/>
        <v>0</v>
      </c>
      <c r="P57" s="38">
        <v>1480</v>
      </c>
    </row>
    <row r="58" spans="2:16" ht="12" x14ac:dyDescent="0.2">
      <c r="B58" s="100" t="s">
        <v>1202</v>
      </c>
      <c r="C58" s="49">
        <v>240</v>
      </c>
      <c r="D58" s="72"/>
      <c r="E58" s="50" t="s">
        <v>642</v>
      </c>
      <c r="F58" s="51">
        <f t="shared" si="0"/>
        <v>0</v>
      </c>
      <c r="P58" s="38">
        <v>240</v>
      </c>
    </row>
    <row r="59" spans="2:16" ht="12" x14ac:dyDescent="0.2">
      <c r="B59" s="100" t="s">
        <v>1203</v>
      </c>
      <c r="C59" s="49">
        <v>300</v>
      </c>
      <c r="D59" s="72"/>
      <c r="E59" s="50" t="s">
        <v>642</v>
      </c>
      <c r="F59" s="51">
        <f t="shared" si="0"/>
        <v>0</v>
      </c>
      <c r="P59" s="38">
        <v>300</v>
      </c>
    </row>
    <row r="60" spans="2:16" ht="12" x14ac:dyDescent="0.2">
      <c r="B60" s="100" t="s">
        <v>1204</v>
      </c>
      <c r="C60" s="49">
        <v>470</v>
      </c>
      <c r="D60" s="72"/>
      <c r="E60" s="50" t="s">
        <v>642</v>
      </c>
      <c r="F60" s="51">
        <f t="shared" si="0"/>
        <v>0</v>
      </c>
      <c r="P60" s="38">
        <v>470</v>
      </c>
    </row>
    <row r="61" spans="2:16" ht="12" x14ac:dyDescent="0.2">
      <c r="B61" s="100" t="s">
        <v>1205</v>
      </c>
      <c r="C61" s="49">
        <v>600</v>
      </c>
      <c r="D61" s="72"/>
      <c r="E61" s="50" t="s">
        <v>642</v>
      </c>
      <c r="F61" s="51">
        <f t="shared" si="0"/>
        <v>0</v>
      </c>
      <c r="P61" s="38">
        <v>600</v>
      </c>
    </row>
    <row r="62" spans="2:16" ht="12" x14ac:dyDescent="0.2">
      <c r="B62" s="100" t="s">
        <v>1206</v>
      </c>
      <c r="C62" s="49">
        <v>840</v>
      </c>
      <c r="D62" s="72"/>
      <c r="E62" s="50" t="s">
        <v>642</v>
      </c>
      <c r="F62" s="51">
        <f t="shared" si="0"/>
        <v>0</v>
      </c>
      <c r="P62" s="38">
        <v>840</v>
      </c>
    </row>
    <row r="63" spans="2:16" ht="12" x14ac:dyDescent="0.2">
      <c r="B63" s="100" t="s">
        <v>1207</v>
      </c>
      <c r="C63" s="49">
        <v>970</v>
      </c>
      <c r="D63" s="72"/>
      <c r="E63" s="50" t="s">
        <v>642</v>
      </c>
      <c r="F63" s="51">
        <f t="shared" si="0"/>
        <v>0</v>
      </c>
      <c r="P63" s="38">
        <v>970</v>
      </c>
    </row>
    <row r="64" spans="2:16" ht="12" x14ac:dyDescent="0.2">
      <c r="B64" s="100" t="s">
        <v>1208</v>
      </c>
      <c r="C64" s="49">
        <v>1340</v>
      </c>
      <c r="D64" s="72"/>
      <c r="E64" s="50" t="s">
        <v>642</v>
      </c>
      <c r="F64" s="51">
        <f t="shared" si="0"/>
        <v>0</v>
      </c>
      <c r="P64" s="38">
        <v>1340</v>
      </c>
    </row>
    <row r="65" spans="2:16" ht="12" x14ac:dyDescent="0.2">
      <c r="B65" s="100" t="s">
        <v>1209</v>
      </c>
      <c r="C65" s="49">
        <v>1480</v>
      </c>
      <c r="D65" s="72"/>
      <c r="E65" s="50" t="s">
        <v>642</v>
      </c>
      <c r="F65" s="51">
        <f t="shared" si="0"/>
        <v>0</v>
      </c>
      <c r="P65" s="38">
        <v>1480</v>
      </c>
    </row>
    <row r="66" spans="2:16" ht="12" x14ac:dyDescent="0.2">
      <c r="B66" s="100" t="s">
        <v>1210</v>
      </c>
      <c r="C66" s="49">
        <v>240</v>
      </c>
      <c r="D66" s="72"/>
      <c r="E66" s="50" t="s">
        <v>642</v>
      </c>
      <c r="F66" s="51">
        <f t="shared" si="0"/>
        <v>0</v>
      </c>
      <c r="P66" s="38">
        <v>240</v>
      </c>
    </row>
    <row r="67" spans="2:16" ht="12" x14ac:dyDescent="0.2">
      <c r="B67" s="100" t="s">
        <v>1211</v>
      </c>
      <c r="C67" s="49">
        <v>300</v>
      </c>
      <c r="D67" s="72"/>
      <c r="E67" s="50" t="s">
        <v>642</v>
      </c>
      <c r="F67" s="51">
        <f t="shared" si="0"/>
        <v>0</v>
      </c>
      <c r="P67" s="38">
        <v>300</v>
      </c>
    </row>
    <row r="68" spans="2:16" ht="12" x14ac:dyDescent="0.2">
      <c r="B68" s="100" t="s">
        <v>1212</v>
      </c>
      <c r="C68" s="49">
        <v>470</v>
      </c>
      <c r="D68" s="72"/>
      <c r="E68" s="50" t="s">
        <v>642</v>
      </c>
      <c r="F68" s="51">
        <f t="shared" si="0"/>
        <v>0</v>
      </c>
      <c r="P68" s="38">
        <v>470</v>
      </c>
    </row>
    <row r="69" spans="2:16" ht="12" x14ac:dyDescent="0.2">
      <c r="B69" s="100" t="s">
        <v>1213</v>
      </c>
      <c r="C69" s="49">
        <v>600</v>
      </c>
      <c r="D69" s="72"/>
      <c r="E69" s="50" t="s">
        <v>642</v>
      </c>
      <c r="F69" s="51">
        <f t="shared" si="0"/>
        <v>0</v>
      </c>
      <c r="P69" s="38">
        <v>600</v>
      </c>
    </row>
    <row r="70" spans="2:16" ht="12" x14ac:dyDescent="0.2">
      <c r="B70" s="100" t="s">
        <v>1214</v>
      </c>
      <c r="C70" s="49">
        <v>840</v>
      </c>
      <c r="D70" s="72"/>
      <c r="E70" s="50" t="s">
        <v>642</v>
      </c>
      <c r="F70" s="51">
        <f t="shared" si="0"/>
        <v>0</v>
      </c>
      <c r="P70" s="38">
        <v>840</v>
      </c>
    </row>
    <row r="71" spans="2:16" ht="12" x14ac:dyDescent="0.2">
      <c r="B71" s="100" t="s">
        <v>1215</v>
      </c>
      <c r="C71" s="49">
        <v>840</v>
      </c>
      <c r="D71" s="72"/>
      <c r="E71" s="50" t="s">
        <v>642</v>
      </c>
      <c r="F71" s="51">
        <f t="shared" si="0"/>
        <v>0</v>
      </c>
      <c r="P71" s="38">
        <v>840</v>
      </c>
    </row>
    <row r="72" spans="2:16" ht="12" x14ac:dyDescent="0.2">
      <c r="B72" s="100" t="s">
        <v>1216</v>
      </c>
      <c r="C72" s="49">
        <v>970</v>
      </c>
      <c r="D72" s="72"/>
      <c r="E72" s="50" t="s">
        <v>642</v>
      </c>
      <c r="F72" s="51">
        <f t="shared" si="0"/>
        <v>0</v>
      </c>
      <c r="P72" s="38">
        <v>970</v>
      </c>
    </row>
    <row r="73" spans="2:16" ht="12" x14ac:dyDescent="0.2">
      <c r="B73" s="100" t="s">
        <v>1217</v>
      </c>
      <c r="C73" s="49">
        <v>970</v>
      </c>
      <c r="D73" s="72"/>
      <c r="E73" s="50" t="s">
        <v>642</v>
      </c>
      <c r="F73" s="51">
        <f t="shared" si="0"/>
        <v>0</v>
      </c>
      <c r="P73" s="38">
        <v>970</v>
      </c>
    </row>
    <row r="74" spans="2:16" ht="12" x14ac:dyDescent="0.2">
      <c r="B74" s="100" t="s">
        <v>1218</v>
      </c>
      <c r="C74" s="49">
        <v>1340</v>
      </c>
      <c r="D74" s="72"/>
      <c r="E74" s="50" t="s">
        <v>642</v>
      </c>
      <c r="F74" s="51">
        <f t="shared" si="0"/>
        <v>0</v>
      </c>
      <c r="P74" s="38">
        <v>1340</v>
      </c>
    </row>
    <row r="75" spans="2:16" ht="12" x14ac:dyDescent="0.2">
      <c r="B75" s="100" t="s">
        <v>1219</v>
      </c>
      <c r="C75" s="49">
        <v>1340</v>
      </c>
      <c r="D75" s="72"/>
      <c r="E75" s="50" t="s">
        <v>642</v>
      </c>
      <c r="F75" s="51">
        <f t="shared" si="0"/>
        <v>0</v>
      </c>
      <c r="P75" s="38">
        <v>1340</v>
      </c>
    </row>
    <row r="76" spans="2:16" ht="12" x14ac:dyDescent="0.2">
      <c r="B76" s="100" t="s">
        <v>1220</v>
      </c>
      <c r="C76" s="49">
        <v>1480</v>
      </c>
      <c r="D76" s="72"/>
      <c r="E76" s="50" t="s">
        <v>642</v>
      </c>
      <c r="F76" s="51">
        <f t="shared" si="0"/>
        <v>0</v>
      </c>
      <c r="P76" s="38">
        <v>1480</v>
      </c>
    </row>
    <row r="77" spans="2:16" ht="12" x14ac:dyDescent="0.2">
      <c r="B77" s="100" t="s">
        <v>1221</v>
      </c>
      <c r="C77" s="49">
        <v>1480</v>
      </c>
      <c r="D77" s="72"/>
      <c r="E77" s="50" t="s">
        <v>642</v>
      </c>
      <c r="F77" s="51">
        <f t="shared" si="0"/>
        <v>0</v>
      </c>
      <c r="P77" s="38">
        <v>1480</v>
      </c>
    </row>
    <row r="78" spans="2:16" ht="12" x14ac:dyDescent="0.2">
      <c r="B78" s="100" t="s">
        <v>1222</v>
      </c>
      <c r="C78" s="49">
        <v>240</v>
      </c>
      <c r="D78" s="72"/>
      <c r="E78" s="50" t="s">
        <v>642</v>
      </c>
      <c r="F78" s="51">
        <f t="shared" ref="F78:F141" si="1">C78*D78</f>
        <v>0</v>
      </c>
      <c r="P78" s="38">
        <v>240</v>
      </c>
    </row>
    <row r="79" spans="2:16" ht="12" x14ac:dyDescent="0.2">
      <c r="B79" s="100" t="s">
        <v>1223</v>
      </c>
      <c r="C79" s="49">
        <v>240</v>
      </c>
      <c r="D79" s="72"/>
      <c r="E79" s="50" t="s">
        <v>642</v>
      </c>
      <c r="F79" s="51">
        <f t="shared" si="1"/>
        <v>0</v>
      </c>
      <c r="P79" s="38">
        <v>240</v>
      </c>
    </row>
    <row r="80" spans="2:16" ht="12" x14ac:dyDescent="0.2">
      <c r="B80" s="100" t="s">
        <v>1224</v>
      </c>
      <c r="C80" s="49">
        <v>300</v>
      </c>
      <c r="D80" s="72"/>
      <c r="E80" s="50" t="s">
        <v>642</v>
      </c>
      <c r="F80" s="51">
        <f t="shared" si="1"/>
        <v>0</v>
      </c>
      <c r="P80" s="38">
        <v>300</v>
      </c>
    </row>
    <row r="81" spans="2:16" ht="12" x14ac:dyDescent="0.2">
      <c r="B81" s="100" t="s">
        <v>1225</v>
      </c>
      <c r="C81" s="49">
        <v>300</v>
      </c>
      <c r="D81" s="72"/>
      <c r="E81" s="50" t="s">
        <v>642</v>
      </c>
      <c r="F81" s="51">
        <f t="shared" si="1"/>
        <v>0</v>
      </c>
      <c r="P81" s="38">
        <v>300</v>
      </c>
    </row>
    <row r="82" spans="2:16" ht="12" x14ac:dyDescent="0.2">
      <c r="B82" s="100" t="s">
        <v>1226</v>
      </c>
      <c r="C82" s="49">
        <v>470</v>
      </c>
      <c r="D82" s="72"/>
      <c r="E82" s="50" t="s">
        <v>642</v>
      </c>
      <c r="F82" s="51">
        <f t="shared" si="1"/>
        <v>0</v>
      </c>
      <c r="P82" s="38">
        <v>470</v>
      </c>
    </row>
    <row r="83" spans="2:16" ht="12" x14ac:dyDescent="0.2">
      <c r="B83" s="100" t="s">
        <v>1227</v>
      </c>
      <c r="C83" s="49">
        <v>470</v>
      </c>
      <c r="D83" s="72"/>
      <c r="E83" s="50" t="s">
        <v>642</v>
      </c>
      <c r="F83" s="51">
        <f t="shared" si="1"/>
        <v>0</v>
      </c>
      <c r="P83" s="38">
        <v>470</v>
      </c>
    </row>
    <row r="84" spans="2:16" ht="12" x14ac:dyDescent="0.2">
      <c r="B84" s="100" t="s">
        <v>1228</v>
      </c>
      <c r="C84" s="49">
        <v>600</v>
      </c>
      <c r="D84" s="72"/>
      <c r="E84" s="50" t="s">
        <v>642</v>
      </c>
      <c r="F84" s="51">
        <f t="shared" si="1"/>
        <v>0</v>
      </c>
      <c r="P84" s="38">
        <v>600</v>
      </c>
    </row>
    <row r="85" spans="2:16" ht="12" x14ac:dyDescent="0.2">
      <c r="B85" s="100" t="s">
        <v>1229</v>
      </c>
      <c r="C85" s="49">
        <v>600</v>
      </c>
      <c r="D85" s="72"/>
      <c r="E85" s="50" t="s">
        <v>642</v>
      </c>
      <c r="F85" s="51">
        <f t="shared" si="1"/>
        <v>0</v>
      </c>
      <c r="P85" s="38">
        <v>600</v>
      </c>
    </row>
    <row r="86" spans="2:16" ht="12" x14ac:dyDescent="0.2">
      <c r="B86" s="100" t="s">
        <v>1230</v>
      </c>
      <c r="C86" s="49">
        <v>840</v>
      </c>
      <c r="D86" s="72"/>
      <c r="E86" s="50" t="s">
        <v>642</v>
      </c>
      <c r="F86" s="51">
        <f t="shared" si="1"/>
        <v>0</v>
      </c>
      <c r="P86" s="38">
        <v>840</v>
      </c>
    </row>
    <row r="87" spans="2:16" ht="12" x14ac:dyDescent="0.2">
      <c r="B87" s="100" t="s">
        <v>1231</v>
      </c>
      <c r="C87" s="49">
        <v>970</v>
      </c>
      <c r="D87" s="72"/>
      <c r="E87" s="50" t="s">
        <v>642</v>
      </c>
      <c r="F87" s="51">
        <f t="shared" si="1"/>
        <v>0</v>
      </c>
      <c r="P87" s="38">
        <v>970</v>
      </c>
    </row>
    <row r="88" spans="2:16" ht="12" x14ac:dyDescent="0.2">
      <c r="B88" s="100" t="s">
        <v>1232</v>
      </c>
      <c r="C88" s="49">
        <v>1340</v>
      </c>
      <c r="D88" s="72"/>
      <c r="E88" s="50" t="s">
        <v>642</v>
      </c>
      <c r="F88" s="51">
        <f t="shared" si="1"/>
        <v>0</v>
      </c>
      <c r="P88" s="38">
        <v>1340</v>
      </c>
    </row>
    <row r="89" spans="2:16" ht="12" x14ac:dyDescent="0.2">
      <c r="B89" s="100" t="s">
        <v>1233</v>
      </c>
      <c r="C89" s="49">
        <v>1480</v>
      </c>
      <c r="D89" s="72"/>
      <c r="E89" s="50" t="s">
        <v>642</v>
      </c>
      <c r="F89" s="51">
        <f t="shared" si="1"/>
        <v>0</v>
      </c>
      <c r="P89" s="38">
        <v>1480</v>
      </c>
    </row>
    <row r="90" spans="2:16" ht="12" x14ac:dyDescent="0.2">
      <c r="B90" s="100" t="s">
        <v>1234</v>
      </c>
      <c r="C90" s="49">
        <v>240</v>
      </c>
      <c r="D90" s="72"/>
      <c r="E90" s="50" t="s">
        <v>642</v>
      </c>
      <c r="F90" s="51">
        <f t="shared" si="1"/>
        <v>0</v>
      </c>
      <c r="P90" s="38">
        <v>240</v>
      </c>
    </row>
    <row r="91" spans="2:16" ht="12" x14ac:dyDescent="0.2">
      <c r="B91" s="100" t="s">
        <v>1235</v>
      </c>
      <c r="C91" s="49">
        <v>300</v>
      </c>
      <c r="D91" s="72"/>
      <c r="E91" s="50" t="s">
        <v>642</v>
      </c>
      <c r="F91" s="51">
        <f t="shared" si="1"/>
        <v>0</v>
      </c>
      <c r="P91" s="38">
        <v>300</v>
      </c>
    </row>
    <row r="92" spans="2:16" ht="12" x14ac:dyDescent="0.2">
      <c r="B92" s="100" t="s">
        <v>1236</v>
      </c>
      <c r="C92" s="49">
        <v>470</v>
      </c>
      <c r="D92" s="72"/>
      <c r="E92" s="50" t="s">
        <v>642</v>
      </c>
      <c r="F92" s="51">
        <f t="shared" si="1"/>
        <v>0</v>
      </c>
      <c r="P92" s="38">
        <v>470</v>
      </c>
    </row>
    <row r="93" spans="2:16" ht="12" x14ac:dyDescent="0.2">
      <c r="B93" s="100" t="s">
        <v>1237</v>
      </c>
      <c r="C93" s="49">
        <v>600</v>
      </c>
      <c r="D93" s="72"/>
      <c r="E93" s="50" t="s">
        <v>642</v>
      </c>
      <c r="F93" s="51">
        <f t="shared" si="1"/>
        <v>0</v>
      </c>
      <c r="P93" s="38">
        <v>600</v>
      </c>
    </row>
    <row r="94" spans="2:16" ht="12" x14ac:dyDescent="0.2">
      <c r="B94" s="100" t="s">
        <v>1238</v>
      </c>
      <c r="C94" s="49">
        <v>840</v>
      </c>
      <c r="D94" s="72"/>
      <c r="E94" s="50" t="s">
        <v>642</v>
      </c>
      <c r="F94" s="51">
        <f t="shared" si="1"/>
        <v>0</v>
      </c>
      <c r="P94" s="38">
        <v>840</v>
      </c>
    </row>
    <row r="95" spans="2:16" ht="12" x14ac:dyDescent="0.2">
      <c r="B95" s="100" t="s">
        <v>1239</v>
      </c>
      <c r="C95" s="49">
        <v>970</v>
      </c>
      <c r="D95" s="72"/>
      <c r="E95" s="50" t="s">
        <v>642</v>
      </c>
      <c r="F95" s="51">
        <f t="shared" si="1"/>
        <v>0</v>
      </c>
      <c r="P95" s="38">
        <v>970</v>
      </c>
    </row>
    <row r="96" spans="2:16" ht="12" x14ac:dyDescent="0.2">
      <c r="B96" s="100" t="s">
        <v>1240</v>
      </c>
      <c r="C96" s="49">
        <v>1340</v>
      </c>
      <c r="D96" s="72"/>
      <c r="E96" s="50" t="s">
        <v>642</v>
      </c>
      <c r="F96" s="51">
        <f t="shared" si="1"/>
        <v>0</v>
      </c>
      <c r="P96" s="38">
        <v>1340</v>
      </c>
    </row>
    <row r="97" spans="2:16" ht="12" x14ac:dyDescent="0.2">
      <c r="B97" s="100" t="s">
        <v>1241</v>
      </c>
      <c r="C97" s="49">
        <v>1480</v>
      </c>
      <c r="D97" s="72"/>
      <c r="E97" s="50" t="s">
        <v>642</v>
      </c>
      <c r="F97" s="51">
        <f t="shared" si="1"/>
        <v>0</v>
      </c>
      <c r="P97" s="38">
        <v>1480</v>
      </c>
    </row>
    <row r="98" spans="2:16" ht="12" x14ac:dyDescent="0.2">
      <c r="B98" s="100" t="s">
        <v>1242</v>
      </c>
      <c r="C98" s="49">
        <v>240</v>
      </c>
      <c r="D98" s="72"/>
      <c r="E98" s="50" t="s">
        <v>642</v>
      </c>
      <c r="F98" s="51">
        <f t="shared" si="1"/>
        <v>0</v>
      </c>
      <c r="P98" s="38">
        <v>240</v>
      </c>
    </row>
    <row r="99" spans="2:16" ht="12" x14ac:dyDescent="0.2">
      <c r="B99" s="100" t="s">
        <v>1243</v>
      </c>
      <c r="C99" s="49">
        <v>300</v>
      </c>
      <c r="D99" s="72"/>
      <c r="E99" s="50" t="s">
        <v>642</v>
      </c>
      <c r="F99" s="51">
        <f t="shared" si="1"/>
        <v>0</v>
      </c>
      <c r="P99" s="38">
        <v>300</v>
      </c>
    </row>
    <row r="100" spans="2:16" ht="12" x14ac:dyDescent="0.2">
      <c r="B100" s="100" t="s">
        <v>1244</v>
      </c>
      <c r="C100" s="49">
        <v>470</v>
      </c>
      <c r="D100" s="72"/>
      <c r="E100" s="50" t="s">
        <v>642</v>
      </c>
      <c r="F100" s="51">
        <f t="shared" si="1"/>
        <v>0</v>
      </c>
      <c r="P100" s="38">
        <v>470</v>
      </c>
    </row>
    <row r="101" spans="2:16" ht="12" x14ac:dyDescent="0.2">
      <c r="B101" s="100" t="s">
        <v>1245</v>
      </c>
      <c r="C101" s="49">
        <v>600</v>
      </c>
      <c r="D101" s="72"/>
      <c r="E101" s="50" t="s">
        <v>642</v>
      </c>
      <c r="F101" s="51">
        <f t="shared" si="1"/>
        <v>0</v>
      </c>
      <c r="P101" s="38">
        <v>600</v>
      </c>
    </row>
    <row r="102" spans="2:16" ht="12" x14ac:dyDescent="0.2">
      <c r="B102" s="100" t="s">
        <v>1246</v>
      </c>
      <c r="C102" s="49">
        <v>390</v>
      </c>
      <c r="D102" s="72"/>
      <c r="E102" s="50" t="s">
        <v>642</v>
      </c>
      <c r="F102" s="51">
        <f t="shared" si="1"/>
        <v>0</v>
      </c>
      <c r="P102" s="38">
        <v>390</v>
      </c>
    </row>
    <row r="103" spans="2:16" ht="12" x14ac:dyDescent="0.2">
      <c r="B103" s="100" t="s">
        <v>1247</v>
      </c>
      <c r="C103" s="49">
        <v>430</v>
      </c>
      <c r="D103" s="72"/>
      <c r="E103" s="50" t="s">
        <v>642</v>
      </c>
      <c r="F103" s="51">
        <f t="shared" si="1"/>
        <v>0</v>
      </c>
      <c r="P103" s="38">
        <v>430</v>
      </c>
    </row>
    <row r="104" spans="2:16" ht="12" x14ac:dyDescent="0.2">
      <c r="B104" s="100" t="s">
        <v>1248</v>
      </c>
      <c r="C104" s="49">
        <v>510</v>
      </c>
      <c r="D104" s="72"/>
      <c r="E104" s="50" t="s">
        <v>642</v>
      </c>
      <c r="F104" s="51">
        <f t="shared" si="1"/>
        <v>0</v>
      </c>
      <c r="P104" s="38">
        <v>510</v>
      </c>
    </row>
    <row r="105" spans="2:16" ht="12" x14ac:dyDescent="0.2">
      <c r="B105" s="100" t="s">
        <v>1249</v>
      </c>
      <c r="C105" s="49">
        <v>520</v>
      </c>
      <c r="D105" s="72"/>
      <c r="E105" s="50" t="s">
        <v>642</v>
      </c>
      <c r="F105" s="51">
        <f t="shared" si="1"/>
        <v>0</v>
      </c>
      <c r="P105" s="38">
        <v>520</v>
      </c>
    </row>
    <row r="106" spans="2:16" ht="12" x14ac:dyDescent="0.2">
      <c r="B106" s="100" t="s">
        <v>1250</v>
      </c>
      <c r="C106" s="49">
        <v>180</v>
      </c>
      <c r="D106" s="72"/>
      <c r="E106" s="50" t="s">
        <v>642</v>
      </c>
      <c r="F106" s="51">
        <f t="shared" si="1"/>
        <v>0</v>
      </c>
      <c r="P106" s="38">
        <v>180</v>
      </c>
    </row>
    <row r="107" spans="2:16" ht="12" x14ac:dyDescent="0.2">
      <c r="B107" s="100" t="s">
        <v>1251</v>
      </c>
      <c r="C107" s="49">
        <v>210</v>
      </c>
      <c r="D107" s="72"/>
      <c r="E107" s="50" t="s">
        <v>642</v>
      </c>
      <c r="F107" s="51">
        <f t="shared" si="1"/>
        <v>0</v>
      </c>
      <c r="P107" s="38">
        <v>210</v>
      </c>
    </row>
    <row r="108" spans="2:16" ht="12" x14ac:dyDescent="0.2">
      <c r="B108" s="100" t="s">
        <v>1252</v>
      </c>
      <c r="C108" s="49">
        <v>240</v>
      </c>
      <c r="D108" s="72"/>
      <c r="E108" s="50" t="s">
        <v>642</v>
      </c>
      <c r="F108" s="51">
        <f t="shared" si="1"/>
        <v>0</v>
      </c>
      <c r="P108" s="38">
        <v>240</v>
      </c>
    </row>
    <row r="109" spans="2:16" ht="12" x14ac:dyDescent="0.2">
      <c r="B109" s="100" t="s">
        <v>1253</v>
      </c>
      <c r="C109" s="49">
        <v>280</v>
      </c>
      <c r="D109" s="72"/>
      <c r="E109" s="50" t="s">
        <v>642</v>
      </c>
      <c r="F109" s="51">
        <f t="shared" si="1"/>
        <v>0</v>
      </c>
      <c r="P109" s="38">
        <v>280</v>
      </c>
    </row>
    <row r="110" spans="2:16" ht="12" x14ac:dyDescent="0.2">
      <c r="B110" s="100" t="s">
        <v>1254</v>
      </c>
      <c r="C110" s="49">
        <v>390</v>
      </c>
      <c r="D110" s="72"/>
      <c r="E110" s="50" t="s">
        <v>642</v>
      </c>
      <c r="F110" s="51">
        <f t="shared" si="1"/>
        <v>0</v>
      </c>
      <c r="P110" s="38">
        <v>390</v>
      </c>
    </row>
    <row r="111" spans="2:16" ht="12" x14ac:dyDescent="0.2">
      <c r="B111" s="100" t="s">
        <v>1255</v>
      </c>
      <c r="C111" s="49">
        <v>420</v>
      </c>
      <c r="D111" s="72"/>
      <c r="E111" s="50" t="s">
        <v>642</v>
      </c>
      <c r="F111" s="51">
        <f t="shared" si="1"/>
        <v>0</v>
      </c>
      <c r="P111" s="38">
        <v>420</v>
      </c>
    </row>
    <row r="112" spans="2:16" ht="12" x14ac:dyDescent="0.2">
      <c r="B112" s="100" t="s">
        <v>1256</v>
      </c>
      <c r="C112" s="49">
        <v>430</v>
      </c>
      <c r="D112" s="72"/>
      <c r="E112" s="50" t="s">
        <v>642</v>
      </c>
      <c r="F112" s="51">
        <f t="shared" si="1"/>
        <v>0</v>
      </c>
      <c r="P112" s="38">
        <v>430</v>
      </c>
    </row>
    <row r="113" spans="2:16" ht="12" x14ac:dyDescent="0.2">
      <c r="B113" s="100" t="s">
        <v>1257</v>
      </c>
      <c r="C113" s="49">
        <v>460</v>
      </c>
      <c r="D113" s="72"/>
      <c r="E113" s="50" t="s">
        <v>642</v>
      </c>
      <c r="F113" s="51">
        <f t="shared" si="1"/>
        <v>0</v>
      </c>
      <c r="P113" s="38">
        <v>460</v>
      </c>
    </row>
    <row r="114" spans="2:16" ht="12" x14ac:dyDescent="0.2">
      <c r="B114" s="100" t="s">
        <v>1258</v>
      </c>
      <c r="C114" s="49">
        <v>510</v>
      </c>
      <c r="D114" s="72"/>
      <c r="E114" s="50" t="s">
        <v>642</v>
      </c>
      <c r="F114" s="51">
        <f t="shared" si="1"/>
        <v>0</v>
      </c>
      <c r="P114" s="38">
        <v>510</v>
      </c>
    </row>
    <row r="115" spans="2:16" ht="12" x14ac:dyDescent="0.2">
      <c r="B115" s="100" t="s">
        <v>1259</v>
      </c>
      <c r="C115" s="49">
        <v>590</v>
      </c>
      <c r="D115" s="72"/>
      <c r="E115" s="50" t="s">
        <v>642</v>
      </c>
      <c r="F115" s="51">
        <f t="shared" si="1"/>
        <v>0</v>
      </c>
      <c r="P115" s="38">
        <v>590</v>
      </c>
    </row>
    <row r="116" spans="2:16" ht="12" x14ac:dyDescent="0.2">
      <c r="B116" s="100" t="s">
        <v>1260</v>
      </c>
      <c r="C116" s="49">
        <v>520</v>
      </c>
      <c r="D116" s="72"/>
      <c r="E116" s="50" t="s">
        <v>642</v>
      </c>
      <c r="F116" s="51">
        <f t="shared" si="1"/>
        <v>0</v>
      </c>
      <c r="P116" s="38">
        <v>520</v>
      </c>
    </row>
    <row r="117" spans="2:16" ht="12" x14ac:dyDescent="0.2">
      <c r="B117" s="100" t="s">
        <v>1261</v>
      </c>
      <c r="C117" s="49">
        <v>620</v>
      </c>
      <c r="D117" s="72"/>
      <c r="E117" s="50" t="s">
        <v>642</v>
      </c>
      <c r="F117" s="51">
        <f t="shared" si="1"/>
        <v>0</v>
      </c>
      <c r="P117" s="38">
        <v>620</v>
      </c>
    </row>
    <row r="118" spans="2:16" ht="12" x14ac:dyDescent="0.2">
      <c r="B118" s="100" t="s">
        <v>1262</v>
      </c>
      <c r="C118" s="49">
        <v>180</v>
      </c>
      <c r="D118" s="72"/>
      <c r="E118" s="50" t="s">
        <v>642</v>
      </c>
      <c r="F118" s="51">
        <f t="shared" si="1"/>
        <v>0</v>
      </c>
      <c r="P118" s="38">
        <v>180</v>
      </c>
    </row>
    <row r="119" spans="2:16" ht="12" x14ac:dyDescent="0.2">
      <c r="B119" s="100" t="s">
        <v>1263</v>
      </c>
      <c r="C119" s="49">
        <v>190</v>
      </c>
      <c r="D119" s="72"/>
      <c r="E119" s="50" t="s">
        <v>642</v>
      </c>
      <c r="F119" s="51">
        <f t="shared" si="1"/>
        <v>0</v>
      </c>
      <c r="P119" s="38">
        <v>190</v>
      </c>
    </row>
    <row r="120" spans="2:16" ht="12" x14ac:dyDescent="0.2">
      <c r="B120" s="100" t="s">
        <v>1264</v>
      </c>
      <c r="C120" s="49">
        <v>210</v>
      </c>
      <c r="D120" s="72"/>
      <c r="E120" s="50" t="s">
        <v>642</v>
      </c>
      <c r="F120" s="51">
        <f t="shared" si="1"/>
        <v>0</v>
      </c>
      <c r="P120" s="38">
        <v>210</v>
      </c>
    </row>
    <row r="121" spans="2:16" ht="12" x14ac:dyDescent="0.2">
      <c r="B121" s="100" t="s">
        <v>1265</v>
      </c>
      <c r="C121" s="49">
        <v>530</v>
      </c>
      <c r="D121" s="72"/>
      <c r="E121" s="50" t="s">
        <v>642</v>
      </c>
      <c r="F121" s="51">
        <f t="shared" si="1"/>
        <v>0</v>
      </c>
      <c r="P121" s="38">
        <v>530</v>
      </c>
    </row>
    <row r="122" spans="2:16" ht="12" x14ac:dyDescent="0.2">
      <c r="B122" s="100" t="s">
        <v>1266</v>
      </c>
      <c r="C122" s="49">
        <v>240</v>
      </c>
      <c r="D122" s="72"/>
      <c r="E122" s="50" t="s">
        <v>642</v>
      </c>
      <c r="F122" s="51">
        <f t="shared" si="1"/>
        <v>0</v>
      </c>
      <c r="P122" s="38">
        <v>240</v>
      </c>
    </row>
    <row r="123" spans="2:16" ht="12" x14ac:dyDescent="0.2">
      <c r="B123" s="100" t="s">
        <v>1267</v>
      </c>
      <c r="C123" s="49">
        <v>270</v>
      </c>
      <c r="D123" s="72"/>
      <c r="E123" s="50" t="s">
        <v>642</v>
      </c>
      <c r="F123" s="51">
        <f t="shared" si="1"/>
        <v>0</v>
      </c>
      <c r="P123" s="38">
        <v>270</v>
      </c>
    </row>
    <row r="124" spans="2:16" ht="12" x14ac:dyDescent="0.2">
      <c r="B124" s="100" t="s">
        <v>1268</v>
      </c>
      <c r="C124" s="49">
        <v>280</v>
      </c>
      <c r="D124" s="72"/>
      <c r="E124" s="50" t="s">
        <v>642</v>
      </c>
      <c r="F124" s="51">
        <f t="shared" si="1"/>
        <v>0</v>
      </c>
      <c r="P124" s="38">
        <v>280</v>
      </c>
    </row>
    <row r="125" spans="2:16" ht="12" x14ac:dyDescent="0.2">
      <c r="B125" s="100" t="s">
        <v>1269</v>
      </c>
      <c r="C125" s="49">
        <v>320</v>
      </c>
      <c r="D125" s="72"/>
      <c r="E125" s="50" t="s">
        <v>642</v>
      </c>
      <c r="F125" s="51">
        <f t="shared" si="1"/>
        <v>0</v>
      </c>
      <c r="P125" s="38">
        <v>320</v>
      </c>
    </row>
    <row r="126" spans="2:16" ht="12" x14ac:dyDescent="0.2">
      <c r="B126" s="100" t="s">
        <v>1270</v>
      </c>
      <c r="C126" s="49">
        <v>370</v>
      </c>
      <c r="D126" s="72"/>
      <c r="E126" s="50" t="s">
        <v>642</v>
      </c>
      <c r="F126" s="51">
        <f t="shared" si="1"/>
        <v>0</v>
      </c>
      <c r="P126" s="38">
        <v>370</v>
      </c>
    </row>
    <row r="127" spans="2:16" ht="12" x14ac:dyDescent="0.2">
      <c r="B127" s="100" t="s">
        <v>1271</v>
      </c>
      <c r="C127" s="49">
        <v>410</v>
      </c>
      <c r="D127" s="72"/>
      <c r="E127" s="50" t="s">
        <v>642</v>
      </c>
      <c r="F127" s="51">
        <f t="shared" si="1"/>
        <v>0</v>
      </c>
      <c r="P127" s="38">
        <v>410</v>
      </c>
    </row>
    <row r="128" spans="2:16" ht="12" x14ac:dyDescent="0.2">
      <c r="B128" s="100" t="s">
        <v>1272</v>
      </c>
      <c r="C128" s="49">
        <v>520</v>
      </c>
      <c r="D128" s="72"/>
      <c r="E128" s="50" t="s">
        <v>642</v>
      </c>
      <c r="F128" s="51">
        <f t="shared" si="1"/>
        <v>0</v>
      </c>
      <c r="P128" s="38">
        <v>520</v>
      </c>
    </row>
    <row r="129" spans="2:16" ht="12" x14ac:dyDescent="0.2">
      <c r="B129" s="100" t="s">
        <v>1273</v>
      </c>
      <c r="C129" s="49">
        <v>540</v>
      </c>
      <c r="D129" s="72"/>
      <c r="E129" s="50" t="s">
        <v>642</v>
      </c>
      <c r="F129" s="51">
        <f t="shared" si="1"/>
        <v>0</v>
      </c>
      <c r="P129" s="38">
        <v>540</v>
      </c>
    </row>
    <row r="130" spans="2:16" ht="12" x14ac:dyDescent="0.2">
      <c r="B130" s="100" t="s">
        <v>1274</v>
      </c>
      <c r="C130" s="49">
        <v>180</v>
      </c>
      <c r="D130" s="72"/>
      <c r="E130" s="50" t="s">
        <v>642</v>
      </c>
      <c r="F130" s="51">
        <f t="shared" si="1"/>
        <v>0</v>
      </c>
      <c r="P130" s="38">
        <v>180</v>
      </c>
    </row>
    <row r="131" spans="2:16" ht="12" x14ac:dyDescent="0.2">
      <c r="B131" s="100" t="s">
        <v>1275</v>
      </c>
      <c r="C131" s="49">
        <v>200</v>
      </c>
      <c r="D131" s="72"/>
      <c r="E131" s="50" t="s">
        <v>642</v>
      </c>
      <c r="F131" s="51">
        <f t="shared" si="1"/>
        <v>0</v>
      </c>
      <c r="P131" s="38">
        <v>200</v>
      </c>
    </row>
    <row r="132" spans="2:16" ht="12" x14ac:dyDescent="0.2">
      <c r="B132" s="100" t="s">
        <v>1276</v>
      </c>
      <c r="C132" s="49">
        <v>250</v>
      </c>
      <c r="D132" s="72"/>
      <c r="E132" s="50" t="s">
        <v>642</v>
      </c>
      <c r="F132" s="51">
        <f t="shared" si="1"/>
        <v>0</v>
      </c>
      <c r="P132" s="38">
        <v>250</v>
      </c>
    </row>
    <row r="133" spans="2:16" ht="12" x14ac:dyDescent="0.2">
      <c r="B133" s="100" t="s">
        <v>1277</v>
      </c>
      <c r="C133" s="49">
        <v>290</v>
      </c>
      <c r="D133" s="72"/>
      <c r="E133" s="50" t="s">
        <v>642</v>
      </c>
      <c r="F133" s="51">
        <f t="shared" si="1"/>
        <v>0</v>
      </c>
      <c r="P133" s="38">
        <v>290</v>
      </c>
    </row>
    <row r="134" spans="2:16" ht="12" x14ac:dyDescent="0.2">
      <c r="B134" s="100" t="s">
        <v>1278</v>
      </c>
      <c r="C134" s="49">
        <v>390</v>
      </c>
      <c r="D134" s="72"/>
      <c r="E134" s="50" t="s">
        <v>642</v>
      </c>
      <c r="F134" s="51">
        <f t="shared" si="1"/>
        <v>0</v>
      </c>
      <c r="P134" s="38">
        <v>390</v>
      </c>
    </row>
    <row r="135" spans="2:16" ht="12" x14ac:dyDescent="0.2">
      <c r="B135" s="100" t="s">
        <v>1279</v>
      </c>
      <c r="C135" s="49">
        <v>420</v>
      </c>
      <c r="D135" s="72"/>
      <c r="E135" s="50" t="s">
        <v>642</v>
      </c>
      <c r="F135" s="51">
        <f t="shared" si="1"/>
        <v>0</v>
      </c>
      <c r="P135" s="38">
        <v>420</v>
      </c>
    </row>
    <row r="136" spans="2:16" ht="12" x14ac:dyDescent="0.2">
      <c r="B136" s="100" t="s">
        <v>1280</v>
      </c>
      <c r="C136" s="49">
        <v>430</v>
      </c>
      <c r="D136" s="72"/>
      <c r="E136" s="50" t="s">
        <v>642</v>
      </c>
      <c r="F136" s="51">
        <f t="shared" si="1"/>
        <v>0</v>
      </c>
      <c r="P136" s="38">
        <v>430</v>
      </c>
    </row>
    <row r="137" spans="2:16" ht="12" x14ac:dyDescent="0.2">
      <c r="B137" s="100" t="s">
        <v>1281</v>
      </c>
      <c r="C137" s="49">
        <v>460</v>
      </c>
      <c r="D137" s="72"/>
      <c r="E137" s="50" t="s">
        <v>642</v>
      </c>
      <c r="F137" s="51">
        <f t="shared" si="1"/>
        <v>0</v>
      </c>
      <c r="P137" s="38">
        <v>460</v>
      </c>
    </row>
    <row r="138" spans="2:16" ht="12" x14ac:dyDescent="0.2">
      <c r="B138" s="100" t="s">
        <v>1282</v>
      </c>
      <c r="C138" s="49">
        <v>510</v>
      </c>
      <c r="D138" s="72"/>
      <c r="E138" s="50" t="s">
        <v>642</v>
      </c>
      <c r="F138" s="51">
        <f t="shared" si="1"/>
        <v>0</v>
      </c>
      <c r="P138" s="38">
        <v>510</v>
      </c>
    </row>
    <row r="139" spans="2:16" ht="12" x14ac:dyDescent="0.2">
      <c r="B139" s="100" t="s">
        <v>1283</v>
      </c>
      <c r="C139" s="49">
        <v>590</v>
      </c>
      <c r="D139" s="72"/>
      <c r="E139" s="50" t="s">
        <v>642</v>
      </c>
      <c r="F139" s="51">
        <f t="shared" si="1"/>
        <v>0</v>
      </c>
      <c r="P139" s="38">
        <v>590</v>
      </c>
    </row>
    <row r="140" spans="2:16" ht="12" x14ac:dyDescent="0.2">
      <c r="B140" s="100" t="s">
        <v>1284</v>
      </c>
      <c r="C140" s="49">
        <v>520</v>
      </c>
      <c r="D140" s="72"/>
      <c r="E140" s="50" t="s">
        <v>642</v>
      </c>
      <c r="F140" s="51">
        <f t="shared" si="1"/>
        <v>0</v>
      </c>
      <c r="P140" s="38">
        <v>520</v>
      </c>
    </row>
    <row r="141" spans="2:16" ht="12" x14ac:dyDescent="0.2">
      <c r="B141" s="100" t="s">
        <v>1285</v>
      </c>
      <c r="C141" s="49">
        <v>620</v>
      </c>
      <c r="D141" s="72"/>
      <c r="E141" s="50" t="s">
        <v>642</v>
      </c>
      <c r="F141" s="51">
        <f t="shared" si="1"/>
        <v>0</v>
      </c>
      <c r="P141" s="38">
        <v>620</v>
      </c>
    </row>
    <row r="142" spans="2:16" ht="12" x14ac:dyDescent="0.2">
      <c r="B142" s="100" t="s">
        <v>1286</v>
      </c>
      <c r="C142" s="49">
        <v>180</v>
      </c>
      <c r="D142" s="72"/>
      <c r="E142" s="50" t="s">
        <v>642</v>
      </c>
      <c r="F142" s="51">
        <f t="shared" ref="F142:F205" si="2">C142*D142</f>
        <v>0</v>
      </c>
      <c r="P142" s="38">
        <v>180</v>
      </c>
    </row>
    <row r="143" spans="2:16" ht="12" x14ac:dyDescent="0.2">
      <c r="B143" s="100" t="s">
        <v>1287</v>
      </c>
      <c r="C143" s="49">
        <v>190</v>
      </c>
      <c r="D143" s="72"/>
      <c r="E143" s="50" t="s">
        <v>642</v>
      </c>
      <c r="F143" s="51">
        <f t="shared" si="2"/>
        <v>0</v>
      </c>
      <c r="P143" s="38">
        <v>190</v>
      </c>
    </row>
    <row r="144" spans="2:16" ht="12" x14ac:dyDescent="0.2">
      <c r="B144" s="100" t="s">
        <v>1288</v>
      </c>
      <c r="C144" s="49">
        <v>210</v>
      </c>
      <c r="D144" s="72"/>
      <c r="E144" s="50" t="s">
        <v>642</v>
      </c>
      <c r="F144" s="51">
        <f t="shared" si="2"/>
        <v>0</v>
      </c>
      <c r="P144" s="38">
        <v>210</v>
      </c>
    </row>
    <row r="145" spans="2:16" ht="12" x14ac:dyDescent="0.2">
      <c r="B145" s="100" t="s">
        <v>1289</v>
      </c>
      <c r="C145" s="49">
        <v>530</v>
      </c>
      <c r="D145" s="72"/>
      <c r="E145" s="50" t="s">
        <v>642</v>
      </c>
      <c r="F145" s="51">
        <f t="shared" si="2"/>
        <v>0</v>
      </c>
      <c r="P145" s="38">
        <v>530</v>
      </c>
    </row>
    <row r="146" spans="2:16" ht="12" x14ac:dyDescent="0.2">
      <c r="B146" s="100" t="s">
        <v>1290</v>
      </c>
      <c r="C146" s="49">
        <v>240</v>
      </c>
      <c r="D146" s="72"/>
      <c r="E146" s="50" t="s">
        <v>642</v>
      </c>
      <c r="F146" s="51">
        <f t="shared" si="2"/>
        <v>0</v>
      </c>
      <c r="P146" s="38">
        <v>240</v>
      </c>
    </row>
    <row r="147" spans="2:16" ht="12" x14ac:dyDescent="0.2">
      <c r="B147" s="100" t="s">
        <v>1291</v>
      </c>
      <c r="C147" s="49">
        <v>270</v>
      </c>
      <c r="D147" s="72"/>
      <c r="E147" s="50" t="s">
        <v>642</v>
      </c>
      <c r="F147" s="51">
        <f t="shared" si="2"/>
        <v>0</v>
      </c>
      <c r="P147" s="38">
        <v>270</v>
      </c>
    </row>
    <row r="148" spans="2:16" ht="12" x14ac:dyDescent="0.2">
      <c r="B148" s="100" t="s">
        <v>1292</v>
      </c>
      <c r="C148" s="49">
        <v>280</v>
      </c>
      <c r="D148" s="72"/>
      <c r="E148" s="50" t="s">
        <v>642</v>
      </c>
      <c r="F148" s="51">
        <f t="shared" si="2"/>
        <v>0</v>
      </c>
      <c r="P148" s="38">
        <v>280</v>
      </c>
    </row>
    <row r="149" spans="2:16" ht="12" x14ac:dyDescent="0.2">
      <c r="B149" s="100" t="s">
        <v>1293</v>
      </c>
      <c r="C149" s="49">
        <v>320</v>
      </c>
      <c r="D149" s="72"/>
      <c r="E149" s="50" t="s">
        <v>642</v>
      </c>
      <c r="F149" s="51">
        <f t="shared" si="2"/>
        <v>0</v>
      </c>
      <c r="P149" s="38">
        <v>320</v>
      </c>
    </row>
    <row r="150" spans="2:16" ht="12" x14ac:dyDescent="0.2">
      <c r="B150" s="100" t="s">
        <v>1294</v>
      </c>
      <c r="C150" s="49">
        <v>320</v>
      </c>
      <c r="D150" s="72"/>
      <c r="E150" s="50" t="s">
        <v>642</v>
      </c>
      <c r="F150" s="51">
        <f t="shared" si="2"/>
        <v>0</v>
      </c>
      <c r="P150" s="38">
        <v>320</v>
      </c>
    </row>
    <row r="151" spans="2:16" ht="12" x14ac:dyDescent="0.2">
      <c r="B151" s="100" t="s">
        <v>1295</v>
      </c>
      <c r="C151" s="49">
        <v>640</v>
      </c>
      <c r="D151" s="72"/>
      <c r="E151" s="50" t="s">
        <v>642</v>
      </c>
      <c r="F151" s="51">
        <f t="shared" si="2"/>
        <v>0</v>
      </c>
      <c r="P151" s="38">
        <v>640</v>
      </c>
    </row>
    <row r="152" spans="2:16" ht="12" x14ac:dyDescent="0.2">
      <c r="B152" s="100" t="s">
        <v>1296</v>
      </c>
      <c r="C152" s="49">
        <v>160</v>
      </c>
      <c r="D152" s="72"/>
      <c r="E152" s="50" t="s">
        <v>642</v>
      </c>
      <c r="F152" s="51">
        <f t="shared" si="2"/>
        <v>0</v>
      </c>
      <c r="P152" s="38">
        <v>160</v>
      </c>
    </row>
    <row r="153" spans="2:16" ht="12" x14ac:dyDescent="0.2">
      <c r="B153" s="100" t="s">
        <v>1297</v>
      </c>
      <c r="C153" s="49">
        <v>1660</v>
      </c>
      <c r="D153" s="72"/>
      <c r="E153" s="50" t="s">
        <v>642</v>
      </c>
      <c r="F153" s="51">
        <f t="shared" si="2"/>
        <v>0</v>
      </c>
      <c r="P153" s="38">
        <v>1660</v>
      </c>
    </row>
    <row r="154" spans="2:16" ht="12" x14ac:dyDescent="0.2">
      <c r="B154" s="100" t="s">
        <v>1298</v>
      </c>
      <c r="C154" s="49">
        <v>610</v>
      </c>
      <c r="D154" s="72"/>
      <c r="E154" s="50" t="s">
        <v>642</v>
      </c>
      <c r="F154" s="51">
        <f t="shared" si="2"/>
        <v>0</v>
      </c>
      <c r="P154" s="38">
        <v>610</v>
      </c>
    </row>
    <row r="155" spans="2:16" ht="12" x14ac:dyDescent="0.2">
      <c r="B155" s="100" t="s">
        <v>1299</v>
      </c>
      <c r="C155" s="49">
        <v>130</v>
      </c>
      <c r="D155" s="72"/>
      <c r="E155" s="50" t="s">
        <v>642</v>
      </c>
      <c r="F155" s="51">
        <f t="shared" si="2"/>
        <v>0</v>
      </c>
      <c r="P155" s="38">
        <v>130</v>
      </c>
    </row>
    <row r="156" spans="2:16" ht="12" x14ac:dyDescent="0.2">
      <c r="B156" s="100" t="s">
        <v>1300</v>
      </c>
      <c r="C156" s="49">
        <v>1520</v>
      </c>
      <c r="D156" s="72"/>
      <c r="E156" s="50" t="s">
        <v>642</v>
      </c>
      <c r="F156" s="51">
        <f t="shared" si="2"/>
        <v>0</v>
      </c>
      <c r="P156" s="38">
        <v>1520</v>
      </c>
    </row>
    <row r="157" spans="2:16" ht="12" x14ac:dyDescent="0.2">
      <c r="B157" s="100" t="s">
        <v>1301</v>
      </c>
      <c r="C157" s="49">
        <v>390</v>
      </c>
      <c r="D157" s="72"/>
      <c r="E157" s="50" t="s">
        <v>642</v>
      </c>
      <c r="F157" s="51">
        <f t="shared" si="2"/>
        <v>0</v>
      </c>
      <c r="P157" s="38">
        <v>390</v>
      </c>
    </row>
    <row r="158" spans="2:16" ht="12" x14ac:dyDescent="0.2">
      <c r="B158" s="100" t="s">
        <v>1302</v>
      </c>
      <c r="C158" s="49">
        <v>430</v>
      </c>
      <c r="D158" s="72"/>
      <c r="E158" s="50" t="s">
        <v>642</v>
      </c>
      <c r="F158" s="51">
        <f t="shared" si="2"/>
        <v>0</v>
      </c>
      <c r="P158" s="38">
        <v>430</v>
      </c>
    </row>
    <row r="159" spans="2:16" ht="12" x14ac:dyDescent="0.2">
      <c r="B159" s="100" t="s">
        <v>1303</v>
      </c>
      <c r="C159" s="49">
        <v>510</v>
      </c>
      <c r="D159" s="72"/>
      <c r="E159" s="50" t="s">
        <v>642</v>
      </c>
      <c r="F159" s="51">
        <f t="shared" si="2"/>
        <v>0</v>
      </c>
      <c r="P159" s="38">
        <v>510</v>
      </c>
    </row>
    <row r="160" spans="2:16" ht="12" x14ac:dyDescent="0.2">
      <c r="B160" s="100" t="s">
        <v>1304</v>
      </c>
      <c r="C160" s="49">
        <v>520</v>
      </c>
      <c r="D160" s="72"/>
      <c r="E160" s="50" t="s">
        <v>642</v>
      </c>
      <c r="F160" s="51">
        <f t="shared" si="2"/>
        <v>0</v>
      </c>
      <c r="P160" s="38">
        <v>520</v>
      </c>
    </row>
    <row r="161" spans="2:16" ht="12" x14ac:dyDescent="0.2">
      <c r="B161" s="100" t="s">
        <v>1305</v>
      </c>
      <c r="C161" s="49">
        <v>180</v>
      </c>
      <c r="D161" s="72"/>
      <c r="E161" s="50" t="s">
        <v>642</v>
      </c>
      <c r="F161" s="51">
        <f t="shared" si="2"/>
        <v>0</v>
      </c>
      <c r="P161" s="38">
        <v>180</v>
      </c>
    </row>
    <row r="162" spans="2:16" ht="12" x14ac:dyDescent="0.2">
      <c r="B162" s="100" t="s">
        <v>1306</v>
      </c>
      <c r="C162" s="49">
        <v>210</v>
      </c>
      <c r="D162" s="72"/>
      <c r="E162" s="50" t="s">
        <v>642</v>
      </c>
      <c r="F162" s="51">
        <f t="shared" si="2"/>
        <v>0</v>
      </c>
      <c r="P162" s="38">
        <v>210</v>
      </c>
    </row>
    <row r="163" spans="2:16" ht="12" x14ac:dyDescent="0.2">
      <c r="B163" s="100" t="s">
        <v>1307</v>
      </c>
      <c r="C163" s="49">
        <v>240</v>
      </c>
      <c r="D163" s="72"/>
      <c r="E163" s="50" t="s">
        <v>642</v>
      </c>
      <c r="F163" s="51">
        <f t="shared" si="2"/>
        <v>0</v>
      </c>
      <c r="P163" s="38">
        <v>240</v>
      </c>
    </row>
    <row r="164" spans="2:16" ht="12" x14ac:dyDescent="0.2">
      <c r="B164" s="100" t="s">
        <v>1308</v>
      </c>
      <c r="C164" s="49">
        <v>280</v>
      </c>
      <c r="D164" s="72"/>
      <c r="E164" s="50" t="s">
        <v>642</v>
      </c>
      <c r="F164" s="51">
        <f t="shared" si="2"/>
        <v>0</v>
      </c>
      <c r="P164" s="38">
        <v>280</v>
      </c>
    </row>
    <row r="165" spans="2:16" ht="12" x14ac:dyDescent="0.2">
      <c r="B165" s="100" t="s">
        <v>1309</v>
      </c>
      <c r="C165" s="49">
        <v>390</v>
      </c>
      <c r="D165" s="72"/>
      <c r="E165" s="50" t="s">
        <v>642</v>
      </c>
      <c r="F165" s="51">
        <f t="shared" si="2"/>
        <v>0</v>
      </c>
      <c r="P165" s="38">
        <v>390</v>
      </c>
    </row>
    <row r="166" spans="2:16" ht="12" x14ac:dyDescent="0.2">
      <c r="B166" s="100" t="s">
        <v>1310</v>
      </c>
      <c r="C166" s="49">
        <v>430</v>
      </c>
      <c r="D166" s="72"/>
      <c r="E166" s="50" t="s">
        <v>642</v>
      </c>
      <c r="F166" s="51">
        <f t="shared" si="2"/>
        <v>0</v>
      </c>
      <c r="P166" s="38">
        <v>430</v>
      </c>
    </row>
    <row r="167" spans="2:16" ht="12" x14ac:dyDescent="0.2">
      <c r="B167" s="100" t="s">
        <v>1311</v>
      </c>
      <c r="C167" s="49">
        <v>510</v>
      </c>
      <c r="D167" s="72"/>
      <c r="E167" s="50" t="s">
        <v>642</v>
      </c>
      <c r="F167" s="51">
        <f t="shared" si="2"/>
        <v>0</v>
      </c>
      <c r="P167" s="38">
        <v>510</v>
      </c>
    </row>
    <row r="168" spans="2:16" ht="12" x14ac:dyDescent="0.2">
      <c r="B168" s="100" t="s">
        <v>1312</v>
      </c>
      <c r="C168" s="49">
        <v>520</v>
      </c>
      <c r="D168" s="72"/>
      <c r="E168" s="50" t="s">
        <v>642</v>
      </c>
      <c r="F168" s="51">
        <f t="shared" si="2"/>
        <v>0</v>
      </c>
      <c r="P168" s="38">
        <v>520</v>
      </c>
    </row>
    <row r="169" spans="2:16" ht="12" x14ac:dyDescent="0.2">
      <c r="B169" s="100" t="s">
        <v>1313</v>
      </c>
      <c r="C169" s="49">
        <v>180</v>
      </c>
      <c r="D169" s="72"/>
      <c r="E169" s="50" t="s">
        <v>642</v>
      </c>
      <c r="F169" s="51">
        <f t="shared" si="2"/>
        <v>0</v>
      </c>
      <c r="P169" s="38">
        <v>180</v>
      </c>
    </row>
    <row r="170" spans="2:16" ht="12" x14ac:dyDescent="0.2">
      <c r="B170" s="100" t="s">
        <v>1314</v>
      </c>
      <c r="C170" s="49">
        <v>210</v>
      </c>
      <c r="D170" s="72"/>
      <c r="E170" s="50" t="s">
        <v>642</v>
      </c>
      <c r="F170" s="51">
        <f t="shared" si="2"/>
        <v>0</v>
      </c>
      <c r="P170" s="38">
        <v>210</v>
      </c>
    </row>
    <row r="171" spans="2:16" ht="12" x14ac:dyDescent="0.2">
      <c r="B171" s="100" t="s">
        <v>1315</v>
      </c>
      <c r="C171" s="49">
        <v>240</v>
      </c>
      <c r="D171" s="72"/>
      <c r="E171" s="50" t="s">
        <v>642</v>
      </c>
      <c r="F171" s="51">
        <f t="shared" si="2"/>
        <v>0</v>
      </c>
      <c r="P171" s="38">
        <v>240</v>
      </c>
    </row>
    <row r="172" spans="2:16" ht="12" x14ac:dyDescent="0.2">
      <c r="B172" s="100" t="s">
        <v>1316</v>
      </c>
      <c r="C172" s="49">
        <v>280</v>
      </c>
      <c r="D172" s="72"/>
      <c r="E172" s="50" t="s">
        <v>642</v>
      </c>
      <c r="F172" s="51">
        <f t="shared" si="2"/>
        <v>0</v>
      </c>
      <c r="P172" s="38">
        <v>280</v>
      </c>
    </row>
    <row r="173" spans="2:16" ht="12" x14ac:dyDescent="0.2">
      <c r="B173" s="100" t="s">
        <v>1317</v>
      </c>
      <c r="C173" s="49">
        <v>390</v>
      </c>
      <c r="D173" s="72"/>
      <c r="E173" s="50" t="s">
        <v>642</v>
      </c>
      <c r="F173" s="51">
        <f t="shared" si="2"/>
        <v>0</v>
      </c>
      <c r="P173" s="38">
        <v>390</v>
      </c>
    </row>
    <row r="174" spans="2:16" ht="12" x14ac:dyDescent="0.2">
      <c r="B174" s="100" t="s">
        <v>1318</v>
      </c>
      <c r="C174" s="49">
        <v>430</v>
      </c>
      <c r="D174" s="72"/>
      <c r="E174" s="50" t="s">
        <v>642</v>
      </c>
      <c r="F174" s="51">
        <f t="shared" si="2"/>
        <v>0</v>
      </c>
      <c r="P174" s="38">
        <v>430</v>
      </c>
    </row>
    <row r="175" spans="2:16" ht="12" x14ac:dyDescent="0.2">
      <c r="B175" s="100" t="s">
        <v>1319</v>
      </c>
      <c r="C175" s="49">
        <v>510</v>
      </c>
      <c r="D175" s="72"/>
      <c r="E175" s="50" t="s">
        <v>642</v>
      </c>
      <c r="F175" s="51">
        <f t="shared" si="2"/>
        <v>0</v>
      </c>
      <c r="P175" s="38">
        <v>510</v>
      </c>
    </row>
    <row r="176" spans="2:16" ht="12" x14ac:dyDescent="0.2">
      <c r="B176" s="100" t="s">
        <v>1320</v>
      </c>
      <c r="C176" s="49">
        <v>520</v>
      </c>
      <c r="D176" s="72"/>
      <c r="E176" s="50" t="s">
        <v>642</v>
      </c>
      <c r="F176" s="51">
        <f t="shared" si="2"/>
        <v>0</v>
      </c>
      <c r="P176" s="38">
        <v>520</v>
      </c>
    </row>
    <row r="177" spans="2:16" ht="12" x14ac:dyDescent="0.2">
      <c r="B177" s="100" t="s">
        <v>1321</v>
      </c>
      <c r="C177" s="49">
        <v>180</v>
      </c>
      <c r="D177" s="72"/>
      <c r="E177" s="50" t="s">
        <v>642</v>
      </c>
      <c r="F177" s="51">
        <f t="shared" si="2"/>
        <v>0</v>
      </c>
      <c r="P177" s="38">
        <v>180</v>
      </c>
    </row>
    <row r="178" spans="2:16" ht="12" x14ac:dyDescent="0.2">
      <c r="B178" s="100" t="s">
        <v>1322</v>
      </c>
      <c r="C178" s="49">
        <v>210</v>
      </c>
      <c r="D178" s="72"/>
      <c r="E178" s="50" t="s">
        <v>642</v>
      </c>
      <c r="F178" s="51">
        <f t="shared" si="2"/>
        <v>0</v>
      </c>
      <c r="P178" s="38">
        <v>210</v>
      </c>
    </row>
    <row r="179" spans="2:16" ht="12" x14ac:dyDescent="0.2">
      <c r="B179" s="100" t="s">
        <v>1323</v>
      </c>
      <c r="C179" s="49">
        <v>240</v>
      </c>
      <c r="D179" s="72"/>
      <c r="E179" s="50" t="s">
        <v>642</v>
      </c>
      <c r="F179" s="51">
        <f t="shared" si="2"/>
        <v>0</v>
      </c>
      <c r="P179" s="38">
        <v>240</v>
      </c>
    </row>
    <row r="180" spans="2:16" ht="12" x14ac:dyDescent="0.2">
      <c r="B180" s="100" t="s">
        <v>1324</v>
      </c>
      <c r="C180" s="49">
        <v>280</v>
      </c>
      <c r="D180" s="72"/>
      <c r="E180" s="50" t="s">
        <v>642</v>
      </c>
      <c r="F180" s="51">
        <f t="shared" si="2"/>
        <v>0</v>
      </c>
      <c r="P180" s="38">
        <v>280</v>
      </c>
    </row>
    <row r="181" spans="2:16" ht="12" x14ac:dyDescent="0.2">
      <c r="B181" s="100" t="s">
        <v>1325</v>
      </c>
      <c r="C181" s="49">
        <v>370</v>
      </c>
      <c r="D181" s="72"/>
      <c r="E181" s="50" t="s">
        <v>642</v>
      </c>
      <c r="F181" s="51">
        <f t="shared" si="2"/>
        <v>0</v>
      </c>
      <c r="P181" s="38">
        <v>370</v>
      </c>
    </row>
    <row r="182" spans="2:16" ht="12" x14ac:dyDescent="0.2">
      <c r="B182" s="100" t="s">
        <v>1326</v>
      </c>
      <c r="C182" s="49">
        <v>410</v>
      </c>
      <c r="D182" s="72"/>
      <c r="E182" s="50" t="s">
        <v>642</v>
      </c>
      <c r="F182" s="51">
        <f t="shared" si="2"/>
        <v>0</v>
      </c>
      <c r="P182" s="38">
        <v>410</v>
      </c>
    </row>
    <row r="183" spans="2:16" ht="12" x14ac:dyDescent="0.2">
      <c r="B183" s="100" t="s">
        <v>1327</v>
      </c>
      <c r="C183" s="49">
        <v>520</v>
      </c>
      <c r="D183" s="72"/>
      <c r="E183" s="50" t="s">
        <v>642</v>
      </c>
      <c r="F183" s="51">
        <f t="shared" si="2"/>
        <v>0</v>
      </c>
      <c r="P183" s="38">
        <v>520</v>
      </c>
    </row>
    <row r="184" spans="2:16" ht="12" x14ac:dyDescent="0.2">
      <c r="B184" s="100" t="s">
        <v>1328</v>
      </c>
      <c r="C184" s="49">
        <v>540</v>
      </c>
      <c r="D184" s="72"/>
      <c r="E184" s="50" t="s">
        <v>642</v>
      </c>
      <c r="F184" s="51">
        <f t="shared" si="2"/>
        <v>0</v>
      </c>
      <c r="P184" s="38">
        <v>540</v>
      </c>
    </row>
    <row r="185" spans="2:16" ht="12" x14ac:dyDescent="0.2">
      <c r="B185" s="100" t="s">
        <v>1329</v>
      </c>
      <c r="C185" s="49">
        <v>180</v>
      </c>
      <c r="D185" s="72"/>
      <c r="E185" s="50" t="s">
        <v>642</v>
      </c>
      <c r="F185" s="51">
        <f t="shared" si="2"/>
        <v>0</v>
      </c>
      <c r="P185" s="38">
        <v>180</v>
      </c>
    </row>
    <row r="186" spans="2:16" ht="12" x14ac:dyDescent="0.2">
      <c r="B186" s="100" t="s">
        <v>1330</v>
      </c>
      <c r="C186" s="49">
        <v>200</v>
      </c>
      <c r="D186" s="72"/>
      <c r="E186" s="50" t="s">
        <v>642</v>
      </c>
      <c r="F186" s="51">
        <f t="shared" si="2"/>
        <v>0</v>
      </c>
      <c r="P186" s="38">
        <v>200</v>
      </c>
    </row>
    <row r="187" spans="2:16" ht="12" x14ac:dyDescent="0.2">
      <c r="B187" s="100" t="s">
        <v>1331</v>
      </c>
      <c r="C187" s="49">
        <v>250</v>
      </c>
      <c r="D187" s="72"/>
      <c r="E187" s="50" t="s">
        <v>642</v>
      </c>
      <c r="F187" s="51">
        <f t="shared" si="2"/>
        <v>0</v>
      </c>
      <c r="P187" s="38">
        <v>250</v>
      </c>
    </row>
    <row r="188" spans="2:16" ht="12" x14ac:dyDescent="0.2">
      <c r="B188" s="100" t="s">
        <v>1332</v>
      </c>
      <c r="C188" s="49">
        <v>290</v>
      </c>
      <c r="D188" s="72"/>
      <c r="E188" s="50" t="s">
        <v>642</v>
      </c>
      <c r="F188" s="51">
        <f t="shared" si="2"/>
        <v>0</v>
      </c>
      <c r="P188" s="38">
        <v>290</v>
      </c>
    </row>
    <row r="189" spans="2:16" ht="12" x14ac:dyDescent="0.2">
      <c r="B189" s="100" t="s">
        <v>1333</v>
      </c>
      <c r="C189" s="49">
        <v>390</v>
      </c>
      <c r="D189" s="72"/>
      <c r="E189" s="50" t="s">
        <v>642</v>
      </c>
      <c r="F189" s="51">
        <f t="shared" si="2"/>
        <v>0</v>
      </c>
      <c r="P189" s="38">
        <v>390</v>
      </c>
    </row>
    <row r="190" spans="2:16" ht="12" x14ac:dyDescent="0.2">
      <c r="B190" s="100" t="s">
        <v>1334</v>
      </c>
      <c r="C190" s="49">
        <v>430</v>
      </c>
      <c r="D190" s="72"/>
      <c r="E190" s="50" t="s">
        <v>642</v>
      </c>
      <c r="F190" s="51">
        <f t="shared" si="2"/>
        <v>0</v>
      </c>
      <c r="P190" s="38">
        <v>430</v>
      </c>
    </row>
    <row r="191" spans="2:16" ht="12" x14ac:dyDescent="0.2">
      <c r="B191" s="100" t="s">
        <v>1335</v>
      </c>
      <c r="C191" s="49">
        <v>510</v>
      </c>
      <c r="D191" s="72"/>
      <c r="E191" s="50" t="s">
        <v>642</v>
      </c>
      <c r="F191" s="51">
        <f t="shared" si="2"/>
        <v>0</v>
      </c>
      <c r="P191" s="38">
        <v>510</v>
      </c>
    </row>
    <row r="192" spans="2:16" ht="12" x14ac:dyDescent="0.2">
      <c r="B192" s="100" t="s">
        <v>1336</v>
      </c>
      <c r="C192" s="49">
        <v>520</v>
      </c>
      <c r="D192" s="72"/>
      <c r="E192" s="50" t="s">
        <v>642</v>
      </c>
      <c r="F192" s="51">
        <f t="shared" si="2"/>
        <v>0</v>
      </c>
      <c r="P192" s="38">
        <v>520</v>
      </c>
    </row>
    <row r="193" spans="2:16" ht="12" x14ac:dyDescent="0.2">
      <c r="B193" s="100" t="s">
        <v>1337</v>
      </c>
      <c r="C193" s="49">
        <v>180</v>
      </c>
      <c r="D193" s="72"/>
      <c r="E193" s="50" t="s">
        <v>642</v>
      </c>
      <c r="F193" s="51">
        <f t="shared" si="2"/>
        <v>0</v>
      </c>
      <c r="P193" s="38">
        <v>180</v>
      </c>
    </row>
    <row r="194" spans="2:16" ht="12" x14ac:dyDescent="0.2">
      <c r="B194" s="100" t="s">
        <v>1338</v>
      </c>
      <c r="C194" s="49">
        <v>210</v>
      </c>
      <c r="D194" s="72"/>
      <c r="E194" s="50" t="s">
        <v>642</v>
      </c>
      <c r="F194" s="51">
        <f t="shared" si="2"/>
        <v>0</v>
      </c>
      <c r="P194" s="38">
        <v>210</v>
      </c>
    </row>
    <row r="195" spans="2:16" ht="12" x14ac:dyDescent="0.2">
      <c r="B195" s="100" t="s">
        <v>1339</v>
      </c>
      <c r="C195" s="49">
        <v>240</v>
      </c>
      <c r="D195" s="72"/>
      <c r="E195" s="50" t="s">
        <v>642</v>
      </c>
      <c r="F195" s="51">
        <f t="shared" si="2"/>
        <v>0</v>
      </c>
      <c r="P195" s="38">
        <v>240</v>
      </c>
    </row>
    <row r="196" spans="2:16" ht="12" x14ac:dyDescent="0.2">
      <c r="B196" s="100" t="s">
        <v>1340</v>
      </c>
      <c r="C196" s="49">
        <v>280</v>
      </c>
      <c r="D196" s="72"/>
      <c r="E196" s="50" t="s">
        <v>642</v>
      </c>
      <c r="F196" s="51">
        <f t="shared" si="2"/>
        <v>0</v>
      </c>
      <c r="P196" s="38">
        <v>280</v>
      </c>
    </row>
    <row r="197" spans="2:16" ht="12" x14ac:dyDescent="0.2">
      <c r="B197" s="100" t="s">
        <v>1341</v>
      </c>
      <c r="C197" s="49">
        <v>390</v>
      </c>
      <c r="D197" s="72"/>
      <c r="E197" s="50" t="s">
        <v>642</v>
      </c>
      <c r="F197" s="51">
        <f t="shared" si="2"/>
        <v>0</v>
      </c>
      <c r="P197" s="38">
        <v>390</v>
      </c>
    </row>
    <row r="198" spans="2:16" ht="12" x14ac:dyDescent="0.2">
      <c r="B198" s="100" t="s">
        <v>1342</v>
      </c>
      <c r="C198" s="49">
        <v>430</v>
      </c>
      <c r="D198" s="72"/>
      <c r="E198" s="50" t="s">
        <v>642</v>
      </c>
      <c r="F198" s="51">
        <f t="shared" si="2"/>
        <v>0</v>
      </c>
      <c r="P198" s="38">
        <v>430</v>
      </c>
    </row>
    <row r="199" spans="2:16" ht="12" x14ac:dyDescent="0.2">
      <c r="B199" s="100" t="s">
        <v>1343</v>
      </c>
      <c r="C199" s="49">
        <v>510</v>
      </c>
      <c r="D199" s="72"/>
      <c r="E199" s="50" t="s">
        <v>642</v>
      </c>
      <c r="F199" s="51">
        <f t="shared" si="2"/>
        <v>0</v>
      </c>
      <c r="P199" s="38">
        <v>510</v>
      </c>
    </row>
    <row r="200" spans="2:16" ht="12" x14ac:dyDescent="0.2">
      <c r="B200" s="100" t="s">
        <v>1344</v>
      </c>
      <c r="C200" s="49">
        <v>520</v>
      </c>
      <c r="D200" s="72"/>
      <c r="E200" s="50" t="s">
        <v>642</v>
      </c>
      <c r="F200" s="51">
        <f t="shared" si="2"/>
        <v>0</v>
      </c>
      <c r="P200" s="38">
        <v>520</v>
      </c>
    </row>
    <row r="201" spans="2:16" ht="12" x14ac:dyDescent="0.2">
      <c r="B201" s="100" t="s">
        <v>1345</v>
      </c>
      <c r="C201" s="49">
        <v>180</v>
      </c>
      <c r="D201" s="72"/>
      <c r="E201" s="50" t="s">
        <v>642</v>
      </c>
      <c r="F201" s="51">
        <f t="shared" si="2"/>
        <v>0</v>
      </c>
      <c r="P201" s="38">
        <v>180</v>
      </c>
    </row>
    <row r="202" spans="2:16" ht="12" x14ac:dyDescent="0.2">
      <c r="B202" s="100" t="s">
        <v>1346</v>
      </c>
      <c r="C202" s="49">
        <v>210</v>
      </c>
      <c r="D202" s="72"/>
      <c r="E202" s="50" t="s">
        <v>642</v>
      </c>
      <c r="F202" s="51">
        <f t="shared" si="2"/>
        <v>0</v>
      </c>
      <c r="P202" s="38">
        <v>210</v>
      </c>
    </row>
    <row r="203" spans="2:16" ht="12" x14ac:dyDescent="0.2">
      <c r="B203" s="100" t="s">
        <v>1347</v>
      </c>
      <c r="C203" s="49">
        <v>240</v>
      </c>
      <c r="D203" s="72"/>
      <c r="E203" s="50" t="s">
        <v>642</v>
      </c>
      <c r="F203" s="51">
        <f t="shared" si="2"/>
        <v>0</v>
      </c>
      <c r="P203" s="38">
        <v>240</v>
      </c>
    </row>
    <row r="204" spans="2:16" ht="12" x14ac:dyDescent="0.2">
      <c r="B204" s="100" t="s">
        <v>1348</v>
      </c>
      <c r="C204" s="49">
        <v>280</v>
      </c>
      <c r="D204" s="72"/>
      <c r="E204" s="50" t="s">
        <v>642</v>
      </c>
      <c r="F204" s="51">
        <f t="shared" si="2"/>
        <v>0</v>
      </c>
      <c r="P204" s="38">
        <v>280</v>
      </c>
    </row>
    <row r="205" spans="2:16" ht="12" x14ac:dyDescent="0.2">
      <c r="B205" s="100" t="s">
        <v>1349</v>
      </c>
      <c r="C205" s="49">
        <v>320</v>
      </c>
      <c r="D205" s="72"/>
      <c r="E205" s="50" t="s">
        <v>642</v>
      </c>
      <c r="F205" s="51">
        <f t="shared" si="2"/>
        <v>0</v>
      </c>
      <c r="P205" s="38">
        <v>320</v>
      </c>
    </row>
    <row r="206" spans="2:16" ht="12" x14ac:dyDescent="0.2">
      <c r="B206" s="100" t="s">
        <v>1350</v>
      </c>
      <c r="C206" s="49">
        <v>760</v>
      </c>
      <c r="D206" s="72"/>
      <c r="E206" s="50" t="s">
        <v>642</v>
      </c>
      <c r="F206" s="51">
        <f t="shared" ref="F206:F269" si="3">C206*D206</f>
        <v>0</v>
      </c>
      <c r="P206" s="38">
        <v>760</v>
      </c>
    </row>
    <row r="207" spans="2:16" ht="12" x14ac:dyDescent="0.2">
      <c r="B207" s="100" t="s">
        <v>1351</v>
      </c>
      <c r="C207" s="49">
        <v>370</v>
      </c>
      <c r="D207" s="72"/>
      <c r="E207" s="50" t="s">
        <v>642</v>
      </c>
      <c r="F207" s="51">
        <f t="shared" si="3"/>
        <v>0</v>
      </c>
      <c r="P207" s="38">
        <v>370</v>
      </c>
    </row>
    <row r="208" spans="2:16" ht="12" x14ac:dyDescent="0.2">
      <c r="B208" s="100" t="s">
        <v>1352</v>
      </c>
      <c r="C208" s="49">
        <v>410</v>
      </c>
      <c r="D208" s="72"/>
      <c r="E208" s="50" t="s">
        <v>642</v>
      </c>
      <c r="F208" s="51">
        <f t="shared" si="3"/>
        <v>0</v>
      </c>
      <c r="P208" s="38">
        <v>410</v>
      </c>
    </row>
    <row r="209" spans="2:16" ht="12" x14ac:dyDescent="0.2">
      <c r="B209" s="100" t="s">
        <v>1353</v>
      </c>
      <c r="C209" s="49">
        <v>520</v>
      </c>
      <c r="D209" s="72"/>
      <c r="E209" s="50" t="s">
        <v>642</v>
      </c>
      <c r="F209" s="51">
        <f t="shared" si="3"/>
        <v>0</v>
      </c>
      <c r="P209" s="38">
        <v>520</v>
      </c>
    </row>
    <row r="210" spans="2:16" ht="12" x14ac:dyDescent="0.2">
      <c r="B210" s="100" t="s">
        <v>1354</v>
      </c>
      <c r="C210" s="49">
        <v>540</v>
      </c>
      <c r="D210" s="72"/>
      <c r="E210" s="50" t="s">
        <v>642</v>
      </c>
      <c r="F210" s="51">
        <f t="shared" si="3"/>
        <v>0</v>
      </c>
      <c r="P210" s="38">
        <v>540</v>
      </c>
    </row>
    <row r="211" spans="2:16" ht="12" x14ac:dyDescent="0.2">
      <c r="B211" s="100" t="s">
        <v>1355</v>
      </c>
      <c r="C211" s="49">
        <v>160</v>
      </c>
      <c r="D211" s="72"/>
      <c r="E211" s="50" t="s">
        <v>642</v>
      </c>
      <c r="F211" s="51">
        <f t="shared" si="3"/>
        <v>0</v>
      </c>
      <c r="P211" s="38">
        <v>160</v>
      </c>
    </row>
    <row r="212" spans="2:16" ht="12" x14ac:dyDescent="0.2">
      <c r="B212" s="100" t="s">
        <v>1356</v>
      </c>
      <c r="C212" s="49">
        <v>180</v>
      </c>
      <c r="D212" s="72"/>
      <c r="E212" s="50" t="s">
        <v>642</v>
      </c>
      <c r="F212" s="51">
        <f t="shared" si="3"/>
        <v>0</v>
      </c>
      <c r="P212" s="38">
        <v>180</v>
      </c>
    </row>
    <row r="213" spans="2:16" ht="12" x14ac:dyDescent="0.2">
      <c r="B213" s="100" t="s">
        <v>1357</v>
      </c>
      <c r="C213" s="49">
        <v>200</v>
      </c>
      <c r="D213" s="72"/>
      <c r="E213" s="50" t="s">
        <v>642</v>
      </c>
      <c r="F213" s="51">
        <f t="shared" si="3"/>
        <v>0</v>
      </c>
      <c r="P213" s="38">
        <v>200</v>
      </c>
    </row>
    <row r="214" spans="2:16" ht="12" x14ac:dyDescent="0.2">
      <c r="B214" s="100" t="s">
        <v>1358</v>
      </c>
      <c r="C214" s="49">
        <v>250</v>
      </c>
      <c r="D214" s="72"/>
      <c r="E214" s="50" t="s">
        <v>642</v>
      </c>
      <c r="F214" s="51">
        <f t="shared" si="3"/>
        <v>0</v>
      </c>
      <c r="P214" s="38">
        <v>250</v>
      </c>
    </row>
    <row r="215" spans="2:16" ht="12" x14ac:dyDescent="0.2">
      <c r="B215" s="100" t="s">
        <v>1359</v>
      </c>
      <c r="C215" s="49">
        <v>290</v>
      </c>
      <c r="D215" s="72"/>
      <c r="E215" s="50" t="s">
        <v>642</v>
      </c>
      <c r="F215" s="51">
        <f t="shared" si="3"/>
        <v>0</v>
      </c>
      <c r="P215" s="38">
        <v>290</v>
      </c>
    </row>
    <row r="216" spans="2:16" ht="12" x14ac:dyDescent="0.2">
      <c r="B216" s="100" t="s">
        <v>1360</v>
      </c>
      <c r="C216" s="49">
        <v>1680</v>
      </c>
      <c r="D216" s="72"/>
      <c r="E216" s="50" t="s">
        <v>642</v>
      </c>
      <c r="F216" s="51">
        <f t="shared" si="3"/>
        <v>0</v>
      </c>
      <c r="P216" s="38">
        <v>1680</v>
      </c>
    </row>
    <row r="217" spans="2:16" ht="12" x14ac:dyDescent="0.2">
      <c r="B217" s="100" t="s">
        <v>1361</v>
      </c>
      <c r="C217" s="49">
        <v>740</v>
      </c>
      <c r="D217" s="72"/>
      <c r="E217" s="50" t="s">
        <v>642</v>
      </c>
      <c r="F217" s="51">
        <f t="shared" si="3"/>
        <v>0</v>
      </c>
      <c r="P217" s="38">
        <v>740</v>
      </c>
    </row>
    <row r="218" spans="2:16" ht="12" x14ac:dyDescent="0.2">
      <c r="B218" s="100" t="s">
        <v>1362</v>
      </c>
      <c r="C218" s="49">
        <v>150</v>
      </c>
      <c r="D218" s="72"/>
      <c r="E218" s="50" t="s">
        <v>642</v>
      </c>
      <c r="F218" s="51">
        <f t="shared" si="3"/>
        <v>0</v>
      </c>
      <c r="P218" s="38">
        <v>150</v>
      </c>
    </row>
    <row r="219" spans="2:16" ht="12" x14ac:dyDescent="0.2">
      <c r="B219" s="100" t="s">
        <v>1363</v>
      </c>
      <c r="C219" s="49">
        <v>390</v>
      </c>
      <c r="D219" s="72"/>
      <c r="E219" s="50" t="s">
        <v>642</v>
      </c>
      <c r="F219" s="51">
        <f t="shared" si="3"/>
        <v>0</v>
      </c>
      <c r="P219" s="38">
        <v>390</v>
      </c>
    </row>
    <row r="220" spans="2:16" ht="12" x14ac:dyDescent="0.2">
      <c r="B220" s="100" t="s">
        <v>1364</v>
      </c>
      <c r="C220" s="49">
        <v>430</v>
      </c>
      <c r="D220" s="72"/>
      <c r="E220" s="50" t="s">
        <v>642</v>
      </c>
      <c r="F220" s="51">
        <f t="shared" si="3"/>
        <v>0</v>
      </c>
      <c r="P220" s="38">
        <v>430</v>
      </c>
    </row>
    <row r="221" spans="2:16" ht="12" x14ac:dyDescent="0.2">
      <c r="B221" s="100" t="s">
        <v>1365</v>
      </c>
      <c r="C221" s="49">
        <v>510</v>
      </c>
      <c r="D221" s="72"/>
      <c r="E221" s="50" t="s">
        <v>642</v>
      </c>
      <c r="F221" s="51">
        <f t="shared" si="3"/>
        <v>0</v>
      </c>
      <c r="P221" s="38">
        <v>510</v>
      </c>
    </row>
    <row r="222" spans="2:16" ht="12" x14ac:dyDescent="0.2">
      <c r="B222" s="100" t="s">
        <v>1366</v>
      </c>
      <c r="C222" s="49">
        <v>520</v>
      </c>
      <c r="D222" s="72"/>
      <c r="E222" s="50" t="s">
        <v>642</v>
      </c>
      <c r="F222" s="51">
        <f t="shared" si="3"/>
        <v>0</v>
      </c>
      <c r="P222" s="38">
        <v>520</v>
      </c>
    </row>
    <row r="223" spans="2:16" ht="12" x14ac:dyDescent="0.2">
      <c r="B223" s="100" t="s">
        <v>1367</v>
      </c>
      <c r="C223" s="49">
        <v>180</v>
      </c>
      <c r="D223" s="72"/>
      <c r="E223" s="50" t="s">
        <v>642</v>
      </c>
      <c r="F223" s="51">
        <f t="shared" si="3"/>
        <v>0</v>
      </c>
      <c r="P223" s="38">
        <v>180</v>
      </c>
    </row>
    <row r="224" spans="2:16" ht="12" x14ac:dyDescent="0.2">
      <c r="B224" s="100" t="s">
        <v>1368</v>
      </c>
      <c r="C224" s="49">
        <v>210</v>
      </c>
      <c r="D224" s="72"/>
      <c r="E224" s="50" t="s">
        <v>642</v>
      </c>
      <c r="F224" s="51">
        <f t="shared" si="3"/>
        <v>0</v>
      </c>
      <c r="P224" s="38">
        <v>210</v>
      </c>
    </row>
    <row r="225" spans="2:16" ht="12" x14ac:dyDescent="0.2">
      <c r="B225" s="100" t="s">
        <v>1369</v>
      </c>
      <c r="C225" s="49">
        <v>240</v>
      </c>
      <c r="D225" s="72"/>
      <c r="E225" s="50" t="s">
        <v>642</v>
      </c>
      <c r="F225" s="51">
        <f t="shared" si="3"/>
        <v>0</v>
      </c>
      <c r="P225" s="38">
        <v>240</v>
      </c>
    </row>
    <row r="226" spans="2:16" ht="12" x14ac:dyDescent="0.2">
      <c r="B226" s="100" t="s">
        <v>1370</v>
      </c>
      <c r="C226" s="49">
        <v>280</v>
      </c>
      <c r="D226" s="72"/>
      <c r="E226" s="50" t="s">
        <v>642</v>
      </c>
      <c r="F226" s="51">
        <f t="shared" si="3"/>
        <v>0</v>
      </c>
      <c r="P226" s="38">
        <v>280</v>
      </c>
    </row>
    <row r="227" spans="2:16" ht="12" x14ac:dyDescent="0.2">
      <c r="B227" s="100" t="s">
        <v>1371</v>
      </c>
      <c r="C227" s="49">
        <v>390</v>
      </c>
      <c r="D227" s="72"/>
      <c r="E227" s="50" t="s">
        <v>642</v>
      </c>
      <c r="F227" s="51">
        <f t="shared" si="3"/>
        <v>0</v>
      </c>
      <c r="P227" s="38">
        <v>390</v>
      </c>
    </row>
    <row r="228" spans="2:16" ht="12" x14ac:dyDescent="0.2">
      <c r="B228" s="100" t="s">
        <v>1372</v>
      </c>
      <c r="C228" s="49">
        <v>430</v>
      </c>
      <c r="D228" s="72"/>
      <c r="E228" s="50" t="s">
        <v>642</v>
      </c>
      <c r="F228" s="51">
        <f t="shared" si="3"/>
        <v>0</v>
      </c>
      <c r="P228" s="38">
        <v>430</v>
      </c>
    </row>
    <row r="229" spans="2:16" ht="12" x14ac:dyDescent="0.2">
      <c r="B229" s="100" t="s">
        <v>1373</v>
      </c>
      <c r="C229" s="49">
        <v>510</v>
      </c>
      <c r="D229" s="72"/>
      <c r="E229" s="50" t="s">
        <v>642</v>
      </c>
      <c r="F229" s="51">
        <f t="shared" si="3"/>
        <v>0</v>
      </c>
      <c r="P229" s="38">
        <v>510</v>
      </c>
    </row>
    <row r="230" spans="2:16" ht="12" x14ac:dyDescent="0.2">
      <c r="B230" s="100" t="s">
        <v>1374</v>
      </c>
      <c r="C230" s="49">
        <v>520</v>
      </c>
      <c r="D230" s="72"/>
      <c r="E230" s="50" t="s">
        <v>642</v>
      </c>
      <c r="F230" s="51">
        <f t="shared" si="3"/>
        <v>0</v>
      </c>
      <c r="P230" s="38">
        <v>520</v>
      </c>
    </row>
    <row r="231" spans="2:16" ht="12" x14ac:dyDescent="0.2">
      <c r="B231" s="100" t="s">
        <v>1375</v>
      </c>
      <c r="C231" s="49">
        <v>180</v>
      </c>
      <c r="D231" s="72"/>
      <c r="E231" s="50" t="s">
        <v>642</v>
      </c>
      <c r="F231" s="51">
        <f t="shared" si="3"/>
        <v>0</v>
      </c>
      <c r="P231" s="38">
        <v>180</v>
      </c>
    </row>
    <row r="232" spans="2:16" ht="12" x14ac:dyDescent="0.2">
      <c r="B232" s="100" t="s">
        <v>1376</v>
      </c>
      <c r="C232" s="49">
        <v>210</v>
      </c>
      <c r="D232" s="72"/>
      <c r="E232" s="50" t="s">
        <v>642</v>
      </c>
      <c r="F232" s="51">
        <f t="shared" si="3"/>
        <v>0</v>
      </c>
      <c r="P232" s="38">
        <v>210</v>
      </c>
    </row>
    <row r="233" spans="2:16" ht="12" x14ac:dyDescent="0.2">
      <c r="B233" s="100" t="s">
        <v>1377</v>
      </c>
      <c r="C233" s="49">
        <v>240</v>
      </c>
      <c r="D233" s="72"/>
      <c r="E233" s="50" t="s">
        <v>642</v>
      </c>
      <c r="F233" s="51">
        <f t="shared" si="3"/>
        <v>0</v>
      </c>
      <c r="P233" s="38">
        <v>240</v>
      </c>
    </row>
    <row r="234" spans="2:16" ht="12" x14ac:dyDescent="0.2">
      <c r="B234" s="100" t="s">
        <v>1378</v>
      </c>
      <c r="C234" s="49">
        <v>280</v>
      </c>
      <c r="D234" s="72"/>
      <c r="E234" s="50" t="s">
        <v>642</v>
      </c>
      <c r="F234" s="51">
        <f t="shared" si="3"/>
        <v>0</v>
      </c>
      <c r="P234" s="38">
        <v>280</v>
      </c>
    </row>
    <row r="235" spans="2:16" ht="12" x14ac:dyDescent="0.2">
      <c r="B235" s="100" t="s">
        <v>1379</v>
      </c>
      <c r="C235" s="49">
        <v>390</v>
      </c>
      <c r="D235" s="72"/>
      <c r="E235" s="50" t="s">
        <v>642</v>
      </c>
      <c r="F235" s="51">
        <f t="shared" si="3"/>
        <v>0</v>
      </c>
      <c r="P235" s="38">
        <v>390</v>
      </c>
    </row>
    <row r="236" spans="2:16" ht="12" x14ac:dyDescent="0.2">
      <c r="B236" s="100" t="s">
        <v>1380</v>
      </c>
      <c r="C236" s="49">
        <v>430</v>
      </c>
      <c r="D236" s="72"/>
      <c r="E236" s="50" t="s">
        <v>642</v>
      </c>
      <c r="F236" s="51">
        <f t="shared" si="3"/>
        <v>0</v>
      </c>
      <c r="P236" s="38">
        <v>430</v>
      </c>
    </row>
    <row r="237" spans="2:16" ht="12" x14ac:dyDescent="0.2">
      <c r="B237" s="100" t="s">
        <v>1381</v>
      </c>
      <c r="C237" s="49">
        <v>510</v>
      </c>
      <c r="D237" s="72"/>
      <c r="E237" s="50" t="s">
        <v>642</v>
      </c>
      <c r="F237" s="51">
        <f t="shared" si="3"/>
        <v>0</v>
      </c>
      <c r="P237" s="38">
        <v>510</v>
      </c>
    </row>
    <row r="238" spans="2:16" ht="12" x14ac:dyDescent="0.2">
      <c r="B238" s="100" t="s">
        <v>1382</v>
      </c>
      <c r="C238" s="49">
        <v>520</v>
      </c>
      <c r="D238" s="72"/>
      <c r="E238" s="50" t="s">
        <v>642</v>
      </c>
      <c r="F238" s="51">
        <f t="shared" si="3"/>
        <v>0</v>
      </c>
      <c r="P238" s="38">
        <v>520</v>
      </c>
    </row>
    <row r="239" spans="2:16" ht="12" x14ac:dyDescent="0.2">
      <c r="B239" s="100" t="s">
        <v>1383</v>
      </c>
      <c r="C239" s="49">
        <v>180</v>
      </c>
      <c r="D239" s="72"/>
      <c r="E239" s="50" t="s">
        <v>642</v>
      </c>
      <c r="F239" s="51">
        <f t="shared" si="3"/>
        <v>0</v>
      </c>
      <c r="P239" s="38">
        <v>180</v>
      </c>
    </row>
    <row r="240" spans="2:16" ht="12" x14ac:dyDescent="0.2">
      <c r="B240" s="100" t="s">
        <v>1384</v>
      </c>
      <c r="C240" s="49">
        <v>210</v>
      </c>
      <c r="D240" s="72"/>
      <c r="E240" s="50" t="s">
        <v>642</v>
      </c>
      <c r="F240" s="51">
        <f t="shared" si="3"/>
        <v>0</v>
      </c>
      <c r="P240" s="38">
        <v>210</v>
      </c>
    </row>
    <row r="241" spans="2:16" ht="12" x14ac:dyDescent="0.2">
      <c r="B241" s="100" t="s">
        <v>1385</v>
      </c>
      <c r="C241" s="49">
        <v>240</v>
      </c>
      <c r="D241" s="72"/>
      <c r="E241" s="50" t="s">
        <v>642</v>
      </c>
      <c r="F241" s="51">
        <f t="shared" si="3"/>
        <v>0</v>
      </c>
      <c r="P241" s="38">
        <v>240</v>
      </c>
    </row>
    <row r="242" spans="2:16" ht="12" x14ac:dyDescent="0.2">
      <c r="B242" s="100" t="s">
        <v>1386</v>
      </c>
      <c r="C242" s="49">
        <v>280</v>
      </c>
      <c r="D242" s="72"/>
      <c r="E242" s="50" t="s">
        <v>642</v>
      </c>
      <c r="F242" s="51">
        <f t="shared" si="3"/>
        <v>0</v>
      </c>
      <c r="P242" s="38">
        <v>280</v>
      </c>
    </row>
    <row r="243" spans="2:16" ht="12" x14ac:dyDescent="0.2">
      <c r="B243" s="100" t="s">
        <v>1387</v>
      </c>
      <c r="C243" s="49">
        <v>390</v>
      </c>
      <c r="D243" s="72"/>
      <c r="E243" s="50" t="s">
        <v>642</v>
      </c>
      <c r="F243" s="51">
        <f t="shared" si="3"/>
        <v>0</v>
      </c>
      <c r="P243" s="38">
        <v>390</v>
      </c>
    </row>
    <row r="244" spans="2:16" ht="12" x14ac:dyDescent="0.2">
      <c r="B244" s="100" t="s">
        <v>1388</v>
      </c>
      <c r="C244" s="49">
        <v>420</v>
      </c>
      <c r="D244" s="72"/>
      <c r="E244" s="50" t="s">
        <v>642</v>
      </c>
      <c r="F244" s="51">
        <f t="shared" si="3"/>
        <v>0</v>
      </c>
      <c r="P244" s="38">
        <v>420</v>
      </c>
    </row>
    <row r="245" spans="2:16" ht="12" x14ac:dyDescent="0.2">
      <c r="B245" s="100" t="s">
        <v>1389</v>
      </c>
      <c r="C245" s="49">
        <v>430</v>
      </c>
      <c r="D245" s="72"/>
      <c r="E245" s="50" t="s">
        <v>642</v>
      </c>
      <c r="F245" s="51">
        <f t="shared" si="3"/>
        <v>0</v>
      </c>
      <c r="P245" s="38">
        <v>430</v>
      </c>
    </row>
    <row r="246" spans="2:16" ht="12" x14ac:dyDescent="0.2">
      <c r="B246" s="100" t="s">
        <v>1390</v>
      </c>
      <c r="C246" s="49">
        <v>460</v>
      </c>
      <c r="D246" s="72"/>
      <c r="E246" s="50" t="s">
        <v>642</v>
      </c>
      <c r="F246" s="51">
        <f t="shared" si="3"/>
        <v>0</v>
      </c>
      <c r="P246" s="38">
        <v>460</v>
      </c>
    </row>
    <row r="247" spans="2:16" ht="12" x14ac:dyDescent="0.2">
      <c r="B247" s="100" t="s">
        <v>1391</v>
      </c>
      <c r="C247" s="49">
        <v>510</v>
      </c>
      <c r="D247" s="72"/>
      <c r="E247" s="50" t="s">
        <v>642</v>
      </c>
      <c r="F247" s="51">
        <f t="shared" si="3"/>
        <v>0</v>
      </c>
      <c r="P247" s="38">
        <v>510</v>
      </c>
    </row>
    <row r="248" spans="2:16" ht="12" x14ac:dyDescent="0.2">
      <c r="B248" s="100" t="s">
        <v>1392</v>
      </c>
      <c r="C248" s="49">
        <v>590</v>
      </c>
      <c r="D248" s="72"/>
      <c r="E248" s="50" t="s">
        <v>642</v>
      </c>
      <c r="F248" s="51">
        <f t="shared" si="3"/>
        <v>0</v>
      </c>
      <c r="P248" s="38">
        <v>590</v>
      </c>
    </row>
    <row r="249" spans="2:16" ht="12" x14ac:dyDescent="0.2">
      <c r="B249" s="100" t="s">
        <v>1393</v>
      </c>
      <c r="C249" s="49">
        <v>520</v>
      </c>
      <c r="D249" s="72"/>
      <c r="E249" s="50" t="s">
        <v>642</v>
      </c>
      <c r="F249" s="51">
        <f t="shared" si="3"/>
        <v>0</v>
      </c>
      <c r="P249" s="38">
        <v>520</v>
      </c>
    </row>
    <row r="250" spans="2:16" ht="12" x14ac:dyDescent="0.2">
      <c r="B250" s="100" t="s">
        <v>1394</v>
      </c>
      <c r="C250" s="49">
        <v>620</v>
      </c>
      <c r="D250" s="72"/>
      <c r="E250" s="50" t="s">
        <v>642</v>
      </c>
      <c r="F250" s="51">
        <f t="shared" si="3"/>
        <v>0</v>
      </c>
      <c r="P250" s="38">
        <v>620</v>
      </c>
    </row>
    <row r="251" spans="2:16" ht="12" x14ac:dyDescent="0.2">
      <c r="B251" s="100" t="s">
        <v>1395</v>
      </c>
      <c r="C251" s="49">
        <v>180</v>
      </c>
      <c r="D251" s="72"/>
      <c r="E251" s="50" t="s">
        <v>642</v>
      </c>
      <c r="F251" s="51">
        <f t="shared" si="3"/>
        <v>0</v>
      </c>
      <c r="P251" s="38">
        <v>180</v>
      </c>
    </row>
    <row r="252" spans="2:16" ht="12" x14ac:dyDescent="0.2">
      <c r="B252" s="100" t="s">
        <v>1396</v>
      </c>
      <c r="C252" s="49">
        <v>190</v>
      </c>
      <c r="D252" s="72"/>
      <c r="E252" s="50" t="s">
        <v>642</v>
      </c>
      <c r="F252" s="51">
        <f t="shared" si="3"/>
        <v>0</v>
      </c>
      <c r="P252" s="38">
        <v>190</v>
      </c>
    </row>
    <row r="253" spans="2:16" ht="12" x14ac:dyDescent="0.2">
      <c r="B253" s="100" t="s">
        <v>1397</v>
      </c>
      <c r="C253" s="49">
        <v>210</v>
      </c>
      <c r="D253" s="72"/>
      <c r="E253" s="50" t="s">
        <v>642</v>
      </c>
      <c r="F253" s="51">
        <f t="shared" si="3"/>
        <v>0</v>
      </c>
      <c r="P253" s="38">
        <v>210</v>
      </c>
    </row>
    <row r="254" spans="2:16" ht="12" x14ac:dyDescent="0.2">
      <c r="B254" s="100" t="s">
        <v>1398</v>
      </c>
      <c r="C254" s="49">
        <v>530</v>
      </c>
      <c r="D254" s="72"/>
      <c r="E254" s="50" t="s">
        <v>642</v>
      </c>
      <c r="F254" s="51">
        <f t="shared" si="3"/>
        <v>0</v>
      </c>
      <c r="P254" s="38">
        <v>530</v>
      </c>
    </row>
    <row r="255" spans="2:16" ht="12" x14ac:dyDescent="0.2">
      <c r="B255" s="100" t="s">
        <v>1399</v>
      </c>
      <c r="C255" s="49">
        <v>240</v>
      </c>
      <c r="D255" s="72"/>
      <c r="E255" s="50" t="s">
        <v>642</v>
      </c>
      <c r="F255" s="51">
        <f t="shared" si="3"/>
        <v>0</v>
      </c>
      <c r="P255" s="38">
        <v>240</v>
      </c>
    </row>
    <row r="256" spans="2:16" ht="12" x14ac:dyDescent="0.2">
      <c r="B256" s="100" t="s">
        <v>1400</v>
      </c>
      <c r="C256" s="49">
        <v>270</v>
      </c>
      <c r="D256" s="72"/>
      <c r="E256" s="50" t="s">
        <v>642</v>
      </c>
      <c r="F256" s="51">
        <f t="shared" si="3"/>
        <v>0</v>
      </c>
      <c r="P256" s="38">
        <v>270</v>
      </c>
    </row>
    <row r="257" spans="2:16" ht="12" x14ac:dyDescent="0.2">
      <c r="B257" s="100" t="s">
        <v>1401</v>
      </c>
      <c r="C257" s="49">
        <v>280</v>
      </c>
      <c r="D257" s="72"/>
      <c r="E257" s="50" t="s">
        <v>642</v>
      </c>
      <c r="F257" s="51">
        <f t="shared" si="3"/>
        <v>0</v>
      </c>
      <c r="P257" s="38">
        <v>280</v>
      </c>
    </row>
    <row r="258" spans="2:16" ht="12" x14ac:dyDescent="0.2">
      <c r="B258" s="100" t="s">
        <v>1402</v>
      </c>
      <c r="C258" s="49">
        <v>320</v>
      </c>
      <c r="D258" s="72"/>
      <c r="E258" s="50" t="s">
        <v>642</v>
      </c>
      <c r="F258" s="51">
        <f t="shared" si="3"/>
        <v>0</v>
      </c>
      <c r="P258" s="38">
        <v>320</v>
      </c>
    </row>
    <row r="259" spans="2:16" ht="12" x14ac:dyDescent="0.2">
      <c r="B259" s="100" t="s">
        <v>1403</v>
      </c>
      <c r="C259" s="49">
        <v>420</v>
      </c>
      <c r="D259" s="72"/>
      <c r="E259" s="50" t="s">
        <v>642</v>
      </c>
      <c r="F259" s="51">
        <f t="shared" si="3"/>
        <v>0</v>
      </c>
      <c r="P259" s="38">
        <v>420</v>
      </c>
    </row>
    <row r="260" spans="2:16" ht="12" x14ac:dyDescent="0.2">
      <c r="B260" s="100" t="s">
        <v>1404</v>
      </c>
      <c r="C260" s="49">
        <v>460</v>
      </c>
      <c r="D260" s="72"/>
      <c r="E260" s="50" t="s">
        <v>642</v>
      </c>
      <c r="F260" s="51">
        <f t="shared" si="3"/>
        <v>0</v>
      </c>
      <c r="P260" s="38">
        <v>460</v>
      </c>
    </row>
    <row r="261" spans="2:16" ht="12" x14ac:dyDescent="0.2">
      <c r="B261" s="100" t="s">
        <v>1405</v>
      </c>
      <c r="C261" s="49">
        <v>590</v>
      </c>
      <c r="D261" s="72"/>
      <c r="E261" s="50" t="s">
        <v>642</v>
      </c>
      <c r="F261" s="51">
        <f t="shared" si="3"/>
        <v>0</v>
      </c>
      <c r="P261" s="38">
        <v>590</v>
      </c>
    </row>
    <row r="262" spans="2:16" ht="12" x14ac:dyDescent="0.2">
      <c r="B262" s="100" t="s">
        <v>1406</v>
      </c>
      <c r="C262" s="49">
        <v>620</v>
      </c>
      <c r="D262" s="72"/>
      <c r="E262" s="50" t="s">
        <v>642</v>
      </c>
      <c r="F262" s="51">
        <f t="shared" si="3"/>
        <v>0</v>
      </c>
      <c r="P262" s="38">
        <v>620</v>
      </c>
    </row>
    <row r="263" spans="2:16" ht="12" x14ac:dyDescent="0.2">
      <c r="B263" s="100" t="s">
        <v>1407</v>
      </c>
      <c r="C263" s="49">
        <v>190</v>
      </c>
      <c r="D263" s="72"/>
      <c r="E263" s="50" t="s">
        <v>642</v>
      </c>
      <c r="F263" s="51">
        <f t="shared" si="3"/>
        <v>0</v>
      </c>
      <c r="P263" s="38">
        <v>190</v>
      </c>
    </row>
    <row r="264" spans="2:16" ht="12" x14ac:dyDescent="0.2">
      <c r="B264" s="100" t="s">
        <v>1408</v>
      </c>
      <c r="C264" s="49">
        <v>530</v>
      </c>
      <c r="D264" s="72"/>
      <c r="E264" s="50" t="s">
        <v>642</v>
      </c>
      <c r="F264" s="51">
        <f t="shared" si="3"/>
        <v>0</v>
      </c>
      <c r="P264" s="38">
        <v>530</v>
      </c>
    </row>
    <row r="265" spans="2:16" ht="12" x14ac:dyDescent="0.2">
      <c r="B265" s="100" t="s">
        <v>1409</v>
      </c>
      <c r="C265" s="49">
        <v>270</v>
      </c>
      <c r="D265" s="72"/>
      <c r="E265" s="50" t="s">
        <v>642</v>
      </c>
      <c r="F265" s="51">
        <f t="shared" si="3"/>
        <v>0</v>
      </c>
      <c r="P265" s="38">
        <v>270</v>
      </c>
    </row>
    <row r="266" spans="2:16" ht="12" x14ac:dyDescent="0.2">
      <c r="B266" s="100" t="s">
        <v>1410</v>
      </c>
      <c r="C266" s="49">
        <v>320</v>
      </c>
      <c r="D266" s="72"/>
      <c r="E266" s="50" t="s">
        <v>642</v>
      </c>
      <c r="F266" s="51">
        <f t="shared" si="3"/>
        <v>0</v>
      </c>
      <c r="P266" s="38">
        <v>320</v>
      </c>
    </row>
    <row r="267" spans="2:16" ht="12" x14ac:dyDescent="0.2">
      <c r="B267" s="100" t="s">
        <v>1411</v>
      </c>
      <c r="C267" s="49">
        <v>390</v>
      </c>
      <c r="D267" s="72"/>
      <c r="E267" s="50" t="s">
        <v>642</v>
      </c>
      <c r="F267" s="51">
        <f t="shared" si="3"/>
        <v>0</v>
      </c>
      <c r="P267" s="38">
        <v>390</v>
      </c>
    </row>
    <row r="268" spans="2:16" ht="12" x14ac:dyDescent="0.2">
      <c r="B268" s="100" t="s">
        <v>1412</v>
      </c>
      <c r="C268" s="49">
        <v>760</v>
      </c>
      <c r="D268" s="72"/>
      <c r="E268" s="50" t="s">
        <v>642</v>
      </c>
      <c r="F268" s="51">
        <f t="shared" si="3"/>
        <v>0</v>
      </c>
      <c r="P268" s="38">
        <v>760</v>
      </c>
    </row>
    <row r="269" spans="2:16" ht="12" x14ac:dyDescent="0.2">
      <c r="B269" s="100" t="s">
        <v>1413</v>
      </c>
      <c r="C269" s="49">
        <v>370</v>
      </c>
      <c r="D269" s="72"/>
      <c r="E269" s="50" t="s">
        <v>642</v>
      </c>
      <c r="F269" s="51">
        <f t="shared" si="3"/>
        <v>0</v>
      </c>
      <c r="P269" s="38">
        <v>370</v>
      </c>
    </row>
    <row r="270" spans="2:16" ht="12" x14ac:dyDescent="0.2">
      <c r="B270" s="100" t="s">
        <v>1414</v>
      </c>
      <c r="C270" s="49">
        <v>410</v>
      </c>
      <c r="D270" s="72"/>
      <c r="E270" s="50" t="s">
        <v>642</v>
      </c>
      <c r="F270" s="51">
        <f t="shared" ref="F270:F333" si="4">C270*D270</f>
        <v>0</v>
      </c>
      <c r="P270" s="38">
        <v>410</v>
      </c>
    </row>
    <row r="271" spans="2:16" ht="12" x14ac:dyDescent="0.2">
      <c r="B271" s="100" t="s">
        <v>1415</v>
      </c>
      <c r="C271" s="49">
        <v>520</v>
      </c>
      <c r="D271" s="72"/>
      <c r="E271" s="50" t="s">
        <v>642</v>
      </c>
      <c r="F271" s="51">
        <f t="shared" si="4"/>
        <v>0</v>
      </c>
      <c r="P271" s="38">
        <v>520</v>
      </c>
    </row>
    <row r="272" spans="2:16" ht="12" x14ac:dyDescent="0.2">
      <c r="B272" s="100" t="s">
        <v>1416</v>
      </c>
      <c r="C272" s="49">
        <v>540</v>
      </c>
      <c r="D272" s="72"/>
      <c r="E272" s="50" t="s">
        <v>642</v>
      </c>
      <c r="F272" s="51">
        <f t="shared" si="4"/>
        <v>0</v>
      </c>
      <c r="P272" s="38">
        <v>540</v>
      </c>
    </row>
    <row r="273" spans="2:16" ht="12" x14ac:dyDescent="0.2">
      <c r="B273" s="100" t="s">
        <v>1417</v>
      </c>
      <c r="C273" s="49">
        <v>160</v>
      </c>
      <c r="D273" s="72"/>
      <c r="E273" s="50" t="s">
        <v>642</v>
      </c>
      <c r="F273" s="51">
        <f t="shared" si="4"/>
        <v>0</v>
      </c>
      <c r="P273" s="38">
        <v>160</v>
      </c>
    </row>
    <row r="274" spans="2:16" ht="12" x14ac:dyDescent="0.2">
      <c r="B274" s="100" t="s">
        <v>1418</v>
      </c>
      <c r="C274" s="49">
        <v>180</v>
      </c>
      <c r="D274" s="72"/>
      <c r="E274" s="50" t="s">
        <v>642</v>
      </c>
      <c r="F274" s="51">
        <f t="shared" si="4"/>
        <v>0</v>
      </c>
      <c r="P274" s="38">
        <v>180</v>
      </c>
    </row>
    <row r="275" spans="2:16" ht="12" x14ac:dyDescent="0.2">
      <c r="B275" s="100" t="s">
        <v>1419</v>
      </c>
      <c r="C275" s="49">
        <v>200</v>
      </c>
      <c r="D275" s="72"/>
      <c r="E275" s="50" t="s">
        <v>642</v>
      </c>
      <c r="F275" s="51">
        <f t="shared" si="4"/>
        <v>0</v>
      </c>
      <c r="P275" s="38">
        <v>200</v>
      </c>
    </row>
    <row r="276" spans="2:16" ht="12" x14ac:dyDescent="0.2">
      <c r="B276" s="100" t="s">
        <v>1420</v>
      </c>
      <c r="C276" s="49">
        <v>250</v>
      </c>
      <c r="D276" s="72"/>
      <c r="E276" s="50" t="s">
        <v>642</v>
      </c>
      <c r="F276" s="51">
        <f t="shared" si="4"/>
        <v>0</v>
      </c>
      <c r="P276" s="38">
        <v>250</v>
      </c>
    </row>
    <row r="277" spans="2:16" ht="12" x14ac:dyDescent="0.2">
      <c r="B277" s="100" t="s">
        <v>1421</v>
      </c>
      <c r="C277" s="49">
        <v>290</v>
      </c>
      <c r="D277" s="72"/>
      <c r="E277" s="50" t="s">
        <v>642</v>
      </c>
      <c r="F277" s="51">
        <f t="shared" si="4"/>
        <v>0</v>
      </c>
      <c r="P277" s="38">
        <v>290</v>
      </c>
    </row>
    <row r="278" spans="2:16" ht="12" x14ac:dyDescent="0.2">
      <c r="B278" s="100" t="s">
        <v>1422</v>
      </c>
      <c r="C278" s="49">
        <v>1680</v>
      </c>
      <c r="D278" s="72"/>
      <c r="E278" s="50" t="s">
        <v>642</v>
      </c>
      <c r="F278" s="51">
        <f t="shared" si="4"/>
        <v>0</v>
      </c>
      <c r="P278" s="38">
        <v>1680</v>
      </c>
    </row>
    <row r="279" spans="2:16" ht="12" x14ac:dyDescent="0.2">
      <c r="B279" s="100" t="s">
        <v>1423</v>
      </c>
      <c r="C279" s="49">
        <v>740</v>
      </c>
      <c r="D279" s="72"/>
      <c r="E279" s="50" t="s">
        <v>642</v>
      </c>
      <c r="F279" s="51">
        <f t="shared" si="4"/>
        <v>0</v>
      </c>
      <c r="P279" s="38">
        <v>740</v>
      </c>
    </row>
    <row r="280" spans="2:16" ht="12" x14ac:dyDescent="0.2">
      <c r="B280" s="100" t="s">
        <v>1424</v>
      </c>
      <c r="C280" s="49">
        <v>150</v>
      </c>
      <c r="D280" s="72"/>
      <c r="E280" s="50" t="s">
        <v>642</v>
      </c>
      <c r="F280" s="51">
        <f t="shared" si="4"/>
        <v>0</v>
      </c>
      <c r="P280" s="38">
        <v>150</v>
      </c>
    </row>
    <row r="281" spans="2:16" ht="12" x14ac:dyDescent="0.2">
      <c r="B281" s="100" t="s">
        <v>1425</v>
      </c>
      <c r="C281" s="49">
        <v>420</v>
      </c>
      <c r="D281" s="72"/>
      <c r="E281" s="50" t="s">
        <v>642</v>
      </c>
      <c r="F281" s="51">
        <f t="shared" si="4"/>
        <v>0</v>
      </c>
      <c r="P281" s="38">
        <v>420</v>
      </c>
    </row>
    <row r="282" spans="2:16" ht="12" x14ac:dyDescent="0.2">
      <c r="B282" s="100" t="s">
        <v>1426</v>
      </c>
      <c r="C282" s="49">
        <v>460</v>
      </c>
      <c r="D282" s="72"/>
      <c r="E282" s="50" t="s">
        <v>642</v>
      </c>
      <c r="F282" s="51">
        <f t="shared" si="4"/>
        <v>0</v>
      </c>
      <c r="P282" s="38">
        <v>460</v>
      </c>
    </row>
    <row r="283" spans="2:16" ht="12" x14ac:dyDescent="0.2">
      <c r="B283" s="100" t="s">
        <v>1427</v>
      </c>
      <c r="C283" s="49">
        <v>590</v>
      </c>
      <c r="D283" s="72"/>
      <c r="E283" s="50" t="s">
        <v>642</v>
      </c>
      <c r="F283" s="51">
        <f t="shared" si="4"/>
        <v>0</v>
      </c>
      <c r="P283" s="38">
        <v>590</v>
      </c>
    </row>
    <row r="284" spans="2:16" ht="12" x14ac:dyDescent="0.2">
      <c r="B284" s="100" t="s">
        <v>1428</v>
      </c>
      <c r="C284" s="49">
        <v>620</v>
      </c>
      <c r="D284" s="72"/>
      <c r="E284" s="50" t="s">
        <v>642</v>
      </c>
      <c r="F284" s="51">
        <f t="shared" si="4"/>
        <v>0</v>
      </c>
      <c r="P284" s="38">
        <v>620</v>
      </c>
    </row>
    <row r="285" spans="2:16" ht="12" x14ac:dyDescent="0.2">
      <c r="B285" s="100" t="s">
        <v>1429</v>
      </c>
      <c r="C285" s="49">
        <v>190</v>
      </c>
      <c r="D285" s="72"/>
      <c r="E285" s="50" t="s">
        <v>642</v>
      </c>
      <c r="F285" s="51">
        <f t="shared" si="4"/>
        <v>0</v>
      </c>
      <c r="P285" s="38">
        <v>190</v>
      </c>
    </row>
    <row r="286" spans="2:16" ht="12" x14ac:dyDescent="0.2">
      <c r="B286" s="100" t="s">
        <v>1430</v>
      </c>
      <c r="C286" s="49">
        <v>530</v>
      </c>
      <c r="D286" s="72"/>
      <c r="E286" s="50" t="s">
        <v>642</v>
      </c>
      <c r="F286" s="51">
        <f t="shared" si="4"/>
        <v>0</v>
      </c>
      <c r="P286" s="38">
        <v>530</v>
      </c>
    </row>
    <row r="287" spans="2:16" ht="12" x14ac:dyDescent="0.2">
      <c r="B287" s="100" t="s">
        <v>1431</v>
      </c>
      <c r="C287" s="49">
        <v>270</v>
      </c>
      <c r="D287" s="72"/>
      <c r="E287" s="50" t="s">
        <v>642</v>
      </c>
      <c r="F287" s="51">
        <f t="shared" si="4"/>
        <v>0</v>
      </c>
      <c r="P287" s="38">
        <v>270</v>
      </c>
    </row>
    <row r="288" spans="2:16" ht="12" x14ac:dyDescent="0.2">
      <c r="B288" s="100" t="s">
        <v>1432</v>
      </c>
      <c r="C288" s="49">
        <v>320</v>
      </c>
      <c r="D288" s="72"/>
      <c r="E288" s="50" t="s">
        <v>642</v>
      </c>
      <c r="F288" s="51">
        <f t="shared" si="4"/>
        <v>0</v>
      </c>
      <c r="P288" s="38">
        <v>320</v>
      </c>
    </row>
    <row r="289" spans="2:16" ht="12" x14ac:dyDescent="0.2">
      <c r="B289" s="100" t="s">
        <v>1433</v>
      </c>
      <c r="C289" s="49">
        <v>390</v>
      </c>
      <c r="D289" s="72"/>
      <c r="E289" s="50" t="s">
        <v>642</v>
      </c>
      <c r="F289" s="51">
        <f t="shared" si="4"/>
        <v>0</v>
      </c>
      <c r="P289" s="38">
        <v>390</v>
      </c>
    </row>
    <row r="290" spans="2:16" ht="12" x14ac:dyDescent="0.2">
      <c r="B290" s="100" t="s">
        <v>1434</v>
      </c>
      <c r="C290" s="49">
        <v>430</v>
      </c>
      <c r="D290" s="72"/>
      <c r="E290" s="50" t="s">
        <v>642</v>
      </c>
      <c r="F290" s="51">
        <f t="shared" si="4"/>
        <v>0</v>
      </c>
      <c r="P290" s="38">
        <v>430</v>
      </c>
    </row>
    <row r="291" spans="2:16" ht="12" x14ac:dyDescent="0.2">
      <c r="B291" s="100" t="s">
        <v>1435</v>
      </c>
      <c r="C291" s="49">
        <v>510</v>
      </c>
      <c r="D291" s="72"/>
      <c r="E291" s="50" t="s">
        <v>642</v>
      </c>
      <c r="F291" s="51">
        <f t="shared" si="4"/>
        <v>0</v>
      </c>
      <c r="P291" s="38">
        <v>510</v>
      </c>
    </row>
    <row r="292" spans="2:16" ht="12" x14ac:dyDescent="0.2">
      <c r="B292" s="100" t="s">
        <v>1436</v>
      </c>
      <c r="C292" s="49">
        <v>520</v>
      </c>
      <c r="D292" s="72"/>
      <c r="E292" s="50" t="s">
        <v>642</v>
      </c>
      <c r="F292" s="51">
        <f t="shared" si="4"/>
        <v>0</v>
      </c>
      <c r="P292" s="38">
        <v>520</v>
      </c>
    </row>
    <row r="293" spans="2:16" ht="12" x14ac:dyDescent="0.2">
      <c r="B293" s="100" t="s">
        <v>1437</v>
      </c>
      <c r="C293" s="49">
        <v>180</v>
      </c>
      <c r="D293" s="72"/>
      <c r="E293" s="50" t="s">
        <v>642</v>
      </c>
      <c r="F293" s="51">
        <f t="shared" si="4"/>
        <v>0</v>
      </c>
      <c r="P293" s="38">
        <v>180</v>
      </c>
    </row>
    <row r="294" spans="2:16" ht="12" x14ac:dyDescent="0.2">
      <c r="B294" s="100" t="s">
        <v>1438</v>
      </c>
      <c r="C294" s="49">
        <v>210</v>
      </c>
      <c r="D294" s="72"/>
      <c r="E294" s="50" t="s">
        <v>642</v>
      </c>
      <c r="F294" s="51">
        <f t="shared" si="4"/>
        <v>0</v>
      </c>
      <c r="P294" s="38">
        <v>210</v>
      </c>
    </row>
    <row r="295" spans="2:16" ht="12" x14ac:dyDescent="0.2">
      <c r="B295" s="100" t="s">
        <v>1439</v>
      </c>
      <c r="C295" s="49">
        <v>240</v>
      </c>
      <c r="D295" s="72"/>
      <c r="E295" s="50" t="s">
        <v>642</v>
      </c>
      <c r="F295" s="51">
        <f t="shared" si="4"/>
        <v>0</v>
      </c>
      <c r="P295" s="38">
        <v>240</v>
      </c>
    </row>
    <row r="296" spans="2:16" ht="12" x14ac:dyDescent="0.2">
      <c r="B296" s="100" t="s">
        <v>1440</v>
      </c>
      <c r="C296" s="49">
        <v>280</v>
      </c>
      <c r="D296" s="72"/>
      <c r="E296" s="50" t="s">
        <v>642</v>
      </c>
      <c r="F296" s="51">
        <f t="shared" si="4"/>
        <v>0</v>
      </c>
      <c r="P296" s="38">
        <v>280</v>
      </c>
    </row>
    <row r="297" spans="2:16" ht="12" x14ac:dyDescent="0.2">
      <c r="B297" s="100" t="s">
        <v>1441</v>
      </c>
      <c r="C297" s="49">
        <v>390</v>
      </c>
      <c r="D297" s="72"/>
      <c r="E297" s="50" t="s">
        <v>642</v>
      </c>
      <c r="F297" s="51">
        <f t="shared" si="4"/>
        <v>0</v>
      </c>
      <c r="P297" s="38">
        <v>390</v>
      </c>
    </row>
    <row r="298" spans="2:16" ht="12" x14ac:dyDescent="0.2">
      <c r="B298" s="100" t="s">
        <v>1442</v>
      </c>
      <c r="C298" s="49">
        <v>430</v>
      </c>
      <c r="D298" s="72"/>
      <c r="E298" s="50" t="s">
        <v>642</v>
      </c>
      <c r="F298" s="51">
        <f t="shared" si="4"/>
        <v>0</v>
      </c>
      <c r="P298" s="38">
        <v>430</v>
      </c>
    </row>
    <row r="299" spans="2:16" ht="12" x14ac:dyDescent="0.2">
      <c r="B299" s="100" t="s">
        <v>1443</v>
      </c>
      <c r="C299" s="49">
        <v>510</v>
      </c>
      <c r="D299" s="72"/>
      <c r="E299" s="50" t="s">
        <v>642</v>
      </c>
      <c r="F299" s="51">
        <f t="shared" si="4"/>
        <v>0</v>
      </c>
      <c r="P299" s="38">
        <v>510</v>
      </c>
    </row>
    <row r="300" spans="2:16" ht="12" x14ac:dyDescent="0.2">
      <c r="B300" s="100" t="s">
        <v>1444</v>
      </c>
      <c r="C300" s="49">
        <v>520</v>
      </c>
      <c r="D300" s="72"/>
      <c r="E300" s="50" t="s">
        <v>642</v>
      </c>
      <c r="F300" s="51">
        <f t="shared" si="4"/>
        <v>0</v>
      </c>
      <c r="P300" s="38">
        <v>520</v>
      </c>
    </row>
    <row r="301" spans="2:16" ht="12" x14ac:dyDescent="0.2">
      <c r="B301" s="100" t="s">
        <v>1445</v>
      </c>
      <c r="C301" s="49">
        <v>180</v>
      </c>
      <c r="D301" s="72"/>
      <c r="E301" s="50" t="s">
        <v>642</v>
      </c>
      <c r="F301" s="51">
        <f t="shared" si="4"/>
        <v>0</v>
      </c>
      <c r="P301" s="38">
        <v>180</v>
      </c>
    </row>
    <row r="302" spans="2:16" ht="12" x14ac:dyDescent="0.2">
      <c r="B302" s="100" t="s">
        <v>1446</v>
      </c>
      <c r="C302" s="49">
        <v>210</v>
      </c>
      <c r="D302" s="72"/>
      <c r="E302" s="50" t="s">
        <v>642</v>
      </c>
      <c r="F302" s="51">
        <f t="shared" si="4"/>
        <v>0</v>
      </c>
      <c r="P302" s="38">
        <v>210</v>
      </c>
    </row>
    <row r="303" spans="2:16" ht="12" x14ac:dyDescent="0.2">
      <c r="B303" s="100" t="s">
        <v>1447</v>
      </c>
      <c r="C303" s="49">
        <v>240</v>
      </c>
      <c r="D303" s="72"/>
      <c r="E303" s="50" t="s">
        <v>642</v>
      </c>
      <c r="F303" s="51">
        <f t="shared" si="4"/>
        <v>0</v>
      </c>
      <c r="P303" s="38">
        <v>240</v>
      </c>
    </row>
    <row r="304" spans="2:16" ht="12" x14ac:dyDescent="0.2">
      <c r="B304" s="100" t="s">
        <v>1448</v>
      </c>
      <c r="C304" s="49">
        <v>280</v>
      </c>
      <c r="D304" s="72"/>
      <c r="E304" s="50" t="s">
        <v>642</v>
      </c>
      <c r="F304" s="51">
        <f t="shared" si="4"/>
        <v>0</v>
      </c>
      <c r="P304" s="38">
        <v>280</v>
      </c>
    </row>
    <row r="305" spans="2:16" ht="12" x14ac:dyDescent="0.2">
      <c r="B305" s="100" t="s">
        <v>1449</v>
      </c>
      <c r="C305" s="49">
        <v>390</v>
      </c>
      <c r="D305" s="72"/>
      <c r="E305" s="50" t="s">
        <v>642</v>
      </c>
      <c r="F305" s="51">
        <f t="shared" si="4"/>
        <v>0</v>
      </c>
      <c r="P305" s="38">
        <v>390</v>
      </c>
    </row>
    <row r="306" spans="2:16" ht="12" x14ac:dyDescent="0.2">
      <c r="B306" s="100" t="s">
        <v>1450</v>
      </c>
      <c r="C306" s="49">
        <v>430</v>
      </c>
      <c r="D306" s="72"/>
      <c r="E306" s="50" t="s">
        <v>642</v>
      </c>
      <c r="F306" s="51">
        <f t="shared" si="4"/>
        <v>0</v>
      </c>
      <c r="P306" s="38">
        <v>430</v>
      </c>
    </row>
    <row r="307" spans="2:16" ht="12" x14ac:dyDescent="0.2">
      <c r="B307" s="100" t="s">
        <v>1451</v>
      </c>
      <c r="C307" s="49">
        <v>510</v>
      </c>
      <c r="D307" s="72"/>
      <c r="E307" s="50" t="s">
        <v>642</v>
      </c>
      <c r="F307" s="51">
        <f t="shared" si="4"/>
        <v>0</v>
      </c>
      <c r="P307" s="38">
        <v>510</v>
      </c>
    </row>
    <row r="308" spans="2:16" ht="12" x14ac:dyDescent="0.2">
      <c r="B308" s="100" t="s">
        <v>1452</v>
      </c>
      <c r="C308" s="49">
        <v>520</v>
      </c>
      <c r="D308" s="72"/>
      <c r="E308" s="50" t="s">
        <v>642</v>
      </c>
      <c r="F308" s="51">
        <f t="shared" si="4"/>
        <v>0</v>
      </c>
      <c r="P308" s="38">
        <v>520</v>
      </c>
    </row>
    <row r="309" spans="2:16" ht="12" x14ac:dyDescent="0.2">
      <c r="B309" s="100" t="s">
        <v>1453</v>
      </c>
      <c r="C309" s="49">
        <v>180</v>
      </c>
      <c r="D309" s="72"/>
      <c r="E309" s="50" t="s">
        <v>642</v>
      </c>
      <c r="F309" s="51">
        <f t="shared" si="4"/>
        <v>0</v>
      </c>
      <c r="P309" s="38">
        <v>180</v>
      </c>
    </row>
    <row r="310" spans="2:16" ht="12" x14ac:dyDescent="0.2">
      <c r="B310" s="100" t="s">
        <v>1454</v>
      </c>
      <c r="C310" s="49">
        <v>210</v>
      </c>
      <c r="D310" s="72"/>
      <c r="E310" s="50" t="s">
        <v>642</v>
      </c>
      <c r="F310" s="51">
        <f t="shared" si="4"/>
        <v>0</v>
      </c>
      <c r="P310" s="38">
        <v>210</v>
      </c>
    </row>
    <row r="311" spans="2:16" ht="12" x14ac:dyDescent="0.2">
      <c r="B311" s="100" t="s">
        <v>1455</v>
      </c>
      <c r="C311" s="49">
        <v>240</v>
      </c>
      <c r="D311" s="72"/>
      <c r="E311" s="50" t="s">
        <v>642</v>
      </c>
      <c r="F311" s="51">
        <f t="shared" si="4"/>
        <v>0</v>
      </c>
      <c r="P311" s="38">
        <v>240</v>
      </c>
    </row>
    <row r="312" spans="2:16" ht="12" x14ac:dyDescent="0.2">
      <c r="B312" s="100" t="s">
        <v>1456</v>
      </c>
      <c r="C312" s="49">
        <v>280</v>
      </c>
      <c r="D312" s="72"/>
      <c r="E312" s="50" t="s">
        <v>642</v>
      </c>
      <c r="F312" s="51">
        <f t="shared" si="4"/>
        <v>0</v>
      </c>
      <c r="P312" s="38">
        <v>280</v>
      </c>
    </row>
    <row r="313" spans="2:16" ht="12" x14ac:dyDescent="0.2">
      <c r="B313" s="100" t="s">
        <v>1457</v>
      </c>
      <c r="C313" s="49">
        <v>640</v>
      </c>
      <c r="D313" s="72"/>
      <c r="E313" s="50" t="s">
        <v>642</v>
      </c>
      <c r="F313" s="51">
        <f t="shared" si="4"/>
        <v>0</v>
      </c>
      <c r="P313" s="38">
        <v>640</v>
      </c>
    </row>
    <row r="314" spans="2:16" ht="12" x14ac:dyDescent="0.2">
      <c r="B314" s="100" t="s">
        <v>1458</v>
      </c>
      <c r="C314" s="49">
        <v>160</v>
      </c>
      <c r="D314" s="72"/>
      <c r="E314" s="50" t="s">
        <v>642</v>
      </c>
      <c r="F314" s="51">
        <f t="shared" si="4"/>
        <v>0</v>
      </c>
      <c r="P314" s="38">
        <v>160</v>
      </c>
    </row>
    <row r="315" spans="2:16" ht="12" x14ac:dyDescent="0.2">
      <c r="B315" s="100" t="s">
        <v>1459</v>
      </c>
      <c r="C315" s="49">
        <v>1660</v>
      </c>
      <c r="D315" s="72"/>
      <c r="E315" s="50" t="s">
        <v>642</v>
      </c>
      <c r="F315" s="51">
        <f t="shared" si="4"/>
        <v>0</v>
      </c>
      <c r="P315" s="38">
        <v>1660</v>
      </c>
    </row>
    <row r="316" spans="2:16" ht="12" x14ac:dyDescent="0.2">
      <c r="B316" s="100" t="s">
        <v>1460</v>
      </c>
      <c r="C316" s="49">
        <v>130</v>
      </c>
      <c r="D316" s="72"/>
      <c r="E316" s="50" t="s">
        <v>642</v>
      </c>
      <c r="F316" s="51">
        <f t="shared" si="4"/>
        <v>0</v>
      </c>
      <c r="P316" s="38">
        <v>130</v>
      </c>
    </row>
    <row r="317" spans="2:16" ht="12" x14ac:dyDescent="0.2">
      <c r="B317" s="100" t="s">
        <v>1461</v>
      </c>
      <c r="C317" s="49">
        <v>390</v>
      </c>
      <c r="D317" s="72"/>
      <c r="E317" s="50" t="s">
        <v>642</v>
      </c>
      <c r="F317" s="51">
        <f t="shared" si="4"/>
        <v>0</v>
      </c>
      <c r="P317" s="38">
        <v>390</v>
      </c>
    </row>
    <row r="318" spans="2:16" ht="12" x14ac:dyDescent="0.2">
      <c r="B318" s="100" t="s">
        <v>1462</v>
      </c>
      <c r="C318" s="49">
        <v>430</v>
      </c>
      <c r="D318" s="72"/>
      <c r="E318" s="50" t="s">
        <v>642</v>
      </c>
      <c r="F318" s="51">
        <f t="shared" si="4"/>
        <v>0</v>
      </c>
      <c r="P318" s="38">
        <v>430</v>
      </c>
    </row>
    <row r="319" spans="2:16" ht="12" x14ac:dyDescent="0.2">
      <c r="B319" s="100" t="s">
        <v>1463</v>
      </c>
      <c r="C319" s="49">
        <v>510</v>
      </c>
      <c r="D319" s="72"/>
      <c r="E319" s="50" t="s">
        <v>642</v>
      </c>
      <c r="F319" s="51">
        <f t="shared" si="4"/>
        <v>0</v>
      </c>
      <c r="P319" s="38">
        <v>510</v>
      </c>
    </row>
    <row r="320" spans="2:16" ht="12" x14ac:dyDescent="0.2">
      <c r="B320" s="100" t="s">
        <v>1464</v>
      </c>
      <c r="C320" s="49">
        <v>520</v>
      </c>
      <c r="D320" s="72"/>
      <c r="E320" s="50" t="s">
        <v>642</v>
      </c>
      <c r="F320" s="51">
        <f t="shared" si="4"/>
        <v>0</v>
      </c>
      <c r="P320" s="38">
        <v>520</v>
      </c>
    </row>
    <row r="321" spans="2:16" ht="12" x14ac:dyDescent="0.2">
      <c r="B321" s="100" t="s">
        <v>1465</v>
      </c>
      <c r="C321" s="49">
        <v>180</v>
      </c>
      <c r="D321" s="72"/>
      <c r="E321" s="50" t="s">
        <v>642</v>
      </c>
      <c r="F321" s="51">
        <f t="shared" si="4"/>
        <v>0</v>
      </c>
      <c r="P321" s="38">
        <v>180</v>
      </c>
    </row>
    <row r="322" spans="2:16" ht="12" x14ac:dyDescent="0.2">
      <c r="B322" s="100" t="s">
        <v>1466</v>
      </c>
      <c r="C322" s="49">
        <v>210</v>
      </c>
      <c r="D322" s="72"/>
      <c r="E322" s="50" t="s">
        <v>642</v>
      </c>
      <c r="F322" s="51">
        <f t="shared" si="4"/>
        <v>0</v>
      </c>
      <c r="P322" s="38">
        <v>210</v>
      </c>
    </row>
    <row r="323" spans="2:16" ht="12" x14ac:dyDescent="0.2">
      <c r="B323" s="100" t="s">
        <v>1467</v>
      </c>
      <c r="C323" s="49">
        <v>240</v>
      </c>
      <c r="D323" s="72"/>
      <c r="E323" s="50" t="s">
        <v>642</v>
      </c>
      <c r="F323" s="51">
        <f t="shared" si="4"/>
        <v>0</v>
      </c>
      <c r="P323" s="38">
        <v>240</v>
      </c>
    </row>
    <row r="324" spans="2:16" ht="12" x14ac:dyDescent="0.2">
      <c r="B324" s="100" t="s">
        <v>1468</v>
      </c>
      <c r="C324" s="49">
        <v>280</v>
      </c>
      <c r="D324" s="72"/>
      <c r="E324" s="50" t="s">
        <v>642</v>
      </c>
      <c r="F324" s="51">
        <f t="shared" si="4"/>
        <v>0</v>
      </c>
      <c r="P324" s="38">
        <v>280</v>
      </c>
    </row>
    <row r="325" spans="2:16" ht="12" x14ac:dyDescent="0.2">
      <c r="B325" s="100" t="s">
        <v>1469</v>
      </c>
      <c r="C325" s="49">
        <v>660</v>
      </c>
      <c r="D325" s="72"/>
      <c r="E325" s="50" t="s">
        <v>642</v>
      </c>
      <c r="F325" s="51">
        <f t="shared" si="4"/>
        <v>0</v>
      </c>
      <c r="P325" s="38">
        <v>660</v>
      </c>
    </row>
    <row r="326" spans="2:16" ht="12" x14ac:dyDescent="0.2">
      <c r="B326" s="100" t="s">
        <v>1470</v>
      </c>
      <c r="C326" s="49">
        <v>740</v>
      </c>
      <c r="D326" s="72"/>
      <c r="E326" s="50" t="s">
        <v>642</v>
      </c>
      <c r="F326" s="51">
        <f t="shared" si="4"/>
        <v>0</v>
      </c>
      <c r="P326" s="38">
        <v>740</v>
      </c>
    </row>
    <row r="327" spans="2:16" ht="12" x14ac:dyDescent="0.2">
      <c r="B327" s="100" t="s">
        <v>1471</v>
      </c>
      <c r="C327" s="49">
        <v>970</v>
      </c>
      <c r="D327" s="72"/>
      <c r="E327" s="50" t="s">
        <v>642</v>
      </c>
      <c r="F327" s="51">
        <f t="shared" si="4"/>
        <v>0</v>
      </c>
      <c r="P327" s="38">
        <v>970</v>
      </c>
    </row>
    <row r="328" spans="2:16" ht="12" x14ac:dyDescent="0.2">
      <c r="B328" s="100" t="s">
        <v>1472</v>
      </c>
      <c r="C328" s="49">
        <v>1010</v>
      </c>
      <c r="D328" s="72"/>
      <c r="E328" s="50" t="s">
        <v>642</v>
      </c>
      <c r="F328" s="51">
        <f t="shared" si="4"/>
        <v>0</v>
      </c>
      <c r="P328" s="38">
        <v>1010</v>
      </c>
    </row>
    <row r="329" spans="2:16" ht="12" x14ac:dyDescent="0.2">
      <c r="B329" s="100" t="s">
        <v>1473</v>
      </c>
      <c r="C329" s="49">
        <v>270</v>
      </c>
      <c r="D329" s="72"/>
      <c r="E329" s="50" t="s">
        <v>642</v>
      </c>
      <c r="F329" s="51">
        <f t="shared" si="4"/>
        <v>0</v>
      </c>
      <c r="P329" s="38">
        <v>270</v>
      </c>
    </row>
    <row r="330" spans="2:16" ht="12" x14ac:dyDescent="0.2">
      <c r="B330" s="100" t="s">
        <v>1474</v>
      </c>
      <c r="C330" s="49">
        <v>320</v>
      </c>
      <c r="D330" s="72"/>
      <c r="E330" s="50" t="s">
        <v>642</v>
      </c>
      <c r="F330" s="51">
        <f t="shared" si="4"/>
        <v>0</v>
      </c>
      <c r="P330" s="38">
        <v>320</v>
      </c>
    </row>
    <row r="331" spans="2:16" ht="12" x14ac:dyDescent="0.2">
      <c r="B331" s="100" t="s">
        <v>1475</v>
      </c>
      <c r="C331" s="49">
        <v>420</v>
      </c>
      <c r="D331" s="72"/>
      <c r="E331" s="50" t="s">
        <v>642</v>
      </c>
      <c r="F331" s="51">
        <f t="shared" si="4"/>
        <v>0</v>
      </c>
      <c r="P331" s="38">
        <v>420</v>
      </c>
    </row>
    <row r="332" spans="2:16" ht="12" x14ac:dyDescent="0.2">
      <c r="B332" s="100" t="s">
        <v>1476</v>
      </c>
      <c r="C332" s="49">
        <v>500</v>
      </c>
      <c r="D332" s="72"/>
      <c r="E332" s="50" t="s">
        <v>642</v>
      </c>
      <c r="F332" s="51">
        <f t="shared" si="4"/>
        <v>0</v>
      </c>
      <c r="P332" s="38">
        <v>500</v>
      </c>
    </row>
    <row r="333" spans="2:16" ht="12" x14ac:dyDescent="0.2">
      <c r="B333" s="100" t="s">
        <v>1477</v>
      </c>
      <c r="C333" s="49">
        <v>390</v>
      </c>
      <c r="D333" s="72"/>
      <c r="E333" s="50" t="s">
        <v>642</v>
      </c>
      <c r="F333" s="51">
        <f t="shared" si="4"/>
        <v>0</v>
      </c>
      <c r="P333" s="38">
        <v>390</v>
      </c>
    </row>
    <row r="334" spans="2:16" ht="12" x14ac:dyDescent="0.2">
      <c r="B334" s="100" t="s">
        <v>1478</v>
      </c>
      <c r="C334" s="49">
        <v>430</v>
      </c>
      <c r="D334" s="72"/>
      <c r="E334" s="50" t="s">
        <v>642</v>
      </c>
      <c r="F334" s="51">
        <f t="shared" ref="F334:F397" si="5">C334*D334</f>
        <v>0</v>
      </c>
      <c r="P334" s="38">
        <v>430</v>
      </c>
    </row>
    <row r="335" spans="2:16" ht="12" x14ac:dyDescent="0.2">
      <c r="B335" s="100" t="s">
        <v>1479</v>
      </c>
      <c r="C335" s="49">
        <v>510</v>
      </c>
      <c r="D335" s="72"/>
      <c r="E335" s="50" t="s">
        <v>642</v>
      </c>
      <c r="F335" s="51">
        <f t="shared" si="5"/>
        <v>0</v>
      </c>
      <c r="P335" s="38">
        <v>510</v>
      </c>
    </row>
    <row r="336" spans="2:16" ht="12" x14ac:dyDescent="0.2">
      <c r="B336" s="100" t="s">
        <v>1480</v>
      </c>
      <c r="C336" s="49">
        <v>520</v>
      </c>
      <c r="D336" s="72"/>
      <c r="E336" s="50" t="s">
        <v>642</v>
      </c>
      <c r="F336" s="51">
        <f t="shared" si="5"/>
        <v>0</v>
      </c>
      <c r="P336" s="38">
        <v>520</v>
      </c>
    </row>
    <row r="337" spans="2:16" ht="12" x14ac:dyDescent="0.2">
      <c r="B337" s="100" t="s">
        <v>1481</v>
      </c>
      <c r="C337" s="49">
        <v>180</v>
      </c>
      <c r="D337" s="72"/>
      <c r="E337" s="50" t="s">
        <v>642</v>
      </c>
      <c r="F337" s="51">
        <f t="shared" si="5"/>
        <v>0</v>
      </c>
      <c r="P337" s="38">
        <v>180</v>
      </c>
    </row>
    <row r="338" spans="2:16" ht="12" x14ac:dyDescent="0.2">
      <c r="B338" s="100" t="s">
        <v>1482</v>
      </c>
      <c r="C338" s="49">
        <v>210</v>
      </c>
      <c r="D338" s="72"/>
      <c r="E338" s="50" t="s">
        <v>642</v>
      </c>
      <c r="F338" s="51">
        <f t="shared" si="5"/>
        <v>0</v>
      </c>
      <c r="P338" s="38">
        <v>210</v>
      </c>
    </row>
    <row r="339" spans="2:16" ht="12" x14ac:dyDescent="0.2">
      <c r="B339" s="100" t="s">
        <v>1483</v>
      </c>
      <c r="C339" s="49">
        <v>240</v>
      </c>
      <c r="D339" s="72"/>
      <c r="E339" s="50" t="s">
        <v>642</v>
      </c>
      <c r="F339" s="51">
        <f t="shared" si="5"/>
        <v>0</v>
      </c>
      <c r="P339" s="38">
        <v>240</v>
      </c>
    </row>
    <row r="340" spans="2:16" ht="12" x14ac:dyDescent="0.2">
      <c r="B340" s="100" t="s">
        <v>1484</v>
      </c>
      <c r="C340" s="49">
        <v>280</v>
      </c>
      <c r="D340" s="72"/>
      <c r="E340" s="50" t="s">
        <v>642</v>
      </c>
      <c r="F340" s="51">
        <f t="shared" si="5"/>
        <v>0</v>
      </c>
      <c r="P340" s="38">
        <v>280</v>
      </c>
    </row>
    <row r="341" spans="2:16" ht="12" x14ac:dyDescent="0.2">
      <c r="B341" s="100" t="s">
        <v>1485</v>
      </c>
      <c r="C341" s="49">
        <v>660</v>
      </c>
      <c r="D341" s="72"/>
      <c r="E341" s="50" t="s">
        <v>642</v>
      </c>
      <c r="F341" s="51">
        <f t="shared" si="5"/>
        <v>0</v>
      </c>
      <c r="P341" s="38">
        <v>660</v>
      </c>
    </row>
    <row r="342" spans="2:16" ht="12" x14ac:dyDescent="0.2">
      <c r="B342" s="100" t="s">
        <v>1486</v>
      </c>
      <c r="C342" s="49">
        <v>740</v>
      </c>
      <c r="D342" s="72"/>
      <c r="E342" s="50" t="s">
        <v>642</v>
      </c>
      <c r="F342" s="51">
        <f t="shared" si="5"/>
        <v>0</v>
      </c>
      <c r="P342" s="38">
        <v>740</v>
      </c>
    </row>
    <row r="343" spans="2:16" ht="12" x14ac:dyDescent="0.2">
      <c r="B343" s="100" t="s">
        <v>1487</v>
      </c>
      <c r="C343" s="49">
        <v>970</v>
      </c>
      <c r="D343" s="72"/>
      <c r="E343" s="50" t="s">
        <v>642</v>
      </c>
      <c r="F343" s="51">
        <f t="shared" si="5"/>
        <v>0</v>
      </c>
      <c r="P343" s="38">
        <v>970</v>
      </c>
    </row>
    <row r="344" spans="2:16" ht="12" x14ac:dyDescent="0.2">
      <c r="B344" s="100" t="s">
        <v>1488</v>
      </c>
      <c r="C344" s="49">
        <v>1010</v>
      </c>
      <c r="D344" s="72"/>
      <c r="E344" s="50" t="s">
        <v>642</v>
      </c>
      <c r="F344" s="51">
        <f t="shared" si="5"/>
        <v>0</v>
      </c>
      <c r="P344" s="38">
        <v>1010</v>
      </c>
    </row>
    <row r="345" spans="2:16" ht="12" x14ac:dyDescent="0.2">
      <c r="B345" s="100" t="s">
        <v>1489</v>
      </c>
      <c r="C345" s="49">
        <v>270</v>
      </c>
      <c r="D345" s="72"/>
      <c r="E345" s="50" t="s">
        <v>642</v>
      </c>
      <c r="F345" s="51">
        <f t="shared" si="5"/>
        <v>0</v>
      </c>
      <c r="P345" s="38">
        <v>270</v>
      </c>
    </row>
    <row r="346" spans="2:16" ht="12" x14ac:dyDescent="0.2">
      <c r="B346" s="100" t="s">
        <v>1490</v>
      </c>
      <c r="C346" s="49">
        <v>320</v>
      </c>
      <c r="D346" s="72"/>
      <c r="E346" s="50" t="s">
        <v>642</v>
      </c>
      <c r="F346" s="51">
        <f t="shared" si="5"/>
        <v>0</v>
      </c>
      <c r="P346" s="38">
        <v>320</v>
      </c>
    </row>
    <row r="347" spans="2:16" ht="12" x14ac:dyDescent="0.2">
      <c r="B347" s="100" t="s">
        <v>1491</v>
      </c>
      <c r="C347" s="49">
        <v>420</v>
      </c>
      <c r="D347" s="72"/>
      <c r="E347" s="50" t="s">
        <v>642</v>
      </c>
      <c r="F347" s="51">
        <f t="shared" si="5"/>
        <v>0</v>
      </c>
      <c r="P347" s="38">
        <v>420</v>
      </c>
    </row>
    <row r="348" spans="2:16" ht="12" x14ac:dyDescent="0.2">
      <c r="B348" s="100" t="s">
        <v>1492</v>
      </c>
      <c r="C348" s="49">
        <v>500</v>
      </c>
      <c r="D348" s="72"/>
      <c r="E348" s="50" t="s">
        <v>642</v>
      </c>
      <c r="F348" s="51">
        <f t="shared" si="5"/>
        <v>0</v>
      </c>
      <c r="P348" s="38">
        <v>500</v>
      </c>
    </row>
    <row r="349" spans="2:16" ht="12" x14ac:dyDescent="0.2">
      <c r="B349" s="100" t="s">
        <v>1493</v>
      </c>
      <c r="C349" s="49">
        <v>660</v>
      </c>
      <c r="D349" s="72"/>
      <c r="E349" s="50" t="s">
        <v>642</v>
      </c>
      <c r="F349" s="51">
        <f t="shared" si="5"/>
        <v>0</v>
      </c>
      <c r="P349" s="38">
        <v>660</v>
      </c>
    </row>
    <row r="350" spans="2:16" ht="12" x14ac:dyDescent="0.2">
      <c r="B350" s="100" t="s">
        <v>1494</v>
      </c>
      <c r="C350" s="49">
        <v>740</v>
      </c>
      <c r="D350" s="72"/>
      <c r="E350" s="50" t="s">
        <v>642</v>
      </c>
      <c r="F350" s="51">
        <f t="shared" si="5"/>
        <v>0</v>
      </c>
      <c r="P350" s="38">
        <v>740</v>
      </c>
    </row>
    <row r="351" spans="2:16" ht="12" x14ac:dyDescent="0.2">
      <c r="B351" s="100" t="s">
        <v>1495</v>
      </c>
      <c r="C351" s="49">
        <v>970</v>
      </c>
      <c r="D351" s="72"/>
      <c r="E351" s="50" t="s">
        <v>642</v>
      </c>
      <c r="F351" s="51">
        <f t="shared" si="5"/>
        <v>0</v>
      </c>
      <c r="P351" s="38">
        <v>970</v>
      </c>
    </row>
    <row r="352" spans="2:16" ht="12" x14ac:dyDescent="0.2">
      <c r="B352" s="100" t="s">
        <v>1496</v>
      </c>
      <c r="C352" s="49">
        <v>1010</v>
      </c>
      <c r="D352" s="72"/>
      <c r="E352" s="50" t="s">
        <v>642</v>
      </c>
      <c r="F352" s="51">
        <f t="shared" si="5"/>
        <v>0</v>
      </c>
      <c r="P352" s="38">
        <v>1010</v>
      </c>
    </row>
    <row r="353" spans="2:16" ht="12" x14ac:dyDescent="0.2">
      <c r="B353" s="100" t="s">
        <v>1497</v>
      </c>
      <c r="C353" s="49">
        <v>270</v>
      </c>
      <c r="D353" s="72"/>
      <c r="E353" s="50" t="s">
        <v>642</v>
      </c>
      <c r="F353" s="51">
        <f t="shared" si="5"/>
        <v>0</v>
      </c>
      <c r="P353" s="38">
        <v>270</v>
      </c>
    </row>
    <row r="354" spans="2:16" ht="12" x14ac:dyDescent="0.2">
      <c r="B354" s="100" t="s">
        <v>1498</v>
      </c>
      <c r="C354" s="49">
        <v>320</v>
      </c>
      <c r="D354" s="72"/>
      <c r="E354" s="50" t="s">
        <v>642</v>
      </c>
      <c r="F354" s="51">
        <f t="shared" si="5"/>
        <v>0</v>
      </c>
      <c r="P354" s="38">
        <v>320</v>
      </c>
    </row>
    <row r="355" spans="2:16" ht="12" x14ac:dyDescent="0.2">
      <c r="B355" s="100" t="s">
        <v>1499</v>
      </c>
      <c r="C355" s="49">
        <v>420</v>
      </c>
      <c r="D355" s="72"/>
      <c r="E355" s="50" t="s">
        <v>642</v>
      </c>
      <c r="F355" s="51">
        <f t="shared" si="5"/>
        <v>0</v>
      </c>
      <c r="P355" s="38">
        <v>420</v>
      </c>
    </row>
    <row r="356" spans="2:16" ht="12" x14ac:dyDescent="0.2">
      <c r="B356" s="100" t="s">
        <v>1500</v>
      </c>
      <c r="C356" s="49">
        <v>500</v>
      </c>
      <c r="D356" s="72"/>
      <c r="E356" s="50" t="s">
        <v>642</v>
      </c>
      <c r="F356" s="51">
        <f t="shared" si="5"/>
        <v>0</v>
      </c>
      <c r="P356" s="38">
        <v>500</v>
      </c>
    </row>
    <row r="357" spans="2:16" ht="12" x14ac:dyDescent="0.2">
      <c r="B357" s="100" t="s">
        <v>1501</v>
      </c>
      <c r="C357" s="49">
        <v>390</v>
      </c>
      <c r="D357" s="72"/>
      <c r="E357" s="50" t="s">
        <v>642</v>
      </c>
      <c r="F357" s="51">
        <f t="shared" si="5"/>
        <v>0</v>
      </c>
      <c r="P357" s="38">
        <v>390</v>
      </c>
    </row>
    <row r="358" spans="2:16" ht="12" x14ac:dyDescent="0.2">
      <c r="B358" s="100" t="s">
        <v>1502</v>
      </c>
      <c r="C358" s="49">
        <v>430</v>
      </c>
      <c r="D358" s="72"/>
      <c r="E358" s="50" t="s">
        <v>642</v>
      </c>
      <c r="F358" s="51">
        <f t="shared" si="5"/>
        <v>0</v>
      </c>
      <c r="P358" s="38">
        <v>430</v>
      </c>
    </row>
    <row r="359" spans="2:16" ht="12" x14ac:dyDescent="0.2">
      <c r="B359" s="100" t="s">
        <v>1503</v>
      </c>
      <c r="C359" s="49">
        <v>510</v>
      </c>
      <c r="D359" s="72"/>
      <c r="E359" s="50" t="s">
        <v>642</v>
      </c>
      <c r="F359" s="51">
        <f t="shared" si="5"/>
        <v>0</v>
      </c>
      <c r="P359" s="38">
        <v>510</v>
      </c>
    </row>
    <row r="360" spans="2:16" ht="12" x14ac:dyDescent="0.2">
      <c r="B360" s="100" t="s">
        <v>1504</v>
      </c>
      <c r="C360" s="49">
        <v>520</v>
      </c>
      <c r="D360" s="72"/>
      <c r="E360" s="50" t="s">
        <v>642</v>
      </c>
      <c r="F360" s="51">
        <f t="shared" si="5"/>
        <v>0</v>
      </c>
      <c r="P360" s="38">
        <v>520</v>
      </c>
    </row>
    <row r="361" spans="2:16" ht="12" x14ac:dyDescent="0.2">
      <c r="B361" s="100" t="s">
        <v>1505</v>
      </c>
      <c r="C361" s="49">
        <v>180</v>
      </c>
      <c r="D361" s="72"/>
      <c r="E361" s="50" t="s">
        <v>642</v>
      </c>
      <c r="F361" s="51">
        <f t="shared" si="5"/>
        <v>0</v>
      </c>
      <c r="P361" s="38">
        <v>180</v>
      </c>
    </row>
    <row r="362" spans="2:16" ht="12" x14ac:dyDescent="0.2">
      <c r="B362" s="100" t="s">
        <v>1506</v>
      </c>
      <c r="C362" s="49">
        <v>210</v>
      </c>
      <c r="D362" s="72"/>
      <c r="E362" s="50" t="s">
        <v>642</v>
      </c>
      <c r="F362" s="51">
        <f t="shared" si="5"/>
        <v>0</v>
      </c>
      <c r="P362" s="38">
        <v>210</v>
      </c>
    </row>
    <row r="363" spans="2:16" ht="12" x14ac:dyDescent="0.2">
      <c r="B363" s="100" t="s">
        <v>1507</v>
      </c>
      <c r="C363" s="49">
        <v>240</v>
      </c>
      <c r="D363" s="72"/>
      <c r="E363" s="50" t="s">
        <v>642</v>
      </c>
      <c r="F363" s="51">
        <f t="shared" si="5"/>
        <v>0</v>
      </c>
      <c r="P363" s="38">
        <v>240</v>
      </c>
    </row>
    <row r="364" spans="2:16" ht="12" x14ac:dyDescent="0.2">
      <c r="B364" s="100" t="s">
        <v>1508</v>
      </c>
      <c r="C364" s="49">
        <v>280</v>
      </c>
      <c r="D364" s="72"/>
      <c r="E364" s="50" t="s">
        <v>642</v>
      </c>
      <c r="F364" s="51">
        <f t="shared" si="5"/>
        <v>0</v>
      </c>
      <c r="P364" s="38">
        <v>280</v>
      </c>
    </row>
    <row r="365" spans="2:16" ht="12" x14ac:dyDescent="0.2">
      <c r="B365" s="100" t="s">
        <v>1509</v>
      </c>
      <c r="C365" s="49">
        <v>390</v>
      </c>
      <c r="D365" s="72"/>
      <c r="E365" s="50" t="s">
        <v>642</v>
      </c>
      <c r="F365" s="51">
        <f t="shared" si="5"/>
        <v>0</v>
      </c>
      <c r="P365" s="38">
        <v>390</v>
      </c>
    </row>
    <row r="366" spans="2:16" ht="12" x14ac:dyDescent="0.2">
      <c r="B366" s="100" t="s">
        <v>1510</v>
      </c>
      <c r="C366" s="49">
        <v>430</v>
      </c>
      <c r="D366" s="72"/>
      <c r="E366" s="50" t="s">
        <v>642</v>
      </c>
      <c r="F366" s="51">
        <f t="shared" si="5"/>
        <v>0</v>
      </c>
      <c r="P366" s="38">
        <v>430</v>
      </c>
    </row>
    <row r="367" spans="2:16" ht="12" x14ac:dyDescent="0.2">
      <c r="B367" s="100" t="s">
        <v>1511</v>
      </c>
      <c r="C367" s="49">
        <v>510</v>
      </c>
      <c r="D367" s="72"/>
      <c r="E367" s="50" t="s">
        <v>642</v>
      </c>
      <c r="F367" s="51">
        <f t="shared" si="5"/>
        <v>0</v>
      </c>
      <c r="P367" s="38">
        <v>510</v>
      </c>
    </row>
    <row r="368" spans="2:16" ht="12" x14ac:dyDescent="0.2">
      <c r="B368" s="100" t="s">
        <v>1512</v>
      </c>
      <c r="C368" s="49">
        <v>520</v>
      </c>
      <c r="D368" s="72"/>
      <c r="E368" s="50" t="s">
        <v>642</v>
      </c>
      <c r="F368" s="51">
        <f t="shared" si="5"/>
        <v>0</v>
      </c>
      <c r="P368" s="38">
        <v>520</v>
      </c>
    </row>
    <row r="369" spans="2:16" ht="12" x14ac:dyDescent="0.2">
      <c r="B369" s="100" t="s">
        <v>1513</v>
      </c>
      <c r="C369" s="49">
        <v>180</v>
      </c>
      <c r="D369" s="72"/>
      <c r="E369" s="50" t="s">
        <v>642</v>
      </c>
      <c r="F369" s="51">
        <f t="shared" si="5"/>
        <v>0</v>
      </c>
      <c r="P369" s="38">
        <v>180</v>
      </c>
    </row>
    <row r="370" spans="2:16" ht="12" x14ac:dyDescent="0.2">
      <c r="B370" s="100" t="s">
        <v>1514</v>
      </c>
      <c r="C370" s="49">
        <v>210</v>
      </c>
      <c r="D370" s="72"/>
      <c r="E370" s="50" t="s">
        <v>642</v>
      </c>
      <c r="F370" s="51">
        <f t="shared" si="5"/>
        <v>0</v>
      </c>
      <c r="P370" s="38">
        <v>210</v>
      </c>
    </row>
    <row r="371" spans="2:16" ht="12" x14ac:dyDescent="0.2">
      <c r="B371" s="100" t="s">
        <v>1515</v>
      </c>
      <c r="C371" s="49">
        <v>240</v>
      </c>
      <c r="D371" s="72"/>
      <c r="E371" s="50" t="s">
        <v>642</v>
      </c>
      <c r="F371" s="51">
        <f t="shared" si="5"/>
        <v>0</v>
      </c>
      <c r="P371" s="38">
        <v>240</v>
      </c>
    </row>
    <row r="372" spans="2:16" ht="12" x14ac:dyDescent="0.2">
      <c r="B372" s="100" t="s">
        <v>1516</v>
      </c>
      <c r="C372" s="49">
        <v>280</v>
      </c>
      <c r="D372" s="72"/>
      <c r="E372" s="50" t="s">
        <v>642</v>
      </c>
      <c r="F372" s="51">
        <f t="shared" si="5"/>
        <v>0</v>
      </c>
      <c r="P372" s="38">
        <v>280</v>
      </c>
    </row>
    <row r="373" spans="2:16" ht="12" x14ac:dyDescent="0.2">
      <c r="B373" s="100" t="s">
        <v>1517</v>
      </c>
      <c r="C373" s="49">
        <v>390</v>
      </c>
      <c r="D373" s="72"/>
      <c r="E373" s="50" t="s">
        <v>642</v>
      </c>
      <c r="F373" s="51">
        <f t="shared" si="5"/>
        <v>0</v>
      </c>
      <c r="P373" s="38">
        <v>390</v>
      </c>
    </row>
    <row r="374" spans="2:16" ht="12" x14ac:dyDescent="0.2">
      <c r="B374" s="100" t="s">
        <v>1518</v>
      </c>
      <c r="C374" s="49">
        <v>430</v>
      </c>
      <c r="D374" s="72"/>
      <c r="E374" s="50" t="s">
        <v>642</v>
      </c>
      <c r="F374" s="51">
        <f t="shared" si="5"/>
        <v>0</v>
      </c>
      <c r="P374" s="38">
        <v>430</v>
      </c>
    </row>
    <row r="375" spans="2:16" ht="12" x14ac:dyDescent="0.2">
      <c r="B375" s="100" t="s">
        <v>1519</v>
      </c>
      <c r="C375" s="49">
        <v>510</v>
      </c>
      <c r="D375" s="72"/>
      <c r="E375" s="50" t="s">
        <v>642</v>
      </c>
      <c r="F375" s="51">
        <f t="shared" si="5"/>
        <v>0</v>
      </c>
      <c r="P375" s="38">
        <v>510</v>
      </c>
    </row>
    <row r="376" spans="2:16" ht="12" x14ac:dyDescent="0.2">
      <c r="B376" s="100" t="s">
        <v>1520</v>
      </c>
      <c r="C376" s="49">
        <v>520</v>
      </c>
      <c r="D376" s="72"/>
      <c r="E376" s="50" t="s">
        <v>642</v>
      </c>
      <c r="F376" s="51">
        <f t="shared" si="5"/>
        <v>0</v>
      </c>
      <c r="P376" s="38">
        <v>520</v>
      </c>
    </row>
    <row r="377" spans="2:16" ht="12" x14ac:dyDescent="0.2">
      <c r="B377" s="100" t="s">
        <v>1521</v>
      </c>
      <c r="C377" s="49">
        <v>180</v>
      </c>
      <c r="D377" s="72"/>
      <c r="E377" s="50" t="s">
        <v>642</v>
      </c>
      <c r="F377" s="51">
        <f t="shared" si="5"/>
        <v>0</v>
      </c>
      <c r="P377" s="38">
        <v>180</v>
      </c>
    </row>
    <row r="378" spans="2:16" ht="12" x14ac:dyDescent="0.2">
      <c r="B378" s="100" t="s">
        <v>1522</v>
      </c>
      <c r="C378" s="49">
        <v>210</v>
      </c>
      <c r="D378" s="72"/>
      <c r="E378" s="50" t="s">
        <v>642</v>
      </c>
      <c r="F378" s="51">
        <f t="shared" si="5"/>
        <v>0</v>
      </c>
      <c r="P378" s="38">
        <v>210</v>
      </c>
    </row>
    <row r="379" spans="2:16" ht="12" x14ac:dyDescent="0.2">
      <c r="B379" s="100" t="s">
        <v>1523</v>
      </c>
      <c r="C379" s="49">
        <v>240</v>
      </c>
      <c r="D379" s="72"/>
      <c r="E379" s="50" t="s">
        <v>642</v>
      </c>
      <c r="F379" s="51">
        <f t="shared" si="5"/>
        <v>0</v>
      </c>
      <c r="P379" s="38">
        <v>240</v>
      </c>
    </row>
    <row r="380" spans="2:16" ht="12" x14ac:dyDescent="0.2">
      <c r="B380" s="100" t="s">
        <v>1524</v>
      </c>
      <c r="C380" s="49">
        <v>280</v>
      </c>
      <c r="D380" s="72"/>
      <c r="E380" s="50" t="s">
        <v>642</v>
      </c>
      <c r="F380" s="51">
        <f t="shared" si="5"/>
        <v>0</v>
      </c>
      <c r="P380" s="38">
        <v>280</v>
      </c>
    </row>
    <row r="381" spans="2:16" ht="12" x14ac:dyDescent="0.2">
      <c r="B381" s="100" t="s">
        <v>1525</v>
      </c>
      <c r="C381" s="49">
        <v>390</v>
      </c>
      <c r="D381" s="72"/>
      <c r="E381" s="50" t="s">
        <v>642</v>
      </c>
      <c r="F381" s="51">
        <f t="shared" si="5"/>
        <v>0</v>
      </c>
      <c r="P381" s="38">
        <v>390</v>
      </c>
    </row>
    <row r="382" spans="2:16" ht="12" x14ac:dyDescent="0.2">
      <c r="B382" s="100" t="s">
        <v>1526</v>
      </c>
      <c r="C382" s="49">
        <v>430</v>
      </c>
      <c r="D382" s="72"/>
      <c r="E382" s="50" t="s">
        <v>642</v>
      </c>
      <c r="F382" s="51">
        <f t="shared" si="5"/>
        <v>0</v>
      </c>
      <c r="P382" s="38">
        <v>430</v>
      </c>
    </row>
    <row r="383" spans="2:16" ht="12" x14ac:dyDescent="0.2">
      <c r="B383" s="100" t="s">
        <v>1527</v>
      </c>
      <c r="C383" s="49">
        <v>510</v>
      </c>
      <c r="D383" s="72"/>
      <c r="E383" s="50" t="s">
        <v>642</v>
      </c>
      <c r="F383" s="51">
        <f t="shared" si="5"/>
        <v>0</v>
      </c>
      <c r="P383" s="38">
        <v>510</v>
      </c>
    </row>
    <row r="384" spans="2:16" ht="12" x14ac:dyDescent="0.2">
      <c r="B384" s="100" t="s">
        <v>1528</v>
      </c>
      <c r="C384" s="49">
        <v>520</v>
      </c>
      <c r="D384" s="72"/>
      <c r="E384" s="50" t="s">
        <v>642</v>
      </c>
      <c r="F384" s="51">
        <f t="shared" si="5"/>
        <v>0</v>
      </c>
      <c r="P384" s="38">
        <v>520</v>
      </c>
    </row>
    <row r="385" spans="2:16" ht="12" x14ac:dyDescent="0.2">
      <c r="B385" s="100" t="s">
        <v>1529</v>
      </c>
      <c r="C385" s="49">
        <v>180</v>
      </c>
      <c r="D385" s="72"/>
      <c r="E385" s="50" t="s">
        <v>642</v>
      </c>
      <c r="F385" s="51">
        <f t="shared" si="5"/>
        <v>0</v>
      </c>
      <c r="P385" s="38">
        <v>180</v>
      </c>
    </row>
    <row r="386" spans="2:16" ht="12" x14ac:dyDescent="0.2">
      <c r="B386" s="100" t="s">
        <v>1530</v>
      </c>
      <c r="C386" s="49">
        <v>210</v>
      </c>
      <c r="D386" s="72"/>
      <c r="E386" s="50" t="s">
        <v>642</v>
      </c>
      <c r="F386" s="51">
        <f t="shared" si="5"/>
        <v>0</v>
      </c>
      <c r="P386" s="38">
        <v>210</v>
      </c>
    </row>
    <row r="387" spans="2:16" ht="12" x14ac:dyDescent="0.2">
      <c r="B387" s="100" t="s">
        <v>1531</v>
      </c>
      <c r="C387" s="49">
        <v>240</v>
      </c>
      <c r="D387" s="72"/>
      <c r="E387" s="50" t="s">
        <v>642</v>
      </c>
      <c r="F387" s="51">
        <f t="shared" si="5"/>
        <v>0</v>
      </c>
      <c r="P387" s="38">
        <v>240</v>
      </c>
    </row>
    <row r="388" spans="2:16" ht="12" x14ac:dyDescent="0.2">
      <c r="B388" s="100" t="s">
        <v>1532</v>
      </c>
      <c r="C388" s="49">
        <v>280</v>
      </c>
      <c r="D388" s="72"/>
      <c r="E388" s="50" t="s">
        <v>642</v>
      </c>
      <c r="F388" s="51">
        <f t="shared" si="5"/>
        <v>0</v>
      </c>
      <c r="P388" s="38">
        <v>280</v>
      </c>
    </row>
    <row r="389" spans="2:16" ht="12" x14ac:dyDescent="0.2">
      <c r="B389" s="100" t="s">
        <v>1533</v>
      </c>
      <c r="C389" s="49">
        <v>390</v>
      </c>
      <c r="D389" s="72"/>
      <c r="E389" s="50" t="s">
        <v>642</v>
      </c>
      <c r="F389" s="51">
        <f t="shared" si="5"/>
        <v>0</v>
      </c>
      <c r="P389" s="38">
        <v>390</v>
      </c>
    </row>
    <row r="390" spans="2:16" ht="12" x14ac:dyDescent="0.2">
      <c r="B390" s="100" t="s">
        <v>1534</v>
      </c>
      <c r="C390" s="49">
        <v>420</v>
      </c>
      <c r="D390" s="72"/>
      <c r="E390" s="50" t="s">
        <v>642</v>
      </c>
      <c r="F390" s="51">
        <f t="shared" si="5"/>
        <v>0</v>
      </c>
      <c r="P390" s="38">
        <v>420</v>
      </c>
    </row>
    <row r="391" spans="2:16" ht="12" x14ac:dyDescent="0.2">
      <c r="B391" s="100" t="s">
        <v>1535</v>
      </c>
      <c r="C391" s="49">
        <v>430</v>
      </c>
      <c r="D391" s="72"/>
      <c r="E391" s="50" t="s">
        <v>642</v>
      </c>
      <c r="F391" s="51">
        <f t="shared" si="5"/>
        <v>0</v>
      </c>
      <c r="P391" s="38">
        <v>430</v>
      </c>
    </row>
    <row r="392" spans="2:16" ht="12" x14ac:dyDescent="0.2">
      <c r="B392" s="100" t="s">
        <v>1536</v>
      </c>
      <c r="C392" s="49">
        <v>460</v>
      </c>
      <c r="D392" s="72"/>
      <c r="E392" s="50" t="s">
        <v>642</v>
      </c>
      <c r="F392" s="51">
        <f t="shared" si="5"/>
        <v>0</v>
      </c>
      <c r="P392" s="38">
        <v>460</v>
      </c>
    </row>
    <row r="393" spans="2:16" ht="12" x14ac:dyDescent="0.2">
      <c r="B393" s="100" t="s">
        <v>1537</v>
      </c>
      <c r="C393" s="49">
        <v>510</v>
      </c>
      <c r="D393" s="72"/>
      <c r="E393" s="50" t="s">
        <v>642</v>
      </c>
      <c r="F393" s="51">
        <f t="shared" si="5"/>
        <v>0</v>
      </c>
      <c r="P393" s="38">
        <v>510</v>
      </c>
    </row>
    <row r="394" spans="2:16" ht="12" x14ac:dyDescent="0.2">
      <c r="B394" s="100" t="s">
        <v>1538</v>
      </c>
      <c r="C394" s="49">
        <v>590</v>
      </c>
      <c r="D394" s="72"/>
      <c r="E394" s="50" t="s">
        <v>642</v>
      </c>
      <c r="F394" s="51">
        <f t="shared" si="5"/>
        <v>0</v>
      </c>
      <c r="P394" s="38">
        <v>590</v>
      </c>
    </row>
    <row r="395" spans="2:16" ht="12" x14ac:dyDescent="0.2">
      <c r="B395" s="100" t="s">
        <v>1539</v>
      </c>
      <c r="C395" s="49">
        <v>520</v>
      </c>
      <c r="D395" s="72"/>
      <c r="E395" s="50" t="s">
        <v>642</v>
      </c>
      <c r="F395" s="51">
        <f t="shared" si="5"/>
        <v>0</v>
      </c>
      <c r="P395" s="38">
        <v>520</v>
      </c>
    </row>
    <row r="396" spans="2:16" ht="12" x14ac:dyDescent="0.2">
      <c r="B396" s="100" t="s">
        <v>1540</v>
      </c>
      <c r="C396" s="49">
        <v>620</v>
      </c>
      <c r="D396" s="72"/>
      <c r="E396" s="50" t="s">
        <v>642</v>
      </c>
      <c r="F396" s="51">
        <f t="shared" si="5"/>
        <v>0</v>
      </c>
      <c r="P396" s="38">
        <v>620</v>
      </c>
    </row>
    <row r="397" spans="2:16" ht="12" x14ac:dyDescent="0.2">
      <c r="B397" s="100" t="s">
        <v>1541</v>
      </c>
      <c r="C397" s="49">
        <v>180</v>
      </c>
      <c r="D397" s="72"/>
      <c r="E397" s="50" t="s">
        <v>642</v>
      </c>
      <c r="F397" s="51">
        <f t="shared" si="5"/>
        <v>0</v>
      </c>
      <c r="P397" s="38">
        <v>180</v>
      </c>
    </row>
    <row r="398" spans="2:16" ht="12" x14ac:dyDescent="0.2">
      <c r="B398" s="100" t="s">
        <v>1542</v>
      </c>
      <c r="C398" s="49">
        <v>190</v>
      </c>
      <c r="D398" s="72"/>
      <c r="E398" s="50" t="s">
        <v>642</v>
      </c>
      <c r="F398" s="51">
        <f t="shared" ref="F398:F461" si="6">C398*D398</f>
        <v>0</v>
      </c>
      <c r="P398" s="38">
        <v>190</v>
      </c>
    </row>
    <row r="399" spans="2:16" ht="12" x14ac:dyDescent="0.2">
      <c r="B399" s="100" t="s">
        <v>1543</v>
      </c>
      <c r="C399" s="49">
        <v>210</v>
      </c>
      <c r="D399" s="72"/>
      <c r="E399" s="50" t="s">
        <v>642</v>
      </c>
      <c r="F399" s="51">
        <f t="shared" si="6"/>
        <v>0</v>
      </c>
      <c r="P399" s="38">
        <v>210</v>
      </c>
    </row>
    <row r="400" spans="2:16" ht="12" x14ac:dyDescent="0.2">
      <c r="B400" s="100" t="s">
        <v>1544</v>
      </c>
      <c r="C400" s="49">
        <v>530</v>
      </c>
      <c r="D400" s="72"/>
      <c r="E400" s="50" t="s">
        <v>642</v>
      </c>
      <c r="F400" s="51">
        <f t="shared" si="6"/>
        <v>0</v>
      </c>
      <c r="P400" s="38">
        <v>530</v>
      </c>
    </row>
    <row r="401" spans="2:16" ht="12" x14ac:dyDescent="0.2">
      <c r="B401" s="100" t="s">
        <v>1545</v>
      </c>
      <c r="C401" s="49">
        <v>240</v>
      </c>
      <c r="D401" s="72"/>
      <c r="E401" s="50" t="s">
        <v>642</v>
      </c>
      <c r="F401" s="51">
        <f t="shared" si="6"/>
        <v>0</v>
      </c>
      <c r="P401" s="38">
        <v>240</v>
      </c>
    </row>
    <row r="402" spans="2:16" ht="12" x14ac:dyDescent="0.2">
      <c r="B402" s="100" t="s">
        <v>1546</v>
      </c>
      <c r="C402" s="49">
        <v>270</v>
      </c>
      <c r="D402" s="72"/>
      <c r="E402" s="50" t="s">
        <v>642</v>
      </c>
      <c r="F402" s="51">
        <f t="shared" si="6"/>
        <v>0</v>
      </c>
      <c r="P402" s="38">
        <v>270</v>
      </c>
    </row>
    <row r="403" spans="2:16" ht="12" x14ac:dyDescent="0.2">
      <c r="B403" s="100" t="s">
        <v>1547</v>
      </c>
      <c r="C403" s="49">
        <v>280</v>
      </c>
      <c r="D403" s="72"/>
      <c r="E403" s="50" t="s">
        <v>642</v>
      </c>
      <c r="F403" s="51">
        <f t="shared" si="6"/>
        <v>0</v>
      </c>
      <c r="P403" s="38">
        <v>280</v>
      </c>
    </row>
    <row r="404" spans="2:16" ht="12" x14ac:dyDescent="0.2">
      <c r="B404" s="100" t="s">
        <v>1548</v>
      </c>
      <c r="C404" s="49">
        <v>320</v>
      </c>
      <c r="D404" s="72"/>
      <c r="E404" s="50" t="s">
        <v>642</v>
      </c>
      <c r="F404" s="51">
        <f t="shared" si="6"/>
        <v>0</v>
      </c>
      <c r="P404" s="38">
        <v>320</v>
      </c>
    </row>
    <row r="405" spans="2:16" ht="12" x14ac:dyDescent="0.2">
      <c r="B405" s="100" t="s">
        <v>1549</v>
      </c>
      <c r="C405" s="49">
        <v>660</v>
      </c>
      <c r="D405" s="72"/>
      <c r="E405" s="50" t="s">
        <v>642</v>
      </c>
      <c r="F405" s="51">
        <f t="shared" si="6"/>
        <v>0</v>
      </c>
      <c r="P405" s="38">
        <v>660</v>
      </c>
    </row>
    <row r="406" spans="2:16" ht="12" x14ac:dyDescent="0.2">
      <c r="B406" s="100" t="s">
        <v>1550</v>
      </c>
      <c r="C406" s="49">
        <v>740</v>
      </c>
      <c r="D406" s="72"/>
      <c r="E406" s="50" t="s">
        <v>642</v>
      </c>
      <c r="F406" s="51">
        <f t="shared" si="6"/>
        <v>0</v>
      </c>
      <c r="P406" s="38">
        <v>740</v>
      </c>
    </row>
    <row r="407" spans="2:16" ht="12" x14ac:dyDescent="0.2">
      <c r="B407" s="100" t="s">
        <v>1551</v>
      </c>
      <c r="C407" s="49">
        <v>970</v>
      </c>
      <c r="D407" s="72"/>
      <c r="E407" s="50" t="s">
        <v>642</v>
      </c>
      <c r="F407" s="51">
        <f t="shared" si="6"/>
        <v>0</v>
      </c>
      <c r="P407" s="38">
        <v>970</v>
      </c>
    </row>
    <row r="408" spans="2:16" ht="12" x14ac:dyDescent="0.2">
      <c r="B408" s="100" t="s">
        <v>1552</v>
      </c>
      <c r="C408" s="49">
        <v>1010</v>
      </c>
      <c r="D408" s="72"/>
      <c r="E408" s="50" t="s">
        <v>642</v>
      </c>
      <c r="F408" s="51">
        <f t="shared" si="6"/>
        <v>0</v>
      </c>
      <c r="P408" s="38">
        <v>1010</v>
      </c>
    </row>
    <row r="409" spans="2:16" ht="12" x14ac:dyDescent="0.2">
      <c r="B409" s="100" t="s">
        <v>1553</v>
      </c>
      <c r="C409" s="49">
        <v>270</v>
      </c>
      <c r="D409" s="72"/>
      <c r="E409" s="50" t="s">
        <v>642</v>
      </c>
      <c r="F409" s="51">
        <f t="shared" si="6"/>
        <v>0</v>
      </c>
      <c r="P409" s="38">
        <v>270</v>
      </c>
    </row>
    <row r="410" spans="2:16" ht="12" x14ac:dyDescent="0.2">
      <c r="B410" s="100" t="s">
        <v>1554</v>
      </c>
      <c r="C410" s="49">
        <v>320</v>
      </c>
      <c r="D410" s="72"/>
      <c r="E410" s="50" t="s">
        <v>642</v>
      </c>
      <c r="F410" s="51">
        <f t="shared" si="6"/>
        <v>0</v>
      </c>
      <c r="P410" s="38">
        <v>320</v>
      </c>
    </row>
    <row r="411" spans="2:16" ht="12" x14ac:dyDescent="0.2">
      <c r="B411" s="100" t="s">
        <v>1555</v>
      </c>
      <c r="C411" s="49">
        <v>420</v>
      </c>
      <c r="D411" s="72"/>
      <c r="E411" s="50" t="s">
        <v>642</v>
      </c>
      <c r="F411" s="51">
        <f t="shared" si="6"/>
        <v>0</v>
      </c>
      <c r="P411" s="38">
        <v>420</v>
      </c>
    </row>
    <row r="412" spans="2:16" ht="12" x14ac:dyDescent="0.2">
      <c r="B412" s="100" t="s">
        <v>1556</v>
      </c>
      <c r="C412" s="49">
        <v>500</v>
      </c>
      <c r="D412" s="72"/>
      <c r="E412" s="50" t="s">
        <v>642</v>
      </c>
      <c r="F412" s="51">
        <f t="shared" si="6"/>
        <v>0</v>
      </c>
      <c r="P412" s="38">
        <v>500</v>
      </c>
    </row>
    <row r="413" spans="2:16" ht="12" x14ac:dyDescent="0.2">
      <c r="B413" s="100" t="s">
        <v>1557</v>
      </c>
      <c r="C413" s="49">
        <v>660</v>
      </c>
      <c r="D413" s="72"/>
      <c r="E413" s="50" t="s">
        <v>642</v>
      </c>
      <c r="F413" s="51">
        <f t="shared" si="6"/>
        <v>0</v>
      </c>
      <c r="P413" s="38">
        <v>660</v>
      </c>
    </row>
    <row r="414" spans="2:16" ht="12" x14ac:dyDescent="0.2">
      <c r="B414" s="100" t="s">
        <v>1558</v>
      </c>
      <c r="C414" s="49">
        <v>740</v>
      </c>
      <c r="D414" s="72"/>
      <c r="E414" s="50" t="s">
        <v>642</v>
      </c>
      <c r="F414" s="51">
        <f t="shared" si="6"/>
        <v>0</v>
      </c>
      <c r="P414" s="38">
        <v>740</v>
      </c>
    </row>
    <row r="415" spans="2:16" ht="12" x14ac:dyDescent="0.2">
      <c r="B415" s="100" t="s">
        <v>1559</v>
      </c>
      <c r="C415" s="49">
        <v>970</v>
      </c>
      <c r="D415" s="72"/>
      <c r="E415" s="50" t="s">
        <v>642</v>
      </c>
      <c r="F415" s="51">
        <f t="shared" si="6"/>
        <v>0</v>
      </c>
      <c r="P415" s="38">
        <v>970</v>
      </c>
    </row>
    <row r="416" spans="2:16" ht="12" x14ac:dyDescent="0.2">
      <c r="B416" s="100" t="s">
        <v>1560</v>
      </c>
      <c r="C416" s="49">
        <v>1010</v>
      </c>
      <c r="D416" s="72"/>
      <c r="E416" s="50" t="s">
        <v>642</v>
      </c>
      <c r="F416" s="51">
        <f t="shared" si="6"/>
        <v>0</v>
      </c>
      <c r="P416" s="38">
        <v>1010</v>
      </c>
    </row>
    <row r="417" spans="2:16" ht="12" x14ac:dyDescent="0.2">
      <c r="B417" s="100" t="s">
        <v>1561</v>
      </c>
      <c r="C417" s="49">
        <v>270</v>
      </c>
      <c r="D417" s="72"/>
      <c r="E417" s="50" t="s">
        <v>642</v>
      </c>
      <c r="F417" s="51">
        <f t="shared" si="6"/>
        <v>0</v>
      </c>
      <c r="P417" s="38">
        <v>270</v>
      </c>
    </row>
    <row r="418" spans="2:16" ht="12" x14ac:dyDescent="0.2">
      <c r="B418" s="100" t="s">
        <v>1562</v>
      </c>
      <c r="C418" s="49">
        <v>320</v>
      </c>
      <c r="D418" s="72"/>
      <c r="E418" s="50" t="s">
        <v>642</v>
      </c>
      <c r="F418" s="51">
        <f t="shared" si="6"/>
        <v>0</v>
      </c>
      <c r="P418" s="38">
        <v>320</v>
      </c>
    </row>
    <row r="419" spans="2:16" ht="12" x14ac:dyDescent="0.2">
      <c r="B419" s="100" t="s">
        <v>1563</v>
      </c>
      <c r="C419" s="49">
        <v>420</v>
      </c>
      <c r="D419" s="72"/>
      <c r="E419" s="50" t="s">
        <v>642</v>
      </c>
      <c r="F419" s="51">
        <f t="shared" si="6"/>
        <v>0</v>
      </c>
      <c r="P419" s="38">
        <v>420</v>
      </c>
    </row>
    <row r="420" spans="2:16" ht="12" x14ac:dyDescent="0.2">
      <c r="B420" s="100" t="s">
        <v>1564</v>
      </c>
      <c r="C420" s="49">
        <v>500</v>
      </c>
      <c r="D420" s="72"/>
      <c r="E420" s="50" t="s">
        <v>642</v>
      </c>
      <c r="F420" s="51">
        <f t="shared" si="6"/>
        <v>0</v>
      </c>
      <c r="P420" s="38">
        <v>500</v>
      </c>
    </row>
    <row r="421" spans="2:16" ht="12" x14ac:dyDescent="0.2">
      <c r="B421" s="100" t="s">
        <v>1565</v>
      </c>
      <c r="C421" s="49">
        <v>390</v>
      </c>
      <c r="D421" s="72"/>
      <c r="E421" s="50" t="s">
        <v>642</v>
      </c>
      <c r="F421" s="51">
        <f t="shared" si="6"/>
        <v>0</v>
      </c>
      <c r="P421" s="38">
        <v>390</v>
      </c>
    </row>
    <row r="422" spans="2:16" ht="12" x14ac:dyDescent="0.2">
      <c r="B422" s="100" t="s">
        <v>1566</v>
      </c>
      <c r="C422" s="49">
        <v>430</v>
      </c>
      <c r="D422" s="72"/>
      <c r="E422" s="50" t="s">
        <v>642</v>
      </c>
      <c r="F422" s="51">
        <f t="shared" si="6"/>
        <v>0</v>
      </c>
      <c r="P422" s="38">
        <v>430</v>
      </c>
    </row>
    <row r="423" spans="2:16" ht="12" x14ac:dyDescent="0.2">
      <c r="B423" s="100" t="s">
        <v>1567</v>
      </c>
      <c r="C423" s="49">
        <v>510</v>
      </c>
      <c r="D423" s="72"/>
      <c r="E423" s="50" t="s">
        <v>642</v>
      </c>
      <c r="F423" s="51">
        <f t="shared" si="6"/>
        <v>0</v>
      </c>
      <c r="P423" s="38">
        <v>510</v>
      </c>
    </row>
    <row r="424" spans="2:16" ht="12" x14ac:dyDescent="0.2">
      <c r="B424" s="100" t="s">
        <v>1568</v>
      </c>
      <c r="C424" s="49">
        <v>520</v>
      </c>
      <c r="D424" s="72"/>
      <c r="E424" s="50" t="s">
        <v>642</v>
      </c>
      <c r="F424" s="51">
        <f t="shared" si="6"/>
        <v>0</v>
      </c>
      <c r="P424" s="38">
        <v>520</v>
      </c>
    </row>
    <row r="425" spans="2:16" ht="12" x14ac:dyDescent="0.2">
      <c r="B425" s="100" t="s">
        <v>1569</v>
      </c>
      <c r="C425" s="49">
        <v>180</v>
      </c>
      <c r="D425" s="72"/>
      <c r="E425" s="50" t="s">
        <v>642</v>
      </c>
      <c r="F425" s="51">
        <f t="shared" si="6"/>
        <v>0</v>
      </c>
      <c r="P425" s="38">
        <v>180</v>
      </c>
    </row>
    <row r="426" spans="2:16" ht="12" x14ac:dyDescent="0.2">
      <c r="B426" s="100" t="s">
        <v>1570</v>
      </c>
      <c r="C426" s="49">
        <v>210</v>
      </c>
      <c r="D426" s="72"/>
      <c r="E426" s="50" t="s">
        <v>642</v>
      </c>
      <c r="F426" s="51">
        <f t="shared" si="6"/>
        <v>0</v>
      </c>
      <c r="P426" s="38">
        <v>210</v>
      </c>
    </row>
    <row r="427" spans="2:16" ht="12" x14ac:dyDescent="0.2">
      <c r="B427" s="100" t="s">
        <v>1571</v>
      </c>
      <c r="C427" s="49">
        <v>240</v>
      </c>
      <c r="D427" s="72"/>
      <c r="E427" s="50" t="s">
        <v>642</v>
      </c>
      <c r="F427" s="51">
        <f t="shared" si="6"/>
        <v>0</v>
      </c>
      <c r="P427" s="38">
        <v>240</v>
      </c>
    </row>
    <row r="428" spans="2:16" ht="12" x14ac:dyDescent="0.2">
      <c r="B428" s="100" t="s">
        <v>1572</v>
      </c>
      <c r="C428" s="49">
        <v>280</v>
      </c>
      <c r="D428" s="72"/>
      <c r="E428" s="50" t="s">
        <v>642</v>
      </c>
      <c r="F428" s="51">
        <f t="shared" si="6"/>
        <v>0</v>
      </c>
      <c r="P428" s="38">
        <v>280</v>
      </c>
    </row>
    <row r="429" spans="2:16" ht="12" x14ac:dyDescent="0.2">
      <c r="B429" s="100" t="s">
        <v>1573</v>
      </c>
      <c r="C429" s="49">
        <v>660</v>
      </c>
      <c r="D429" s="72"/>
      <c r="E429" s="50" t="s">
        <v>642</v>
      </c>
      <c r="F429" s="51">
        <f t="shared" si="6"/>
        <v>0</v>
      </c>
      <c r="P429" s="38">
        <v>660</v>
      </c>
    </row>
    <row r="430" spans="2:16" ht="12" x14ac:dyDescent="0.2">
      <c r="B430" s="100" t="s">
        <v>1574</v>
      </c>
      <c r="C430" s="49">
        <v>740</v>
      </c>
      <c r="D430" s="72"/>
      <c r="E430" s="50" t="s">
        <v>642</v>
      </c>
      <c r="F430" s="51">
        <f t="shared" si="6"/>
        <v>0</v>
      </c>
      <c r="P430" s="38">
        <v>740</v>
      </c>
    </row>
    <row r="431" spans="2:16" ht="12" x14ac:dyDescent="0.2">
      <c r="B431" s="100" t="s">
        <v>1575</v>
      </c>
      <c r="C431" s="49">
        <v>970</v>
      </c>
      <c r="D431" s="72"/>
      <c r="E431" s="50" t="s">
        <v>642</v>
      </c>
      <c r="F431" s="51">
        <f t="shared" si="6"/>
        <v>0</v>
      </c>
      <c r="P431" s="38">
        <v>970</v>
      </c>
    </row>
    <row r="432" spans="2:16" ht="12" x14ac:dyDescent="0.2">
      <c r="B432" s="100" t="s">
        <v>1576</v>
      </c>
      <c r="C432" s="49">
        <v>1010</v>
      </c>
      <c r="D432" s="72"/>
      <c r="E432" s="50" t="s">
        <v>642</v>
      </c>
      <c r="F432" s="51">
        <f t="shared" si="6"/>
        <v>0</v>
      </c>
      <c r="P432" s="38">
        <v>1010</v>
      </c>
    </row>
    <row r="433" spans="2:16" ht="12" x14ac:dyDescent="0.2">
      <c r="B433" s="100" t="s">
        <v>1577</v>
      </c>
      <c r="C433" s="49">
        <v>270</v>
      </c>
      <c r="D433" s="72"/>
      <c r="E433" s="50" t="s">
        <v>642</v>
      </c>
      <c r="F433" s="51">
        <f t="shared" si="6"/>
        <v>0</v>
      </c>
      <c r="P433" s="38">
        <v>270</v>
      </c>
    </row>
    <row r="434" spans="2:16" ht="12" x14ac:dyDescent="0.2">
      <c r="B434" s="100" t="s">
        <v>1578</v>
      </c>
      <c r="C434" s="49">
        <v>320</v>
      </c>
      <c r="D434" s="72"/>
      <c r="E434" s="50" t="s">
        <v>642</v>
      </c>
      <c r="F434" s="51">
        <f t="shared" si="6"/>
        <v>0</v>
      </c>
      <c r="P434" s="38">
        <v>320</v>
      </c>
    </row>
    <row r="435" spans="2:16" ht="12" x14ac:dyDescent="0.2">
      <c r="B435" s="100" t="s">
        <v>1579</v>
      </c>
      <c r="C435" s="49">
        <v>420</v>
      </c>
      <c r="D435" s="72"/>
      <c r="E435" s="50" t="s">
        <v>642</v>
      </c>
      <c r="F435" s="51">
        <f t="shared" si="6"/>
        <v>0</v>
      </c>
      <c r="P435" s="38">
        <v>420</v>
      </c>
    </row>
    <row r="436" spans="2:16" ht="12" x14ac:dyDescent="0.2">
      <c r="B436" s="100" t="s">
        <v>1580</v>
      </c>
      <c r="C436" s="49">
        <v>500</v>
      </c>
      <c r="D436" s="72"/>
      <c r="E436" s="50" t="s">
        <v>642</v>
      </c>
      <c r="F436" s="51">
        <f t="shared" si="6"/>
        <v>0</v>
      </c>
      <c r="P436" s="38">
        <v>500</v>
      </c>
    </row>
    <row r="437" spans="2:16" ht="12" x14ac:dyDescent="0.2">
      <c r="B437" s="100" t="s">
        <v>1581</v>
      </c>
      <c r="C437" s="49">
        <v>660</v>
      </c>
      <c r="D437" s="72"/>
      <c r="E437" s="50" t="s">
        <v>642</v>
      </c>
      <c r="F437" s="51">
        <f t="shared" si="6"/>
        <v>0</v>
      </c>
      <c r="P437" s="38">
        <v>660</v>
      </c>
    </row>
    <row r="438" spans="2:16" ht="12" x14ac:dyDescent="0.2">
      <c r="B438" s="100" t="s">
        <v>1582</v>
      </c>
      <c r="C438" s="49">
        <v>1000</v>
      </c>
      <c r="D438" s="72"/>
      <c r="E438" s="50" t="s">
        <v>642</v>
      </c>
      <c r="F438" s="51">
        <f t="shared" si="6"/>
        <v>0</v>
      </c>
      <c r="P438" s="38">
        <v>1000</v>
      </c>
    </row>
    <row r="439" spans="2:16" ht="12" x14ac:dyDescent="0.2">
      <c r="B439" s="100" t="s">
        <v>1583</v>
      </c>
      <c r="C439" s="49">
        <v>1230</v>
      </c>
      <c r="D439" s="72"/>
      <c r="E439" s="50" t="s">
        <v>642</v>
      </c>
      <c r="F439" s="51">
        <f t="shared" si="6"/>
        <v>0</v>
      </c>
      <c r="P439" s="38">
        <v>1230</v>
      </c>
    </row>
    <row r="440" spans="2:16" ht="12" x14ac:dyDescent="0.2">
      <c r="B440" s="100" t="s">
        <v>1584</v>
      </c>
      <c r="C440" s="49">
        <v>1270</v>
      </c>
      <c r="D440" s="72"/>
      <c r="E440" s="50" t="s">
        <v>642</v>
      </c>
      <c r="F440" s="51">
        <f t="shared" si="6"/>
        <v>0</v>
      </c>
      <c r="P440" s="38">
        <v>1270</v>
      </c>
    </row>
    <row r="441" spans="2:16" ht="12" x14ac:dyDescent="0.2">
      <c r="B441" s="100" t="s">
        <v>1585</v>
      </c>
      <c r="C441" s="49">
        <v>530</v>
      </c>
      <c r="D441" s="72"/>
      <c r="E441" s="50" t="s">
        <v>642</v>
      </c>
      <c r="F441" s="51">
        <f t="shared" si="6"/>
        <v>0</v>
      </c>
      <c r="P441" s="38">
        <v>530</v>
      </c>
    </row>
    <row r="442" spans="2:16" ht="12" x14ac:dyDescent="0.2">
      <c r="B442" s="100" t="s">
        <v>1586</v>
      </c>
      <c r="C442" s="49">
        <v>570</v>
      </c>
      <c r="D442" s="72"/>
      <c r="E442" s="50" t="s">
        <v>642</v>
      </c>
      <c r="F442" s="51">
        <f t="shared" si="6"/>
        <v>0</v>
      </c>
      <c r="P442" s="38">
        <v>570</v>
      </c>
    </row>
    <row r="443" spans="2:16" ht="12" x14ac:dyDescent="0.2">
      <c r="B443" s="100" t="s">
        <v>1587</v>
      </c>
      <c r="C443" s="49">
        <v>670</v>
      </c>
      <c r="D443" s="72"/>
      <c r="E443" s="50" t="s">
        <v>642</v>
      </c>
      <c r="F443" s="51">
        <f t="shared" si="6"/>
        <v>0</v>
      </c>
      <c r="P443" s="38">
        <v>670</v>
      </c>
    </row>
    <row r="444" spans="2:16" ht="12" x14ac:dyDescent="0.2">
      <c r="B444" s="100" t="s">
        <v>1588</v>
      </c>
      <c r="C444" s="49">
        <v>760</v>
      </c>
      <c r="D444" s="72"/>
      <c r="E444" s="50" t="s">
        <v>642</v>
      </c>
      <c r="F444" s="51">
        <f t="shared" si="6"/>
        <v>0</v>
      </c>
      <c r="P444" s="38">
        <v>760</v>
      </c>
    </row>
    <row r="445" spans="2:16" ht="12" x14ac:dyDescent="0.2">
      <c r="B445" s="100" t="s">
        <v>1589</v>
      </c>
      <c r="C445" s="49">
        <v>910</v>
      </c>
      <c r="D445" s="72"/>
      <c r="E445" s="50" t="s">
        <v>642</v>
      </c>
      <c r="F445" s="51">
        <f t="shared" si="6"/>
        <v>0</v>
      </c>
      <c r="P445" s="38">
        <v>910</v>
      </c>
    </row>
    <row r="446" spans="2:16" ht="12" x14ac:dyDescent="0.2">
      <c r="B446" s="100" t="s">
        <v>1590</v>
      </c>
      <c r="C446" s="49">
        <v>1000</v>
      </c>
      <c r="D446" s="72"/>
      <c r="E446" s="50" t="s">
        <v>642</v>
      </c>
      <c r="F446" s="51">
        <f t="shared" si="6"/>
        <v>0</v>
      </c>
      <c r="P446" s="38">
        <v>1000</v>
      </c>
    </row>
    <row r="447" spans="2:16" ht="12" x14ac:dyDescent="0.2">
      <c r="B447" s="100" t="s">
        <v>1591</v>
      </c>
      <c r="C447" s="49">
        <v>1230</v>
      </c>
      <c r="D447" s="72"/>
      <c r="E447" s="50" t="s">
        <v>642</v>
      </c>
      <c r="F447" s="51">
        <f t="shared" si="6"/>
        <v>0</v>
      </c>
      <c r="P447" s="38">
        <v>1230</v>
      </c>
    </row>
    <row r="448" spans="2:16" ht="12" x14ac:dyDescent="0.2">
      <c r="B448" s="100" t="s">
        <v>1592</v>
      </c>
      <c r="C448" s="49">
        <v>1270</v>
      </c>
      <c r="D448" s="72"/>
      <c r="E448" s="50" t="s">
        <v>642</v>
      </c>
      <c r="F448" s="51">
        <f t="shared" si="6"/>
        <v>0</v>
      </c>
      <c r="P448" s="38">
        <v>1270</v>
      </c>
    </row>
    <row r="449" spans="2:16" ht="12" x14ac:dyDescent="0.2">
      <c r="B449" s="100" t="s">
        <v>1593</v>
      </c>
      <c r="C449" s="49">
        <v>530</v>
      </c>
      <c r="D449" s="72"/>
      <c r="E449" s="50" t="s">
        <v>642</v>
      </c>
      <c r="F449" s="51">
        <f t="shared" si="6"/>
        <v>0</v>
      </c>
      <c r="P449" s="38">
        <v>530</v>
      </c>
    </row>
    <row r="450" spans="2:16" ht="12" x14ac:dyDescent="0.2">
      <c r="B450" s="100" t="s">
        <v>1594</v>
      </c>
      <c r="C450" s="49">
        <v>570</v>
      </c>
      <c r="D450" s="72"/>
      <c r="E450" s="50" t="s">
        <v>642</v>
      </c>
      <c r="F450" s="51">
        <f t="shared" si="6"/>
        <v>0</v>
      </c>
      <c r="P450" s="38">
        <v>570</v>
      </c>
    </row>
    <row r="451" spans="2:16" ht="12" x14ac:dyDescent="0.2">
      <c r="B451" s="100" t="s">
        <v>1595</v>
      </c>
      <c r="C451" s="49">
        <v>670</v>
      </c>
      <c r="D451" s="72"/>
      <c r="E451" s="50" t="s">
        <v>642</v>
      </c>
      <c r="F451" s="51">
        <f t="shared" si="6"/>
        <v>0</v>
      </c>
      <c r="P451" s="38">
        <v>670</v>
      </c>
    </row>
    <row r="452" spans="2:16" ht="12" x14ac:dyDescent="0.2">
      <c r="B452" s="100" t="s">
        <v>1596</v>
      </c>
      <c r="C452" s="49">
        <v>760</v>
      </c>
      <c r="D452" s="72"/>
      <c r="E452" s="50" t="s">
        <v>642</v>
      </c>
      <c r="F452" s="51">
        <f t="shared" si="6"/>
        <v>0</v>
      </c>
      <c r="P452" s="38">
        <v>760</v>
      </c>
    </row>
    <row r="453" spans="2:16" ht="12" x14ac:dyDescent="0.2">
      <c r="B453" s="100" t="s">
        <v>1597</v>
      </c>
      <c r="C453" s="49">
        <v>910</v>
      </c>
      <c r="D453" s="72"/>
      <c r="E453" s="50" t="s">
        <v>642</v>
      </c>
      <c r="F453" s="51">
        <f t="shared" si="6"/>
        <v>0</v>
      </c>
      <c r="P453" s="38">
        <v>910</v>
      </c>
    </row>
    <row r="454" spans="2:16" ht="12" x14ac:dyDescent="0.2">
      <c r="B454" s="100" t="s">
        <v>1598</v>
      </c>
      <c r="C454" s="49">
        <v>1000</v>
      </c>
      <c r="D454" s="72"/>
      <c r="E454" s="50" t="s">
        <v>642</v>
      </c>
      <c r="F454" s="51">
        <f t="shared" si="6"/>
        <v>0</v>
      </c>
      <c r="P454" s="38">
        <v>1000</v>
      </c>
    </row>
    <row r="455" spans="2:16" ht="12" x14ac:dyDescent="0.2">
      <c r="B455" s="100" t="s">
        <v>1599</v>
      </c>
      <c r="C455" s="49">
        <v>1230</v>
      </c>
      <c r="D455" s="72"/>
      <c r="E455" s="50" t="s">
        <v>642</v>
      </c>
      <c r="F455" s="51">
        <f t="shared" si="6"/>
        <v>0</v>
      </c>
      <c r="P455" s="38">
        <v>1230</v>
      </c>
    </row>
    <row r="456" spans="2:16" ht="12" x14ac:dyDescent="0.2">
      <c r="B456" s="100" t="s">
        <v>1600</v>
      </c>
      <c r="C456" s="49">
        <v>1270</v>
      </c>
      <c r="D456" s="72"/>
      <c r="E456" s="50" t="s">
        <v>642</v>
      </c>
      <c r="F456" s="51">
        <f t="shared" si="6"/>
        <v>0</v>
      </c>
      <c r="P456" s="38">
        <v>1270</v>
      </c>
    </row>
    <row r="457" spans="2:16" ht="12" x14ac:dyDescent="0.2">
      <c r="B457" s="100" t="s">
        <v>1601</v>
      </c>
      <c r="C457" s="49">
        <v>530</v>
      </c>
      <c r="D457" s="72"/>
      <c r="E457" s="50" t="s">
        <v>642</v>
      </c>
      <c r="F457" s="51">
        <f t="shared" si="6"/>
        <v>0</v>
      </c>
      <c r="P457" s="38">
        <v>530</v>
      </c>
    </row>
    <row r="458" spans="2:16" ht="12" x14ac:dyDescent="0.2">
      <c r="B458" s="100" t="s">
        <v>1602</v>
      </c>
      <c r="C458" s="49">
        <v>570</v>
      </c>
      <c r="D458" s="72"/>
      <c r="E458" s="50" t="s">
        <v>642</v>
      </c>
      <c r="F458" s="51">
        <f t="shared" si="6"/>
        <v>0</v>
      </c>
      <c r="P458" s="38">
        <v>570</v>
      </c>
    </row>
    <row r="459" spans="2:16" ht="12" x14ac:dyDescent="0.2">
      <c r="B459" s="100" t="s">
        <v>1603</v>
      </c>
      <c r="C459" s="49">
        <v>670</v>
      </c>
      <c r="D459" s="72"/>
      <c r="E459" s="50" t="s">
        <v>642</v>
      </c>
      <c r="F459" s="51">
        <f t="shared" si="6"/>
        <v>0</v>
      </c>
      <c r="P459" s="38">
        <v>670</v>
      </c>
    </row>
    <row r="460" spans="2:16" ht="12" x14ac:dyDescent="0.2">
      <c r="B460" s="100" t="s">
        <v>1604</v>
      </c>
      <c r="C460" s="49">
        <v>760</v>
      </c>
      <c r="D460" s="72"/>
      <c r="E460" s="50" t="s">
        <v>642</v>
      </c>
      <c r="F460" s="51">
        <f t="shared" si="6"/>
        <v>0</v>
      </c>
      <c r="P460" s="38">
        <v>760</v>
      </c>
    </row>
    <row r="461" spans="2:16" ht="12" x14ac:dyDescent="0.2">
      <c r="B461" s="100" t="s">
        <v>1605</v>
      </c>
      <c r="C461" s="49">
        <v>390</v>
      </c>
      <c r="D461" s="72"/>
      <c r="E461" s="50" t="s">
        <v>642</v>
      </c>
      <c r="F461" s="51">
        <f t="shared" si="6"/>
        <v>0</v>
      </c>
      <c r="P461" s="38">
        <v>390</v>
      </c>
    </row>
    <row r="462" spans="2:16" ht="12" x14ac:dyDescent="0.2">
      <c r="B462" s="100" t="s">
        <v>1606</v>
      </c>
      <c r="C462" s="49">
        <v>430</v>
      </c>
      <c r="D462" s="72"/>
      <c r="E462" s="50" t="s">
        <v>642</v>
      </c>
      <c r="F462" s="51">
        <f t="shared" ref="F462:F476" si="7">C462*D462</f>
        <v>0</v>
      </c>
      <c r="P462" s="38">
        <v>430</v>
      </c>
    </row>
    <row r="463" spans="2:16" ht="12" x14ac:dyDescent="0.2">
      <c r="B463" s="100" t="s">
        <v>1607</v>
      </c>
      <c r="C463" s="49">
        <v>510</v>
      </c>
      <c r="D463" s="72"/>
      <c r="E463" s="50" t="s">
        <v>642</v>
      </c>
      <c r="F463" s="51">
        <f t="shared" si="7"/>
        <v>0</v>
      </c>
      <c r="P463" s="38">
        <v>510</v>
      </c>
    </row>
    <row r="464" spans="2:16" ht="12" x14ac:dyDescent="0.2">
      <c r="B464" s="100" t="s">
        <v>1608</v>
      </c>
      <c r="C464" s="49">
        <v>520</v>
      </c>
      <c r="D464" s="72"/>
      <c r="E464" s="50" t="s">
        <v>642</v>
      </c>
      <c r="F464" s="51">
        <f t="shared" si="7"/>
        <v>0</v>
      </c>
      <c r="P464" s="38">
        <v>520</v>
      </c>
    </row>
    <row r="465" spans="2:16" ht="12" x14ac:dyDescent="0.2">
      <c r="B465" s="100" t="s">
        <v>1609</v>
      </c>
      <c r="C465" s="49">
        <v>180</v>
      </c>
      <c r="D465" s="72"/>
      <c r="E465" s="50" t="s">
        <v>642</v>
      </c>
      <c r="F465" s="51">
        <f t="shared" si="7"/>
        <v>0</v>
      </c>
      <c r="P465" s="38">
        <v>180</v>
      </c>
    </row>
    <row r="466" spans="2:16" ht="12" x14ac:dyDescent="0.2">
      <c r="B466" s="100" t="s">
        <v>1610</v>
      </c>
      <c r="C466" s="49">
        <v>210</v>
      </c>
      <c r="D466" s="72"/>
      <c r="E466" s="50" t="s">
        <v>642</v>
      </c>
      <c r="F466" s="51">
        <f t="shared" si="7"/>
        <v>0</v>
      </c>
      <c r="P466" s="38">
        <v>210</v>
      </c>
    </row>
    <row r="467" spans="2:16" ht="12" x14ac:dyDescent="0.2">
      <c r="B467" s="100" t="s">
        <v>1611</v>
      </c>
      <c r="C467" s="49">
        <v>240</v>
      </c>
      <c r="D467" s="72"/>
      <c r="E467" s="50" t="s">
        <v>642</v>
      </c>
      <c r="F467" s="51">
        <f t="shared" si="7"/>
        <v>0</v>
      </c>
      <c r="P467" s="38">
        <v>240</v>
      </c>
    </row>
    <row r="468" spans="2:16" ht="12" x14ac:dyDescent="0.2">
      <c r="B468" s="100" t="s">
        <v>1612</v>
      </c>
      <c r="C468" s="49">
        <v>280</v>
      </c>
      <c r="D468" s="72"/>
      <c r="E468" s="50" t="s">
        <v>642</v>
      </c>
      <c r="F468" s="51">
        <f t="shared" si="7"/>
        <v>0</v>
      </c>
      <c r="P468" s="38">
        <v>280</v>
      </c>
    </row>
    <row r="469" spans="2:16" ht="12" x14ac:dyDescent="0.2">
      <c r="B469" s="100" t="s">
        <v>1613</v>
      </c>
      <c r="C469" s="49">
        <v>390</v>
      </c>
      <c r="D469" s="72"/>
      <c r="E469" s="50" t="s">
        <v>642</v>
      </c>
      <c r="F469" s="51">
        <f t="shared" si="7"/>
        <v>0</v>
      </c>
      <c r="P469" s="38">
        <v>390</v>
      </c>
    </row>
    <row r="470" spans="2:16" ht="12" x14ac:dyDescent="0.2">
      <c r="B470" s="100" t="s">
        <v>1614</v>
      </c>
      <c r="C470" s="49">
        <v>430</v>
      </c>
      <c r="D470" s="72"/>
      <c r="E470" s="50" t="s">
        <v>642</v>
      </c>
      <c r="F470" s="51">
        <f t="shared" si="7"/>
        <v>0</v>
      </c>
      <c r="P470" s="38">
        <v>430</v>
      </c>
    </row>
    <row r="471" spans="2:16" ht="12" x14ac:dyDescent="0.2">
      <c r="B471" s="100" t="s">
        <v>1615</v>
      </c>
      <c r="C471" s="49">
        <v>510</v>
      </c>
      <c r="D471" s="72"/>
      <c r="E471" s="50" t="s">
        <v>642</v>
      </c>
      <c r="F471" s="51">
        <f t="shared" si="7"/>
        <v>0</v>
      </c>
      <c r="P471" s="38">
        <v>510</v>
      </c>
    </row>
    <row r="472" spans="2:16" ht="12" x14ac:dyDescent="0.2">
      <c r="B472" s="100" t="s">
        <v>1616</v>
      </c>
      <c r="C472" s="49">
        <v>520</v>
      </c>
      <c r="D472" s="72"/>
      <c r="E472" s="50" t="s">
        <v>642</v>
      </c>
      <c r="F472" s="51">
        <f t="shared" si="7"/>
        <v>0</v>
      </c>
      <c r="P472" s="38">
        <v>520</v>
      </c>
    </row>
    <row r="473" spans="2:16" ht="12" x14ac:dyDescent="0.2">
      <c r="B473" s="100" t="s">
        <v>1617</v>
      </c>
      <c r="C473" s="49">
        <v>180</v>
      </c>
      <c r="D473" s="72"/>
      <c r="E473" s="50" t="s">
        <v>642</v>
      </c>
      <c r="F473" s="51">
        <f t="shared" si="7"/>
        <v>0</v>
      </c>
      <c r="P473" s="38">
        <v>180</v>
      </c>
    </row>
    <row r="474" spans="2:16" ht="12" x14ac:dyDescent="0.2">
      <c r="B474" s="100" t="s">
        <v>1618</v>
      </c>
      <c r="C474" s="49">
        <v>210</v>
      </c>
      <c r="D474" s="72"/>
      <c r="E474" s="50" t="s">
        <v>642</v>
      </c>
      <c r="F474" s="51">
        <f t="shared" si="7"/>
        <v>0</v>
      </c>
      <c r="P474" s="38">
        <v>210</v>
      </c>
    </row>
    <row r="475" spans="2:16" ht="12" x14ac:dyDescent="0.2">
      <c r="B475" s="100" t="s">
        <v>1619</v>
      </c>
      <c r="C475" s="49">
        <v>240</v>
      </c>
      <c r="D475" s="72"/>
      <c r="E475" s="50" t="s">
        <v>642</v>
      </c>
      <c r="F475" s="51">
        <f t="shared" si="7"/>
        <v>0</v>
      </c>
      <c r="P475" s="38">
        <v>240</v>
      </c>
    </row>
    <row r="476" spans="2:16" ht="12" x14ac:dyDescent="0.2">
      <c r="B476" s="100" t="s">
        <v>1620</v>
      </c>
      <c r="C476" s="49">
        <v>280</v>
      </c>
      <c r="D476" s="72"/>
      <c r="E476" s="50" t="s">
        <v>642</v>
      </c>
      <c r="F476" s="51">
        <f t="shared" si="7"/>
        <v>0</v>
      </c>
      <c r="P476" s="38">
        <v>280</v>
      </c>
    </row>
    <row r="477" spans="2:16" ht="12" x14ac:dyDescent="0.2">
      <c r="B477" s="111"/>
      <c r="C477" s="112"/>
      <c r="D477" s="113"/>
      <c r="E477" s="114"/>
      <c r="F477" s="115"/>
      <c r="P477" s="103"/>
    </row>
    <row r="478" spans="2:16" ht="12" x14ac:dyDescent="0.2">
      <c r="B478" s="111"/>
      <c r="C478" s="112"/>
      <c r="D478" s="113"/>
      <c r="E478" s="114"/>
      <c r="F478" s="115"/>
      <c r="P478" s="103"/>
    </row>
    <row r="479" spans="2:16" ht="12" x14ac:dyDescent="0.2">
      <c r="B479" s="111"/>
      <c r="C479" s="112"/>
      <c r="D479" s="113"/>
      <c r="E479" s="114"/>
      <c r="F479" s="115"/>
      <c r="P479" s="103"/>
    </row>
    <row r="480" spans="2:16" ht="12" x14ac:dyDescent="0.2">
      <c r="B480" s="111"/>
      <c r="C480" s="112"/>
      <c r="D480" s="113"/>
      <c r="E480" s="114"/>
      <c r="F480" s="115"/>
      <c r="P480" s="103"/>
    </row>
    <row r="481" spans="2:16" ht="12" x14ac:dyDescent="0.2">
      <c r="B481" s="111"/>
      <c r="C481" s="112"/>
      <c r="D481" s="113"/>
      <c r="E481" s="114"/>
      <c r="F481" s="115"/>
      <c r="P481" s="103"/>
    </row>
    <row r="482" spans="2:16" ht="12" x14ac:dyDescent="0.2">
      <c r="B482" s="111"/>
      <c r="C482" s="112"/>
      <c r="D482" s="113"/>
      <c r="E482" s="114"/>
      <c r="F482" s="115"/>
      <c r="P482" s="103"/>
    </row>
    <row r="483" spans="2:16" ht="12" x14ac:dyDescent="0.2">
      <c r="B483" s="111"/>
      <c r="C483" s="112"/>
      <c r="D483" s="113"/>
      <c r="E483" s="114"/>
      <c r="F483" s="115"/>
      <c r="P483" s="103"/>
    </row>
    <row r="484" spans="2:16" ht="12" x14ac:dyDescent="0.2">
      <c r="B484" s="111"/>
      <c r="C484" s="112"/>
      <c r="D484" s="113"/>
      <c r="E484" s="114"/>
      <c r="F484" s="115"/>
      <c r="P484" s="103"/>
    </row>
    <row r="485" spans="2:16" ht="12" x14ac:dyDescent="0.2">
      <c r="B485" s="111"/>
      <c r="C485" s="112"/>
      <c r="D485" s="113"/>
      <c r="E485" s="114"/>
      <c r="F485" s="115"/>
      <c r="P485" s="103"/>
    </row>
    <row r="486" spans="2:16" ht="12" x14ac:dyDescent="0.2">
      <c r="B486" s="111"/>
      <c r="C486" s="112"/>
      <c r="D486" s="113"/>
      <c r="E486" s="114"/>
      <c r="F486" s="115"/>
      <c r="P486" s="103"/>
    </row>
    <row r="487" spans="2:16" ht="12" x14ac:dyDescent="0.2">
      <c r="B487" s="111"/>
      <c r="C487" s="112"/>
      <c r="D487" s="113"/>
      <c r="E487" s="114"/>
      <c r="F487" s="115"/>
      <c r="P487" s="103"/>
    </row>
    <row r="488" spans="2:16" ht="12" x14ac:dyDescent="0.2">
      <c r="B488" s="111"/>
      <c r="C488" s="112"/>
      <c r="D488" s="113"/>
      <c r="E488" s="114"/>
      <c r="F488" s="115"/>
      <c r="P488" s="103"/>
    </row>
    <row r="489" spans="2:16" ht="12" x14ac:dyDescent="0.2">
      <c r="B489" s="111"/>
      <c r="C489" s="112"/>
      <c r="D489" s="113"/>
      <c r="E489" s="114"/>
      <c r="F489" s="115"/>
      <c r="P489" s="103"/>
    </row>
    <row r="490" spans="2:16" ht="12" x14ac:dyDescent="0.2">
      <c r="B490" s="111"/>
      <c r="C490" s="112"/>
      <c r="D490" s="113"/>
      <c r="E490" s="114"/>
      <c r="F490" s="115"/>
      <c r="P490" s="103"/>
    </row>
    <row r="491" spans="2:16" ht="12" x14ac:dyDescent="0.2">
      <c r="B491" s="111"/>
      <c r="C491" s="112"/>
      <c r="D491" s="113"/>
      <c r="E491" s="114"/>
      <c r="F491" s="115"/>
      <c r="P491" s="103"/>
    </row>
    <row r="492" spans="2:16" ht="12" x14ac:dyDescent="0.2">
      <c r="B492" s="111"/>
      <c r="C492" s="112"/>
      <c r="D492" s="113"/>
      <c r="E492" s="114"/>
      <c r="F492" s="115"/>
      <c r="P492" s="103"/>
    </row>
    <row r="493" spans="2:16" ht="12" x14ac:dyDescent="0.2">
      <c r="B493" s="111"/>
      <c r="C493" s="112"/>
      <c r="D493" s="113"/>
      <c r="E493" s="114"/>
      <c r="F493" s="115"/>
      <c r="P493" s="103"/>
    </row>
    <row r="494" spans="2:16" ht="12" x14ac:dyDescent="0.2">
      <c r="B494" s="111"/>
      <c r="C494" s="112"/>
      <c r="D494" s="113"/>
      <c r="E494" s="114"/>
      <c r="F494" s="115"/>
      <c r="P494" s="103"/>
    </row>
    <row r="495" spans="2:16" ht="12" x14ac:dyDescent="0.2">
      <c r="B495" s="111"/>
      <c r="C495" s="112"/>
      <c r="D495" s="113"/>
      <c r="E495" s="114"/>
      <c r="F495" s="115"/>
      <c r="P495" s="103"/>
    </row>
    <row r="496" spans="2:16" ht="12" x14ac:dyDescent="0.2">
      <c r="B496" s="111"/>
      <c r="C496" s="112"/>
      <c r="D496" s="113"/>
      <c r="E496" s="114"/>
      <c r="F496" s="115"/>
      <c r="P496" s="103"/>
    </row>
    <row r="497" spans="2:16" ht="12" x14ac:dyDescent="0.2">
      <c r="B497" s="111"/>
      <c r="C497" s="112"/>
      <c r="D497" s="113"/>
      <c r="E497" s="114"/>
      <c r="F497" s="115"/>
      <c r="P497" s="103"/>
    </row>
    <row r="498" spans="2:16" x14ac:dyDescent="0.2">
      <c r="B498" s="116"/>
      <c r="C498" s="116"/>
      <c r="D498" s="117"/>
      <c r="E498" s="116"/>
      <c r="F498" s="116"/>
    </row>
    <row r="499" spans="2:16" x14ac:dyDescent="0.2">
      <c r="B499" s="116"/>
      <c r="C499" s="116"/>
      <c r="D499" s="117"/>
      <c r="E499" s="116"/>
      <c r="F499" s="116"/>
    </row>
  </sheetData>
  <mergeCells count="4">
    <mergeCell ref="B3:E3"/>
    <mergeCell ref="E6:F6"/>
    <mergeCell ref="B9:B10"/>
    <mergeCell ref="C9:E9"/>
  </mergeCells>
  <hyperlinks>
    <hyperlink ref="C1" location="Содержание!R1C1" display="к содержанию" xr:uid="{00000000-0004-0000-1B00-000000000000}"/>
  </hyperlinks>
  <pageMargins left="0.75" right="0.75" top="1" bottom="1" header="0.5" footer="0.5"/>
  <pageSetup paperSize="9" scale="68" orientation="portrait" r:id="rId1"/>
  <rowBreaks count="1" manualBreakCount="1">
    <brk id="74" max="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outlinePr summaryBelow="0" summaryRight="0"/>
    <pageSetUpPr autoPageBreaks="0"/>
  </sheetPr>
  <dimension ref="B1:Q179"/>
  <sheetViews>
    <sheetView view="pageBreakPreview" zoomScale="85" zoomScaleNormal="100" zoomScaleSheetLayoutView="85" workbookViewId="0">
      <selection activeCell="F9" sqref="F9"/>
    </sheetView>
  </sheetViews>
  <sheetFormatPr defaultColWidth="10.6640625" defaultRowHeight="12" x14ac:dyDescent="0.2"/>
  <cols>
    <col min="1" max="1" width="1.1640625" style="38" customWidth="1"/>
    <col min="2" max="2" width="70.33203125" style="38" customWidth="1"/>
    <col min="3" max="3" width="16.33203125" style="38" customWidth="1"/>
    <col min="4" max="4" width="13.5" style="38" customWidth="1"/>
    <col min="5" max="5" width="8" style="38" customWidth="1"/>
    <col min="6" max="6" width="16.33203125" style="73" customWidth="1"/>
    <col min="7" max="7" width="8" style="38" customWidth="1"/>
    <col min="8" max="8" width="14.83203125" style="38" customWidth="1"/>
    <col min="9" max="9" width="10.6640625" style="38" customWidth="1"/>
    <col min="10" max="14" width="10.6640625" style="39" customWidth="1"/>
    <col min="15" max="15" width="10.6640625" style="74" customWidth="1"/>
    <col min="16" max="16" width="18.6640625" style="75" hidden="1" customWidth="1"/>
    <col min="17" max="17" width="10.6640625" style="74" customWidth="1"/>
    <col min="18" max="16384" width="10.6640625" style="38"/>
  </cols>
  <sheetData>
    <row r="1" spans="2:17" ht="48" customHeight="1" x14ac:dyDescent="0.2">
      <c r="B1" s="37"/>
      <c r="C1" s="35" t="s">
        <v>523</v>
      </c>
      <c r="D1" s="35"/>
    </row>
    <row r="2" spans="2:17" ht="11.25" customHeight="1" x14ac:dyDescent="0.2"/>
    <row r="3" spans="2:17" ht="18.75" customHeight="1" x14ac:dyDescent="0.2">
      <c r="B3" s="167" t="s">
        <v>963</v>
      </c>
      <c r="C3" s="167"/>
      <c r="D3" s="167"/>
      <c r="E3" s="167"/>
    </row>
    <row r="4" spans="2:17" s="40" customFormat="1" ht="9" customHeight="1" x14ac:dyDescent="0.2">
      <c r="F4" s="76"/>
      <c r="J4" s="41"/>
      <c r="K4" s="41"/>
      <c r="L4" s="41"/>
      <c r="M4" s="41"/>
      <c r="N4" s="41"/>
      <c r="O4" s="77"/>
      <c r="P4" s="78"/>
      <c r="Q4" s="77"/>
    </row>
    <row r="5" spans="2:17" s="40" customFormat="1" ht="11.25" customHeight="1" thickBot="1" x14ac:dyDescent="0.25">
      <c r="B5" s="42"/>
      <c r="F5" s="76"/>
      <c r="J5" s="41"/>
      <c r="K5" s="41"/>
      <c r="L5" s="41"/>
      <c r="M5" s="41"/>
      <c r="N5" s="41"/>
      <c r="O5" s="77"/>
      <c r="P5" s="78"/>
      <c r="Q5" s="77"/>
    </row>
    <row r="6" spans="2:17" s="40" customFormat="1" ht="36.75" customHeight="1" thickBot="1" x14ac:dyDescent="0.25">
      <c r="B6" s="42" t="s">
        <v>1147</v>
      </c>
      <c r="D6" s="43" t="s">
        <v>524</v>
      </c>
      <c r="E6" s="160">
        <f>SUM(F13:F193)</f>
        <v>0</v>
      </c>
      <c r="F6" s="161"/>
      <c r="J6" s="41"/>
      <c r="K6" s="41"/>
      <c r="L6" s="41"/>
      <c r="M6" s="41"/>
      <c r="N6" s="41"/>
      <c r="O6" s="77"/>
      <c r="P6" s="78"/>
      <c r="Q6" s="77"/>
    </row>
    <row r="7" spans="2:17" s="40" customFormat="1" ht="11.25" customHeight="1" x14ac:dyDescent="0.2">
      <c r="F7" s="76"/>
      <c r="J7" s="41"/>
      <c r="K7" s="41"/>
      <c r="L7" s="41"/>
      <c r="M7" s="41"/>
      <c r="N7" s="41"/>
      <c r="O7" s="77"/>
      <c r="P7" s="78"/>
      <c r="Q7" s="77"/>
    </row>
    <row r="8" spans="2:17" ht="8.25" customHeight="1" x14ac:dyDescent="0.2"/>
    <row r="9" spans="2:17" ht="12" customHeight="1" x14ac:dyDescent="0.2">
      <c r="B9" s="165" t="s">
        <v>964</v>
      </c>
      <c r="C9" s="164" t="s">
        <v>637</v>
      </c>
      <c r="D9" s="164"/>
      <c r="E9" s="164"/>
      <c r="F9" s="122"/>
    </row>
    <row r="10" spans="2:17" ht="12" customHeight="1" x14ac:dyDescent="0.2">
      <c r="B10" s="166"/>
      <c r="C10" s="44" t="s">
        <v>5</v>
      </c>
      <c r="D10" s="44" t="s">
        <v>526</v>
      </c>
      <c r="E10" s="44" t="s">
        <v>638</v>
      </c>
      <c r="F10" s="79" t="s">
        <v>525</v>
      </c>
    </row>
    <row r="11" spans="2:17" ht="11.25" customHeight="1" x14ac:dyDescent="0.2">
      <c r="B11" s="80" t="s">
        <v>965</v>
      </c>
      <c r="C11" s="81"/>
      <c r="D11" s="81"/>
      <c r="E11" s="81"/>
      <c r="F11" s="82"/>
    </row>
    <row r="12" spans="2:17" ht="12" customHeight="1" x14ac:dyDescent="0.2">
      <c r="B12" s="83" t="s">
        <v>966</v>
      </c>
      <c r="C12" s="84"/>
      <c r="D12" s="84"/>
      <c r="E12" s="84"/>
      <c r="F12" s="85"/>
    </row>
    <row r="13" spans="2:17" ht="11.25" customHeight="1" x14ac:dyDescent="0.2">
      <c r="B13" s="104" t="s">
        <v>967</v>
      </c>
      <c r="C13" s="49">
        <v>150</v>
      </c>
      <c r="D13" s="49"/>
      <c r="E13" s="50" t="s">
        <v>642</v>
      </c>
      <c r="F13" s="51">
        <f t="shared" ref="F13:F76" si="0">C13*D13</f>
        <v>0</v>
      </c>
      <c r="P13" s="8">
        <v>150</v>
      </c>
      <c r="Q13" s="8"/>
    </row>
    <row r="14" spans="2:17" ht="11.25" customHeight="1" x14ac:dyDescent="0.2">
      <c r="B14" s="104" t="s">
        <v>968</v>
      </c>
      <c r="C14" s="49">
        <v>150</v>
      </c>
      <c r="D14" s="49"/>
      <c r="E14" s="50" t="s">
        <v>642</v>
      </c>
      <c r="F14" s="51">
        <f t="shared" si="0"/>
        <v>0</v>
      </c>
      <c r="P14" s="8">
        <v>150</v>
      </c>
      <c r="Q14" s="8"/>
    </row>
    <row r="15" spans="2:17" ht="11.25" customHeight="1" x14ac:dyDescent="0.2">
      <c r="B15" s="104" t="s">
        <v>969</v>
      </c>
      <c r="C15" s="49">
        <v>150</v>
      </c>
      <c r="D15" s="49"/>
      <c r="E15" s="50" t="s">
        <v>642</v>
      </c>
      <c r="F15" s="51">
        <f t="shared" si="0"/>
        <v>0</v>
      </c>
      <c r="P15" s="8">
        <v>150</v>
      </c>
      <c r="Q15" s="8"/>
    </row>
    <row r="16" spans="2:17" ht="11.25" customHeight="1" x14ac:dyDescent="0.2">
      <c r="B16" s="104" t="s">
        <v>970</v>
      </c>
      <c r="C16" s="49">
        <v>150</v>
      </c>
      <c r="D16" s="49"/>
      <c r="E16" s="50" t="s">
        <v>642</v>
      </c>
      <c r="F16" s="51">
        <f t="shared" si="0"/>
        <v>0</v>
      </c>
      <c r="P16" s="8">
        <v>150</v>
      </c>
      <c r="Q16" s="8"/>
    </row>
    <row r="17" spans="2:17" ht="11.25" customHeight="1" x14ac:dyDescent="0.2">
      <c r="B17" s="104" t="s">
        <v>971</v>
      </c>
      <c r="C17" s="49">
        <v>120</v>
      </c>
      <c r="D17" s="49"/>
      <c r="E17" s="50" t="s">
        <v>642</v>
      </c>
      <c r="F17" s="51">
        <f t="shared" si="0"/>
        <v>0</v>
      </c>
      <c r="P17" s="8">
        <v>120</v>
      </c>
      <c r="Q17" s="8"/>
    </row>
    <row r="18" spans="2:17" ht="11.25" customHeight="1" x14ac:dyDescent="0.2">
      <c r="B18" s="104" t="s">
        <v>972</v>
      </c>
      <c r="C18" s="49">
        <v>140</v>
      </c>
      <c r="D18" s="49"/>
      <c r="E18" s="50" t="s">
        <v>642</v>
      </c>
      <c r="F18" s="51">
        <f t="shared" si="0"/>
        <v>0</v>
      </c>
      <c r="P18" s="8">
        <v>140</v>
      </c>
      <c r="Q18" s="8"/>
    </row>
    <row r="19" spans="2:17" ht="11.25" customHeight="1" x14ac:dyDescent="0.2">
      <c r="B19" s="104" t="s">
        <v>973</v>
      </c>
      <c r="C19" s="49">
        <v>140</v>
      </c>
      <c r="D19" s="49"/>
      <c r="E19" s="50" t="s">
        <v>642</v>
      </c>
      <c r="F19" s="51">
        <f t="shared" si="0"/>
        <v>0</v>
      </c>
      <c r="P19" s="8">
        <v>140</v>
      </c>
      <c r="Q19" s="8"/>
    </row>
    <row r="20" spans="2:17" ht="11.25" customHeight="1" x14ac:dyDescent="0.2">
      <c r="B20" s="104" t="s">
        <v>974</v>
      </c>
      <c r="C20" s="49">
        <v>120</v>
      </c>
      <c r="D20" s="49"/>
      <c r="E20" s="50" t="s">
        <v>642</v>
      </c>
      <c r="F20" s="51">
        <f t="shared" si="0"/>
        <v>0</v>
      </c>
      <c r="P20" s="8">
        <v>120</v>
      </c>
      <c r="Q20" s="8"/>
    </row>
    <row r="21" spans="2:17" ht="11.25" customHeight="1" x14ac:dyDescent="0.2">
      <c r="B21" s="104" t="s">
        <v>975</v>
      </c>
      <c r="C21" s="49">
        <v>140</v>
      </c>
      <c r="D21" s="49"/>
      <c r="E21" s="50" t="s">
        <v>642</v>
      </c>
      <c r="F21" s="51">
        <f t="shared" si="0"/>
        <v>0</v>
      </c>
      <c r="P21" s="8">
        <v>140</v>
      </c>
      <c r="Q21" s="8"/>
    </row>
    <row r="22" spans="2:17" ht="11.25" customHeight="1" x14ac:dyDescent="0.2">
      <c r="B22" s="104" t="s">
        <v>976</v>
      </c>
      <c r="C22" s="49">
        <v>250</v>
      </c>
      <c r="D22" s="49"/>
      <c r="E22" s="50" t="s">
        <v>642</v>
      </c>
      <c r="F22" s="51">
        <f t="shared" si="0"/>
        <v>0</v>
      </c>
      <c r="P22" s="8">
        <v>250</v>
      </c>
      <c r="Q22" s="8"/>
    </row>
    <row r="23" spans="2:17" ht="11.25" customHeight="1" x14ac:dyDescent="0.2">
      <c r="B23" s="104" t="s">
        <v>977</v>
      </c>
      <c r="C23" s="49">
        <v>340</v>
      </c>
      <c r="D23" s="49"/>
      <c r="E23" s="50" t="s">
        <v>642</v>
      </c>
      <c r="F23" s="51">
        <f t="shared" si="0"/>
        <v>0</v>
      </c>
      <c r="P23" s="8">
        <v>340</v>
      </c>
      <c r="Q23" s="8"/>
    </row>
    <row r="24" spans="2:17" ht="11.25" customHeight="1" x14ac:dyDescent="0.2">
      <c r="B24" s="104" t="s">
        <v>978</v>
      </c>
      <c r="C24" s="49">
        <v>250</v>
      </c>
      <c r="D24" s="49"/>
      <c r="E24" s="50" t="s">
        <v>642</v>
      </c>
      <c r="F24" s="51">
        <f t="shared" si="0"/>
        <v>0</v>
      </c>
      <c r="P24" s="8">
        <v>250</v>
      </c>
      <c r="Q24" s="8"/>
    </row>
    <row r="25" spans="2:17" ht="11.25" customHeight="1" x14ac:dyDescent="0.2">
      <c r="B25" s="104" t="s">
        <v>979</v>
      </c>
      <c r="C25" s="49">
        <v>340</v>
      </c>
      <c r="D25" s="49"/>
      <c r="E25" s="50" t="s">
        <v>642</v>
      </c>
      <c r="F25" s="51">
        <f t="shared" si="0"/>
        <v>0</v>
      </c>
      <c r="P25" s="8">
        <v>340</v>
      </c>
      <c r="Q25" s="8"/>
    </row>
    <row r="26" spans="2:17" ht="11.25" customHeight="1" x14ac:dyDescent="0.2">
      <c r="B26" s="104" t="s">
        <v>980</v>
      </c>
      <c r="C26" s="49">
        <v>380</v>
      </c>
      <c r="D26" s="49"/>
      <c r="E26" s="50" t="s">
        <v>642</v>
      </c>
      <c r="F26" s="51">
        <f t="shared" si="0"/>
        <v>0</v>
      </c>
      <c r="P26" s="8">
        <v>380</v>
      </c>
      <c r="Q26" s="8"/>
    </row>
    <row r="27" spans="2:17" ht="11.25" customHeight="1" x14ac:dyDescent="0.2">
      <c r="B27" s="104" t="s">
        <v>981</v>
      </c>
      <c r="C27" s="49">
        <v>380</v>
      </c>
      <c r="D27" s="49"/>
      <c r="E27" s="50" t="s">
        <v>642</v>
      </c>
      <c r="F27" s="51">
        <f t="shared" si="0"/>
        <v>0</v>
      </c>
      <c r="P27" s="8">
        <v>380</v>
      </c>
      <c r="Q27" s="8"/>
    </row>
    <row r="28" spans="2:17" ht="11.25" customHeight="1" x14ac:dyDescent="0.2">
      <c r="B28" s="104" t="s">
        <v>982</v>
      </c>
      <c r="C28" s="49">
        <v>380</v>
      </c>
      <c r="D28" s="49"/>
      <c r="E28" s="50" t="s">
        <v>642</v>
      </c>
      <c r="F28" s="51">
        <f t="shared" si="0"/>
        <v>0</v>
      </c>
      <c r="P28" s="8">
        <v>380</v>
      </c>
      <c r="Q28" s="8"/>
    </row>
    <row r="29" spans="2:17" ht="11.25" customHeight="1" x14ac:dyDescent="0.2">
      <c r="B29" s="104" t="s">
        <v>983</v>
      </c>
      <c r="C29" s="49">
        <v>380</v>
      </c>
      <c r="D29" s="49"/>
      <c r="E29" s="50" t="s">
        <v>642</v>
      </c>
      <c r="F29" s="51">
        <f t="shared" si="0"/>
        <v>0</v>
      </c>
      <c r="P29" s="8">
        <v>380</v>
      </c>
      <c r="Q29" s="8"/>
    </row>
    <row r="30" spans="2:17" ht="11.25" customHeight="1" x14ac:dyDescent="0.2">
      <c r="B30" s="104" t="s">
        <v>984</v>
      </c>
      <c r="C30" s="49">
        <v>380</v>
      </c>
      <c r="D30" s="49"/>
      <c r="E30" s="50" t="s">
        <v>642</v>
      </c>
      <c r="F30" s="51">
        <f t="shared" si="0"/>
        <v>0</v>
      </c>
      <c r="P30" s="8">
        <v>380</v>
      </c>
      <c r="Q30" s="8"/>
    </row>
    <row r="31" spans="2:17" ht="11.25" customHeight="1" x14ac:dyDescent="0.2">
      <c r="B31" s="104" t="s">
        <v>985</v>
      </c>
      <c r="C31" s="49">
        <v>380</v>
      </c>
      <c r="D31" s="49"/>
      <c r="E31" s="50" t="s">
        <v>642</v>
      </c>
      <c r="F31" s="51">
        <f t="shared" si="0"/>
        <v>0</v>
      </c>
      <c r="P31" s="8">
        <v>380</v>
      </c>
      <c r="Q31" s="8"/>
    </row>
    <row r="32" spans="2:17" ht="11.25" customHeight="1" x14ac:dyDescent="0.2">
      <c r="B32" s="104" t="s">
        <v>986</v>
      </c>
      <c r="C32" s="49">
        <v>380</v>
      </c>
      <c r="D32" s="49"/>
      <c r="E32" s="50" t="s">
        <v>642</v>
      </c>
      <c r="F32" s="51">
        <f t="shared" si="0"/>
        <v>0</v>
      </c>
      <c r="P32" s="8">
        <v>380</v>
      </c>
      <c r="Q32" s="8"/>
    </row>
    <row r="33" spans="2:17" ht="11.25" customHeight="1" x14ac:dyDescent="0.2">
      <c r="B33" s="104" t="s">
        <v>987</v>
      </c>
      <c r="C33" s="49">
        <v>410</v>
      </c>
      <c r="D33" s="49"/>
      <c r="E33" s="50" t="s">
        <v>642</v>
      </c>
      <c r="F33" s="51">
        <f t="shared" si="0"/>
        <v>0</v>
      </c>
      <c r="P33" s="8">
        <v>410</v>
      </c>
      <c r="Q33" s="8"/>
    </row>
    <row r="34" spans="2:17" ht="11.25" customHeight="1" x14ac:dyDescent="0.2">
      <c r="B34" s="104" t="s">
        <v>988</v>
      </c>
      <c r="C34" s="49">
        <v>410</v>
      </c>
      <c r="D34" s="49"/>
      <c r="E34" s="50" t="s">
        <v>642</v>
      </c>
      <c r="F34" s="51">
        <f t="shared" si="0"/>
        <v>0</v>
      </c>
      <c r="P34" s="8">
        <v>410</v>
      </c>
      <c r="Q34" s="8"/>
    </row>
    <row r="35" spans="2:17" ht="11.25" customHeight="1" x14ac:dyDescent="0.2">
      <c r="B35" s="104" t="s">
        <v>989</v>
      </c>
      <c r="C35" s="49">
        <v>250</v>
      </c>
      <c r="D35" s="49"/>
      <c r="E35" s="50" t="s">
        <v>642</v>
      </c>
      <c r="F35" s="51">
        <f t="shared" si="0"/>
        <v>0</v>
      </c>
      <c r="P35" s="8">
        <v>250</v>
      </c>
      <c r="Q35" s="8"/>
    </row>
    <row r="36" spans="2:17" ht="11.25" customHeight="1" x14ac:dyDescent="0.2">
      <c r="B36" s="104" t="s">
        <v>990</v>
      </c>
      <c r="C36" s="49">
        <v>250</v>
      </c>
      <c r="D36" s="49"/>
      <c r="E36" s="50" t="s">
        <v>642</v>
      </c>
      <c r="F36" s="51">
        <f t="shared" si="0"/>
        <v>0</v>
      </c>
      <c r="P36" s="8">
        <v>250</v>
      </c>
      <c r="Q36" s="8"/>
    </row>
    <row r="37" spans="2:17" ht="11.25" customHeight="1" x14ac:dyDescent="0.2">
      <c r="B37" s="104" t="s">
        <v>991</v>
      </c>
      <c r="C37" s="49">
        <v>250</v>
      </c>
      <c r="D37" s="49"/>
      <c r="E37" s="50" t="s">
        <v>642</v>
      </c>
      <c r="F37" s="51">
        <f t="shared" si="0"/>
        <v>0</v>
      </c>
      <c r="P37" s="8">
        <v>250</v>
      </c>
      <c r="Q37" s="8"/>
    </row>
    <row r="38" spans="2:17" ht="11.25" customHeight="1" x14ac:dyDescent="0.2">
      <c r="B38" s="104" t="s">
        <v>992</v>
      </c>
      <c r="C38" s="49">
        <v>250</v>
      </c>
      <c r="D38" s="49"/>
      <c r="E38" s="50" t="s">
        <v>642</v>
      </c>
      <c r="F38" s="51">
        <f t="shared" si="0"/>
        <v>0</v>
      </c>
      <c r="P38" s="8">
        <v>250</v>
      </c>
      <c r="Q38" s="8"/>
    </row>
    <row r="39" spans="2:17" ht="11.25" customHeight="1" x14ac:dyDescent="0.2">
      <c r="B39" s="104" t="s">
        <v>993</v>
      </c>
      <c r="C39" s="49">
        <v>250</v>
      </c>
      <c r="D39" s="49"/>
      <c r="E39" s="50" t="s">
        <v>642</v>
      </c>
      <c r="F39" s="51">
        <f t="shared" si="0"/>
        <v>0</v>
      </c>
      <c r="P39" s="8">
        <v>250</v>
      </c>
      <c r="Q39" s="8"/>
    </row>
    <row r="40" spans="2:17" ht="11.25" customHeight="1" x14ac:dyDescent="0.2">
      <c r="B40" s="104" t="s">
        <v>994</v>
      </c>
      <c r="C40" s="49">
        <v>250</v>
      </c>
      <c r="D40" s="49"/>
      <c r="E40" s="50" t="s">
        <v>642</v>
      </c>
      <c r="F40" s="51">
        <f>C40*D40</f>
        <v>0</v>
      </c>
      <c r="P40" s="8">
        <v>250</v>
      </c>
      <c r="Q40" s="8"/>
    </row>
    <row r="41" spans="2:17" ht="11.25" customHeight="1" x14ac:dyDescent="0.2">
      <c r="B41" s="104" t="s">
        <v>995</v>
      </c>
      <c r="C41" s="49">
        <v>250</v>
      </c>
      <c r="D41" s="49"/>
      <c r="E41" s="50" t="s">
        <v>642</v>
      </c>
      <c r="F41" s="51">
        <f>C41*D41</f>
        <v>0</v>
      </c>
      <c r="P41" s="8">
        <v>250</v>
      </c>
      <c r="Q41" s="8"/>
    </row>
    <row r="42" spans="2:17" ht="11.25" customHeight="1" x14ac:dyDescent="0.2">
      <c r="B42" s="104" t="s">
        <v>996</v>
      </c>
      <c r="C42" s="49">
        <v>250</v>
      </c>
      <c r="D42" s="49"/>
      <c r="E42" s="50" t="s">
        <v>642</v>
      </c>
      <c r="F42" s="51">
        <f>C42*D42</f>
        <v>0</v>
      </c>
      <c r="P42" s="8">
        <v>250</v>
      </c>
      <c r="Q42" s="8"/>
    </row>
    <row r="43" spans="2:17" ht="11.25" customHeight="1" x14ac:dyDescent="0.2">
      <c r="B43" s="104" t="s">
        <v>997</v>
      </c>
      <c r="C43" s="49">
        <v>250</v>
      </c>
      <c r="D43" s="49"/>
      <c r="E43" s="50" t="s">
        <v>642</v>
      </c>
      <c r="F43" s="51">
        <f>C43*D43</f>
        <v>0</v>
      </c>
      <c r="P43" s="8">
        <v>250</v>
      </c>
      <c r="Q43" s="8"/>
    </row>
    <row r="44" spans="2:17" ht="11.25" customHeight="1" x14ac:dyDescent="0.2">
      <c r="B44" s="104" t="s">
        <v>998</v>
      </c>
      <c r="C44" s="49">
        <v>250</v>
      </c>
      <c r="D44" s="49"/>
      <c r="E44" s="50" t="s">
        <v>642</v>
      </c>
      <c r="F44" s="51">
        <f>C44*D44</f>
        <v>0</v>
      </c>
      <c r="P44" s="8">
        <v>250</v>
      </c>
      <c r="Q44" s="8"/>
    </row>
    <row r="45" spans="2:17" ht="11.25" customHeight="1" x14ac:dyDescent="0.2">
      <c r="B45" s="104" t="s">
        <v>999</v>
      </c>
      <c r="C45" s="49">
        <v>250</v>
      </c>
      <c r="D45" s="49"/>
      <c r="E45" s="50" t="s">
        <v>642</v>
      </c>
      <c r="F45" s="51">
        <f t="shared" si="0"/>
        <v>0</v>
      </c>
      <c r="P45" s="8">
        <v>250</v>
      </c>
      <c r="Q45" s="8"/>
    </row>
    <row r="46" spans="2:17" ht="11.25" customHeight="1" x14ac:dyDescent="0.2">
      <c r="B46" s="104" t="s">
        <v>1000</v>
      </c>
      <c r="C46" s="49">
        <v>1100</v>
      </c>
      <c r="D46" s="49"/>
      <c r="E46" s="50" t="s">
        <v>642</v>
      </c>
      <c r="F46" s="51">
        <f t="shared" si="0"/>
        <v>0</v>
      </c>
      <c r="P46" s="8">
        <v>1100</v>
      </c>
      <c r="Q46" s="8"/>
    </row>
    <row r="47" spans="2:17" ht="11.25" customHeight="1" x14ac:dyDescent="0.2">
      <c r="B47" s="104" t="s">
        <v>1001</v>
      </c>
      <c r="C47" s="49">
        <v>1200</v>
      </c>
      <c r="D47" s="49"/>
      <c r="E47" s="50" t="s">
        <v>642</v>
      </c>
      <c r="F47" s="51">
        <f t="shared" si="0"/>
        <v>0</v>
      </c>
      <c r="P47" s="8">
        <v>1200</v>
      </c>
      <c r="Q47" s="8"/>
    </row>
    <row r="48" spans="2:17" ht="11.25" customHeight="1" x14ac:dyDescent="0.2">
      <c r="B48" s="104" t="s">
        <v>1002</v>
      </c>
      <c r="C48" s="49">
        <v>1200</v>
      </c>
      <c r="D48" s="49"/>
      <c r="E48" s="50" t="s">
        <v>642</v>
      </c>
      <c r="F48" s="51">
        <f t="shared" si="0"/>
        <v>0</v>
      </c>
      <c r="P48" s="8">
        <v>1200</v>
      </c>
      <c r="Q48" s="8"/>
    </row>
    <row r="49" spans="2:17" ht="11.25" customHeight="1" x14ac:dyDescent="0.2">
      <c r="B49" s="104" t="s">
        <v>1003</v>
      </c>
      <c r="C49" s="49">
        <v>1200</v>
      </c>
      <c r="D49" s="49"/>
      <c r="E49" s="50" t="s">
        <v>642</v>
      </c>
      <c r="F49" s="51">
        <f t="shared" si="0"/>
        <v>0</v>
      </c>
      <c r="P49" s="8">
        <v>1200</v>
      </c>
      <c r="Q49" s="8"/>
    </row>
    <row r="50" spans="2:17" ht="11.25" customHeight="1" x14ac:dyDescent="0.2">
      <c r="B50" s="104" t="s">
        <v>1004</v>
      </c>
      <c r="C50" s="49">
        <v>990</v>
      </c>
      <c r="D50" s="49"/>
      <c r="E50" s="50" t="s">
        <v>642</v>
      </c>
      <c r="F50" s="51">
        <f t="shared" si="0"/>
        <v>0</v>
      </c>
      <c r="P50" s="8">
        <v>990</v>
      </c>
      <c r="Q50" s="8"/>
    </row>
    <row r="51" spans="2:17" ht="11.25" customHeight="1" x14ac:dyDescent="0.2">
      <c r="B51" s="104" t="s">
        <v>1005</v>
      </c>
      <c r="C51" s="49">
        <v>1080</v>
      </c>
      <c r="D51" s="49"/>
      <c r="E51" s="50" t="s">
        <v>642</v>
      </c>
      <c r="F51" s="51">
        <f t="shared" si="0"/>
        <v>0</v>
      </c>
      <c r="P51" s="8">
        <v>1080</v>
      </c>
      <c r="Q51" s="8"/>
    </row>
    <row r="52" spans="2:17" ht="11.25" customHeight="1" x14ac:dyDescent="0.2">
      <c r="B52" s="104" t="s">
        <v>1006</v>
      </c>
      <c r="C52" s="49">
        <v>320</v>
      </c>
      <c r="D52" s="49"/>
      <c r="E52" s="50" t="s">
        <v>642</v>
      </c>
      <c r="F52" s="51">
        <f t="shared" si="0"/>
        <v>0</v>
      </c>
      <c r="P52" s="8">
        <v>320</v>
      </c>
      <c r="Q52" s="8"/>
    </row>
    <row r="53" spans="2:17" ht="11.25" customHeight="1" x14ac:dyDescent="0.2">
      <c r="B53" s="104" t="s">
        <v>1007</v>
      </c>
      <c r="C53" s="49">
        <v>320</v>
      </c>
      <c r="D53" s="49"/>
      <c r="E53" s="50" t="s">
        <v>642</v>
      </c>
      <c r="F53" s="51">
        <f t="shared" si="0"/>
        <v>0</v>
      </c>
      <c r="P53" s="8">
        <v>320</v>
      </c>
      <c r="Q53" s="8"/>
    </row>
    <row r="54" spans="2:17" ht="11.25" customHeight="1" x14ac:dyDescent="0.2">
      <c r="B54" s="104" t="s">
        <v>1008</v>
      </c>
      <c r="C54" s="49">
        <v>320</v>
      </c>
      <c r="D54" s="49"/>
      <c r="E54" s="50" t="s">
        <v>642</v>
      </c>
      <c r="F54" s="51">
        <f t="shared" si="0"/>
        <v>0</v>
      </c>
      <c r="P54" s="8">
        <v>320</v>
      </c>
      <c r="Q54" s="8"/>
    </row>
    <row r="55" spans="2:17" ht="11.25" customHeight="1" x14ac:dyDescent="0.2">
      <c r="B55" s="104" t="s">
        <v>1009</v>
      </c>
      <c r="C55" s="49">
        <v>320</v>
      </c>
      <c r="D55" s="49"/>
      <c r="E55" s="50" t="s">
        <v>642</v>
      </c>
      <c r="F55" s="51">
        <f t="shared" si="0"/>
        <v>0</v>
      </c>
      <c r="P55" s="8">
        <v>320</v>
      </c>
      <c r="Q55" s="8"/>
    </row>
    <row r="56" spans="2:17" ht="11.25" customHeight="1" x14ac:dyDescent="0.2">
      <c r="B56" s="104" t="s">
        <v>1010</v>
      </c>
      <c r="C56" s="49">
        <v>320</v>
      </c>
      <c r="D56" s="49"/>
      <c r="E56" s="50" t="s">
        <v>642</v>
      </c>
      <c r="F56" s="51">
        <f t="shared" si="0"/>
        <v>0</v>
      </c>
      <c r="P56" s="8">
        <v>320</v>
      </c>
      <c r="Q56" s="8"/>
    </row>
    <row r="57" spans="2:17" ht="11.25" customHeight="1" x14ac:dyDescent="0.2">
      <c r="B57" s="104" t="s">
        <v>1011</v>
      </c>
      <c r="C57" s="49">
        <v>770</v>
      </c>
      <c r="D57" s="49"/>
      <c r="E57" s="50" t="s">
        <v>642</v>
      </c>
      <c r="F57" s="51">
        <f t="shared" si="0"/>
        <v>0</v>
      </c>
      <c r="P57" s="8">
        <v>770</v>
      </c>
      <c r="Q57" s="8"/>
    </row>
    <row r="58" spans="2:17" ht="11.25" customHeight="1" x14ac:dyDescent="0.2">
      <c r="B58" s="104" t="s">
        <v>1012</v>
      </c>
      <c r="C58" s="49">
        <v>800</v>
      </c>
      <c r="D58" s="49"/>
      <c r="E58" s="50" t="s">
        <v>642</v>
      </c>
      <c r="F58" s="51">
        <f t="shared" si="0"/>
        <v>0</v>
      </c>
      <c r="P58" s="8">
        <v>800</v>
      </c>
      <c r="Q58" s="8"/>
    </row>
    <row r="59" spans="2:17" ht="11.25" customHeight="1" x14ac:dyDescent="0.2">
      <c r="B59" s="104" t="s">
        <v>1013</v>
      </c>
      <c r="C59" s="49">
        <v>800</v>
      </c>
      <c r="D59" s="49"/>
      <c r="E59" s="50" t="s">
        <v>642</v>
      </c>
      <c r="F59" s="51">
        <f t="shared" si="0"/>
        <v>0</v>
      </c>
      <c r="P59" s="8">
        <v>800</v>
      </c>
      <c r="Q59" s="8"/>
    </row>
    <row r="60" spans="2:17" ht="11.25" customHeight="1" x14ac:dyDescent="0.2">
      <c r="B60" s="104" t="s">
        <v>1014</v>
      </c>
      <c r="C60" s="49">
        <v>340</v>
      </c>
      <c r="D60" s="49"/>
      <c r="E60" s="50" t="s">
        <v>642</v>
      </c>
      <c r="F60" s="51">
        <f t="shared" si="0"/>
        <v>0</v>
      </c>
      <c r="P60" s="8">
        <v>340</v>
      </c>
      <c r="Q60" s="8"/>
    </row>
    <row r="61" spans="2:17" ht="11.25" customHeight="1" x14ac:dyDescent="0.2">
      <c r="B61" s="104" t="s">
        <v>1015</v>
      </c>
      <c r="C61" s="49">
        <v>340</v>
      </c>
      <c r="D61" s="49"/>
      <c r="E61" s="50" t="s">
        <v>642</v>
      </c>
      <c r="F61" s="51">
        <f t="shared" si="0"/>
        <v>0</v>
      </c>
      <c r="P61" s="8">
        <v>340</v>
      </c>
      <c r="Q61" s="8"/>
    </row>
    <row r="62" spans="2:17" ht="11.25" customHeight="1" x14ac:dyDescent="0.2">
      <c r="B62" s="104" t="s">
        <v>1016</v>
      </c>
      <c r="C62" s="49">
        <v>340</v>
      </c>
      <c r="D62" s="49"/>
      <c r="E62" s="50" t="s">
        <v>642</v>
      </c>
      <c r="F62" s="51">
        <f t="shared" si="0"/>
        <v>0</v>
      </c>
      <c r="P62" s="8">
        <v>340</v>
      </c>
      <c r="Q62" s="8"/>
    </row>
    <row r="63" spans="2:17" ht="11.25" customHeight="1" x14ac:dyDescent="0.2">
      <c r="B63" s="104" t="s">
        <v>1017</v>
      </c>
      <c r="C63" s="49">
        <v>340</v>
      </c>
      <c r="D63" s="49"/>
      <c r="E63" s="50" t="s">
        <v>642</v>
      </c>
      <c r="F63" s="51">
        <f t="shared" si="0"/>
        <v>0</v>
      </c>
      <c r="P63" s="8">
        <v>340</v>
      </c>
      <c r="Q63" s="8"/>
    </row>
    <row r="64" spans="2:17" ht="11.25" customHeight="1" x14ac:dyDescent="0.2">
      <c r="B64" s="104" t="s">
        <v>1018</v>
      </c>
      <c r="C64" s="49">
        <v>340</v>
      </c>
      <c r="D64" s="49"/>
      <c r="E64" s="50" t="s">
        <v>642</v>
      </c>
      <c r="F64" s="51">
        <f t="shared" si="0"/>
        <v>0</v>
      </c>
      <c r="P64" s="8">
        <v>340</v>
      </c>
      <c r="Q64" s="8"/>
    </row>
    <row r="65" spans="2:17" ht="11.25" customHeight="1" x14ac:dyDescent="0.2">
      <c r="B65" s="104" t="s">
        <v>1019</v>
      </c>
      <c r="C65" s="49">
        <v>340</v>
      </c>
      <c r="D65" s="49"/>
      <c r="E65" s="50" t="s">
        <v>642</v>
      </c>
      <c r="F65" s="51">
        <f t="shared" si="0"/>
        <v>0</v>
      </c>
      <c r="P65" s="8">
        <v>340</v>
      </c>
      <c r="Q65" s="8"/>
    </row>
    <row r="66" spans="2:17" ht="11.25" customHeight="1" x14ac:dyDescent="0.2">
      <c r="B66" s="104" t="s">
        <v>1020</v>
      </c>
      <c r="C66" s="49">
        <v>340</v>
      </c>
      <c r="D66" s="49"/>
      <c r="E66" s="50" t="s">
        <v>642</v>
      </c>
      <c r="F66" s="51">
        <f t="shared" si="0"/>
        <v>0</v>
      </c>
      <c r="P66" s="8">
        <v>340</v>
      </c>
      <c r="Q66" s="8"/>
    </row>
    <row r="67" spans="2:17" ht="11.25" customHeight="1" x14ac:dyDescent="0.2">
      <c r="B67" s="104" t="s">
        <v>1021</v>
      </c>
      <c r="C67" s="49">
        <v>250</v>
      </c>
      <c r="D67" s="49"/>
      <c r="E67" s="50" t="s">
        <v>642</v>
      </c>
      <c r="F67" s="51">
        <f t="shared" si="0"/>
        <v>0</v>
      </c>
      <c r="P67" s="8">
        <v>250</v>
      </c>
      <c r="Q67" s="8"/>
    </row>
    <row r="68" spans="2:17" ht="11.25" customHeight="1" x14ac:dyDescent="0.2">
      <c r="B68" s="104" t="s">
        <v>1022</v>
      </c>
      <c r="C68" s="49">
        <v>380</v>
      </c>
      <c r="D68" s="49"/>
      <c r="E68" s="50" t="s">
        <v>642</v>
      </c>
      <c r="F68" s="51">
        <f t="shared" si="0"/>
        <v>0</v>
      </c>
      <c r="P68" s="8">
        <v>380</v>
      </c>
      <c r="Q68" s="8"/>
    </row>
    <row r="69" spans="2:17" ht="11.25" customHeight="1" x14ac:dyDescent="0.2">
      <c r="B69" s="104" t="s">
        <v>1023</v>
      </c>
      <c r="C69" s="49">
        <v>380</v>
      </c>
      <c r="D69" s="49"/>
      <c r="E69" s="50" t="s">
        <v>642</v>
      </c>
      <c r="F69" s="51">
        <f t="shared" si="0"/>
        <v>0</v>
      </c>
      <c r="P69" s="8">
        <v>380</v>
      </c>
      <c r="Q69" s="8"/>
    </row>
    <row r="70" spans="2:17" ht="11.25" customHeight="1" x14ac:dyDescent="0.2">
      <c r="B70" s="104" t="s">
        <v>1024</v>
      </c>
      <c r="C70" s="49">
        <v>380</v>
      </c>
      <c r="D70" s="49"/>
      <c r="E70" s="50" t="s">
        <v>642</v>
      </c>
      <c r="F70" s="51">
        <f t="shared" si="0"/>
        <v>0</v>
      </c>
      <c r="P70" s="8">
        <v>380</v>
      </c>
      <c r="Q70" s="8"/>
    </row>
    <row r="71" spans="2:17" ht="11.25" customHeight="1" x14ac:dyDescent="0.2">
      <c r="B71" s="104" t="s">
        <v>1025</v>
      </c>
      <c r="C71" s="49">
        <v>1040</v>
      </c>
      <c r="D71" s="49"/>
      <c r="E71" s="50" t="s">
        <v>642</v>
      </c>
      <c r="F71" s="51">
        <f t="shared" si="0"/>
        <v>0</v>
      </c>
      <c r="P71" s="8">
        <v>1040</v>
      </c>
      <c r="Q71" s="8"/>
    </row>
    <row r="72" spans="2:17" ht="11.25" customHeight="1" x14ac:dyDescent="0.2">
      <c r="B72" s="104" t="s">
        <v>1026</v>
      </c>
      <c r="C72" s="49">
        <v>1130</v>
      </c>
      <c r="D72" s="49"/>
      <c r="E72" s="50" t="s">
        <v>642</v>
      </c>
      <c r="F72" s="51">
        <f t="shared" si="0"/>
        <v>0</v>
      </c>
      <c r="P72" s="8">
        <v>1130</v>
      </c>
      <c r="Q72" s="8"/>
    </row>
    <row r="73" spans="2:17" ht="11.25" customHeight="1" x14ac:dyDescent="0.2">
      <c r="B73" s="104" t="s">
        <v>1027</v>
      </c>
      <c r="C73" s="49">
        <v>1130</v>
      </c>
      <c r="D73" s="49"/>
      <c r="E73" s="50" t="s">
        <v>642</v>
      </c>
      <c r="F73" s="51">
        <f t="shared" si="0"/>
        <v>0</v>
      </c>
      <c r="P73" s="8">
        <v>1130</v>
      </c>
      <c r="Q73" s="8"/>
    </row>
    <row r="74" spans="2:17" ht="11.25" customHeight="1" x14ac:dyDescent="0.2">
      <c r="B74" s="104" t="s">
        <v>1028</v>
      </c>
      <c r="C74" s="49">
        <v>1130</v>
      </c>
      <c r="D74" s="49"/>
      <c r="E74" s="50" t="s">
        <v>642</v>
      </c>
      <c r="F74" s="51">
        <f t="shared" si="0"/>
        <v>0</v>
      </c>
      <c r="P74" s="8">
        <v>1130</v>
      </c>
      <c r="Q74" s="8"/>
    </row>
    <row r="75" spans="2:17" ht="11.25" customHeight="1" x14ac:dyDescent="0.2">
      <c r="B75" s="104" t="s">
        <v>1029</v>
      </c>
      <c r="C75" s="49">
        <v>320</v>
      </c>
      <c r="D75" s="49"/>
      <c r="E75" s="50" t="s">
        <v>642</v>
      </c>
      <c r="F75" s="51">
        <f t="shared" si="0"/>
        <v>0</v>
      </c>
      <c r="P75" s="8">
        <v>320</v>
      </c>
      <c r="Q75" s="8"/>
    </row>
    <row r="76" spans="2:17" ht="11.25" customHeight="1" x14ac:dyDescent="0.2">
      <c r="B76" s="104" t="s">
        <v>1030</v>
      </c>
      <c r="C76" s="49">
        <v>320</v>
      </c>
      <c r="D76" s="49"/>
      <c r="E76" s="50" t="s">
        <v>642</v>
      </c>
      <c r="F76" s="51">
        <f t="shared" si="0"/>
        <v>0</v>
      </c>
      <c r="P76" s="8">
        <v>320</v>
      </c>
      <c r="Q76" s="8"/>
    </row>
    <row r="77" spans="2:17" ht="11.25" customHeight="1" x14ac:dyDescent="0.2">
      <c r="B77" s="104" t="s">
        <v>1031</v>
      </c>
      <c r="C77" s="49">
        <v>320</v>
      </c>
      <c r="D77" s="49"/>
      <c r="E77" s="50" t="s">
        <v>642</v>
      </c>
      <c r="F77" s="51">
        <f t="shared" ref="F77:F97" si="1">C77*D77</f>
        <v>0</v>
      </c>
      <c r="P77" s="8">
        <v>320</v>
      </c>
      <c r="Q77" s="8"/>
    </row>
    <row r="78" spans="2:17" ht="11.25" customHeight="1" x14ac:dyDescent="0.2">
      <c r="B78" s="104" t="s">
        <v>1032</v>
      </c>
      <c r="C78" s="49">
        <v>320</v>
      </c>
      <c r="D78" s="49"/>
      <c r="E78" s="50" t="s">
        <v>642</v>
      </c>
      <c r="F78" s="51">
        <f t="shared" si="1"/>
        <v>0</v>
      </c>
      <c r="P78" s="8">
        <v>320</v>
      </c>
      <c r="Q78" s="8"/>
    </row>
    <row r="79" spans="2:17" ht="11.25" customHeight="1" x14ac:dyDescent="0.2">
      <c r="B79" s="104" t="s">
        <v>1033</v>
      </c>
      <c r="C79" s="49">
        <v>320</v>
      </c>
      <c r="D79" s="49"/>
      <c r="E79" s="50" t="s">
        <v>642</v>
      </c>
      <c r="F79" s="51">
        <f t="shared" si="1"/>
        <v>0</v>
      </c>
      <c r="P79" s="8">
        <v>320</v>
      </c>
      <c r="Q79" s="8"/>
    </row>
    <row r="80" spans="2:17" ht="11.25" customHeight="1" x14ac:dyDescent="0.2">
      <c r="B80" s="104" t="s">
        <v>1034</v>
      </c>
      <c r="C80" s="49">
        <v>320</v>
      </c>
      <c r="D80" s="49"/>
      <c r="E80" s="50" t="s">
        <v>642</v>
      </c>
      <c r="F80" s="51">
        <f t="shared" si="1"/>
        <v>0</v>
      </c>
      <c r="P80" s="8">
        <v>320</v>
      </c>
      <c r="Q80" s="8"/>
    </row>
    <row r="81" spans="2:17" ht="11.25" customHeight="1" x14ac:dyDescent="0.2">
      <c r="B81" s="104" t="s">
        <v>1035</v>
      </c>
      <c r="C81" s="49">
        <v>320</v>
      </c>
      <c r="D81" s="49"/>
      <c r="E81" s="50" t="s">
        <v>642</v>
      </c>
      <c r="F81" s="51">
        <f t="shared" si="1"/>
        <v>0</v>
      </c>
      <c r="P81" s="8">
        <v>320</v>
      </c>
      <c r="Q81" s="8"/>
    </row>
    <row r="82" spans="2:17" ht="11.25" customHeight="1" x14ac:dyDescent="0.2">
      <c r="B82" s="104" t="s">
        <v>1036</v>
      </c>
      <c r="C82" s="49">
        <v>1040</v>
      </c>
      <c r="D82" s="49"/>
      <c r="E82" s="50" t="s">
        <v>642</v>
      </c>
      <c r="F82" s="51">
        <f t="shared" si="1"/>
        <v>0</v>
      </c>
      <c r="P82" s="8">
        <v>1040</v>
      </c>
      <c r="Q82" s="8"/>
    </row>
    <row r="83" spans="2:17" ht="11.25" customHeight="1" x14ac:dyDescent="0.2">
      <c r="B83" s="104" t="s">
        <v>1037</v>
      </c>
      <c r="C83" s="49">
        <v>1130</v>
      </c>
      <c r="D83" s="49"/>
      <c r="E83" s="50" t="s">
        <v>642</v>
      </c>
      <c r="F83" s="51">
        <f t="shared" si="1"/>
        <v>0</v>
      </c>
      <c r="P83" s="8">
        <v>1130</v>
      </c>
      <c r="Q83" s="8"/>
    </row>
    <row r="84" spans="2:17" ht="11.25" customHeight="1" x14ac:dyDescent="0.2">
      <c r="B84" s="104" t="s">
        <v>1038</v>
      </c>
      <c r="C84" s="49">
        <v>1130</v>
      </c>
      <c r="D84" s="49"/>
      <c r="E84" s="50" t="s">
        <v>642</v>
      </c>
      <c r="F84" s="51">
        <f t="shared" si="1"/>
        <v>0</v>
      </c>
      <c r="P84" s="8">
        <v>1130</v>
      </c>
      <c r="Q84" s="8"/>
    </row>
    <row r="85" spans="2:17" ht="11.25" customHeight="1" x14ac:dyDescent="0.2">
      <c r="B85" s="104" t="s">
        <v>1039</v>
      </c>
      <c r="C85" s="49">
        <v>310</v>
      </c>
      <c r="D85" s="49"/>
      <c r="E85" s="50" t="s">
        <v>642</v>
      </c>
      <c r="F85" s="51">
        <f t="shared" si="1"/>
        <v>0</v>
      </c>
      <c r="P85" s="8">
        <v>310</v>
      </c>
      <c r="Q85" s="8"/>
    </row>
    <row r="86" spans="2:17" ht="11.25" customHeight="1" x14ac:dyDescent="0.2">
      <c r="B86" s="104" t="s">
        <v>1040</v>
      </c>
      <c r="C86" s="49">
        <v>310</v>
      </c>
      <c r="D86" s="49"/>
      <c r="E86" s="50" t="s">
        <v>642</v>
      </c>
      <c r="F86" s="51">
        <f t="shared" si="1"/>
        <v>0</v>
      </c>
      <c r="P86" s="8">
        <v>310</v>
      </c>
      <c r="Q86" s="8"/>
    </row>
    <row r="87" spans="2:17" ht="11.25" customHeight="1" x14ac:dyDescent="0.2">
      <c r="B87" s="104" t="s">
        <v>1041</v>
      </c>
      <c r="C87" s="49">
        <v>310</v>
      </c>
      <c r="D87" s="49"/>
      <c r="E87" s="50" t="s">
        <v>642</v>
      </c>
      <c r="F87" s="51">
        <f t="shared" si="1"/>
        <v>0</v>
      </c>
      <c r="P87" s="8">
        <v>310</v>
      </c>
      <c r="Q87" s="8"/>
    </row>
    <row r="88" spans="2:17" ht="11.25" customHeight="1" x14ac:dyDescent="0.2">
      <c r="B88" s="104" t="s">
        <v>1042</v>
      </c>
      <c r="C88" s="49">
        <v>310</v>
      </c>
      <c r="D88" s="49"/>
      <c r="E88" s="50" t="s">
        <v>642</v>
      </c>
      <c r="F88" s="51">
        <f t="shared" si="1"/>
        <v>0</v>
      </c>
      <c r="P88" s="8">
        <v>310</v>
      </c>
      <c r="Q88" s="8"/>
    </row>
    <row r="89" spans="2:17" ht="11.25" customHeight="1" x14ac:dyDescent="0.2">
      <c r="B89" s="104" t="s">
        <v>1043</v>
      </c>
      <c r="C89" s="49">
        <v>310</v>
      </c>
      <c r="D89" s="49"/>
      <c r="E89" s="50" t="s">
        <v>642</v>
      </c>
      <c r="F89" s="51">
        <f t="shared" si="1"/>
        <v>0</v>
      </c>
      <c r="P89" s="8">
        <v>310</v>
      </c>
      <c r="Q89" s="8"/>
    </row>
    <row r="90" spans="2:17" ht="11.25" customHeight="1" x14ac:dyDescent="0.2">
      <c r="B90" s="104" t="s">
        <v>1044</v>
      </c>
      <c r="C90" s="49">
        <v>270</v>
      </c>
      <c r="D90" s="49"/>
      <c r="E90" s="50" t="s">
        <v>642</v>
      </c>
      <c r="F90" s="51">
        <f t="shared" si="1"/>
        <v>0</v>
      </c>
      <c r="P90" s="8">
        <v>270</v>
      </c>
      <c r="Q90" s="8"/>
    </row>
    <row r="91" spans="2:17" ht="11.25" customHeight="1" x14ac:dyDescent="0.2">
      <c r="B91" s="104" t="s">
        <v>1045</v>
      </c>
      <c r="C91" s="49">
        <v>270</v>
      </c>
      <c r="D91" s="49"/>
      <c r="E91" s="50" t="s">
        <v>642</v>
      </c>
      <c r="F91" s="51">
        <f t="shared" si="1"/>
        <v>0</v>
      </c>
      <c r="P91" s="8">
        <v>270</v>
      </c>
      <c r="Q91" s="8"/>
    </row>
    <row r="92" spans="2:17" ht="11.25" customHeight="1" x14ac:dyDescent="0.2">
      <c r="B92" s="104" t="s">
        <v>1046</v>
      </c>
      <c r="C92" s="49">
        <v>270</v>
      </c>
      <c r="D92" s="49"/>
      <c r="E92" s="50" t="s">
        <v>642</v>
      </c>
      <c r="F92" s="51">
        <f t="shared" si="1"/>
        <v>0</v>
      </c>
      <c r="P92" s="8">
        <v>270</v>
      </c>
      <c r="Q92" s="8"/>
    </row>
    <row r="93" spans="2:17" ht="11.25" customHeight="1" x14ac:dyDescent="0.2">
      <c r="B93" s="104" t="s">
        <v>1047</v>
      </c>
      <c r="C93" s="49">
        <v>840</v>
      </c>
      <c r="D93" s="49"/>
      <c r="E93" s="50" t="s">
        <v>642</v>
      </c>
      <c r="F93" s="51">
        <f t="shared" si="1"/>
        <v>0</v>
      </c>
      <c r="P93" s="8">
        <v>840</v>
      </c>
      <c r="Q93" s="8"/>
    </row>
    <row r="94" spans="2:17" ht="11.25" customHeight="1" x14ac:dyDescent="0.2">
      <c r="B94" s="104" t="s">
        <v>1048</v>
      </c>
      <c r="C94" s="49">
        <v>840</v>
      </c>
      <c r="D94" s="49"/>
      <c r="E94" s="50" t="s">
        <v>642</v>
      </c>
      <c r="F94" s="51">
        <f t="shared" si="1"/>
        <v>0</v>
      </c>
      <c r="P94" s="8">
        <v>840</v>
      </c>
      <c r="Q94" s="8"/>
    </row>
    <row r="95" spans="2:17" ht="11.25" customHeight="1" x14ac:dyDescent="0.2">
      <c r="B95" s="104" t="s">
        <v>1049</v>
      </c>
      <c r="C95" s="49">
        <v>840</v>
      </c>
      <c r="D95" s="49"/>
      <c r="E95" s="50" t="s">
        <v>642</v>
      </c>
      <c r="F95" s="51">
        <f t="shared" si="1"/>
        <v>0</v>
      </c>
      <c r="P95" s="8">
        <v>840</v>
      </c>
      <c r="Q95" s="8"/>
    </row>
    <row r="96" spans="2:17" ht="11.25" customHeight="1" x14ac:dyDescent="0.2">
      <c r="B96" s="104" t="s">
        <v>1050</v>
      </c>
      <c r="C96" s="49">
        <v>250</v>
      </c>
      <c r="D96" s="49"/>
      <c r="E96" s="50" t="s">
        <v>642</v>
      </c>
      <c r="F96" s="51">
        <f t="shared" si="1"/>
        <v>0</v>
      </c>
      <c r="P96" s="8">
        <v>250</v>
      </c>
      <c r="Q96" s="8"/>
    </row>
    <row r="97" spans="2:17" ht="11.25" customHeight="1" x14ac:dyDescent="0.2">
      <c r="B97" s="104" t="s">
        <v>1051</v>
      </c>
      <c r="C97" s="49">
        <v>340</v>
      </c>
      <c r="D97" s="49"/>
      <c r="E97" s="50" t="s">
        <v>642</v>
      </c>
      <c r="F97" s="51">
        <f t="shared" si="1"/>
        <v>0</v>
      </c>
      <c r="P97" s="8">
        <v>340</v>
      </c>
      <c r="Q97" s="8"/>
    </row>
    <row r="98" spans="2:17" ht="14.25" customHeight="1" x14ac:dyDescent="0.2">
      <c r="B98" s="104" t="s">
        <v>1052</v>
      </c>
      <c r="C98" s="49">
        <v>250</v>
      </c>
      <c r="D98" s="49"/>
      <c r="E98" s="50" t="s">
        <v>642</v>
      </c>
      <c r="F98" s="51">
        <f>C98*D98</f>
        <v>0</v>
      </c>
      <c r="P98" s="8">
        <v>250</v>
      </c>
      <c r="Q98" s="8"/>
    </row>
    <row r="99" spans="2:17" ht="11.25" customHeight="1" x14ac:dyDescent="0.2">
      <c r="B99" s="104" t="s">
        <v>1053</v>
      </c>
      <c r="C99" s="49">
        <v>340</v>
      </c>
      <c r="D99" s="49"/>
      <c r="E99" s="50" t="s">
        <v>642</v>
      </c>
      <c r="F99" s="51">
        <f>C99*D99</f>
        <v>0</v>
      </c>
      <c r="P99" s="8">
        <v>340</v>
      </c>
      <c r="Q99" s="8"/>
    </row>
    <row r="100" spans="2:17" ht="11.25" customHeight="1" x14ac:dyDescent="0.2">
      <c r="B100" s="104" t="s">
        <v>1151</v>
      </c>
      <c r="C100" s="49">
        <v>360</v>
      </c>
      <c r="D100" s="49"/>
      <c r="E100" s="50" t="s">
        <v>642</v>
      </c>
      <c r="F100" s="51">
        <f>C100*D100</f>
        <v>0</v>
      </c>
      <c r="P100" s="8">
        <v>360</v>
      </c>
      <c r="Q100" s="8"/>
    </row>
    <row r="101" spans="2:17" ht="11.25" customHeight="1" x14ac:dyDescent="0.2">
      <c r="B101" s="104" t="s">
        <v>1152</v>
      </c>
      <c r="C101" s="49">
        <v>360</v>
      </c>
      <c r="D101" s="49"/>
      <c r="E101" s="50" t="s">
        <v>642</v>
      </c>
      <c r="F101" s="51">
        <f>C101*D101</f>
        <v>0</v>
      </c>
      <c r="P101" s="8">
        <v>360</v>
      </c>
      <c r="Q101" s="8"/>
    </row>
    <row r="102" spans="2:17" ht="11.25" customHeight="1" x14ac:dyDescent="0.2">
      <c r="B102" s="104" t="s">
        <v>1153</v>
      </c>
      <c r="C102" s="49">
        <v>360</v>
      </c>
      <c r="D102" s="49"/>
      <c r="E102" s="50" t="s">
        <v>642</v>
      </c>
      <c r="F102" s="51">
        <f>C102*D102</f>
        <v>0</v>
      </c>
      <c r="P102" s="8">
        <v>360</v>
      </c>
      <c r="Q102" s="8"/>
    </row>
    <row r="103" spans="2:17" ht="11.25" customHeight="1" x14ac:dyDescent="0.2">
      <c r="B103" s="104" t="s">
        <v>1054</v>
      </c>
      <c r="C103" s="49">
        <v>330</v>
      </c>
      <c r="D103" s="49"/>
      <c r="E103" s="50" t="s">
        <v>642</v>
      </c>
      <c r="F103" s="51">
        <f t="shared" ref="F103:F118" si="2">C103*D103</f>
        <v>0</v>
      </c>
      <c r="P103" s="8">
        <v>330</v>
      </c>
      <c r="Q103" s="8"/>
    </row>
    <row r="104" spans="2:17" ht="11.25" customHeight="1" x14ac:dyDescent="0.2">
      <c r="B104" s="104" t="s">
        <v>1055</v>
      </c>
      <c r="C104" s="49">
        <v>450</v>
      </c>
      <c r="D104" s="49"/>
      <c r="E104" s="50" t="s">
        <v>642</v>
      </c>
      <c r="F104" s="51">
        <f t="shared" si="2"/>
        <v>0</v>
      </c>
      <c r="P104" s="8">
        <v>450</v>
      </c>
      <c r="Q104" s="8"/>
    </row>
    <row r="105" spans="2:17" ht="11.25" customHeight="1" x14ac:dyDescent="0.2">
      <c r="B105" s="104" t="s">
        <v>1056</v>
      </c>
      <c r="C105" s="49">
        <v>460</v>
      </c>
      <c r="D105" s="49"/>
      <c r="E105" s="50" t="s">
        <v>642</v>
      </c>
      <c r="F105" s="51">
        <f t="shared" si="2"/>
        <v>0</v>
      </c>
      <c r="P105" s="8">
        <v>460</v>
      </c>
      <c r="Q105" s="8"/>
    </row>
    <row r="106" spans="2:17" ht="11.25" customHeight="1" x14ac:dyDescent="0.2">
      <c r="B106" s="104" t="s">
        <v>1057</v>
      </c>
      <c r="C106" s="49">
        <v>460</v>
      </c>
      <c r="D106" s="49"/>
      <c r="E106" s="50" t="s">
        <v>642</v>
      </c>
      <c r="F106" s="51">
        <f t="shared" si="2"/>
        <v>0</v>
      </c>
      <c r="P106" s="8">
        <v>460</v>
      </c>
      <c r="Q106" s="8"/>
    </row>
    <row r="107" spans="2:17" s="74" customFormat="1" ht="12.75" x14ac:dyDescent="0.2">
      <c r="B107" s="104" t="s">
        <v>1154</v>
      </c>
      <c r="C107" s="49">
        <v>700</v>
      </c>
      <c r="D107" s="49"/>
      <c r="E107" s="50" t="s">
        <v>642</v>
      </c>
      <c r="F107" s="51">
        <f t="shared" si="2"/>
        <v>0</v>
      </c>
      <c r="G107" s="38"/>
      <c r="H107" s="38"/>
      <c r="I107" s="38"/>
      <c r="J107" s="39"/>
      <c r="K107" s="39"/>
      <c r="L107" s="39"/>
      <c r="M107" s="39"/>
      <c r="N107" s="39"/>
      <c r="P107" s="8">
        <v>700</v>
      </c>
      <c r="Q107" s="8"/>
    </row>
    <row r="108" spans="2:17" s="74" customFormat="1" ht="12.75" x14ac:dyDescent="0.2">
      <c r="B108" s="104" t="s">
        <v>1058</v>
      </c>
      <c r="C108" s="49">
        <v>430</v>
      </c>
      <c r="D108" s="49"/>
      <c r="E108" s="50" t="s">
        <v>642</v>
      </c>
      <c r="F108" s="51">
        <f>C108*D108</f>
        <v>0</v>
      </c>
      <c r="G108" s="38"/>
      <c r="H108" s="38"/>
      <c r="I108" s="38"/>
      <c r="J108" s="39"/>
      <c r="K108" s="39"/>
      <c r="L108" s="39"/>
      <c r="M108" s="39"/>
      <c r="N108" s="39"/>
      <c r="P108" s="8">
        <v>430</v>
      </c>
      <c r="Q108" s="8"/>
    </row>
    <row r="109" spans="2:17" s="74" customFormat="1" ht="12.75" x14ac:dyDescent="0.2">
      <c r="B109" s="104" t="s">
        <v>1059</v>
      </c>
      <c r="C109" s="49">
        <v>430</v>
      </c>
      <c r="D109" s="49"/>
      <c r="E109" s="50" t="s">
        <v>642</v>
      </c>
      <c r="F109" s="51">
        <f>C109*D109</f>
        <v>0</v>
      </c>
      <c r="G109" s="38"/>
      <c r="H109" s="38"/>
      <c r="I109" s="38"/>
      <c r="J109" s="39"/>
      <c r="K109" s="39"/>
      <c r="L109" s="39"/>
      <c r="M109" s="39"/>
      <c r="N109" s="39"/>
      <c r="P109" s="8">
        <v>430</v>
      </c>
      <c r="Q109" s="8"/>
    </row>
    <row r="110" spans="2:17" s="74" customFormat="1" ht="12.75" x14ac:dyDescent="0.2">
      <c r="B110" s="104" t="s">
        <v>1060</v>
      </c>
      <c r="C110" s="49">
        <v>700</v>
      </c>
      <c r="D110" s="49"/>
      <c r="E110" s="50" t="s">
        <v>642</v>
      </c>
      <c r="F110" s="51">
        <f t="shared" si="2"/>
        <v>0</v>
      </c>
      <c r="G110" s="38"/>
      <c r="H110" s="38"/>
      <c r="I110" s="38"/>
      <c r="J110" s="39"/>
      <c r="K110" s="39"/>
      <c r="L110" s="39"/>
      <c r="M110" s="39"/>
      <c r="N110" s="39"/>
      <c r="P110" s="8">
        <v>700</v>
      </c>
      <c r="Q110" s="8"/>
    </row>
    <row r="111" spans="2:17" s="74" customFormat="1" ht="12.75" x14ac:dyDescent="0.2">
      <c r="B111" s="104" t="s">
        <v>1061</v>
      </c>
      <c r="C111" s="49">
        <v>4360</v>
      </c>
      <c r="D111" s="49"/>
      <c r="E111" s="50" t="s">
        <v>642</v>
      </c>
      <c r="F111" s="51">
        <f t="shared" si="2"/>
        <v>0</v>
      </c>
      <c r="G111" s="38"/>
      <c r="H111" s="38"/>
      <c r="I111" s="38"/>
      <c r="J111" s="39"/>
      <c r="K111" s="39"/>
      <c r="L111" s="39"/>
      <c r="M111" s="39"/>
      <c r="N111" s="39"/>
      <c r="P111" s="8">
        <v>4360</v>
      </c>
      <c r="Q111" s="8"/>
    </row>
    <row r="112" spans="2:17" s="74" customFormat="1" ht="12.75" x14ac:dyDescent="0.2">
      <c r="B112" s="104" t="s">
        <v>1062</v>
      </c>
      <c r="C112" s="49">
        <v>430</v>
      </c>
      <c r="D112" s="49"/>
      <c r="E112" s="50" t="s">
        <v>642</v>
      </c>
      <c r="F112" s="51">
        <f t="shared" si="2"/>
        <v>0</v>
      </c>
      <c r="G112" s="38"/>
      <c r="H112" s="38"/>
      <c r="I112" s="38"/>
      <c r="J112" s="39"/>
      <c r="K112" s="39"/>
      <c r="L112" s="39"/>
      <c r="M112" s="39"/>
      <c r="N112" s="39"/>
      <c r="P112" s="8">
        <v>430</v>
      </c>
      <c r="Q112" s="8"/>
    </row>
    <row r="113" spans="2:17" s="74" customFormat="1" ht="12.75" x14ac:dyDescent="0.2">
      <c r="B113" s="104" t="s">
        <v>1063</v>
      </c>
      <c r="C113" s="49">
        <v>1200</v>
      </c>
      <c r="D113" s="49"/>
      <c r="E113" s="50" t="s">
        <v>642</v>
      </c>
      <c r="F113" s="51">
        <f t="shared" si="2"/>
        <v>0</v>
      </c>
      <c r="G113" s="38"/>
      <c r="H113" s="38"/>
      <c r="I113" s="38"/>
      <c r="J113" s="39"/>
      <c r="K113" s="39"/>
      <c r="L113" s="39"/>
      <c r="M113" s="39"/>
      <c r="N113" s="39"/>
      <c r="P113" s="8">
        <v>1200</v>
      </c>
      <c r="Q113" s="8"/>
    </row>
    <row r="114" spans="2:17" s="74" customFormat="1" ht="12.75" x14ac:dyDescent="0.2">
      <c r="B114" s="104" t="s">
        <v>1064</v>
      </c>
      <c r="C114" s="49">
        <v>1160</v>
      </c>
      <c r="D114" s="49"/>
      <c r="E114" s="50" t="s">
        <v>642</v>
      </c>
      <c r="F114" s="51">
        <f t="shared" si="2"/>
        <v>0</v>
      </c>
      <c r="G114" s="38"/>
      <c r="H114" s="38"/>
      <c r="I114" s="38"/>
      <c r="J114" s="39"/>
      <c r="K114" s="39"/>
      <c r="L114" s="39"/>
      <c r="M114" s="39"/>
      <c r="N114" s="39"/>
      <c r="P114" s="8">
        <v>1160</v>
      </c>
      <c r="Q114" s="8"/>
    </row>
    <row r="115" spans="2:17" s="74" customFormat="1" ht="12.75" x14ac:dyDescent="0.2">
      <c r="B115" s="104" t="s">
        <v>1065</v>
      </c>
      <c r="C115" s="49">
        <v>3400</v>
      </c>
      <c r="D115" s="49"/>
      <c r="E115" s="50" t="s">
        <v>642</v>
      </c>
      <c r="F115" s="51">
        <f t="shared" si="2"/>
        <v>0</v>
      </c>
      <c r="G115" s="38"/>
      <c r="H115" s="38"/>
      <c r="I115" s="38"/>
      <c r="J115" s="39"/>
      <c r="K115" s="39"/>
      <c r="L115" s="39"/>
      <c r="M115" s="39"/>
      <c r="N115" s="39"/>
      <c r="P115" s="8">
        <v>3400</v>
      </c>
      <c r="Q115" s="8"/>
    </row>
    <row r="116" spans="2:17" s="74" customFormat="1" ht="12.75" x14ac:dyDescent="0.2">
      <c r="B116" s="104" t="s">
        <v>1066</v>
      </c>
      <c r="C116" s="49">
        <v>3280</v>
      </c>
      <c r="D116" s="49"/>
      <c r="E116" s="50" t="s">
        <v>642</v>
      </c>
      <c r="F116" s="51">
        <f t="shared" si="2"/>
        <v>0</v>
      </c>
      <c r="G116" s="38"/>
      <c r="H116" s="38"/>
      <c r="I116" s="38"/>
      <c r="J116" s="39"/>
      <c r="K116" s="39"/>
      <c r="L116" s="39"/>
      <c r="M116" s="39"/>
      <c r="N116" s="39"/>
      <c r="P116" s="8">
        <v>3280</v>
      </c>
      <c r="Q116" s="8"/>
    </row>
    <row r="117" spans="2:17" s="74" customFormat="1" ht="12.75" x14ac:dyDescent="0.2">
      <c r="B117" s="104" t="s">
        <v>1067</v>
      </c>
      <c r="C117" s="49">
        <v>5000</v>
      </c>
      <c r="D117" s="49"/>
      <c r="E117" s="50" t="s">
        <v>642</v>
      </c>
      <c r="F117" s="51">
        <f t="shared" si="2"/>
        <v>0</v>
      </c>
      <c r="G117" s="38"/>
      <c r="H117" s="38"/>
      <c r="I117" s="38"/>
      <c r="J117" s="39"/>
      <c r="K117" s="39"/>
      <c r="L117" s="39"/>
      <c r="M117" s="39"/>
      <c r="N117" s="39"/>
      <c r="P117" s="8">
        <v>5000</v>
      </c>
      <c r="Q117" s="8"/>
    </row>
    <row r="118" spans="2:17" s="74" customFormat="1" ht="12.75" x14ac:dyDescent="0.2">
      <c r="B118" s="104" t="s">
        <v>1068</v>
      </c>
      <c r="C118" s="49">
        <v>4840</v>
      </c>
      <c r="D118" s="49"/>
      <c r="E118" s="50" t="s">
        <v>642</v>
      </c>
      <c r="F118" s="51">
        <f t="shared" si="2"/>
        <v>0</v>
      </c>
      <c r="G118" s="38"/>
      <c r="H118" s="38"/>
      <c r="I118" s="38"/>
      <c r="J118" s="39"/>
      <c r="K118" s="39"/>
      <c r="L118" s="39"/>
      <c r="M118" s="39"/>
      <c r="N118" s="39"/>
      <c r="P118" s="8">
        <v>4840</v>
      </c>
      <c r="Q118" s="8"/>
    </row>
    <row r="119" spans="2:17" s="74" customFormat="1" ht="12.75" x14ac:dyDescent="0.2">
      <c r="B119" s="86" t="s">
        <v>1069</v>
      </c>
      <c r="C119" s="86"/>
      <c r="D119" s="86"/>
      <c r="E119" s="86"/>
      <c r="F119" s="86"/>
      <c r="G119" s="38"/>
      <c r="H119" s="38"/>
      <c r="I119" s="38"/>
      <c r="J119" s="39"/>
      <c r="K119" s="39"/>
      <c r="L119" s="39"/>
      <c r="M119" s="39"/>
      <c r="N119" s="39"/>
      <c r="P119" s="8">
        <v>0</v>
      </c>
      <c r="Q119" s="8"/>
    </row>
    <row r="120" spans="2:17" s="74" customFormat="1" ht="12.75" x14ac:dyDescent="0.2">
      <c r="B120" s="105" t="s">
        <v>1155</v>
      </c>
      <c r="C120" s="49"/>
      <c r="D120" s="49"/>
      <c r="E120" s="50"/>
      <c r="F120" s="51"/>
      <c r="G120" s="38"/>
      <c r="H120" s="38"/>
      <c r="I120" s="38"/>
      <c r="J120" s="39"/>
      <c r="K120" s="39"/>
      <c r="L120" s="39"/>
      <c r="M120" s="39"/>
      <c r="N120" s="39"/>
      <c r="P120" s="8">
        <v>0</v>
      </c>
      <c r="Q120" s="8"/>
    </row>
    <row r="121" spans="2:17" s="74" customFormat="1" ht="12.75" x14ac:dyDescent="0.2">
      <c r="B121" s="104" t="s">
        <v>1070</v>
      </c>
      <c r="C121" s="49">
        <v>3340</v>
      </c>
      <c r="D121" s="49"/>
      <c r="E121" s="50" t="s">
        <v>642</v>
      </c>
      <c r="F121" s="51">
        <f t="shared" ref="F121:F172" si="3">C121*D121</f>
        <v>0</v>
      </c>
      <c r="G121" s="38"/>
      <c r="H121" s="38"/>
      <c r="I121" s="38"/>
      <c r="J121" s="39"/>
      <c r="K121" s="39"/>
      <c r="L121" s="39"/>
      <c r="M121" s="39"/>
      <c r="N121" s="39"/>
      <c r="P121" s="8">
        <v>3340</v>
      </c>
      <c r="Q121" s="8"/>
    </row>
    <row r="122" spans="2:17" s="74" customFormat="1" ht="12.75" x14ac:dyDescent="0.2">
      <c r="B122" s="104" t="s">
        <v>1071</v>
      </c>
      <c r="C122" s="49">
        <v>3780</v>
      </c>
      <c r="D122" s="49"/>
      <c r="E122" s="50" t="s">
        <v>642</v>
      </c>
      <c r="F122" s="51">
        <f t="shared" si="3"/>
        <v>0</v>
      </c>
      <c r="G122" s="38"/>
      <c r="H122" s="38"/>
      <c r="I122" s="38"/>
      <c r="J122" s="39"/>
      <c r="K122" s="39"/>
      <c r="L122" s="39"/>
      <c r="M122" s="39"/>
      <c r="N122" s="39"/>
      <c r="P122" s="8">
        <v>3780</v>
      </c>
      <c r="Q122" s="8"/>
    </row>
    <row r="123" spans="2:17" s="74" customFormat="1" ht="12.75" x14ac:dyDescent="0.2">
      <c r="B123" s="104" t="s">
        <v>1072</v>
      </c>
      <c r="C123" s="49">
        <v>3580</v>
      </c>
      <c r="D123" s="49"/>
      <c r="E123" s="50" t="s">
        <v>642</v>
      </c>
      <c r="F123" s="51">
        <f t="shared" si="3"/>
        <v>0</v>
      </c>
      <c r="G123" s="38"/>
      <c r="H123" s="38"/>
      <c r="I123" s="38"/>
      <c r="J123" s="39"/>
      <c r="K123" s="39"/>
      <c r="L123" s="39"/>
      <c r="M123" s="39"/>
      <c r="N123" s="39"/>
      <c r="P123" s="8">
        <v>3580</v>
      </c>
      <c r="Q123" s="8"/>
    </row>
    <row r="124" spans="2:17" s="74" customFormat="1" ht="12.75" x14ac:dyDescent="0.2">
      <c r="B124" s="104" t="s">
        <v>1073</v>
      </c>
      <c r="C124" s="49">
        <v>2840</v>
      </c>
      <c r="D124" s="49"/>
      <c r="E124" s="50" t="s">
        <v>642</v>
      </c>
      <c r="F124" s="51">
        <f t="shared" si="3"/>
        <v>0</v>
      </c>
      <c r="G124" s="38"/>
      <c r="H124" s="38"/>
      <c r="I124" s="38"/>
      <c r="J124" s="39"/>
      <c r="K124" s="39"/>
      <c r="L124" s="39"/>
      <c r="M124" s="39"/>
      <c r="N124" s="39"/>
      <c r="P124" s="8">
        <v>2840</v>
      </c>
      <c r="Q124" s="8"/>
    </row>
    <row r="125" spans="2:17" s="74" customFormat="1" ht="12.75" x14ac:dyDescent="0.2">
      <c r="B125" s="104" t="s">
        <v>1074</v>
      </c>
      <c r="C125" s="49">
        <v>3670</v>
      </c>
      <c r="D125" s="49"/>
      <c r="E125" s="50" t="s">
        <v>642</v>
      </c>
      <c r="F125" s="51">
        <f t="shared" si="3"/>
        <v>0</v>
      </c>
      <c r="G125" s="38"/>
      <c r="H125" s="38"/>
      <c r="I125" s="38"/>
      <c r="J125" s="39"/>
      <c r="K125" s="39"/>
      <c r="L125" s="39"/>
      <c r="M125" s="39"/>
      <c r="N125" s="39"/>
      <c r="P125" s="8">
        <v>3670</v>
      </c>
      <c r="Q125" s="8"/>
    </row>
    <row r="126" spans="2:17" s="74" customFormat="1" ht="12.75" x14ac:dyDescent="0.2">
      <c r="B126" s="104" t="s">
        <v>1075</v>
      </c>
      <c r="C126" s="49">
        <v>3970</v>
      </c>
      <c r="D126" s="49"/>
      <c r="E126" s="50" t="s">
        <v>642</v>
      </c>
      <c r="F126" s="51">
        <f t="shared" si="3"/>
        <v>0</v>
      </c>
      <c r="G126" s="38"/>
      <c r="H126" s="38"/>
      <c r="I126" s="38"/>
      <c r="J126" s="39"/>
      <c r="K126" s="39"/>
      <c r="L126" s="39"/>
      <c r="M126" s="39"/>
      <c r="N126" s="39"/>
      <c r="P126" s="8">
        <v>3970</v>
      </c>
      <c r="Q126" s="8"/>
    </row>
    <row r="127" spans="2:17" s="74" customFormat="1" ht="12.75" x14ac:dyDescent="0.2">
      <c r="B127" s="104" t="s">
        <v>1076</v>
      </c>
      <c r="C127" s="49">
        <v>4090</v>
      </c>
      <c r="D127" s="49"/>
      <c r="E127" s="50" t="s">
        <v>642</v>
      </c>
      <c r="F127" s="51">
        <f t="shared" si="3"/>
        <v>0</v>
      </c>
      <c r="G127" s="38"/>
      <c r="H127" s="38"/>
      <c r="I127" s="38"/>
      <c r="J127" s="39"/>
      <c r="K127" s="39"/>
      <c r="L127" s="39"/>
      <c r="M127" s="39"/>
      <c r="N127" s="39"/>
      <c r="P127" s="8">
        <v>4090</v>
      </c>
      <c r="Q127" s="8"/>
    </row>
    <row r="128" spans="2:17" s="74" customFormat="1" ht="12.75" x14ac:dyDescent="0.2">
      <c r="B128" s="104" t="s">
        <v>1077</v>
      </c>
      <c r="C128" s="49">
        <v>4430</v>
      </c>
      <c r="D128" s="49"/>
      <c r="E128" s="50" t="s">
        <v>642</v>
      </c>
      <c r="F128" s="51">
        <f t="shared" si="3"/>
        <v>0</v>
      </c>
      <c r="G128" s="38"/>
      <c r="H128" s="38"/>
      <c r="I128" s="38"/>
      <c r="J128" s="39"/>
      <c r="K128" s="39"/>
      <c r="L128" s="39"/>
      <c r="M128" s="39"/>
      <c r="N128" s="39"/>
      <c r="P128" s="8">
        <v>4430</v>
      </c>
      <c r="Q128" s="8"/>
    </row>
    <row r="129" spans="2:17" s="74" customFormat="1" ht="12.75" x14ac:dyDescent="0.2">
      <c r="B129" s="104" t="s">
        <v>1078</v>
      </c>
      <c r="C129" s="49">
        <v>4560</v>
      </c>
      <c r="D129" s="49"/>
      <c r="E129" s="50" t="s">
        <v>642</v>
      </c>
      <c r="F129" s="51">
        <f t="shared" si="3"/>
        <v>0</v>
      </c>
      <c r="G129" s="38"/>
      <c r="H129" s="38"/>
      <c r="I129" s="38"/>
      <c r="J129" s="39"/>
      <c r="K129" s="39"/>
      <c r="L129" s="39"/>
      <c r="M129" s="39"/>
      <c r="N129" s="39"/>
      <c r="P129" s="8">
        <v>4560</v>
      </c>
      <c r="Q129" s="8"/>
    </row>
    <row r="130" spans="2:17" s="74" customFormat="1" ht="12.75" x14ac:dyDescent="0.2">
      <c r="B130" s="104" t="s">
        <v>1079</v>
      </c>
      <c r="C130" s="49">
        <v>5040</v>
      </c>
      <c r="D130" s="49"/>
      <c r="E130" s="50" t="s">
        <v>642</v>
      </c>
      <c r="F130" s="51">
        <f t="shared" si="3"/>
        <v>0</v>
      </c>
      <c r="G130" s="38"/>
      <c r="H130" s="38"/>
      <c r="I130" s="38"/>
      <c r="J130" s="39"/>
      <c r="K130" s="39"/>
      <c r="L130" s="39"/>
      <c r="M130" s="39"/>
      <c r="N130" s="39"/>
      <c r="P130" s="8">
        <v>5040</v>
      </c>
      <c r="Q130" s="8"/>
    </row>
    <row r="131" spans="2:17" s="74" customFormat="1" ht="12.75" x14ac:dyDescent="0.2">
      <c r="B131" s="104" t="s">
        <v>1080</v>
      </c>
      <c r="C131" s="49">
        <v>4760</v>
      </c>
      <c r="D131" s="49"/>
      <c r="E131" s="50" t="s">
        <v>642</v>
      </c>
      <c r="F131" s="51">
        <f t="shared" si="3"/>
        <v>0</v>
      </c>
      <c r="G131" s="38"/>
      <c r="H131" s="38"/>
      <c r="I131" s="38"/>
      <c r="J131" s="39"/>
      <c r="K131" s="39"/>
      <c r="L131" s="39"/>
      <c r="M131" s="39"/>
      <c r="N131" s="39"/>
      <c r="P131" s="8">
        <v>4760</v>
      </c>
      <c r="Q131" s="8"/>
    </row>
    <row r="132" spans="2:17" s="74" customFormat="1" ht="12.75" x14ac:dyDescent="0.2">
      <c r="B132" s="104" t="s">
        <v>1081</v>
      </c>
      <c r="C132" s="49">
        <v>5150</v>
      </c>
      <c r="D132" s="49"/>
      <c r="E132" s="50" t="s">
        <v>642</v>
      </c>
      <c r="F132" s="51">
        <f t="shared" si="3"/>
        <v>0</v>
      </c>
      <c r="G132" s="38"/>
      <c r="H132" s="38"/>
      <c r="I132" s="38"/>
      <c r="J132" s="39"/>
      <c r="K132" s="39"/>
      <c r="L132" s="39"/>
      <c r="M132" s="39"/>
      <c r="N132" s="39"/>
      <c r="P132" s="8">
        <v>5150</v>
      </c>
      <c r="Q132" s="8"/>
    </row>
    <row r="133" spans="2:17" s="74" customFormat="1" ht="12.75" x14ac:dyDescent="0.2">
      <c r="B133" s="104" t="s">
        <v>1082</v>
      </c>
      <c r="C133" s="49">
        <v>4970</v>
      </c>
      <c r="D133" s="49"/>
      <c r="E133" s="50" t="s">
        <v>642</v>
      </c>
      <c r="F133" s="51">
        <f t="shared" si="3"/>
        <v>0</v>
      </c>
      <c r="G133" s="38"/>
      <c r="H133" s="38"/>
      <c r="I133" s="38"/>
      <c r="J133" s="39"/>
      <c r="K133" s="39"/>
      <c r="L133" s="39"/>
      <c r="M133" s="39"/>
      <c r="N133" s="39"/>
      <c r="P133" s="8">
        <v>4970</v>
      </c>
      <c r="Q133" s="8"/>
    </row>
    <row r="134" spans="2:17" s="74" customFormat="1" ht="12.75" x14ac:dyDescent="0.2">
      <c r="B134" s="104" t="s">
        <v>1083</v>
      </c>
      <c r="C134" s="49">
        <v>5380</v>
      </c>
      <c r="D134" s="49"/>
      <c r="E134" s="50" t="s">
        <v>642</v>
      </c>
      <c r="F134" s="51">
        <f t="shared" si="3"/>
        <v>0</v>
      </c>
      <c r="G134" s="38"/>
      <c r="H134" s="38"/>
      <c r="I134" s="38"/>
      <c r="J134" s="39"/>
      <c r="K134" s="39"/>
      <c r="L134" s="39"/>
      <c r="M134" s="39"/>
      <c r="N134" s="39"/>
      <c r="P134" s="8">
        <v>5380</v>
      </c>
      <c r="Q134" s="8"/>
    </row>
    <row r="135" spans="2:17" s="74" customFormat="1" ht="12.75" x14ac:dyDescent="0.2">
      <c r="B135" s="104" t="s">
        <v>1084</v>
      </c>
      <c r="C135" s="49">
        <v>5180</v>
      </c>
      <c r="D135" s="49"/>
      <c r="E135" s="50" t="s">
        <v>642</v>
      </c>
      <c r="F135" s="51">
        <f t="shared" si="3"/>
        <v>0</v>
      </c>
      <c r="G135" s="38"/>
      <c r="H135" s="38"/>
      <c r="I135" s="38"/>
      <c r="J135" s="39"/>
      <c r="K135" s="39"/>
      <c r="L135" s="39"/>
      <c r="M135" s="39"/>
      <c r="N135" s="39"/>
      <c r="P135" s="8">
        <v>5180</v>
      </c>
      <c r="Q135" s="8"/>
    </row>
    <row r="136" spans="2:17" s="74" customFormat="1" ht="12.75" x14ac:dyDescent="0.2">
      <c r="B136" s="104" t="s">
        <v>1085</v>
      </c>
      <c r="C136" s="49">
        <v>5600</v>
      </c>
      <c r="D136" s="49"/>
      <c r="E136" s="50" t="s">
        <v>642</v>
      </c>
      <c r="F136" s="51">
        <f t="shared" si="3"/>
        <v>0</v>
      </c>
      <c r="G136" s="38"/>
      <c r="H136" s="38"/>
      <c r="I136" s="38"/>
      <c r="J136" s="39"/>
      <c r="K136" s="39"/>
      <c r="L136" s="39"/>
      <c r="M136" s="39"/>
      <c r="N136" s="39"/>
      <c r="P136" s="8">
        <v>5600</v>
      </c>
      <c r="Q136" s="8"/>
    </row>
    <row r="137" spans="2:17" s="74" customFormat="1" ht="12.75" x14ac:dyDescent="0.2">
      <c r="B137" s="104" t="s">
        <v>1086</v>
      </c>
      <c r="C137" s="49">
        <v>5510</v>
      </c>
      <c r="D137" s="49"/>
      <c r="E137" s="50" t="s">
        <v>642</v>
      </c>
      <c r="F137" s="51">
        <f t="shared" si="3"/>
        <v>0</v>
      </c>
      <c r="G137" s="38"/>
      <c r="H137" s="38"/>
      <c r="I137" s="38"/>
      <c r="J137" s="39"/>
      <c r="K137" s="39"/>
      <c r="L137" s="39"/>
      <c r="M137" s="39"/>
      <c r="N137" s="39"/>
      <c r="P137" s="8">
        <v>5510</v>
      </c>
      <c r="Q137" s="8"/>
    </row>
    <row r="138" spans="2:17" s="74" customFormat="1" ht="12.75" x14ac:dyDescent="0.2">
      <c r="B138" s="104" t="s">
        <v>1087</v>
      </c>
      <c r="C138" s="49">
        <v>5960</v>
      </c>
      <c r="D138" s="49"/>
      <c r="E138" s="50" t="s">
        <v>642</v>
      </c>
      <c r="F138" s="51">
        <f t="shared" si="3"/>
        <v>0</v>
      </c>
      <c r="G138" s="38"/>
      <c r="H138" s="38"/>
      <c r="I138" s="38"/>
      <c r="J138" s="39"/>
      <c r="K138" s="39"/>
      <c r="L138" s="39"/>
      <c r="M138" s="39"/>
      <c r="N138" s="39"/>
      <c r="P138" s="8">
        <v>5960</v>
      </c>
      <c r="Q138" s="8"/>
    </row>
    <row r="139" spans="2:17" s="74" customFormat="1" ht="12.75" x14ac:dyDescent="0.2">
      <c r="B139" s="104" t="s">
        <v>1088</v>
      </c>
      <c r="C139" s="49">
        <v>6050</v>
      </c>
      <c r="D139" s="49"/>
      <c r="E139" s="50" t="s">
        <v>642</v>
      </c>
      <c r="F139" s="51">
        <f t="shared" si="3"/>
        <v>0</v>
      </c>
      <c r="G139" s="38"/>
      <c r="H139" s="38"/>
      <c r="I139" s="38"/>
      <c r="J139" s="39"/>
      <c r="K139" s="39"/>
      <c r="L139" s="39"/>
      <c r="M139" s="39"/>
      <c r="N139" s="39"/>
      <c r="P139" s="8">
        <v>6050</v>
      </c>
      <c r="Q139" s="8"/>
    </row>
    <row r="140" spans="2:17" s="74" customFormat="1" ht="12.75" x14ac:dyDescent="0.2">
      <c r="B140" s="104" t="s">
        <v>1089</v>
      </c>
      <c r="C140" s="49">
        <v>5980</v>
      </c>
      <c r="D140" s="49"/>
      <c r="E140" s="50" t="s">
        <v>642</v>
      </c>
      <c r="F140" s="51">
        <f t="shared" si="3"/>
        <v>0</v>
      </c>
      <c r="G140" s="38"/>
      <c r="H140" s="38"/>
      <c r="I140" s="38"/>
      <c r="J140" s="39"/>
      <c r="K140" s="39"/>
      <c r="L140" s="39"/>
      <c r="M140" s="39"/>
      <c r="N140" s="39"/>
      <c r="P140" s="8">
        <v>5980</v>
      </c>
      <c r="Q140" s="8"/>
    </row>
    <row r="141" spans="2:17" s="74" customFormat="1" ht="12.75" x14ac:dyDescent="0.2">
      <c r="B141" s="104" t="s">
        <v>1090</v>
      </c>
      <c r="C141" s="49">
        <v>6470</v>
      </c>
      <c r="D141" s="49"/>
      <c r="E141" s="50" t="s">
        <v>642</v>
      </c>
      <c r="F141" s="51">
        <f t="shared" si="3"/>
        <v>0</v>
      </c>
      <c r="G141" s="38"/>
      <c r="H141" s="38"/>
      <c r="I141" s="38"/>
      <c r="J141" s="39"/>
      <c r="K141" s="39"/>
      <c r="L141" s="39"/>
      <c r="M141" s="39"/>
      <c r="N141" s="39"/>
      <c r="P141" s="8">
        <v>6470</v>
      </c>
      <c r="Q141" s="8"/>
    </row>
    <row r="142" spans="2:17" s="74" customFormat="1" ht="12.75" x14ac:dyDescent="0.2">
      <c r="B142" s="104" t="s">
        <v>1091</v>
      </c>
      <c r="C142" s="49">
        <v>6040</v>
      </c>
      <c r="D142" s="49"/>
      <c r="E142" s="50" t="s">
        <v>642</v>
      </c>
      <c r="F142" s="51">
        <f t="shared" si="3"/>
        <v>0</v>
      </c>
      <c r="G142" s="38"/>
      <c r="H142" s="38"/>
      <c r="I142" s="38"/>
      <c r="J142" s="39"/>
      <c r="K142" s="39"/>
      <c r="L142" s="39"/>
      <c r="M142" s="39"/>
      <c r="N142" s="39"/>
      <c r="P142" s="8">
        <v>6040</v>
      </c>
      <c r="Q142" s="8"/>
    </row>
    <row r="143" spans="2:17" s="74" customFormat="1" ht="12.75" x14ac:dyDescent="0.2">
      <c r="B143" s="104" t="s">
        <v>1092</v>
      </c>
      <c r="C143" s="49">
        <v>6550</v>
      </c>
      <c r="D143" s="49"/>
      <c r="E143" s="50" t="s">
        <v>642</v>
      </c>
      <c r="F143" s="51">
        <f t="shared" si="3"/>
        <v>0</v>
      </c>
      <c r="G143" s="38"/>
      <c r="H143" s="38"/>
      <c r="I143" s="38"/>
      <c r="J143" s="39"/>
      <c r="K143" s="39"/>
      <c r="L143" s="39"/>
      <c r="M143" s="39"/>
      <c r="N143" s="39"/>
      <c r="P143" s="8">
        <v>6550</v>
      </c>
      <c r="Q143" s="8"/>
    </row>
    <row r="144" spans="2:17" s="74" customFormat="1" ht="12.75" x14ac:dyDescent="0.2">
      <c r="B144" s="104" t="s">
        <v>1093</v>
      </c>
      <c r="C144" s="49">
        <v>6760</v>
      </c>
      <c r="D144" s="49"/>
      <c r="E144" s="50" t="s">
        <v>642</v>
      </c>
      <c r="F144" s="51">
        <f t="shared" si="3"/>
        <v>0</v>
      </c>
      <c r="G144" s="38"/>
      <c r="H144" s="38"/>
      <c r="I144" s="38"/>
      <c r="J144" s="39"/>
      <c r="K144" s="39"/>
      <c r="L144" s="39"/>
      <c r="M144" s="39"/>
      <c r="N144" s="39"/>
      <c r="P144" s="8">
        <v>6760</v>
      </c>
      <c r="Q144" s="8"/>
    </row>
    <row r="145" spans="2:17" s="74" customFormat="1" ht="12.75" x14ac:dyDescent="0.2">
      <c r="B145" s="104" t="s">
        <v>1094</v>
      </c>
      <c r="C145" s="49">
        <v>6770</v>
      </c>
      <c r="D145" s="49"/>
      <c r="E145" s="50" t="s">
        <v>642</v>
      </c>
      <c r="F145" s="51">
        <f t="shared" si="3"/>
        <v>0</v>
      </c>
      <c r="G145" s="38"/>
      <c r="H145" s="38"/>
      <c r="I145" s="38"/>
      <c r="J145" s="39"/>
      <c r="K145" s="39"/>
      <c r="L145" s="39"/>
      <c r="M145" s="39"/>
      <c r="N145" s="39"/>
      <c r="P145" s="8">
        <v>6770</v>
      </c>
      <c r="Q145" s="8"/>
    </row>
    <row r="146" spans="2:17" s="74" customFormat="1" ht="12.75" x14ac:dyDescent="0.2">
      <c r="B146" s="104" t="s">
        <v>1095</v>
      </c>
      <c r="C146" s="49">
        <v>6670</v>
      </c>
      <c r="D146" s="49"/>
      <c r="E146" s="50" t="s">
        <v>642</v>
      </c>
      <c r="F146" s="51">
        <f t="shared" si="3"/>
        <v>0</v>
      </c>
      <c r="G146" s="38"/>
      <c r="H146" s="38"/>
      <c r="I146" s="38"/>
      <c r="J146" s="39"/>
      <c r="K146" s="39"/>
      <c r="L146" s="39"/>
      <c r="M146" s="39"/>
      <c r="N146" s="39"/>
      <c r="P146" s="8">
        <v>6670</v>
      </c>
      <c r="Q146" s="8"/>
    </row>
    <row r="147" spans="2:17" s="74" customFormat="1" ht="12.75" x14ac:dyDescent="0.2">
      <c r="B147" s="104" t="s">
        <v>1096</v>
      </c>
      <c r="C147" s="49">
        <v>7800</v>
      </c>
      <c r="D147" s="49"/>
      <c r="E147" s="50" t="s">
        <v>642</v>
      </c>
      <c r="F147" s="51">
        <f t="shared" si="3"/>
        <v>0</v>
      </c>
      <c r="G147" s="38"/>
      <c r="H147" s="38"/>
      <c r="I147" s="38"/>
      <c r="J147" s="39"/>
      <c r="K147" s="39"/>
      <c r="L147" s="39"/>
      <c r="M147" s="39"/>
      <c r="N147" s="39"/>
      <c r="P147" s="8">
        <v>7800</v>
      </c>
      <c r="Q147" s="8"/>
    </row>
    <row r="148" spans="2:17" s="74" customFormat="1" ht="12.75" x14ac:dyDescent="0.2">
      <c r="B148" s="104" t="s">
        <v>1097</v>
      </c>
      <c r="C148" s="49">
        <v>8010</v>
      </c>
      <c r="D148" s="49"/>
      <c r="E148" s="50" t="s">
        <v>642</v>
      </c>
      <c r="F148" s="51">
        <f t="shared" si="3"/>
        <v>0</v>
      </c>
      <c r="G148" s="38"/>
      <c r="H148" s="38"/>
      <c r="I148" s="38"/>
      <c r="J148" s="39"/>
      <c r="K148" s="39"/>
      <c r="L148" s="39"/>
      <c r="M148" s="39"/>
      <c r="N148" s="39"/>
      <c r="P148" s="8">
        <v>8010</v>
      </c>
      <c r="Q148" s="8"/>
    </row>
    <row r="149" spans="2:17" s="74" customFormat="1" ht="12.75" x14ac:dyDescent="0.2">
      <c r="B149" s="104" t="s">
        <v>1098</v>
      </c>
      <c r="C149" s="49">
        <v>7680</v>
      </c>
      <c r="D149" s="49"/>
      <c r="E149" s="50" t="s">
        <v>642</v>
      </c>
      <c r="F149" s="51">
        <f t="shared" si="3"/>
        <v>0</v>
      </c>
      <c r="G149" s="38"/>
      <c r="H149" s="38"/>
      <c r="I149" s="38"/>
      <c r="J149" s="39"/>
      <c r="K149" s="39"/>
      <c r="L149" s="39"/>
      <c r="M149" s="39"/>
      <c r="N149" s="39"/>
      <c r="P149" s="8">
        <v>7680</v>
      </c>
      <c r="Q149" s="8"/>
    </row>
    <row r="150" spans="2:17" s="74" customFormat="1" ht="12.75" x14ac:dyDescent="0.2">
      <c r="B150" s="104" t="s">
        <v>1099</v>
      </c>
      <c r="C150" s="49">
        <v>9790</v>
      </c>
      <c r="D150" s="49"/>
      <c r="E150" s="50" t="s">
        <v>642</v>
      </c>
      <c r="F150" s="51">
        <f t="shared" si="3"/>
        <v>0</v>
      </c>
      <c r="G150" s="38"/>
      <c r="H150" s="38"/>
      <c r="I150" s="38"/>
      <c r="J150" s="39"/>
      <c r="K150" s="39"/>
      <c r="L150" s="39"/>
      <c r="M150" s="39"/>
      <c r="N150" s="39"/>
      <c r="P150" s="8">
        <v>9790</v>
      </c>
      <c r="Q150" s="8"/>
    </row>
    <row r="151" spans="2:17" s="74" customFormat="1" ht="22.5" x14ac:dyDescent="0.2">
      <c r="B151" s="104" t="s">
        <v>1100</v>
      </c>
      <c r="C151" s="49">
        <v>6840</v>
      </c>
      <c r="D151" s="49"/>
      <c r="E151" s="50" t="s">
        <v>642</v>
      </c>
      <c r="F151" s="51">
        <f t="shared" si="3"/>
        <v>0</v>
      </c>
      <c r="G151" s="38"/>
      <c r="H151" s="38"/>
      <c r="I151" s="38"/>
      <c r="J151" s="39"/>
      <c r="K151" s="39"/>
      <c r="L151" s="39"/>
      <c r="M151" s="39"/>
      <c r="N151" s="39"/>
      <c r="P151" s="8">
        <v>6840</v>
      </c>
      <c r="Q151" s="8"/>
    </row>
    <row r="152" spans="2:17" s="74" customFormat="1" ht="22.5" x14ac:dyDescent="0.2">
      <c r="B152" s="104" t="s">
        <v>1101</v>
      </c>
      <c r="C152" s="49">
        <v>6990</v>
      </c>
      <c r="D152" s="49"/>
      <c r="E152" s="50" t="s">
        <v>642</v>
      </c>
      <c r="F152" s="51">
        <f t="shared" si="3"/>
        <v>0</v>
      </c>
      <c r="G152" s="38"/>
      <c r="H152" s="38"/>
      <c r="I152" s="38"/>
      <c r="J152" s="39"/>
      <c r="K152" s="39"/>
      <c r="L152" s="39"/>
      <c r="M152" s="39"/>
      <c r="N152" s="39"/>
      <c r="P152" s="8">
        <v>6990</v>
      </c>
      <c r="Q152" s="8"/>
    </row>
    <row r="153" spans="2:17" s="74" customFormat="1" ht="22.5" x14ac:dyDescent="0.2">
      <c r="B153" s="104" t="s">
        <v>1102</v>
      </c>
      <c r="C153" s="49">
        <v>6580</v>
      </c>
      <c r="D153" s="49"/>
      <c r="E153" s="50" t="s">
        <v>642</v>
      </c>
      <c r="F153" s="51">
        <f t="shared" si="3"/>
        <v>0</v>
      </c>
      <c r="G153" s="38"/>
      <c r="H153" s="38"/>
      <c r="I153" s="38"/>
      <c r="J153" s="39"/>
      <c r="K153" s="39"/>
      <c r="L153" s="39"/>
      <c r="M153" s="39"/>
      <c r="N153" s="39"/>
      <c r="P153" s="8">
        <v>6580</v>
      </c>
      <c r="Q153" s="8"/>
    </row>
    <row r="154" spans="2:17" s="74" customFormat="1" ht="22.5" x14ac:dyDescent="0.2">
      <c r="B154" s="104" t="s">
        <v>1103</v>
      </c>
      <c r="C154" s="49">
        <v>7710</v>
      </c>
      <c r="D154" s="49"/>
      <c r="E154" s="50" t="s">
        <v>642</v>
      </c>
      <c r="F154" s="51">
        <f t="shared" si="3"/>
        <v>0</v>
      </c>
      <c r="G154" s="38"/>
      <c r="H154" s="38"/>
      <c r="I154" s="38"/>
      <c r="J154" s="39"/>
      <c r="K154" s="39"/>
      <c r="L154" s="39"/>
      <c r="M154" s="39"/>
      <c r="N154" s="39"/>
      <c r="P154" s="8">
        <v>7710</v>
      </c>
      <c r="Q154" s="8"/>
    </row>
    <row r="155" spans="2:17" s="74" customFormat="1" ht="22.5" x14ac:dyDescent="0.2">
      <c r="B155" s="104" t="s">
        <v>1104</v>
      </c>
      <c r="C155" s="49">
        <v>7420</v>
      </c>
      <c r="D155" s="49"/>
      <c r="E155" s="50" t="s">
        <v>642</v>
      </c>
      <c r="F155" s="51">
        <f t="shared" si="3"/>
        <v>0</v>
      </c>
      <c r="G155" s="38"/>
      <c r="H155" s="38"/>
      <c r="I155" s="38"/>
      <c r="J155" s="39"/>
      <c r="K155" s="39"/>
      <c r="L155" s="39"/>
      <c r="M155" s="39"/>
      <c r="N155" s="39"/>
      <c r="P155" s="8">
        <v>7420</v>
      </c>
      <c r="Q155" s="8"/>
    </row>
    <row r="156" spans="2:17" s="74" customFormat="1" ht="22.5" x14ac:dyDescent="0.2">
      <c r="B156" s="104" t="s">
        <v>1105</v>
      </c>
      <c r="C156" s="49">
        <v>8570</v>
      </c>
      <c r="D156" s="49"/>
      <c r="E156" s="50" t="s">
        <v>642</v>
      </c>
      <c r="F156" s="51">
        <f t="shared" si="3"/>
        <v>0</v>
      </c>
      <c r="G156" s="38"/>
      <c r="H156" s="38"/>
      <c r="I156" s="38"/>
      <c r="J156" s="39"/>
      <c r="K156" s="39"/>
      <c r="L156" s="39"/>
      <c r="M156" s="39"/>
      <c r="N156" s="39"/>
      <c r="P156" s="8">
        <v>8570</v>
      </c>
      <c r="Q156" s="8"/>
    </row>
    <row r="157" spans="2:17" s="74" customFormat="1" ht="22.5" x14ac:dyDescent="0.2">
      <c r="B157" s="104" t="s">
        <v>1106</v>
      </c>
      <c r="C157" s="49">
        <v>7290</v>
      </c>
      <c r="D157" s="49"/>
      <c r="E157" s="50" t="s">
        <v>642</v>
      </c>
      <c r="F157" s="51">
        <f t="shared" si="3"/>
        <v>0</v>
      </c>
      <c r="G157" s="38"/>
      <c r="H157" s="38"/>
      <c r="I157" s="38"/>
      <c r="J157" s="39"/>
      <c r="K157" s="39"/>
      <c r="L157" s="39"/>
      <c r="M157" s="39"/>
      <c r="N157" s="39"/>
      <c r="P157" s="8">
        <v>7290</v>
      </c>
      <c r="Q157" s="8"/>
    </row>
    <row r="158" spans="2:17" s="74" customFormat="1" ht="22.5" x14ac:dyDescent="0.2">
      <c r="B158" s="104" t="s">
        <v>1107</v>
      </c>
      <c r="C158" s="49">
        <v>7700</v>
      </c>
      <c r="D158" s="49"/>
      <c r="E158" s="50" t="s">
        <v>642</v>
      </c>
      <c r="F158" s="51">
        <f t="shared" si="3"/>
        <v>0</v>
      </c>
      <c r="G158" s="38"/>
      <c r="H158" s="38"/>
      <c r="I158" s="38"/>
      <c r="J158" s="39"/>
      <c r="K158" s="39"/>
      <c r="L158" s="39"/>
      <c r="M158" s="39"/>
      <c r="N158" s="39"/>
      <c r="P158" s="8">
        <v>7700</v>
      </c>
      <c r="Q158" s="8"/>
    </row>
    <row r="159" spans="2:17" s="74" customFormat="1" ht="22.5" x14ac:dyDescent="0.2">
      <c r="B159" s="104" t="s">
        <v>1108</v>
      </c>
      <c r="C159" s="49">
        <v>8760</v>
      </c>
      <c r="D159" s="49"/>
      <c r="E159" s="50" t="s">
        <v>642</v>
      </c>
      <c r="F159" s="51">
        <f t="shared" si="3"/>
        <v>0</v>
      </c>
      <c r="G159" s="38"/>
      <c r="H159" s="38"/>
      <c r="I159" s="38"/>
      <c r="J159" s="39"/>
      <c r="K159" s="39"/>
      <c r="L159" s="39"/>
      <c r="M159" s="39"/>
      <c r="N159" s="39"/>
      <c r="P159" s="8">
        <v>8760</v>
      </c>
      <c r="Q159" s="8"/>
    </row>
    <row r="160" spans="2:17" s="74" customFormat="1" ht="22.5" x14ac:dyDescent="0.2">
      <c r="B160" s="104" t="s">
        <v>1109</v>
      </c>
      <c r="C160" s="49">
        <v>8360</v>
      </c>
      <c r="D160" s="49"/>
      <c r="E160" s="50" t="s">
        <v>642</v>
      </c>
      <c r="F160" s="51">
        <f t="shared" si="3"/>
        <v>0</v>
      </c>
      <c r="G160" s="38"/>
      <c r="H160" s="38"/>
      <c r="I160" s="38"/>
      <c r="J160" s="39"/>
      <c r="K160" s="39"/>
      <c r="L160" s="39"/>
      <c r="M160" s="39"/>
      <c r="N160" s="39"/>
      <c r="P160" s="8">
        <v>8360</v>
      </c>
      <c r="Q160" s="8"/>
    </row>
    <row r="161" spans="2:17" s="74" customFormat="1" ht="22.5" x14ac:dyDescent="0.2">
      <c r="B161" s="104" t="s">
        <v>1110</v>
      </c>
      <c r="C161" s="49">
        <v>9010</v>
      </c>
      <c r="D161" s="49"/>
      <c r="E161" s="50" t="s">
        <v>642</v>
      </c>
      <c r="F161" s="51">
        <f t="shared" si="3"/>
        <v>0</v>
      </c>
      <c r="G161" s="38"/>
      <c r="H161" s="38"/>
      <c r="I161" s="38"/>
      <c r="J161" s="39"/>
      <c r="K161" s="39"/>
      <c r="L161" s="39"/>
      <c r="M161" s="39"/>
      <c r="N161" s="39"/>
      <c r="P161" s="8">
        <v>9010</v>
      </c>
      <c r="Q161" s="8"/>
    </row>
    <row r="162" spans="2:17" s="74" customFormat="1" ht="22.5" x14ac:dyDescent="0.2">
      <c r="B162" s="104" t="s">
        <v>1111</v>
      </c>
      <c r="C162" s="49">
        <v>8540</v>
      </c>
      <c r="D162" s="49"/>
      <c r="E162" s="50" t="s">
        <v>642</v>
      </c>
      <c r="F162" s="51">
        <f t="shared" si="3"/>
        <v>0</v>
      </c>
      <c r="G162" s="38"/>
      <c r="H162" s="38"/>
      <c r="I162" s="38"/>
      <c r="J162" s="39"/>
      <c r="K162" s="39"/>
      <c r="L162" s="39"/>
      <c r="M162" s="39"/>
      <c r="N162" s="39"/>
      <c r="P162" s="8">
        <v>8540</v>
      </c>
      <c r="Q162" s="8"/>
    </row>
    <row r="163" spans="2:17" s="74" customFormat="1" ht="22.5" x14ac:dyDescent="0.2">
      <c r="B163" s="104" t="s">
        <v>1112</v>
      </c>
      <c r="C163" s="49">
        <v>8120</v>
      </c>
      <c r="D163" s="49"/>
      <c r="E163" s="50" t="s">
        <v>642</v>
      </c>
      <c r="F163" s="51">
        <f t="shared" si="3"/>
        <v>0</v>
      </c>
      <c r="G163" s="38"/>
      <c r="H163" s="38"/>
      <c r="I163" s="38"/>
      <c r="J163" s="39"/>
      <c r="K163" s="39"/>
      <c r="L163" s="39"/>
      <c r="M163" s="39"/>
      <c r="N163" s="39"/>
      <c r="P163" s="8">
        <v>8120</v>
      </c>
      <c r="Q163" s="8"/>
    </row>
    <row r="164" spans="2:17" s="74" customFormat="1" ht="22.5" x14ac:dyDescent="0.2">
      <c r="B164" s="104" t="s">
        <v>1113</v>
      </c>
      <c r="C164" s="49">
        <v>10510</v>
      </c>
      <c r="D164" s="49"/>
      <c r="E164" s="50" t="s">
        <v>642</v>
      </c>
      <c r="F164" s="51">
        <f t="shared" si="3"/>
        <v>0</v>
      </c>
      <c r="G164" s="38"/>
      <c r="H164" s="38"/>
      <c r="I164" s="38"/>
      <c r="J164" s="39"/>
      <c r="K164" s="39"/>
      <c r="L164" s="39"/>
      <c r="M164" s="39"/>
      <c r="N164" s="39"/>
      <c r="P164" s="8">
        <v>10510</v>
      </c>
      <c r="Q164" s="8"/>
    </row>
    <row r="165" spans="2:17" s="74" customFormat="1" ht="22.5" x14ac:dyDescent="0.2">
      <c r="B165" s="104" t="s">
        <v>1114</v>
      </c>
      <c r="C165" s="49">
        <v>10910</v>
      </c>
      <c r="D165" s="49"/>
      <c r="E165" s="50" t="s">
        <v>642</v>
      </c>
      <c r="F165" s="51">
        <f t="shared" si="3"/>
        <v>0</v>
      </c>
      <c r="G165" s="38"/>
      <c r="H165" s="38"/>
      <c r="I165" s="38"/>
      <c r="J165" s="39"/>
      <c r="K165" s="39"/>
      <c r="L165" s="39"/>
      <c r="M165" s="39"/>
      <c r="N165" s="39"/>
      <c r="P165" s="8">
        <v>10910</v>
      </c>
      <c r="Q165" s="8"/>
    </row>
    <row r="166" spans="2:17" s="74" customFormat="1" ht="22.5" x14ac:dyDescent="0.2">
      <c r="B166" s="104" t="s">
        <v>1115</v>
      </c>
      <c r="C166" s="49">
        <v>9660</v>
      </c>
      <c r="D166" s="49"/>
      <c r="E166" s="50" t="s">
        <v>642</v>
      </c>
      <c r="F166" s="51">
        <f t="shared" si="3"/>
        <v>0</v>
      </c>
      <c r="G166" s="38"/>
      <c r="H166" s="38"/>
      <c r="I166" s="38"/>
      <c r="J166" s="39"/>
      <c r="K166" s="39"/>
      <c r="L166" s="39"/>
      <c r="M166" s="39"/>
      <c r="N166" s="39"/>
      <c r="P166" s="8">
        <v>9660</v>
      </c>
      <c r="Q166" s="8"/>
    </row>
    <row r="167" spans="2:17" s="74" customFormat="1" ht="22.5" x14ac:dyDescent="0.2">
      <c r="B167" s="104" t="s">
        <v>1116</v>
      </c>
      <c r="C167" s="49">
        <v>8540</v>
      </c>
      <c r="D167" s="49"/>
      <c r="E167" s="50" t="s">
        <v>642</v>
      </c>
      <c r="F167" s="51">
        <f t="shared" si="3"/>
        <v>0</v>
      </c>
      <c r="G167" s="38"/>
      <c r="H167" s="38"/>
      <c r="I167" s="38"/>
      <c r="J167" s="39"/>
      <c r="K167" s="39"/>
      <c r="L167" s="39"/>
      <c r="M167" s="39"/>
      <c r="N167" s="39"/>
      <c r="P167" s="8">
        <v>8540</v>
      </c>
      <c r="Q167" s="8"/>
    </row>
    <row r="168" spans="2:17" s="74" customFormat="1" ht="22.5" x14ac:dyDescent="0.2">
      <c r="B168" s="104" t="s">
        <v>1117</v>
      </c>
      <c r="C168" s="49">
        <v>8960</v>
      </c>
      <c r="D168" s="49"/>
      <c r="E168" s="50" t="s">
        <v>642</v>
      </c>
      <c r="F168" s="51">
        <f t="shared" si="3"/>
        <v>0</v>
      </c>
      <c r="G168" s="38"/>
      <c r="H168" s="38"/>
      <c r="I168" s="38"/>
      <c r="J168" s="39"/>
      <c r="K168" s="39"/>
      <c r="L168" s="39"/>
      <c r="M168" s="39"/>
      <c r="N168" s="39"/>
      <c r="P168" s="8">
        <v>8960</v>
      </c>
      <c r="Q168" s="8"/>
    </row>
    <row r="169" spans="2:17" s="74" customFormat="1" ht="22.5" x14ac:dyDescent="0.2">
      <c r="B169" s="104" t="s">
        <v>1118</v>
      </c>
      <c r="C169" s="49">
        <v>9980</v>
      </c>
      <c r="D169" s="49"/>
      <c r="E169" s="50" t="s">
        <v>642</v>
      </c>
      <c r="F169" s="51">
        <f t="shared" si="3"/>
        <v>0</v>
      </c>
      <c r="G169" s="38"/>
      <c r="H169" s="38"/>
      <c r="I169" s="38"/>
      <c r="J169" s="39"/>
      <c r="K169" s="39"/>
      <c r="L169" s="39"/>
      <c r="M169" s="39"/>
      <c r="N169" s="39"/>
      <c r="P169" s="8">
        <v>9980</v>
      </c>
      <c r="Q169" s="8"/>
    </row>
    <row r="170" spans="2:17" s="74" customFormat="1" ht="22.5" x14ac:dyDescent="0.2">
      <c r="B170" s="104" t="s">
        <v>1119</v>
      </c>
      <c r="C170" s="49">
        <v>10150</v>
      </c>
      <c r="D170" s="49"/>
      <c r="E170" s="50" t="s">
        <v>642</v>
      </c>
      <c r="F170" s="51">
        <f t="shared" si="3"/>
        <v>0</v>
      </c>
      <c r="G170" s="38"/>
      <c r="H170" s="38"/>
      <c r="I170" s="38"/>
      <c r="J170" s="39"/>
      <c r="K170" s="39"/>
      <c r="L170" s="39"/>
      <c r="M170" s="39"/>
      <c r="N170" s="39"/>
      <c r="P170" s="8">
        <v>10150</v>
      </c>
      <c r="Q170" s="8"/>
    </row>
    <row r="171" spans="2:17" s="74" customFormat="1" ht="22.5" x14ac:dyDescent="0.2">
      <c r="B171" s="104" t="s">
        <v>1120</v>
      </c>
      <c r="C171" s="49">
        <v>8040</v>
      </c>
      <c r="D171" s="49"/>
      <c r="E171" s="50" t="s">
        <v>642</v>
      </c>
      <c r="F171" s="51">
        <f t="shared" si="3"/>
        <v>0</v>
      </c>
      <c r="G171" s="38"/>
      <c r="H171" s="38"/>
      <c r="I171" s="38"/>
      <c r="J171" s="39"/>
      <c r="K171" s="39"/>
      <c r="L171" s="39"/>
      <c r="M171" s="39"/>
      <c r="N171" s="39"/>
      <c r="P171" s="8">
        <v>8040</v>
      </c>
      <c r="Q171" s="8"/>
    </row>
    <row r="172" spans="2:17" s="74" customFormat="1" ht="22.5" x14ac:dyDescent="0.2">
      <c r="B172" s="104" t="s">
        <v>1121</v>
      </c>
      <c r="C172" s="49">
        <v>9380</v>
      </c>
      <c r="D172" s="49"/>
      <c r="E172" s="50" t="s">
        <v>642</v>
      </c>
      <c r="F172" s="51">
        <f t="shared" si="3"/>
        <v>0</v>
      </c>
      <c r="G172" s="38"/>
      <c r="H172" s="38"/>
      <c r="I172" s="38"/>
      <c r="J172" s="39"/>
      <c r="K172" s="39"/>
      <c r="L172" s="39"/>
      <c r="M172" s="39"/>
      <c r="N172" s="39"/>
      <c r="P172" s="8">
        <v>9380</v>
      </c>
      <c r="Q172" s="8"/>
    </row>
    <row r="173" spans="2:17" s="74" customFormat="1" ht="22.5" x14ac:dyDescent="0.2">
      <c r="B173" s="104" t="s">
        <v>1122</v>
      </c>
      <c r="C173" s="49">
        <v>10220</v>
      </c>
      <c r="D173" s="49"/>
      <c r="E173" s="50" t="s">
        <v>642</v>
      </c>
      <c r="F173" s="51">
        <f t="shared" ref="F173:F179" si="4">C173*D173</f>
        <v>0</v>
      </c>
      <c r="G173" s="38"/>
      <c r="H173" s="38"/>
      <c r="I173" s="38"/>
      <c r="J173" s="39"/>
      <c r="K173" s="39"/>
      <c r="L173" s="39"/>
      <c r="M173" s="39"/>
      <c r="N173" s="39"/>
      <c r="P173" s="8">
        <v>10220</v>
      </c>
      <c r="Q173" s="8"/>
    </row>
    <row r="174" spans="2:17" s="74" customFormat="1" ht="12.75" x14ac:dyDescent="0.2">
      <c r="B174" s="105" t="s">
        <v>1123</v>
      </c>
      <c r="C174" s="105"/>
      <c r="D174" s="105"/>
      <c r="E174" s="105"/>
      <c r="F174" s="105"/>
      <c r="G174" s="38"/>
      <c r="H174" s="38"/>
      <c r="I174" s="38"/>
      <c r="J174" s="39"/>
      <c r="K174" s="39"/>
      <c r="L174" s="39"/>
      <c r="M174" s="39"/>
      <c r="N174" s="39"/>
      <c r="P174" s="8">
        <v>0</v>
      </c>
      <c r="Q174" s="8"/>
    </row>
    <row r="175" spans="2:17" s="74" customFormat="1" ht="12.75" x14ac:dyDescent="0.2">
      <c r="B175" s="104" t="s">
        <v>1124</v>
      </c>
      <c r="C175" s="49">
        <v>3300</v>
      </c>
      <c r="D175" s="49"/>
      <c r="E175" s="50" t="s">
        <v>642</v>
      </c>
      <c r="F175" s="51">
        <f t="shared" si="4"/>
        <v>0</v>
      </c>
      <c r="G175" s="38"/>
      <c r="H175" s="38"/>
      <c r="I175" s="38"/>
      <c r="J175" s="39"/>
      <c r="K175" s="39"/>
      <c r="L175" s="39"/>
      <c r="M175" s="39"/>
      <c r="N175" s="39"/>
      <c r="P175" s="8">
        <v>3300</v>
      </c>
      <c r="Q175" s="8"/>
    </row>
    <row r="176" spans="2:17" s="74" customFormat="1" ht="12.75" x14ac:dyDescent="0.2">
      <c r="B176" s="104" t="s">
        <v>1125</v>
      </c>
      <c r="C176" s="49">
        <v>3580</v>
      </c>
      <c r="D176" s="49"/>
      <c r="E176" s="50" t="s">
        <v>642</v>
      </c>
      <c r="F176" s="51">
        <f t="shared" si="4"/>
        <v>0</v>
      </c>
      <c r="G176" s="38"/>
      <c r="H176" s="38"/>
      <c r="I176" s="38"/>
      <c r="J176" s="39"/>
      <c r="K176" s="39"/>
      <c r="L176" s="39"/>
      <c r="M176" s="39"/>
      <c r="N176" s="39"/>
      <c r="P176" s="8">
        <v>3580</v>
      </c>
      <c r="Q176" s="8"/>
    </row>
    <row r="177" spans="2:17" s="74" customFormat="1" ht="12.75" x14ac:dyDescent="0.2">
      <c r="B177" s="104" t="s">
        <v>1126</v>
      </c>
      <c r="C177" s="49">
        <v>4930</v>
      </c>
      <c r="D177" s="49"/>
      <c r="E177" s="50" t="s">
        <v>642</v>
      </c>
      <c r="F177" s="51">
        <f t="shared" si="4"/>
        <v>0</v>
      </c>
      <c r="G177" s="38"/>
      <c r="H177" s="38"/>
      <c r="I177" s="38"/>
      <c r="J177" s="39"/>
      <c r="K177" s="39"/>
      <c r="L177" s="39"/>
      <c r="M177" s="39"/>
      <c r="N177" s="39"/>
      <c r="P177" s="8">
        <v>4930</v>
      </c>
      <c r="Q177" s="8"/>
    </row>
    <row r="178" spans="2:17" s="74" customFormat="1" ht="12.75" x14ac:dyDescent="0.2">
      <c r="B178" s="104" t="s">
        <v>1127</v>
      </c>
      <c r="C178" s="49">
        <v>6790</v>
      </c>
      <c r="D178" s="49"/>
      <c r="E178" s="50" t="s">
        <v>642</v>
      </c>
      <c r="F178" s="51">
        <f t="shared" si="4"/>
        <v>0</v>
      </c>
      <c r="G178" s="38"/>
      <c r="H178" s="38"/>
      <c r="I178" s="38"/>
      <c r="J178" s="39"/>
      <c r="K178" s="39"/>
      <c r="L178" s="39"/>
      <c r="M178" s="39"/>
      <c r="N178" s="39"/>
      <c r="P178" s="8">
        <v>6790</v>
      </c>
      <c r="Q178" s="8"/>
    </row>
    <row r="179" spans="2:17" ht="12.75" x14ac:dyDescent="0.2">
      <c r="B179" s="104" t="s">
        <v>1128</v>
      </c>
      <c r="C179" s="49">
        <v>9790</v>
      </c>
      <c r="D179" s="49"/>
      <c r="E179" s="50" t="s">
        <v>642</v>
      </c>
      <c r="F179" s="51">
        <f t="shared" si="4"/>
        <v>0</v>
      </c>
      <c r="P179" s="8">
        <v>9790</v>
      </c>
      <c r="Q179" s="8"/>
    </row>
  </sheetData>
  <mergeCells count="4">
    <mergeCell ref="B3:E3"/>
    <mergeCell ref="E6:F6"/>
    <mergeCell ref="B9:B10"/>
    <mergeCell ref="C9:E9"/>
  </mergeCells>
  <hyperlinks>
    <hyperlink ref="C1" location="Содержание!R1C1" display="к содержанию" xr:uid="{00000000-0004-0000-1C00-000000000000}"/>
  </hyperlinks>
  <pageMargins left="0.75" right="0.75" top="1" bottom="1" header="0.5" footer="0.5"/>
  <pageSetup paperSize="9" scale="79" orientation="portrait" r:id="rId1"/>
  <colBreaks count="1" manualBreakCount="1">
    <brk id="6" max="17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autoPageBreaks="0"/>
  </sheetPr>
  <dimension ref="A1:AE402"/>
  <sheetViews>
    <sheetView view="pageBreakPreview" zoomScale="80" zoomScaleNormal="100" zoomScaleSheetLayoutView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T1" sqref="T1:AE65536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customWidth="1"/>
    <col min="15" max="16" width="14.5" customWidth="1"/>
    <col min="19" max="19" width="16.5" customWidth="1"/>
    <col min="20" max="21" width="9.6640625" style="1" hidden="1" customWidth="1"/>
    <col min="22" max="22" width="9.1640625" style="1" hidden="1" customWidth="1"/>
    <col min="23" max="23" width="8" style="1" hidden="1" customWidth="1"/>
    <col min="24" max="24" width="7.5" style="1" hidden="1" customWidth="1"/>
    <col min="25" max="25" width="11.6640625" style="1" hidden="1" customWidth="1"/>
    <col min="26" max="26" width="10.83203125" style="1" hidden="1" customWidth="1"/>
    <col min="27" max="27" width="9" style="1" hidden="1" customWidth="1"/>
    <col min="28" max="28" width="9.1640625" style="1" hidden="1" customWidth="1"/>
    <col min="29" max="29" width="9.83203125" style="1" hidden="1" customWidth="1"/>
    <col min="30" max="30" width="10.5" style="1" hidden="1" customWidth="1"/>
    <col min="31" max="31" width="7" hidden="1" customWidth="1"/>
    <col min="32" max="32" width="14.83203125" customWidth="1"/>
    <col min="33" max="33" width="14.5" customWidth="1"/>
  </cols>
  <sheetData>
    <row r="1" spans="1:31" ht="11.1" customHeight="1" x14ac:dyDescent="0.2">
      <c r="K1" s="12" t="s">
        <v>523</v>
      </c>
      <c r="L1"/>
      <c r="AB1" s="12"/>
      <c r="AC1"/>
    </row>
    <row r="2" spans="1:31" s="1" customFormat="1" ht="9.9499999999999993" customHeight="1" thickBot="1" x14ac:dyDescent="0.25">
      <c r="AC2"/>
    </row>
    <row r="3" spans="1:31" s="1" customFormat="1" ht="75" customHeight="1" thickBot="1" x14ac:dyDescent="0.25">
      <c r="J3" s="13" t="s">
        <v>524</v>
      </c>
      <c r="K3" s="138">
        <f>SUM(N10:N2308)</f>
        <v>0</v>
      </c>
      <c r="L3" s="139"/>
      <c r="AA3" s="13"/>
      <c r="AB3" s="12"/>
      <c r="AC3"/>
    </row>
    <row r="4" spans="1:31" s="1" customFormat="1" ht="14.1" customHeight="1" x14ac:dyDescent="0.2">
      <c r="A4" s="149" t="s">
        <v>634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1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1" s="2" customFormat="1" ht="23.25" customHeight="1" x14ac:dyDescent="0.2">
      <c r="A6" s="146" t="s">
        <v>1</v>
      </c>
      <c r="B6" s="146"/>
      <c r="C6" s="135" t="s">
        <v>231</v>
      </c>
      <c r="D6" s="135"/>
      <c r="E6" s="135"/>
      <c r="F6" s="135"/>
      <c r="G6" s="135"/>
      <c r="H6" s="135"/>
      <c r="I6" s="135"/>
      <c r="J6" s="135"/>
      <c r="K6" s="135"/>
      <c r="L6" s="135"/>
      <c r="M6" s="3"/>
      <c r="T6" s="135" t="s">
        <v>231</v>
      </c>
      <c r="U6" s="135"/>
      <c r="V6" s="135"/>
      <c r="W6" s="135"/>
      <c r="X6" s="135"/>
      <c r="Y6" s="135"/>
      <c r="Z6" s="135"/>
      <c r="AA6" s="135"/>
      <c r="AB6" s="135"/>
      <c r="AC6" s="135"/>
      <c r="AD6" s="3"/>
    </row>
    <row r="7" spans="1:31" ht="11.1" customHeight="1" x14ac:dyDescent="0.2"/>
    <row r="8" spans="1:31" s="1" customFormat="1" ht="14.1" customHeight="1" x14ac:dyDescent="0.2">
      <c r="A8" s="147" t="s">
        <v>3</v>
      </c>
      <c r="B8" s="147" t="s">
        <v>4</v>
      </c>
      <c r="C8" s="142" t="s">
        <v>5</v>
      </c>
      <c r="D8" s="144"/>
      <c r="E8" s="144"/>
      <c r="F8" s="144"/>
      <c r="G8" s="144"/>
      <c r="H8" s="144"/>
      <c r="I8" s="144"/>
      <c r="J8" s="143"/>
      <c r="K8" s="136" t="s">
        <v>6</v>
      </c>
      <c r="L8" s="142" t="s">
        <v>5</v>
      </c>
      <c r="M8" s="143"/>
      <c r="N8" s="140" t="s">
        <v>525</v>
      </c>
      <c r="T8" s="142" t="s">
        <v>5</v>
      </c>
      <c r="U8" s="144"/>
      <c r="V8" s="144"/>
      <c r="W8" s="144"/>
      <c r="X8" s="144"/>
      <c r="Y8" s="144"/>
      <c r="Z8" s="144"/>
      <c r="AA8" s="143"/>
      <c r="AB8" s="136" t="s">
        <v>6</v>
      </c>
      <c r="AC8" s="142" t="s">
        <v>5</v>
      </c>
      <c r="AD8" s="143"/>
      <c r="AE8" s="140" t="s">
        <v>525</v>
      </c>
    </row>
    <row r="9" spans="1:31" s="1" customFormat="1" ht="31.5" customHeight="1" x14ac:dyDescent="0.2">
      <c r="A9" s="148"/>
      <c r="B9" s="148"/>
      <c r="C9" s="4" t="s">
        <v>7</v>
      </c>
      <c r="D9" s="17" t="s">
        <v>526</v>
      </c>
      <c r="E9" s="18" t="s">
        <v>527</v>
      </c>
      <c r="F9" s="17" t="s">
        <v>526</v>
      </c>
      <c r="G9" s="5" t="s">
        <v>8</v>
      </c>
      <c r="H9" s="17" t="s">
        <v>526</v>
      </c>
      <c r="I9" s="5" t="s">
        <v>9</v>
      </c>
      <c r="J9" s="17" t="s">
        <v>526</v>
      </c>
      <c r="K9" s="137"/>
      <c r="L9" s="4" t="s">
        <v>10</v>
      </c>
      <c r="M9" s="17" t="s">
        <v>526</v>
      </c>
      <c r="N9" s="141"/>
      <c r="T9" s="4" t="s">
        <v>7</v>
      </c>
      <c r="U9" s="17" t="s">
        <v>526</v>
      </c>
      <c r="V9" s="18" t="s">
        <v>527</v>
      </c>
      <c r="W9" s="17" t="s">
        <v>526</v>
      </c>
      <c r="X9" s="5" t="s">
        <v>8</v>
      </c>
      <c r="Y9" s="17" t="s">
        <v>526</v>
      </c>
      <c r="Z9" s="5" t="s">
        <v>9</v>
      </c>
      <c r="AA9" s="17" t="s">
        <v>526</v>
      </c>
      <c r="AB9" s="137"/>
      <c r="AC9" s="4" t="s">
        <v>10</v>
      </c>
      <c r="AD9" s="17" t="s">
        <v>526</v>
      </c>
      <c r="AE9" s="141"/>
    </row>
    <row r="10" spans="1:31" ht="12.95" customHeight="1" x14ac:dyDescent="0.2">
      <c r="A10" s="6">
        <f>ROW()-9</f>
        <v>1</v>
      </c>
      <c r="B10" s="7" t="s">
        <v>11</v>
      </c>
      <c r="C10" s="8">
        <f>ROUND(((T10-T10/100*НАСТРОЙКА!$B$12)+((T10-T10/100*НАСТРОЙКА!$B$12)*НАСТРОЙКА!$B$15)/100),-1)</f>
        <v>1310</v>
      </c>
      <c r="D10" s="8"/>
      <c r="E10" s="8">
        <f>ROUND(((V10-V10/100*НАСТРОЙКА!$B$12)+((V10-V10/100*НАСТРОЙКА!$B$12)*НАСТРОЙКА!$B$15)/100),-1)</f>
        <v>1340</v>
      </c>
      <c r="F10" s="8"/>
      <c r="G10" s="8">
        <f>ROUND(((X10-X10/100*НАСТРОЙКА!$B$12)+((X10-X10/100*НАСТРОЙКА!$B$12)*НАСТРОЙКА!$B$15)/100),-1)</f>
        <v>1530</v>
      </c>
      <c r="H10" s="8"/>
      <c r="I10" s="8">
        <f>ROUND(((Z10-Z10/100*НАСТРОЙКА!$B$12)+((Z10-Z10/100*НАСТРОЙКА!$B$12)*НАСТРОЙКА!$B$15)/100),-1)</f>
        <v>1500</v>
      </c>
      <c r="J10" s="8"/>
      <c r="K10" s="9" t="s">
        <v>12</v>
      </c>
      <c r="L10" s="8">
        <f>ROUND(((AC10-AC10/100*НАСТРОЙКА!$B$12)+((AC10-AC10/100*НАСТРОЙКА!$B$12)*НАСТРОЙКА!$B$15)/100),-1)</f>
        <v>2930</v>
      </c>
      <c r="M10" s="8"/>
      <c r="N10" s="8">
        <f>C10*D10+E10*F10+G10*H10+I10*J10+L10*M10</f>
        <v>0</v>
      </c>
      <c r="T10" s="8">
        <v>1310</v>
      </c>
      <c r="U10" s="8"/>
      <c r="V10" s="8">
        <v>1340</v>
      </c>
      <c r="W10" s="8"/>
      <c r="X10" s="8">
        <v>1530</v>
      </c>
      <c r="Y10" s="8"/>
      <c r="Z10" s="8">
        <v>1500</v>
      </c>
      <c r="AA10" s="8"/>
      <c r="AB10" s="9" t="s">
        <v>12</v>
      </c>
      <c r="AC10" s="8">
        <v>2930</v>
      </c>
      <c r="AD10" s="8"/>
      <c r="AE10" s="8"/>
    </row>
    <row r="11" spans="1:31" ht="12.75" customHeight="1" x14ac:dyDescent="0.2">
      <c r="A11" s="6">
        <f t="shared" ref="A11:A74" si="0">ROW()-9</f>
        <v>2</v>
      </c>
      <c r="B11" s="7" t="s">
        <v>13</v>
      </c>
      <c r="C11" s="8">
        <f>ROUND(((T11-T11/100*НАСТРОЙКА!$B$12)+((T11-T11/100*НАСТРОЙКА!$B$12)*НАСТРОЙКА!$B$15)/100),-1)</f>
        <v>1750</v>
      </c>
      <c r="D11" s="8"/>
      <c r="E11" s="8">
        <f>ROUND(((V11-V11/100*НАСТРОЙКА!$B$12)+((V11-V11/100*НАСТРОЙКА!$B$12)*НАСТРОЙКА!$B$15)/100),-1)</f>
        <v>1780</v>
      </c>
      <c r="F11" s="8"/>
      <c r="G11" s="8">
        <f>ROUND(((X11-X11/100*НАСТРОЙКА!$B$12)+((X11-X11/100*НАСТРОЙКА!$B$12)*НАСТРОЙКА!$B$15)/100),-1)</f>
        <v>2050</v>
      </c>
      <c r="H11" s="8"/>
      <c r="I11" s="8">
        <f>ROUND(((Z11-Z11/100*НАСТРОЙКА!$B$12)+((Z11-Z11/100*НАСТРОЙКА!$B$12)*НАСТРОЙКА!$B$15)/100),-1)</f>
        <v>1990</v>
      </c>
      <c r="J11" s="8"/>
      <c r="K11" s="9" t="s">
        <v>14</v>
      </c>
      <c r="L11" s="8">
        <f>ROUND(((AC11-AC11/100*НАСТРОЙКА!$B$12)+((AC11-AC11/100*НАСТРОЙКА!$B$12)*НАСТРОЙКА!$B$15)/100),-1)</f>
        <v>3770</v>
      </c>
      <c r="M11" s="8"/>
      <c r="N11" s="8">
        <f t="shared" ref="N11:N74" si="1">C11*D11+E11*F11+G11*H11+I11*J11+L11*M11</f>
        <v>0</v>
      </c>
      <c r="T11" s="8">
        <v>1750</v>
      </c>
      <c r="U11" s="8"/>
      <c r="V11" s="8">
        <v>1780</v>
      </c>
      <c r="W11" s="8"/>
      <c r="X11" s="8">
        <v>2050</v>
      </c>
      <c r="Y11" s="8"/>
      <c r="Z11" s="8">
        <v>1990</v>
      </c>
      <c r="AA11" s="8"/>
      <c r="AB11" s="9" t="s">
        <v>14</v>
      </c>
      <c r="AC11" s="8">
        <v>3770</v>
      </c>
      <c r="AD11" s="8"/>
      <c r="AE11" s="8"/>
    </row>
    <row r="12" spans="1:31" ht="12.75" customHeight="1" x14ac:dyDescent="0.2">
      <c r="A12" s="6">
        <f t="shared" si="0"/>
        <v>3</v>
      </c>
      <c r="B12" s="7" t="s">
        <v>15</v>
      </c>
      <c r="C12" s="8">
        <f>ROUND(((T12-T12/100*НАСТРОЙКА!$B$12)+((T12-T12/100*НАСТРОЙКА!$B$12)*НАСТРОЙКА!$B$15)/100),-1)</f>
        <v>960</v>
      </c>
      <c r="D12" s="10"/>
      <c r="E12" s="8">
        <f>ROUND(((V12-V12/100*НАСТРОЙКА!$B$12)+((V12-V12/100*НАСТРОЙКА!$B$12)*НАСТРОЙКА!$B$15)/100),-1)</f>
        <v>1000</v>
      </c>
      <c r="F12" s="8"/>
      <c r="G12" s="8">
        <f>ROUND(((X12-X12/100*НАСТРОЙКА!$B$12)+((X12-X12/100*НАСТРОЙКА!$B$12)*НАСТРОЙКА!$B$15)/100),-1)</f>
        <v>1580</v>
      </c>
      <c r="H12" s="8"/>
      <c r="I12" s="8">
        <f>ROUND(((Z12-Z12/100*НАСТРОЙКА!$B$12)+((Z12-Z12/100*НАСТРОЙКА!$B$12)*НАСТРОЙКА!$B$15)/100),-1)</f>
        <v>1470</v>
      </c>
      <c r="J12" s="8"/>
      <c r="K12" s="9" t="s">
        <v>16</v>
      </c>
      <c r="L12" s="8">
        <f>ROUND(((AC12-AC12/100*НАСТРОЙКА!$B$12)+((AC12-AC12/100*НАСТРОЙКА!$B$12)*НАСТРОЙКА!$B$15)/100),-1)</f>
        <v>3520</v>
      </c>
      <c r="M12" s="8"/>
      <c r="N12" s="8">
        <f t="shared" si="1"/>
        <v>0</v>
      </c>
      <c r="T12" s="8">
        <v>960</v>
      </c>
      <c r="U12" s="8"/>
      <c r="V12" s="8">
        <v>1000</v>
      </c>
      <c r="W12" s="8"/>
      <c r="X12" s="8">
        <v>1580</v>
      </c>
      <c r="Y12" s="8"/>
      <c r="Z12" s="8">
        <v>1470</v>
      </c>
      <c r="AA12" s="8"/>
      <c r="AB12" s="9" t="s">
        <v>16</v>
      </c>
      <c r="AC12" s="8">
        <v>3520</v>
      </c>
      <c r="AD12" s="8"/>
      <c r="AE12" s="8"/>
    </row>
    <row r="13" spans="1:31" ht="12.75" customHeight="1" x14ac:dyDescent="0.2">
      <c r="A13" s="6">
        <f t="shared" si="0"/>
        <v>4</v>
      </c>
      <c r="B13" s="7" t="s">
        <v>17</v>
      </c>
      <c r="C13" s="8">
        <f>ROUND(((T13-T13/100*НАСТРОЙКА!$B$12)+((T13-T13/100*НАСТРОЙКА!$B$12)*НАСТРОЙКА!$B$15)/100),-1)</f>
        <v>1310</v>
      </c>
      <c r="D13" s="8"/>
      <c r="E13" s="8">
        <f>ROUND(((V13-V13/100*НАСТРОЙКА!$B$12)+((V13-V13/100*НАСТРОЙКА!$B$12)*НАСТРОЙКА!$B$15)/100),-1)</f>
        <v>1390</v>
      </c>
      <c r="F13" s="8"/>
      <c r="G13" s="8">
        <f>ROUND(((X13-X13/100*НАСТРОЙКА!$B$12)+((X13-X13/100*НАСТРОЙКА!$B$12)*НАСТРОЙКА!$B$15)/100),-1)</f>
        <v>2120</v>
      </c>
      <c r="H13" s="8"/>
      <c r="I13" s="8">
        <f>ROUND(((Z13-Z13/100*НАСТРОЙКА!$B$12)+((Z13-Z13/100*НАСТРОЙКА!$B$12)*НАСТРОЙКА!$B$15)/100),-1)</f>
        <v>1950</v>
      </c>
      <c r="J13" s="8"/>
      <c r="K13" s="9" t="s">
        <v>18</v>
      </c>
      <c r="L13" s="8">
        <f>ROUND(((AC13-AC13/100*НАСТРОЙКА!$B$12)+((AC13-AC13/100*НАСТРОЙКА!$B$12)*НАСТРОЙКА!$B$15)/100),-1)</f>
        <v>4530</v>
      </c>
      <c r="M13" s="8"/>
      <c r="N13" s="8">
        <f t="shared" si="1"/>
        <v>0</v>
      </c>
      <c r="T13" s="8">
        <v>1310</v>
      </c>
      <c r="U13" s="8"/>
      <c r="V13" s="8">
        <v>1390</v>
      </c>
      <c r="W13" s="8"/>
      <c r="X13" s="8">
        <v>2120</v>
      </c>
      <c r="Y13" s="8"/>
      <c r="Z13" s="8">
        <v>1950</v>
      </c>
      <c r="AA13" s="8"/>
      <c r="AB13" s="9" t="s">
        <v>18</v>
      </c>
      <c r="AC13" s="8">
        <v>4530</v>
      </c>
      <c r="AD13" s="8"/>
      <c r="AE13" s="8"/>
    </row>
    <row r="14" spans="1:31" ht="12.75" customHeight="1" x14ac:dyDescent="0.2">
      <c r="A14" s="6">
        <f t="shared" si="0"/>
        <v>5</v>
      </c>
      <c r="B14" s="7" t="s">
        <v>19</v>
      </c>
      <c r="C14" s="8">
        <f>ROUND(((T14-T14/100*НАСТРОЙКА!$B$12)+((T14-T14/100*НАСТРОЙКА!$B$12)*НАСТРОЙКА!$B$15)/100),-1)</f>
        <v>1540</v>
      </c>
      <c r="D14" s="8"/>
      <c r="E14" s="8">
        <f>ROUND(((V14-V14/100*НАСТРОЙКА!$B$12)+((V14-V14/100*НАСТРОЙКА!$B$12)*НАСТРОЙКА!$B$15)/100),-1)</f>
        <v>1580</v>
      </c>
      <c r="F14" s="8"/>
      <c r="G14" s="8">
        <f>ROUND(((X14-X14/100*НАСТРОЙКА!$B$12)+((X14-X14/100*НАСТРОЙКА!$B$12)*НАСТРОЙКА!$B$15)/100),-1)</f>
        <v>1820</v>
      </c>
      <c r="H14" s="8"/>
      <c r="I14" s="8">
        <f>ROUND(((Z14-Z14/100*НАСТРОЙКА!$B$12)+((Z14-Z14/100*НАСТРОЙКА!$B$12)*НАСТРОЙКА!$B$15)/100),-1)</f>
        <v>1680</v>
      </c>
      <c r="J14" s="8"/>
      <c r="K14" s="9" t="s">
        <v>20</v>
      </c>
      <c r="L14" s="8">
        <f>ROUND(((AC14-AC14/100*НАСТРОЙКА!$B$12)+((AC14-AC14/100*НАСТРОЙКА!$B$12)*НАСТРОЙКА!$B$15)/100),-1)</f>
        <v>4110</v>
      </c>
      <c r="M14" s="8"/>
      <c r="N14" s="8">
        <f t="shared" si="1"/>
        <v>0</v>
      </c>
      <c r="T14" s="8">
        <v>1540</v>
      </c>
      <c r="U14" s="8"/>
      <c r="V14" s="8">
        <v>1580</v>
      </c>
      <c r="W14" s="8"/>
      <c r="X14" s="8">
        <v>1820</v>
      </c>
      <c r="Y14" s="8"/>
      <c r="Z14" s="8">
        <v>1680</v>
      </c>
      <c r="AA14" s="8"/>
      <c r="AB14" s="9" t="s">
        <v>20</v>
      </c>
      <c r="AC14" s="8">
        <v>4110</v>
      </c>
      <c r="AD14" s="8"/>
      <c r="AE14" s="8"/>
    </row>
    <row r="15" spans="1:31" ht="12.75" customHeight="1" x14ac:dyDescent="0.2">
      <c r="A15" s="6">
        <f t="shared" si="0"/>
        <v>6</v>
      </c>
      <c r="B15" s="7" t="s">
        <v>21</v>
      </c>
      <c r="C15" s="8">
        <f>ROUND(((T15-T15/100*НАСТРОЙКА!$B$12)+((T15-T15/100*НАСТРОЙКА!$B$12)*НАСТРОЙКА!$B$15)/100),-1)</f>
        <v>1820</v>
      </c>
      <c r="D15" s="8"/>
      <c r="E15" s="8">
        <f>ROUND(((V15-V15/100*НАСТРОЙКА!$B$12)+((V15-V15/100*НАСТРОЙКА!$B$12)*НАСТРОЙКА!$B$15)/100),-1)</f>
        <v>1900</v>
      </c>
      <c r="F15" s="8"/>
      <c r="G15" s="8">
        <f>ROUND(((X15-X15/100*НАСТРОЙКА!$B$12)+((X15-X15/100*НАСТРОЙКА!$B$12)*НАСТРОЙКА!$B$15)/100),-1)</f>
        <v>2170</v>
      </c>
      <c r="H15" s="8"/>
      <c r="I15" s="8">
        <f>ROUND(((Z15-Z15/100*НАСТРОЙКА!$B$12)+((Z15-Z15/100*НАСТРОЙКА!$B$12)*НАСТРОЙКА!$B$15)/100),-1)</f>
        <v>2030</v>
      </c>
      <c r="J15" s="8"/>
      <c r="K15" s="9" t="s">
        <v>22</v>
      </c>
      <c r="L15" s="8">
        <f>ROUND(((AC15-AC15/100*НАСТРОЙКА!$B$12)+((AC15-AC15/100*НАСТРОЙКА!$B$12)*НАСТРОЙКА!$B$15)/100),-1)</f>
        <v>5300</v>
      </c>
      <c r="M15" s="8"/>
      <c r="N15" s="8">
        <f t="shared" si="1"/>
        <v>0</v>
      </c>
      <c r="T15" s="8">
        <v>1820</v>
      </c>
      <c r="U15" s="8"/>
      <c r="V15" s="8">
        <v>1900</v>
      </c>
      <c r="W15" s="8"/>
      <c r="X15" s="8">
        <v>2170</v>
      </c>
      <c r="Y15" s="8"/>
      <c r="Z15" s="8">
        <v>2030</v>
      </c>
      <c r="AA15" s="8"/>
      <c r="AB15" s="9" t="s">
        <v>22</v>
      </c>
      <c r="AC15" s="8">
        <v>5300</v>
      </c>
      <c r="AD15" s="8"/>
      <c r="AE15" s="8"/>
    </row>
    <row r="16" spans="1:31" ht="12.75" customHeight="1" x14ac:dyDescent="0.2">
      <c r="A16" s="6">
        <f t="shared" si="0"/>
        <v>7</v>
      </c>
      <c r="B16" s="7" t="s">
        <v>23</v>
      </c>
      <c r="C16" s="8">
        <f>ROUND(((T16-T16/100*НАСТРОЙКА!$B$12)+((T16-T16/100*НАСТРОЙКА!$B$12)*НАСТРОЙКА!$B$15)/100),-1)</f>
        <v>1120</v>
      </c>
      <c r="D16" s="8"/>
      <c r="E16" s="8">
        <f>ROUND(((V16-V16/100*НАСТРОЙКА!$B$12)+((V16-V16/100*НАСТРОЙКА!$B$12)*НАСТРОЙКА!$B$15)/100),-1)</f>
        <v>1180</v>
      </c>
      <c r="F16" s="8"/>
      <c r="G16" s="8">
        <f>ROUND(((X16-X16/100*НАСТРОЙКА!$B$12)+((X16-X16/100*НАСТРОЙКА!$B$12)*НАСТРОЙКА!$B$15)/100),-1)</f>
        <v>1800</v>
      </c>
      <c r="H16" s="8"/>
      <c r="I16" s="8">
        <f>ROUND(((Z16-Z16/100*НАСТРОЙКА!$B$12)+((Z16-Z16/100*НАСТРОЙКА!$B$12)*НАСТРОЙКА!$B$15)/100),-1)</f>
        <v>1540</v>
      </c>
      <c r="J16" s="8"/>
      <c r="K16" s="9" t="s">
        <v>24</v>
      </c>
      <c r="L16" s="8">
        <f>ROUND(((AC16-AC16/100*НАСТРОЙКА!$B$12)+((AC16-AC16/100*НАСТРОЙКА!$B$12)*НАСТРОЙКА!$B$15)/100),-1)</f>
        <v>4710</v>
      </c>
      <c r="M16" s="8"/>
      <c r="N16" s="8">
        <f t="shared" si="1"/>
        <v>0</v>
      </c>
      <c r="T16" s="8">
        <v>1120</v>
      </c>
      <c r="U16" s="8"/>
      <c r="V16" s="8">
        <v>1180</v>
      </c>
      <c r="W16" s="8"/>
      <c r="X16" s="8">
        <v>1800</v>
      </c>
      <c r="Y16" s="8"/>
      <c r="Z16" s="8">
        <v>1540</v>
      </c>
      <c r="AA16" s="8"/>
      <c r="AB16" s="9" t="s">
        <v>24</v>
      </c>
      <c r="AC16" s="8">
        <v>4710</v>
      </c>
      <c r="AD16" s="8"/>
      <c r="AE16" s="8"/>
    </row>
    <row r="17" spans="1:31" ht="12.75" customHeight="1" x14ac:dyDescent="0.2">
      <c r="A17" s="6">
        <f t="shared" si="0"/>
        <v>8</v>
      </c>
      <c r="B17" s="7" t="s">
        <v>25</v>
      </c>
      <c r="C17" s="8">
        <f>ROUND(((T17-T17/100*НАСТРОЙКА!$B$12)+((T17-T17/100*НАСТРОЙКА!$B$12)*НАСТРОЙКА!$B$15)/100),-1)</f>
        <v>1470</v>
      </c>
      <c r="D17" s="8"/>
      <c r="E17" s="8">
        <f>ROUND(((V17-V17/100*НАСТРОЙКА!$B$12)+((V17-V17/100*НАСТРОЙКА!$B$12)*НАСТРОЙКА!$B$15)/100),-1)</f>
        <v>1540</v>
      </c>
      <c r="F17" s="8"/>
      <c r="G17" s="8">
        <f>ROUND(((X17-X17/100*НАСТРОЙКА!$B$12)+((X17-X17/100*НАСТРОЙКА!$B$12)*НАСТРОЙКА!$B$15)/100),-1)</f>
        <v>2380</v>
      </c>
      <c r="H17" s="8"/>
      <c r="I17" s="8">
        <f>ROUND(((Z17-Z17/100*НАСТРОЙКА!$B$12)+((Z17-Z17/100*НАСТРОЙКА!$B$12)*НАСТРОЙКА!$B$15)/100),-1)</f>
        <v>2100</v>
      </c>
      <c r="J17" s="8"/>
      <c r="K17" s="9" t="s">
        <v>26</v>
      </c>
      <c r="L17" s="8">
        <f>ROUND(((AC17-AC17/100*НАСТРОЙКА!$B$12)+((AC17-AC17/100*НАСТРОЙКА!$B$12)*НАСТРОЙКА!$B$15)/100),-1)</f>
        <v>6060</v>
      </c>
      <c r="M17" s="8"/>
      <c r="N17" s="8">
        <f t="shared" si="1"/>
        <v>0</v>
      </c>
      <c r="T17" s="8">
        <v>1470</v>
      </c>
      <c r="U17" s="8"/>
      <c r="V17" s="8">
        <v>1540</v>
      </c>
      <c r="W17" s="8"/>
      <c r="X17" s="8">
        <v>2380</v>
      </c>
      <c r="Y17" s="8"/>
      <c r="Z17" s="8">
        <v>2100</v>
      </c>
      <c r="AA17" s="8"/>
      <c r="AB17" s="9" t="s">
        <v>26</v>
      </c>
      <c r="AC17" s="8">
        <v>6060</v>
      </c>
      <c r="AD17" s="8"/>
      <c r="AE17" s="8"/>
    </row>
    <row r="18" spans="1:31" ht="12.75" customHeight="1" x14ac:dyDescent="0.2">
      <c r="A18" s="6">
        <f t="shared" si="0"/>
        <v>9</v>
      </c>
      <c r="B18" s="7" t="s">
        <v>27</v>
      </c>
      <c r="C18" s="8">
        <f>ROUND(((T18-T18/100*НАСТРОЙКА!$B$12)+((T18-T18/100*НАСТРОЙКА!$B$12)*НАСТРОЙКА!$B$15)/100),-1)</f>
        <v>1150</v>
      </c>
      <c r="D18" s="8"/>
      <c r="E18" s="8">
        <f>ROUND(((V18-V18/100*НАСТРОЙКА!$B$12)+((V18-V18/100*НАСТРОЙКА!$B$12)*НАСТРОЙКА!$B$15)/100),-1)</f>
        <v>1210</v>
      </c>
      <c r="F18" s="8"/>
      <c r="G18" s="8">
        <f>ROUND(((X18-X18/100*НАСТРОЙКА!$B$12)+((X18-X18/100*НАСТРОЙКА!$B$12)*НАСТРОЙКА!$B$15)/100),-1)</f>
        <v>1800</v>
      </c>
      <c r="H18" s="8"/>
      <c r="I18" s="8">
        <f>ROUND(((Z18-Z18/100*НАСТРОЙКА!$B$12)+((Z18-Z18/100*НАСТРОЙКА!$B$12)*НАСТРОЙКА!$B$15)/100),-1)</f>
        <v>1610</v>
      </c>
      <c r="J18" s="8"/>
      <c r="K18" s="9" t="s">
        <v>28</v>
      </c>
      <c r="L18" s="8">
        <f>ROUND(((AC18-AC18/100*НАСТРОЙКА!$B$12)+((AC18-AC18/100*НАСТРОЙКА!$B$12)*НАСТРОЙКА!$B$15)/100),-1)</f>
        <v>5310</v>
      </c>
      <c r="M18" s="8"/>
      <c r="N18" s="8">
        <f t="shared" si="1"/>
        <v>0</v>
      </c>
      <c r="T18" s="8">
        <v>1150</v>
      </c>
      <c r="U18" s="8"/>
      <c r="V18" s="8">
        <v>1210</v>
      </c>
      <c r="W18" s="8"/>
      <c r="X18" s="8">
        <v>1800</v>
      </c>
      <c r="Y18" s="8"/>
      <c r="Z18" s="8">
        <v>1610</v>
      </c>
      <c r="AA18" s="8"/>
      <c r="AB18" s="9" t="s">
        <v>28</v>
      </c>
      <c r="AC18" s="8">
        <v>5310</v>
      </c>
      <c r="AD18" s="8"/>
      <c r="AE18" s="8"/>
    </row>
    <row r="19" spans="1:31" ht="12.75" customHeight="1" x14ac:dyDescent="0.2">
      <c r="A19" s="6">
        <f t="shared" si="0"/>
        <v>10</v>
      </c>
      <c r="B19" s="7" t="s">
        <v>29</v>
      </c>
      <c r="C19" s="8">
        <f>ROUND(((T19-T19/100*НАСТРОЙКА!$B$12)+((T19-T19/100*НАСТРОЙКА!$B$12)*НАСТРОЙКА!$B$15)/100),-1)</f>
        <v>1540</v>
      </c>
      <c r="D19" s="8"/>
      <c r="E19" s="8">
        <f>ROUND(((V19-V19/100*НАСТРОЙКА!$B$12)+((V19-V19/100*НАСТРОЙКА!$B$12)*НАСТРОЙКА!$B$15)/100),-1)</f>
        <v>1620</v>
      </c>
      <c r="F19" s="8"/>
      <c r="G19" s="8">
        <f>ROUND(((X19-X19/100*НАСТРОЙКА!$B$12)+((X19-X19/100*НАСТРОЙКА!$B$12)*НАСТРОЙКА!$B$15)/100),-1)</f>
        <v>2310</v>
      </c>
      <c r="H19" s="8"/>
      <c r="I19" s="8">
        <f>ROUND(((Z19-Z19/100*НАСТРОЙКА!$B$12)+((Z19-Z19/100*НАСТРОЙКА!$B$12)*НАСТРОЙКА!$B$15)/100),-1)</f>
        <v>2030</v>
      </c>
      <c r="J19" s="8"/>
      <c r="K19" s="9" t="s">
        <v>30</v>
      </c>
      <c r="L19" s="8">
        <f>ROUND(((AC19-AC19/100*НАСТРОЙКА!$B$12)+((AC19-AC19/100*НАСТРОЙКА!$B$12)*НАСТРОЙКА!$B$15)/100),-1)</f>
        <v>6830</v>
      </c>
      <c r="M19" s="8"/>
      <c r="N19" s="8">
        <f t="shared" si="1"/>
        <v>0</v>
      </c>
      <c r="T19" s="8">
        <v>1540</v>
      </c>
      <c r="U19" s="8"/>
      <c r="V19" s="8">
        <v>1620</v>
      </c>
      <c r="W19" s="8"/>
      <c r="X19" s="8">
        <v>2310</v>
      </c>
      <c r="Y19" s="8"/>
      <c r="Z19" s="8">
        <v>2030</v>
      </c>
      <c r="AA19" s="8"/>
      <c r="AB19" s="9" t="s">
        <v>30</v>
      </c>
      <c r="AC19" s="8">
        <v>6830</v>
      </c>
      <c r="AD19" s="8"/>
      <c r="AE19" s="8"/>
    </row>
    <row r="20" spans="1:31" ht="12.75" customHeight="1" x14ac:dyDescent="0.2">
      <c r="A20" s="6">
        <f t="shared" si="0"/>
        <v>11</v>
      </c>
      <c r="B20" s="7" t="s">
        <v>31</v>
      </c>
      <c r="C20" s="8">
        <f>ROUND(((T20-T20/100*НАСТРОЙКА!$B$12)+((T20-T20/100*НАСТРОЙКА!$B$12)*НАСТРОЙКА!$B$15)/100),-1)</f>
        <v>1280</v>
      </c>
      <c r="D20" s="8"/>
      <c r="E20" s="8">
        <f>ROUND(((V20-V20/100*НАСТРОЙКА!$B$12)+((V20-V20/100*НАСТРОЙКА!$B$12)*НАСТРОЙКА!$B$15)/100),-1)</f>
        <v>1280</v>
      </c>
      <c r="F20" s="8"/>
      <c r="G20" s="8">
        <f>ROUND(((X20-X20/100*НАСТРОЙКА!$B$12)+((X20-X20/100*НАСТРОЙКА!$B$12)*НАСТРОЙКА!$B$15)/100),-1)</f>
        <v>2000</v>
      </c>
      <c r="H20" s="8"/>
      <c r="I20" s="8">
        <f>ROUND(((Z20-Z20/100*НАСТРОЙКА!$B$12)+((Z20-Z20/100*НАСТРОЙКА!$B$12)*НАСТРОЙКА!$B$15)/100),-1)</f>
        <v>1750</v>
      </c>
      <c r="J20" s="8"/>
      <c r="K20" s="9" t="s">
        <v>32</v>
      </c>
      <c r="L20" s="8">
        <f>ROUND(((AC20-AC20/100*НАСТРОЙКА!$B$12)+((AC20-AC20/100*НАСТРОЙКА!$B$12)*НАСТРОЙКА!$B$15)/100),-1)</f>
        <v>5900</v>
      </c>
      <c r="M20" s="8"/>
      <c r="N20" s="8">
        <f t="shared" si="1"/>
        <v>0</v>
      </c>
      <c r="T20" s="8">
        <v>1280</v>
      </c>
      <c r="U20" s="8"/>
      <c r="V20" s="8">
        <v>1280</v>
      </c>
      <c r="W20" s="8"/>
      <c r="X20" s="8">
        <v>2000</v>
      </c>
      <c r="Y20" s="8"/>
      <c r="Z20" s="8">
        <v>1750</v>
      </c>
      <c r="AA20" s="8"/>
      <c r="AB20" s="9" t="s">
        <v>32</v>
      </c>
      <c r="AC20" s="8">
        <v>5900</v>
      </c>
      <c r="AD20" s="8"/>
      <c r="AE20" s="8"/>
    </row>
    <row r="21" spans="1:31" ht="12.75" customHeight="1" x14ac:dyDescent="0.2">
      <c r="A21" s="6">
        <f t="shared" si="0"/>
        <v>12</v>
      </c>
      <c r="B21" s="7" t="s">
        <v>33</v>
      </c>
      <c r="C21" s="8">
        <f>ROUND(((T21-T21/100*НАСТРОЙКА!$B$12)+((T21-T21/100*НАСТРОЙКА!$B$12)*НАСТРОЙКА!$B$15)/100),-1)</f>
        <v>1610</v>
      </c>
      <c r="D21" s="8"/>
      <c r="E21" s="8">
        <f>ROUND(((V21-V21/100*НАСТРОЙКА!$B$12)+((V21-V21/100*НАСТРОЙКА!$B$12)*НАСТРОЙКА!$B$15)/100),-1)</f>
        <v>1680</v>
      </c>
      <c r="F21" s="8"/>
      <c r="G21" s="8">
        <f>ROUND(((X21-X21/100*НАСТРОЙКА!$B$12)+((X21-X21/100*НАСТРОЙКА!$B$12)*НАСТРОЙКА!$B$15)/100),-1)</f>
        <v>2660</v>
      </c>
      <c r="H21" s="8"/>
      <c r="I21" s="8">
        <f>ROUND(((Z21-Z21/100*НАСТРОЙКА!$B$12)+((Z21-Z21/100*НАСТРОЙКА!$B$12)*НАСТРОЙКА!$B$15)/100),-1)</f>
        <v>2360</v>
      </c>
      <c r="J21" s="8"/>
      <c r="K21" s="9" t="s">
        <v>34</v>
      </c>
      <c r="L21" s="8">
        <f>ROUND(((AC21-AC21/100*НАСТРОЙКА!$B$12)+((AC21-AC21/100*НАСТРОЙКА!$B$12)*НАСТРОЙКА!$B$15)/100),-1)</f>
        <v>7590</v>
      </c>
      <c r="M21" s="8"/>
      <c r="N21" s="8">
        <f t="shared" si="1"/>
        <v>0</v>
      </c>
      <c r="T21" s="8">
        <v>1610</v>
      </c>
      <c r="U21" s="8"/>
      <c r="V21" s="8">
        <v>1680</v>
      </c>
      <c r="W21" s="8"/>
      <c r="X21" s="8">
        <v>2660</v>
      </c>
      <c r="Y21" s="8"/>
      <c r="Z21" s="8">
        <v>2360</v>
      </c>
      <c r="AA21" s="8"/>
      <c r="AB21" s="9" t="s">
        <v>34</v>
      </c>
      <c r="AC21" s="8">
        <v>7590</v>
      </c>
      <c r="AD21" s="8"/>
      <c r="AE21" s="8"/>
    </row>
    <row r="22" spans="1:31" ht="12.75" customHeight="1" x14ac:dyDescent="0.2">
      <c r="A22" s="6">
        <f t="shared" si="0"/>
        <v>13</v>
      </c>
      <c r="B22" s="7" t="s">
        <v>35</v>
      </c>
      <c r="C22" s="8">
        <f>ROUND(((T22-T22/100*НАСТРОЙКА!$B$12)+((T22-T22/100*НАСТРОЙКА!$B$12)*НАСТРОЙКА!$B$15)/100),-1)</f>
        <v>1360</v>
      </c>
      <c r="D22" s="8"/>
      <c r="E22" s="8">
        <f>ROUND(((V22-V22/100*НАСТРОЙКА!$B$12)+((V22-V22/100*НАСТРОЙКА!$B$12)*НАСТРОЙКА!$B$15)/100),-1)</f>
        <v>1430</v>
      </c>
      <c r="F22" s="8"/>
      <c r="G22" s="8">
        <f>ROUND(((X22-X22/100*НАСТРОЙКА!$B$12)+((X22-X22/100*НАСТРОЙКА!$B$12)*НАСТРОЙКА!$B$15)/100),-1)</f>
        <v>2120</v>
      </c>
      <c r="H22" s="8"/>
      <c r="I22" s="8">
        <f>ROUND(((Z22-Z22/100*НАСТРОЙКА!$B$12)+((Z22-Z22/100*НАСТРОЙКА!$B$12)*НАСТРОЙКА!$B$15)/100),-1)</f>
        <v>1960</v>
      </c>
      <c r="J22" s="8"/>
      <c r="K22" s="9" t="s">
        <v>487</v>
      </c>
      <c r="L22" s="8">
        <f>ROUND(((AC22-AC22/100*НАСТРОЙКА!$B$12)+((AC22-AC22/100*НАСТРОЙКА!$B$12)*НАСТРОЙКА!$B$15)/100),-1)</f>
        <v>7050</v>
      </c>
      <c r="M22" s="8"/>
      <c r="N22" s="8">
        <f t="shared" si="1"/>
        <v>0</v>
      </c>
      <c r="T22" s="8">
        <v>1360</v>
      </c>
      <c r="U22" s="8"/>
      <c r="V22" s="8">
        <v>1430</v>
      </c>
      <c r="W22" s="8"/>
      <c r="X22" s="8">
        <v>2120</v>
      </c>
      <c r="Y22" s="8"/>
      <c r="Z22" s="8">
        <v>1960</v>
      </c>
      <c r="AA22" s="8"/>
      <c r="AB22" s="9" t="s">
        <v>487</v>
      </c>
      <c r="AC22" s="8">
        <v>7050</v>
      </c>
      <c r="AD22" s="8"/>
      <c r="AE22" s="8"/>
    </row>
    <row r="23" spans="1:31" ht="12.75" customHeight="1" x14ac:dyDescent="0.2">
      <c r="A23" s="6">
        <f t="shared" si="0"/>
        <v>14</v>
      </c>
      <c r="B23" s="7" t="s">
        <v>35</v>
      </c>
      <c r="C23" s="8">
        <f>ROUND(((T23-T23/100*НАСТРОЙКА!$B$12)+((T23-T23/100*НАСТРОЙКА!$B$12)*НАСТРОЙКА!$B$15)/100),-1)</f>
        <v>1360</v>
      </c>
      <c r="D23" s="8"/>
      <c r="E23" s="8">
        <f>ROUND(((V23-V23/100*НАСТРОЙКА!$B$12)+((V23-V23/100*НАСТРОЙКА!$B$12)*НАСТРОЙКА!$B$15)/100),-1)</f>
        <v>1430</v>
      </c>
      <c r="F23" s="8"/>
      <c r="G23" s="8">
        <f>ROUND(((X23-X23/100*НАСТРОЙКА!$B$12)+((X23-X23/100*НАСТРОЙКА!$B$12)*НАСТРОЙКА!$B$15)/100),-1)</f>
        <v>2120</v>
      </c>
      <c r="H23" s="8"/>
      <c r="I23" s="8">
        <f>ROUND(((Z23-Z23/100*НАСТРОЙКА!$B$12)+((Z23-Z23/100*НАСТРОЙКА!$B$12)*НАСТРОЙКА!$B$15)/100),-1)</f>
        <v>1960</v>
      </c>
      <c r="J23" s="8"/>
      <c r="K23" s="9" t="s">
        <v>36</v>
      </c>
      <c r="L23" s="8">
        <f>ROUND(((AC23-AC23/100*НАСТРОЙКА!$B$12)+((AC23-AC23/100*НАСТРОЙКА!$B$12)*НАСТРОЙКА!$B$15)/100),-1)</f>
        <v>7050</v>
      </c>
      <c r="M23" s="8"/>
      <c r="N23" s="8">
        <f t="shared" si="1"/>
        <v>0</v>
      </c>
      <c r="T23" s="8">
        <v>1360</v>
      </c>
      <c r="U23" s="8"/>
      <c r="V23" s="8">
        <v>1430</v>
      </c>
      <c r="W23" s="8"/>
      <c r="X23" s="8">
        <v>2120</v>
      </c>
      <c r="Y23" s="8"/>
      <c r="Z23" s="8">
        <v>1960</v>
      </c>
      <c r="AA23" s="8"/>
      <c r="AB23" s="9" t="s">
        <v>36</v>
      </c>
      <c r="AC23" s="8">
        <v>7050</v>
      </c>
      <c r="AD23" s="8"/>
      <c r="AE23" s="8"/>
    </row>
    <row r="24" spans="1:31" ht="12.75" customHeight="1" x14ac:dyDescent="0.2">
      <c r="A24" s="6">
        <f t="shared" si="0"/>
        <v>15</v>
      </c>
      <c r="B24" s="7" t="s">
        <v>35</v>
      </c>
      <c r="C24" s="8">
        <f>ROUND(((T24-T24/100*НАСТРОЙКА!$B$12)+((T24-T24/100*НАСТРОЙКА!$B$12)*НАСТРОЙКА!$B$15)/100),-1)</f>
        <v>1360</v>
      </c>
      <c r="D24" s="8"/>
      <c r="E24" s="8">
        <f>ROUND(((V24-V24/100*НАСТРОЙКА!$B$12)+((V24-V24/100*НАСТРОЙКА!$B$12)*НАСТРОЙКА!$B$15)/100),-1)</f>
        <v>1430</v>
      </c>
      <c r="F24" s="8"/>
      <c r="G24" s="8">
        <f>ROUND(((X24-X24/100*НАСТРОЙКА!$B$12)+((X24-X24/100*НАСТРОЙКА!$B$12)*НАСТРОЙКА!$B$15)/100),-1)</f>
        <v>2120</v>
      </c>
      <c r="H24" s="8"/>
      <c r="I24" s="8">
        <f>ROUND(((Z24-Z24/100*НАСТРОЙКА!$B$12)+((Z24-Z24/100*НАСТРОЙКА!$B$12)*НАСТРОЙКА!$B$15)/100),-1)</f>
        <v>1960</v>
      </c>
      <c r="J24" s="8"/>
      <c r="K24" s="9" t="s">
        <v>37</v>
      </c>
      <c r="L24" s="8">
        <f>ROUND(((AC24-AC24/100*НАСТРОЙКА!$B$12)+((AC24-AC24/100*НАСТРОЙКА!$B$12)*НАСТРОЙКА!$B$15)/100),-1)</f>
        <v>7090</v>
      </c>
      <c r="M24" s="8"/>
      <c r="N24" s="8">
        <f t="shared" si="1"/>
        <v>0</v>
      </c>
      <c r="T24" s="8">
        <v>1360</v>
      </c>
      <c r="U24" s="8"/>
      <c r="V24" s="8">
        <v>1430</v>
      </c>
      <c r="W24" s="8"/>
      <c r="X24" s="8">
        <v>2120</v>
      </c>
      <c r="Y24" s="8"/>
      <c r="Z24" s="8">
        <v>1960</v>
      </c>
      <c r="AA24" s="8"/>
      <c r="AB24" s="9" t="s">
        <v>37</v>
      </c>
      <c r="AC24" s="8">
        <v>7090</v>
      </c>
      <c r="AD24" s="8"/>
      <c r="AE24" s="8"/>
    </row>
    <row r="25" spans="1:31" ht="12.75" customHeight="1" x14ac:dyDescent="0.2">
      <c r="A25" s="6">
        <f t="shared" si="0"/>
        <v>16</v>
      </c>
      <c r="B25" s="7" t="s">
        <v>38</v>
      </c>
      <c r="C25" s="8">
        <f>ROUND(((T25-T25/100*НАСТРОЙКА!$B$12)+((T25-T25/100*НАСТРОЙКА!$B$12)*НАСТРОЙКА!$B$15)/100),-1)</f>
        <v>1830</v>
      </c>
      <c r="D25" s="8"/>
      <c r="E25" s="8">
        <f>ROUND(((V25-V25/100*НАСТРОЙКА!$B$12)+((V25-V25/100*НАСТРОЙКА!$B$12)*НАСТРОЙКА!$B$15)/100),-1)</f>
        <v>1930</v>
      </c>
      <c r="F25" s="8"/>
      <c r="G25" s="8">
        <f>ROUND(((X25-X25/100*НАСТРОЙКА!$B$12)+((X25-X25/100*НАСТРОЙКА!$B$12)*НАСТРОЙКА!$B$15)/100),-1)</f>
        <v>2940</v>
      </c>
      <c r="H25" s="8"/>
      <c r="I25" s="8">
        <f>ROUND(((Z25-Z25/100*НАСТРОЙКА!$B$12)+((Z25-Z25/100*НАСТРОЙКА!$B$12)*НАСТРОЙКА!$B$15)/100),-1)</f>
        <v>2640</v>
      </c>
      <c r="J25" s="8"/>
      <c r="K25" s="9" t="s">
        <v>495</v>
      </c>
      <c r="L25" s="8">
        <f>ROUND(((AC25-AC25/100*НАСТРОЙКА!$B$12)+((AC25-AC25/100*НАСТРОЙКА!$B$12)*НАСТРОЙКА!$B$15)/100),-1)</f>
        <v>9060</v>
      </c>
      <c r="M25" s="8"/>
      <c r="N25" s="8">
        <f t="shared" si="1"/>
        <v>0</v>
      </c>
      <c r="T25" s="8">
        <v>1830</v>
      </c>
      <c r="U25" s="8"/>
      <c r="V25" s="8">
        <v>1930</v>
      </c>
      <c r="W25" s="8"/>
      <c r="X25" s="8">
        <v>2940</v>
      </c>
      <c r="Y25" s="8"/>
      <c r="Z25" s="8">
        <v>2640</v>
      </c>
      <c r="AA25" s="8"/>
      <c r="AB25" s="9" t="s">
        <v>495</v>
      </c>
      <c r="AC25" s="8">
        <v>9060</v>
      </c>
      <c r="AD25" s="8"/>
      <c r="AE25" s="8"/>
    </row>
    <row r="26" spans="1:31" ht="12.75" customHeight="1" x14ac:dyDescent="0.2">
      <c r="A26" s="6">
        <f t="shared" si="0"/>
        <v>17</v>
      </c>
      <c r="B26" s="7" t="s">
        <v>38</v>
      </c>
      <c r="C26" s="8">
        <f>ROUND(((T26-T26/100*НАСТРОЙКА!$B$12)+((T26-T26/100*НАСТРОЙКА!$B$12)*НАСТРОЙКА!$B$15)/100),-1)</f>
        <v>1830</v>
      </c>
      <c r="D26" s="8"/>
      <c r="E26" s="8">
        <f>ROUND(((V26-V26/100*НАСТРОЙКА!$B$12)+((V26-V26/100*НАСТРОЙКА!$B$12)*НАСТРОЙКА!$B$15)/100),-1)</f>
        <v>1930</v>
      </c>
      <c r="F26" s="8"/>
      <c r="G26" s="8">
        <f>ROUND(((X26-X26/100*НАСТРОЙКА!$B$12)+((X26-X26/100*НАСТРОЙКА!$B$12)*НАСТРОЙКА!$B$15)/100),-1)</f>
        <v>2940</v>
      </c>
      <c r="H26" s="8"/>
      <c r="I26" s="8">
        <f>ROUND(((Z26-Z26/100*НАСТРОЙКА!$B$12)+((Z26-Z26/100*НАСТРОЙКА!$B$12)*НАСТРОЙКА!$B$15)/100),-1)</f>
        <v>2640</v>
      </c>
      <c r="J26" s="8"/>
      <c r="K26" s="9" t="s">
        <v>39</v>
      </c>
      <c r="L26" s="8">
        <f>ROUND(((AC26-AC26/100*НАСТРОЙКА!$B$12)+((AC26-AC26/100*НАСТРОЙКА!$B$12)*НАСТРОЙКА!$B$15)/100),-1)</f>
        <v>9070</v>
      </c>
      <c r="M26" s="8"/>
      <c r="N26" s="8">
        <f t="shared" si="1"/>
        <v>0</v>
      </c>
      <c r="T26" s="8">
        <v>1830</v>
      </c>
      <c r="U26" s="8"/>
      <c r="V26" s="8">
        <v>1930</v>
      </c>
      <c r="W26" s="8"/>
      <c r="X26" s="8">
        <v>2940</v>
      </c>
      <c r="Y26" s="8"/>
      <c r="Z26" s="8">
        <v>2640</v>
      </c>
      <c r="AA26" s="8"/>
      <c r="AB26" s="9" t="s">
        <v>39</v>
      </c>
      <c r="AC26" s="8">
        <v>9070</v>
      </c>
      <c r="AD26" s="8"/>
      <c r="AE26" s="8"/>
    </row>
    <row r="27" spans="1:31" ht="12.75" customHeight="1" x14ac:dyDescent="0.2">
      <c r="A27" s="6">
        <f t="shared" si="0"/>
        <v>18</v>
      </c>
      <c r="B27" s="7" t="s">
        <v>38</v>
      </c>
      <c r="C27" s="8">
        <f>ROUND(((T27-T27/100*НАСТРОЙКА!$B$12)+((T27-T27/100*НАСТРОЙКА!$B$12)*НАСТРОЙКА!$B$15)/100),-1)</f>
        <v>1830</v>
      </c>
      <c r="D27" s="8"/>
      <c r="E27" s="8">
        <f>ROUND(((V27-V27/100*НАСТРОЙКА!$B$12)+((V27-V27/100*НАСТРОЙКА!$B$12)*НАСТРОЙКА!$B$15)/100),-1)</f>
        <v>1930</v>
      </c>
      <c r="F27" s="8"/>
      <c r="G27" s="8">
        <f>ROUND(((X27-X27/100*НАСТРОЙКА!$B$12)+((X27-X27/100*НАСТРОЙКА!$B$12)*НАСТРОЙКА!$B$15)/100),-1)</f>
        <v>2940</v>
      </c>
      <c r="H27" s="8"/>
      <c r="I27" s="8">
        <f>ROUND(((Z27-Z27/100*НАСТРОЙКА!$B$12)+((Z27-Z27/100*НАСТРОЙКА!$B$12)*НАСТРОЙКА!$B$15)/100),-1)</f>
        <v>2640</v>
      </c>
      <c r="J27" s="8"/>
      <c r="K27" s="9" t="s">
        <v>40</v>
      </c>
      <c r="L27" s="8">
        <f>ROUND(((AC27-AC27/100*НАСТРОЙКА!$B$12)+((AC27-AC27/100*НАСТРОЙКА!$B$12)*НАСТРОЙКА!$B$15)/100),-1)</f>
        <v>9120</v>
      </c>
      <c r="M27" s="8"/>
      <c r="N27" s="8">
        <f t="shared" si="1"/>
        <v>0</v>
      </c>
      <c r="T27" s="8">
        <v>1830</v>
      </c>
      <c r="U27" s="8"/>
      <c r="V27" s="8">
        <v>1930</v>
      </c>
      <c r="W27" s="8"/>
      <c r="X27" s="8">
        <v>2940</v>
      </c>
      <c r="Y27" s="8"/>
      <c r="Z27" s="8">
        <v>2640</v>
      </c>
      <c r="AA27" s="8"/>
      <c r="AB27" s="9" t="s">
        <v>40</v>
      </c>
      <c r="AC27" s="8">
        <v>9120</v>
      </c>
      <c r="AD27" s="8"/>
      <c r="AE27" s="8"/>
    </row>
    <row r="28" spans="1:31" ht="12.75" customHeight="1" x14ac:dyDescent="0.2">
      <c r="A28" s="6">
        <f t="shared" si="0"/>
        <v>19</v>
      </c>
      <c r="B28" s="7" t="s">
        <v>41</v>
      </c>
      <c r="C28" s="8">
        <f>ROUND(((T28-T28/100*НАСТРОЙКА!$B$12)+((T28-T28/100*НАСТРОЙКА!$B$12)*НАСТРОЙКА!$B$15)/100),-1)</f>
        <v>1840</v>
      </c>
      <c r="D28" s="8"/>
      <c r="E28" s="8">
        <f>ROUND(((V28-V28/100*НАСТРОЙКА!$B$12)+((V28-V28/100*НАСТРОЙКА!$B$12)*НАСТРОЙКА!$B$15)/100),-1)</f>
        <v>1900</v>
      </c>
      <c r="F28" s="8"/>
      <c r="G28" s="8">
        <f>ROUND(((X28-X28/100*НАСТРОЙКА!$B$12)+((X28-X28/100*НАСТРОЙКА!$B$12)*НАСТРОЙКА!$B$15)/100),-1)</f>
        <v>2460</v>
      </c>
      <c r="H28" s="8"/>
      <c r="I28" s="8">
        <f>ROUND(((Z28-Z28/100*НАСТРОЙКА!$B$12)+((Z28-Z28/100*НАСТРОЙКА!$B$12)*НАСТРОЙКА!$B$15)/100),-1)</f>
        <v>2150</v>
      </c>
      <c r="J28" s="8"/>
      <c r="K28" s="9" t="s">
        <v>488</v>
      </c>
      <c r="L28" s="8">
        <f>ROUND(((AC28-AC28/100*НАСТРОЙКА!$B$12)+((AC28-AC28/100*НАСТРОЙКА!$B$12)*НАСТРОЙКА!$B$15)/100),-1)</f>
        <v>8230</v>
      </c>
      <c r="M28" s="8"/>
      <c r="N28" s="8">
        <f t="shared" si="1"/>
        <v>0</v>
      </c>
      <c r="T28" s="8">
        <v>1840</v>
      </c>
      <c r="U28" s="8"/>
      <c r="V28" s="8">
        <v>1900</v>
      </c>
      <c r="W28" s="8"/>
      <c r="X28" s="8">
        <v>2460</v>
      </c>
      <c r="Y28" s="8"/>
      <c r="Z28" s="8">
        <v>2150</v>
      </c>
      <c r="AA28" s="8"/>
      <c r="AB28" s="9" t="s">
        <v>488</v>
      </c>
      <c r="AC28" s="8">
        <v>8230</v>
      </c>
      <c r="AD28" s="8"/>
      <c r="AE28" s="8"/>
    </row>
    <row r="29" spans="1:31" ht="12.75" customHeight="1" x14ac:dyDescent="0.2">
      <c r="A29" s="6">
        <f t="shared" si="0"/>
        <v>20</v>
      </c>
      <c r="B29" s="7" t="s">
        <v>41</v>
      </c>
      <c r="C29" s="8">
        <f>ROUND(((T29-T29/100*НАСТРОЙКА!$B$12)+((T29-T29/100*НАСТРОЙКА!$B$12)*НАСТРОЙКА!$B$15)/100),-1)</f>
        <v>1840</v>
      </c>
      <c r="D29" s="8"/>
      <c r="E29" s="8">
        <f>ROUND(((V29-V29/100*НАСТРОЙКА!$B$12)+((V29-V29/100*НАСТРОЙКА!$B$12)*НАСТРОЙКА!$B$15)/100),-1)</f>
        <v>1900</v>
      </c>
      <c r="F29" s="8"/>
      <c r="G29" s="8">
        <f>ROUND(((X29-X29/100*НАСТРОЙКА!$B$12)+((X29-X29/100*НАСТРОЙКА!$B$12)*НАСТРОЙКА!$B$15)/100),-1)</f>
        <v>2460</v>
      </c>
      <c r="H29" s="8"/>
      <c r="I29" s="8">
        <f>ROUND(((Z29-Z29/100*НАСТРОЙКА!$B$12)+((Z29-Z29/100*НАСТРОЙКА!$B$12)*НАСТРОЙКА!$B$15)/100),-1)</f>
        <v>2150</v>
      </c>
      <c r="J29" s="8"/>
      <c r="K29" s="9" t="s">
        <v>42</v>
      </c>
      <c r="L29" s="8">
        <f>ROUND(((AC29-AC29/100*НАСТРОЙКА!$B$12)+((AC29-AC29/100*НАСТРОЙКА!$B$12)*НАСТРОЙКА!$B$15)/100),-1)</f>
        <v>8240</v>
      </c>
      <c r="M29" s="8"/>
      <c r="N29" s="8">
        <f t="shared" si="1"/>
        <v>0</v>
      </c>
      <c r="T29" s="8">
        <v>1840</v>
      </c>
      <c r="U29" s="8"/>
      <c r="V29" s="8">
        <v>1900</v>
      </c>
      <c r="W29" s="8"/>
      <c r="X29" s="8">
        <v>2460</v>
      </c>
      <c r="Y29" s="8"/>
      <c r="Z29" s="8">
        <v>2150</v>
      </c>
      <c r="AA29" s="8"/>
      <c r="AB29" s="9" t="s">
        <v>42</v>
      </c>
      <c r="AC29" s="8">
        <v>8240</v>
      </c>
      <c r="AD29" s="8"/>
      <c r="AE29" s="8"/>
    </row>
    <row r="30" spans="1:31" ht="12.75" customHeight="1" x14ac:dyDescent="0.2">
      <c r="A30" s="6">
        <f t="shared" si="0"/>
        <v>21</v>
      </c>
      <c r="B30" s="7" t="s">
        <v>43</v>
      </c>
      <c r="C30" s="8">
        <f>ROUND(((T30-T30/100*НАСТРОЙКА!$B$12)+((T30-T30/100*НАСТРОЙКА!$B$12)*НАСТРОЙКА!$B$15)/100),-1)</f>
        <v>2380</v>
      </c>
      <c r="D30" s="8"/>
      <c r="E30" s="8">
        <f>ROUND(((V30-V30/100*НАСТРОЙКА!$B$12)+((V30-V30/100*НАСТРОЙКА!$B$12)*НАСТРОЙКА!$B$15)/100),-1)</f>
        <v>2450</v>
      </c>
      <c r="F30" s="8"/>
      <c r="G30" s="8">
        <f>ROUND(((X30-X30/100*НАСТРОЙКА!$B$12)+((X30-X30/100*НАСТРОЙКА!$B$12)*НАСТРОЙКА!$B$15)/100),-1)</f>
        <v>3150</v>
      </c>
      <c r="H30" s="8"/>
      <c r="I30" s="8">
        <f>ROUND(((Z30-Z30/100*НАСТРОЙКА!$B$12)+((Z30-Z30/100*НАСТРОЙКА!$B$12)*НАСТРОЙКА!$B$15)/100),-1)</f>
        <v>2730</v>
      </c>
      <c r="J30" s="8"/>
      <c r="K30" s="9" t="s">
        <v>490</v>
      </c>
      <c r="L30" s="8">
        <f>ROUND(((AC30-AC30/100*НАСТРОЙКА!$B$12)+((AC30-AC30/100*НАСТРОЙКА!$B$12)*НАСТРОЙКА!$B$15)/100),-1)</f>
        <v>10600</v>
      </c>
      <c r="M30" s="8"/>
      <c r="N30" s="8">
        <f t="shared" si="1"/>
        <v>0</v>
      </c>
      <c r="T30" s="8">
        <v>2380</v>
      </c>
      <c r="U30" s="8"/>
      <c r="V30" s="8">
        <v>2450</v>
      </c>
      <c r="W30" s="8"/>
      <c r="X30" s="8">
        <v>3150</v>
      </c>
      <c r="Y30" s="8"/>
      <c r="Z30" s="8">
        <v>2730</v>
      </c>
      <c r="AA30" s="8"/>
      <c r="AB30" s="9" t="s">
        <v>490</v>
      </c>
      <c r="AC30" s="8">
        <v>10600</v>
      </c>
      <c r="AD30" s="8"/>
      <c r="AE30" s="8"/>
    </row>
    <row r="31" spans="1:31" ht="12.75" customHeight="1" x14ac:dyDescent="0.2">
      <c r="A31" s="6">
        <f t="shared" si="0"/>
        <v>22</v>
      </c>
      <c r="B31" s="7" t="s">
        <v>44</v>
      </c>
      <c r="C31" s="8">
        <f>ROUND(((T31-T31/100*НАСТРОЙКА!$B$12)+((T31-T31/100*НАСТРОЙКА!$B$12)*НАСТРОЙКА!$B$15)/100),-1)</f>
        <v>1590</v>
      </c>
      <c r="D31" s="8"/>
      <c r="E31" s="8">
        <f>ROUND(((V31-V31/100*НАСТРОЙКА!$B$12)+((V31-V31/100*НАСТРОЙКА!$B$12)*НАСТРОЙКА!$B$15)/100),-1)</f>
        <v>1680</v>
      </c>
      <c r="F31" s="8"/>
      <c r="G31" s="8">
        <f>ROUND(((X31-X31/100*НАСТРОЙКА!$B$12)+((X31-X31/100*НАСТРОЙКА!$B$12)*НАСТРОЙКА!$B$15)/100),-1)</f>
        <v>2700</v>
      </c>
      <c r="H31" s="8"/>
      <c r="I31" s="8">
        <f>ROUND(((Z31-Z31/100*НАСТРОЙКА!$B$12)+((Z31-Z31/100*НАСТРОЙКА!$B$12)*НАСТРОЙКА!$B$15)/100),-1)</f>
        <v>2380</v>
      </c>
      <c r="J31" s="8"/>
      <c r="K31" s="9" t="s">
        <v>486</v>
      </c>
      <c r="L31" s="8">
        <f>ROUND(((AC31-AC31/100*НАСТРОЙКА!$B$12)+((AC31-AC31/100*НАСТРОЙКА!$B$12)*НАСТРОЙКА!$B$15)/100),-1)</f>
        <v>9420</v>
      </c>
      <c r="M31" s="8"/>
      <c r="N31" s="8">
        <f t="shared" si="1"/>
        <v>0</v>
      </c>
      <c r="T31" s="8">
        <v>1590</v>
      </c>
      <c r="U31" s="8"/>
      <c r="V31" s="8">
        <v>1680</v>
      </c>
      <c r="W31" s="8"/>
      <c r="X31" s="8">
        <v>2700</v>
      </c>
      <c r="Y31" s="8"/>
      <c r="Z31" s="8">
        <v>2380</v>
      </c>
      <c r="AA31" s="8"/>
      <c r="AB31" s="9" t="s">
        <v>486</v>
      </c>
      <c r="AC31" s="8">
        <v>9420</v>
      </c>
      <c r="AD31" s="8"/>
      <c r="AE31" s="8"/>
    </row>
    <row r="32" spans="1:31" ht="12.75" customHeight="1" x14ac:dyDescent="0.2">
      <c r="A32" s="6">
        <f t="shared" si="0"/>
        <v>23</v>
      </c>
      <c r="B32" s="7" t="s">
        <v>44</v>
      </c>
      <c r="C32" s="8">
        <f>ROUND(((T32-T32/100*НАСТРОЙКА!$B$12)+((T32-T32/100*НАСТРОЙКА!$B$12)*НАСТРОЙКА!$B$15)/100),-1)</f>
        <v>1590</v>
      </c>
      <c r="D32" s="8"/>
      <c r="E32" s="8">
        <f>ROUND(((V32-V32/100*НАСТРОЙКА!$B$12)+((V32-V32/100*НАСТРОЙКА!$B$12)*НАСТРОЙКА!$B$15)/100),-1)</f>
        <v>1680</v>
      </c>
      <c r="F32" s="8"/>
      <c r="G32" s="8">
        <f>ROUND(((X32-X32/100*НАСТРОЙКА!$B$12)+((X32-X32/100*НАСТРОЙКА!$B$12)*НАСТРОЙКА!$B$15)/100),-1)</f>
        <v>2700</v>
      </c>
      <c r="H32" s="8"/>
      <c r="I32" s="8">
        <f>ROUND(((Z32-Z32/100*НАСТРОЙКА!$B$12)+((Z32-Z32/100*НАСТРОЙКА!$B$12)*НАСТРОЙКА!$B$15)/100),-1)</f>
        <v>2380</v>
      </c>
      <c r="J32" s="8"/>
      <c r="K32" s="9" t="s">
        <v>45</v>
      </c>
      <c r="L32" s="8">
        <f>ROUND(((AC32-AC32/100*НАСТРОЙКА!$B$12)+((AC32-AC32/100*НАСТРОЙКА!$B$12)*НАСТРОЙКА!$B$15)/100),-1)</f>
        <v>9420</v>
      </c>
      <c r="M32" s="8"/>
      <c r="N32" s="8">
        <f t="shared" si="1"/>
        <v>0</v>
      </c>
      <c r="T32" s="8">
        <v>1590</v>
      </c>
      <c r="U32" s="8"/>
      <c r="V32" s="8">
        <v>1680</v>
      </c>
      <c r="W32" s="8"/>
      <c r="X32" s="8">
        <v>2700</v>
      </c>
      <c r="Y32" s="8"/>
      <c r="Z32" s="8">
        <v>2380</v>
      </c>
      <c r="AA32" s="8"/>
      <c r="AB32" s="9" t="s">
        <v>45</v>
      </c>
      <c r="AC32" s="8">
        <v>9420</v>
      </c>
      <c r="AD32" s="8"/>
      <c r="AE32" s="8"/>
    </row>
    <row r="33" spans="1:31" ht="12.75" customHeight="1" x14ac:dyDescent="0.2">
      <c r="A33" s="6">
        <f t="shared" si="0"/>
        <v>24</v>
      </c>
      <c r="B33" s="7" t="s">
        <v>46</v>
      </c>
      <c r="C33" s="8">
        <f>ROUND(((T33-T33/100*НАСТРОЙКА!$B$12)+((T33-T33/100*НАСТРОЙКА!$B$12)*НАСТРОЙКА!$B$15)/100),-1)</f>
        <v>2100</v>
      </c>
      <c r="D33" s="8"/>
      <c r="E33" s="8">
        <f>ROUND(((V33-V33/100*НАСТРОЙКА!$B$12)+((V33-V33/100*НАСТРОЙКА!$B$12)*НАСТРОЙКА!$B$15)/100),-1)</f>
        <v>2240</v>
      </c>
      <c r="F33" s="8"/>
      <c r="G33" s="8">
        <f>ROUND(((X33-X33/100*НАСТРОЙКА!$B$12)+((X33-X33/100*НАСТРОЙКА!$B$12)*НАСТРОЙКА!$B$15)/100),-1)</f>
        <v>3500</v>
      </c>
      <c r="H33" s="8"/>
      <c r="I33" s="8">
        <f>ROUND(((Z33-Z33/100*НАСТРОЙКА!$B$12)+((Z33-Z33/100*НАСТРОЙКА!$B$12)*НАСТРОЙКА!$B$15)/100),-1)</f>
        <v>3070</v>
      </c>
      <c r="J33" s="8"/>
      <c r="K33" s="9" t="s">
        <v>489</v>
      </c>
      <c r="L33" s="8">
        <f>ROUND(((AC33-AC33/100*НАСТРОЙКА!$B$12)+((AC33-AC33/100*НАСТРОЙКА!$B$12)*НАСТРОЙКА!$B$15)/100),-1)</f>
        <v>12130</v>
      </c>
      <c r="M33" s="8"/>
      <c r="N33" s="8">
        <f t="shared" si="1"/>
        <v>0</v>
      </c>
      <c r="T33" s="8">
        <v>2100</v>
      </c>
      <c r="U33" s="8"/>
      <c r="V33" s="8">
        <v>2240</v>
      </c>
      <c r="W33" s="8"/>
      <c r="X33" s="8">
        <v>3500</v>
      </c>
      <c r="Y33" s="8"/>
      <c r="Z33" s="8">
        <v>3070</v>
      </c>
      <c r="AA33" s="8"/>
      <c r="AB33" s="9" t="s">
        <v>489</v>
      </c>
      <c r="AC33" s="8">
        <v>12130</v>
      </c>
      <c r="AD33" s="8"/>
      <c r="AE33" s="8"/>
    </row>
    <row r="34" spans="1:31" ht="12.75" customHeight="1" x14ac:dyDescent="0.2">
      <c r="A34" s="6">
        <f t="shared" si="0"/>
        <v>25</v>
      </c>
      <c r="B34" s="7" t="s">
        <v>46</v>
      </c>
      <c r="C34" s="8">
        <f>ROUND(((T34-T34/100*НАСТРОЙКА!$B$12)+((T34-T34/100*НАСТРОЙКА!$B$12)*НАСТРОЙКА!$B$15)/100),-1)</f>
        <v>2100</v>
      </c>
      <c r="D34" s="8"/>
      <c r="E34" s="8">
        <f>ROUND(((V34-V34/100*НАСТРОЙКА!$B$12)+((V34-V34/100*НАСТРОЙКА!$B$12)*НАСТРОЙКА!$B$15)/100),-1)</f>
        <v>2240</v>
      </c>
      <c r="F34" s="8"/>
      <c r="G34" s="8">
        <f>ROUND(((X34-X34/100*НАСТРОЙКА!$B$12)+((X34-X34/100*НАСТРОЙКА!$B$12)*НАСТРОЙКА!$B$15)/100),-1)</f>
        <v>3500</v>
      </c>
      <c r="H34" s="8"/>
      <c r="I34" s="8">
        <f>ROUND(((Z34-Z34/100*НАСТРОЙКА!$B$12)+((Z34-Z34/100*НАСТРОЙКА!$B$12)*НАСТРОЙКА!$B$15)/100),-1)</f>
        <v>3070</v>
      </c>
      <c r="J34" s="8"/>
      <c r="K34" s="9" t="s">
        <v>47</v>
      </c>
      <c r="L34" s="8">
        <f>ROUND(((AC34-AC34/100*НАСТРОЙКА!$B$12)+((AC34-AC34/100*НАСТРОЙКА!$B$12)*НАСТРОЙКА!$B$15)/100),-1)</f>
        <v>12130</v>
      </c>
      <c r="M34" s="8"/>
      <c r="N34" s="8">
        <f t="shared" si="1"/>
        <v>0</v>
      </c>
      <c r="T34" s="8">
        <v>2100</v>
      </c>
      <c r="U34" s="8"/>
      <c r="V34" s="8">
        <v>2240</v>
      </c>
      <c r="W34" s="8"/>
      <c r="X34" s="8">
        <v>3500</v>
      </c>
      <c r="Y34" s="8"/>
      <c r="Z34" s="8">
        <v>3070</v>
      </c>
      <c r="AA34" s="8"/>
      <c r="AB34" s="9" t="s">
        <v>47</v>
      </c>
      <c r="AC34" s="8">
        <v>12130</v>
      </c>
      <c r="AD34" s="8"/>
      <c r="AE34" s="8"/>
    </row>
    <row r="35" spans="1:31" ht="12.75" customHeight="1" x14ac:dyDescent="0.2">
      <c r="A35" s="6">
        <f t="shared" si="0"/>
        <v>26</v>
      </c>
      <c r="B35" s="7" t="s">
        <v>48</v>
      </c>
      <c r="C35" s="8">
        <f>ROUND(((T35-T35/100*НАСТРОЙКА!$B$12)+((T35-T35/100*НАСТРОЙКА!$B$12)*НАСТРОЙКА!$B$15)/100),-1)</f>
        <v>840</v>
      </c>
      <c r="D35" s="10"/>
      <c r="E35" s="8">
        <f>ROUND(((V35-V35/100*НАСТРОЙКА!$B$12)+((V35-V35/100*НАСТРОЙКА!$B$12)*НАСТРОЙКА!$B$15)/100),-1)</f>
        <v>880</v>
      </c>
      <c r="F35" s="10"/>
      <c r="G35" s="8">
        <f>ROUND(((X35-X35/100*НАСТРОЙКА!$B$12)+((X35-X35/100*НАСТРОЙКА!$B$12)*НАСТРОЙКА!$B$15)/100),-1)</f>
        <v>1190</v>
      </c>
      <c r="H35" s="8"/>
      <c r="I35" s="8">
        <f>ROUND(((Z35-Z35/100*НАСТРОЙКА!$B$12)+((Z35-Z35/100*НАСТРОЙКА!$B$12)*НАСТРОЙКА!$B$15)/100),-1)</f>
        <v>1020</v>
      </c>
      <c r="J35" s="8"/>
      <c r="K35" s="9" t="s">
        <v>49</v>
      </c>
      <c r="L35" s="8">
        <f>ROUND(((AC35-AC35/100*НАСТРОЙКА!$B$12)+((AC35-AC35/100*НАСТРОЙКА!$B$12)*НАСТРОЙКА!$B$15)/100),-1)</f>
        <v>1740</v>
      </c>
      <c r="M35" s="8"/>
      <c r="N35" s="8">
        <f t="shared" si="1"/>
        <v>0</v>
      </c>
      <c r="T35" s="8">
        <v>840</v>
      </c>
      <c r="U35" s="8"/>
      <c r="V35" s="8">
        <v>880</v>
      </c>
      <c r="W35" s="8"/>
      <c r="X35" s="8">
        <v>1190</v>
      </c>
      <c r="Y35" s="8"/>
      <c r="Z35" s="8">
        <v>1020</v>
      </c>
      <c r="AA35" s="8"/>
      <c r="AB35" s="9" t="s">
        <v>49</v>
      </c>
      <c r="AC35" s="8">
        <v>1740</v>
      </c>
      <c r="AD35" s="8"/>
      <c r="AE35" s="8"/>
    </row>
    <row r="36" spans="1:31" ht="12.75" customHeight="1" x14ac:dyDescent="0.2">
      <c r="A36" s="6">
        <f t="shared" si="0"/>
        <v>27</v>
      </c>
      <c r="B36" s="7" t="s">
        <v>50</v>
      </c>
      <c r="C36" s="8">
        <f>ROUND(((T36-T36/100*НАСТРОЙКА!$B$12)+((T36-T36/100*НАСТРОЙКА!$B$12)*НАСТРОЙКА!$B$15)/100),-1)</f>
        <v>1120</v>
      </c>
      <c r="D36" s="8"/>
      <c r="E36" s="8">
        <f>ROUND(((V36-V36/100*НАСТРОЙКА!$B$12)+((V36-V36/100*НАСТРОЙКА!$B$12)*НАСТРОЙКА!$B$15)/100),-1)</f>
        <v>1180</v>
      </c>
      <c r="F36" s="8"/>
      <c r="G36" s="8">
        <f>ROUND(((X36-X36/100*НАСТРОЙКА!$B$12)+((X36-X36/100*НАСТРОЙКА!$B$12)*НАСТРОЙКА!$B$15)/100),-1)</f>
        <v>1620</v>
      </c>
      <c r="H36" s="8"/>
      <c r="I36" s="8">
        <f>ROUND(((Z36-Z36/100*НАСТРОЙКА!$B$12)+((Z36-Z36/100*НАСТРОЙКА!$B$12)*НАСТРОЙКА!$B$15)/100),-1)</f>
        <v>1360</v>
      </c>
      <c r="J36" s="8"/>
      <c r="K36" s="9" t="s">
        <v>51</v>
      </c>
      <c r="L36" s="8">
        <f>ROUND(((AC36-AC36/100*НАСТРОЙКА!$B$12)+((AC36-AC36/100*НАСТРОЙКА!$B$12)*НАСТРОЙКА!$B$15)/100),-1)</f>
        <v>2230</v>
      </c>
      <c r="M36" s="8"/>
      <c r="N36" s="8">
        <f t="shared" si="1"/>
        <v>0</v>
      </c>
      <c r="T36" s="8">
        <v>1120</v>
      </c>
      <c r="U36" s="8"/>
      <c r="V36" s="8">
        <v>1180</v>
      </c>
      <c r="W36" s="8"/>
      <c r="X36" s="8">
        <v>1620</v>
      </c>
      <c r="Y36" s="8"/>
      <c r="Z36" s="8">
        <v>1360</v>
      </c>
      <c r="AA36" s="8"/>
      <c r="AB36" s="9" t="s">
        <v>51</v>
      </c>
      <c r="AC36" s="8">
        <v>2230</v>
      </c>
      <c r="AD36" s="8"/>
      <c r="AE36" s="8"/>
    </row>
    <row r="37" spans="1:31" ht="12.75" customHeight="1" x14ac:dyDescent="0.2">
      <c r="A37" s="6">
        <f t="shared" si="0"/>
        <v>28</v>
      </c>
      <c r="B37" s="7" t="s">
        <v>52</v>
      </c>
      <c r="C37" s="8">
        <f>ROUND(((T37-T37/100*НАСТРОЙКА!$B$12)+((T37-T37/100*НАСТРОЙКА!$B$12)*НАСТРОЙКА!$B$15)/100),-1)</f>
        <v>910</v>
      </c>
      <c r="D37" s="10"/>
      <c r="E37" s="8">
        <f>ROUND(((V37-V37/100*НАСТРОЙКА!$B$12)+((V37-V37/100*НАСТРОЙКА!$B$12)*НАСТРОЙКА!$B$15)/100),-1)</f>
        <v>960</v>
      </c>
      <c r="F37" s="10"/>
      <c r="G37" s="8">
        <f>ROUND(((X37-X37/100*НАСТРОЙКА!$B$12)+((X37-X37/100*НАСТРОЙКА!$B$12)*НАСТРОЙКА!$B$15)/100),-1)</f>
        <v>1280</v>
      </c>
      <c r="H37" s="8"/>
      <c r="I37" s="8">
        <f>ROUND(((Z37-Z37/100*НАСТРОЙКА!$B$12)+((Z37-Z37/100*НАСТРОЙКА!$B$12)*НАСТРОЙКА!$B$15)/100),-1)</f>
        <v>1090</v>
      </c>
      <c r="J37" s="8"/>
      <c r="K37" s="9" t="s">
        <v>53</v>
      </c>
      <c r="L37" s="8">
        <f>ROUND(((AC37-AC37/100*НАСТРОЙКА!$B$12)+((AC37-AC37/100*НАСТРОЙКА!$B$12)*НАСТРОЙКА!$B$15)/100),-1)</f>
        <v>2340</v>
      </c>
      <c r="M37" s="8"/>
      <c r="N37" s="8">
        <f t="shared" si="1"/>
        <v>0</v>
      </c>
      <c r="T37" s="8">
        <v>910</v>
      </c>
      <c r="U37" s="8"/>
      <c r="V37" s="8">
        <v>960</v>
      </c>
      <c r="W37" s="8"/>
      <c r="X37" s="8">
        <v>1280</v>
      </c>
      <c r="Y37" s="8"/>
      <c r="Z37" s="8">
        <v>1090</v>
      </c>
      <c r="AA37" s="8"/>
      <c r="AB37" s="9" t="s">
        <v>53</v>
      </c>
      <c r="AC37" s="8">
        <v>2340</v>
      </c>
      <c r="AD37" s="8"/>
      <c r="AE37" s="8"/>
    </row>
    <row r="38" spans="1:31" ht="12.75" customHeight="1" x14ac:dyDescent="0.2">
      <c r="A38" s="6">
        <f t="shared" si="0"/>
        <v>29</v>
      </c>
      <c r="B38" s="7" t="s">
        <v>52</v>
      </c>
      <c r="C38" s="8">
        <f>ROUND(((T38-T38/100*НАСТРОЙКА!$B$12)+((T38-T38/100*НАСТРОЙКА!$B$12)*НАСТРОЙКА!$B$15)/100),-1)</f>
        <v>910</v>
      </c>
      <c r="D38" s="10"/>
      <c r="E38" s="8">
        <f>ROUND(((V38-V38/100*НАСТРОЙКА!$B$12)+((V38-V38/100*НАСТРОЙКА!$B$12)*НАСТРОЙКА!$B$15)/100),-1)</f>
        <v>960</v>
      </c>
      <c r="F38" s="10"/>
      <c r="G38" s="8">
        <f>ROUND(((X38-X38/100*НАСТРОЙКА!$B$12)+((X38-X38/100*НАСТРОЙКА!$B$12)*НАСТРОЙКА!$B$15)/100),-1)</f>
        <v>1280</v>
      </c>
      <c r="H38" s="8"/>
      <c r="I38" s="8">
        <f>ROUND(((Z38-Z38/100*НАСТРОЙКА!$B$12)+((Z38-Z38/100*НАСТРОЙКА!$B$12)*НАСТРОЙКА!$B$15)/100),-1)</f>
        <v>1090</v>
      </c>
      <c r="J38" s="8"/>
      <c r="K38" s="9" t="s">
        <v>55</v>
      </c>
      <c r="L38" s="8">
        <f>ROUND(((AC38-AC38/100*НАСТРОЙКА!$B$12)+((AC38-AC38/100*НАСТРОЙКА!$B$12)*НАСТРОЙКА!$B$15)/100),-1)</f>
        <v>3000</v>
      </c>
      <c r="M38" s="8"/>
      <c r="N38" s="8">
        <f t="shared" si="1"/>
        <v>0</v>
      </c>
      <c r="T38" s="8">
        <v>910</v>
      </c>
      <c r="U38" s="8"/>
      <c r="V38" s="8">
        <v>960</v>
      </c>
      <c r="W38" s="8"/>
      <c r="X38" s="8">
        <v>1280</v>
      </c>
      <c r="Y38" s="8"/>
      <c r="Z38" s="8">
        <v>1090</v>
      </c>
      <c r="AA38" s="8"/>
      <c r="AB38" s="9" t="s">
        <v>55</v>
      </c>
      <c r="AC38" s="8">
        <v>3000</v>
      </c>
      <c r="AD38" s="8"/>
      <c r="AE38" s="8"/>
    </row>
    <row r="39" spans="1:31" ht="12.75" customHeight="1" x14ac:dyDescent="0.2">
      <c r="A39" s="6">
        <f t="shared" si="0"/>
        <v>30</v>
      </c>
      <c r="B39" s="7" t="s">
        <v>54</v>
      </c>
      <c r="C39" s="8">
        <f>ROUND(((T39-T39/100*НАСТРОЙКА!$B$12)+((T39-T39/100*НАСТРОЙКА!$B$12)*НАСТРОЙКА!$B$15)/100),-1)</f>
        <v>1080</v>
      </c>
      <c r="D39" s="8"/>
      <c r="E39" s="8">
        <f>ROUND(((V39-V39/100*НАСТРОЙКА!$B$12)+((V39-V39/100*НАСТРОЙКА!$B$12)*НАСТРОЙКА!$B$15)/100),-1)</f>
        <v>1120</v>
      </c>
      <c r="F39" s="8"/>
      <c r="G39" s="8">
        <f>ROUND(((X39-X39/100*НАСТРОЙКА!$B$12)+((X39-X39/100*НАСТРОЙКА!$B$12)*НАСТРОЙКА!$B$15)/100),-1)</f>
        <v>1670</v>
      </c>
      <c r="H39" s="8"/>
      <c r="I39" s="8">
        <f>ROUND(((Z39-Z39/100*НАСТРОЙКА!$B$12)+((Z39-Z39/100*НАСТРОЙКА!$B$12)*НАСТРОЙКА!$B$15)/100),-1)</f>
        <v>1500</v>
      </c>
      <c r="J39" s="8"/>
      <c r="K39" s="9" t="s">
        <v>55</v>
      </c>
      <c r="L39" s="8">
        <f>ROUND(((AC39-AC39/100*НАСТРОЙКА!$B$12)+((AC39-AC39/100*НАСТРОЙКА!$B$12)*НАСТРОЙКА!$B$15)/100),-1)</f>
        <v>3000</v>
      </c>
      <c r="M39" s="8"/>
      <c r="N39" s="8">
        <f t="shared" si="1"/>
        <v>0</v>
      </c>
      <c r="T39" s="8">
        <v>1080</v>
      </c>
      <c r="U39" s="8"/>
      <c r="V39" s="8">
        <v>1120</v>
      </c>
      <c r="W39" s="8"/>
      <c r="X39" s="8">
        <v>1670</v>
      </c>
      <c r="Y39" s="8"/>
      <c r="Z39" s="8">
        <v>1500</v>
      </c>
      <c r="AA39" s="8"/>
      <c r="AB39" s="9" t="s">
        <v>55</v>
      </c>
      <c r="AC39" s="8">
        <v>3000</v>
      </c>
      <c r="AD39" s="8"/>
      <c r="AE39" s="8"/>
    </row>
    <row r="40" spans="1:31" ht="12.75" customHeight="1" x14ac:dyDescent="0.2">
      <c r="A40" s="6">
        <f t="shared" si="0"/>
        <v>31</v>
      </c>
      <c r="B40" s="7" t="s">
        <v>56</v>
      </c>
      <c r="C40" s="8">
        <f>ROUND(((T40-T40/100*НАСТРОЙКА!$B$12)+((T40-T40/100*НАСТРОЙКА!$B$12)*НАСТРОЙКА!$B$15)/100),-1)</f>
        <v>1470</v>
      </c>
      <c r="D40" s="8"/>
      <c r="E40" s="8">
        <f>ROUND(((V40-V40/100*НАСТРОЙКА!$B$12)+((V40-V40/100*НАСТРОЙКА!$B$12)*НАСТРОЙКА!$B$15)/100),-1)</f>
        <v>1540</v>
      </c>
      <c r="F40" s="8"/>
      <c r="G40" s="8">
        <f>ROUND(((X40-X40/100*НАСТРОЙКА!$B$12)+((X40-X40/100*НАСТРОЙКА!$B$12)*НАСТРОЙКА!$B$15)/100),-1)</f>
        <v>2230</v>
      </c>
      <c r="H40" s="8"/>
      <c r="I40" s="8">
        <f>ROUND(((Z40-Z40/100*НАСТРОЙКА!$B$12)+((Z40-Z40/100*НАСТРОЙКА!$B$12)*НАСТРОЙКА!$B$15)/100),-1)</f>
        <v>2100</v>
      </c>
      <c r="J40" s="8"/>
      <c r="K40" s="9" t="s">
        <v>57</v>
      </c>
      <c r="L40" s="8">
        <f>ROUND(((AC40-AC40/100*НАСТРОЙКА!$B$12)+((AC40-AC40/100*НАСТРОЙКА!$B$12)*НАСТРОЙКА!$B$15)/100),-1)</f>
        <v>6690</v>
      </c>
      <c r="M40" s="8"/>
      <c r="N40" s="8">
        <f t="shared" si="1"/>
        <v>0</v>
      </c>
      <c r="T40" s="8">
        <v>1470</v>
      </c>
      <c r="U40" s="8"/>
      <c r="V40" s="8">
        <v>1540</v>
      </c>
      <c r="W40" s="8"/>
      <c r="X40" s="8">
        <v>2230</v>
      </c>
      <c r="Y40" s="8"/>
      <c r="Z40" s="8">
        <v>2100</v>
      </c>
      <c r="AA40" s="8"/>
      <c r="AB40" s="9" t="s">
        <v>57</v>
      </c>
      <c r="AC40" s="8">
        <v>6690</v>
      </c>
      <c r="AD40" s="8"/>
      <c r="AE40" s="8"/>
    </row>
    <row r="41" spans="1:31" ht="12.75" customHeight="1" x14ac:dyDescent="0.2">
      <c r="A41" s="6">
        <f t="shared" si="0"/>
        <v>32</v>
      </c>
      <c r="B41" s="7" t="s">
        <v>60</v>
      </c>
      <c r="C41" s="8">
        <f>ROUND(((T41-T41/100*НАСТРОЙКА!$B$12)+((T41-T41/100*НАСТРОЙКА!$B$12)*НАСТРОЙКА!$B$15)/100),-1)</f>
        <v>810</v>
      </c>
      <c r="D41" s="10"/>
      <c r="E41" s="8">
        <f>ROUND(((V41-V41/100*НАСТРОЙКА!$B$12)+((V41-V41/100*НАСТРОЙКА!$B$12)*НАСТРОЙКА!$B$15)/100),-1)</f>
        <v>850</v>
      </c>
      <c r="F41" s="10"/>
      <c r="G41" s="8">
        <f>ROUND(((X41-X41/100*НАСТРОЙКА!$B$12)+((X41-X41/100*НАСТРОЙКА!$B$12)*НАСТРОЙКА!$B$15)/100),-1)</f>
        <v>1080</v>
      </c>
      <c r="H41" s="8"/>
      <c r="I41" s="8">
        <f>ROUND(((Z41-Z41/100*НАСТРОЙКА!$B$12)+((Z41-Z41/100*НАСТРОЙКА!$B$12)*НАСТРОЙКА!$B$15)/100),-1)</f>
        <v>1030</v>
      </c>
      <c r="J41" s="8"/>
      <c r="K41" s="9" t="s">
        <v>61</v>
      </c>
      <c r="L41" s="8">
        <f>ROUND(((AC41-AC41/100*НАСТРОЙКА!$B$12)+((AC41-AC41/100*НАСТРОЙКА!$B$12)*НАСТРОЙКА!$B$15)/100),-1)</f>
        <v>2350</v>
      </c>
      <c r="M41" s="8"/>
      <c r="N41" s="8">
        <f t="shared" si="1"/>
        <v>0</v>
      </c>
      <c r="T41" s="8">
        <v>810</v>
      </c>
      <c r="U41" s="8"/>
      <c r="V41" s="8">
        <v>850</v>
      </c>
      <c r="W41" s="8"/>
      <c r="X41" s="8">
        <v>1080</v>
      </c>
      <c r="Y41" s="8"/>
      <c r="Z41" s="8">
        <v>1030</v>
      </c>
      <c r="AA41" s="8"/>
      <c r="AB41" s="9" t="s">
        <v>61</v>
      </c>
      <c r="AC41" s="8">
        <v>2350</v>
      </c>
      <c r="AD41" s="8"/>
      <c r="AE41" s="8"/>
    </row>
    <row r="42" spans="1:31" ht="12.75" customHeight="1" x14ac:dyDescent="0.2">
      <c r="A42" s="6">
        <f t="shared" si="0"/>
        <v>33</v>
      </c>
      <c r="B42" s="7" t="s">
        <v>62</v>
      </c>
      <c r="C42" s="8">
        <f>ROUND(((T42-T42/100*НАСТРОЙКА!$B$12)+((T42-T42/100*НАСТРОЙКА!$B$12)*НАСТРОЙКА!$B$15)/100),-1)</f>
        <v>1120</v>
      </c>
      <c r="D42" s="8"/>
      <c r="E42" s="8">
        <f>ROUND(((V42-V42/100*НАСТРОЙКА!$B$12)+((V42-V42/100*НАСТРОЙКА!$B$12)*НАСТРОЙКА!$B$15)/100),-1)</f>
        <v>1180</v>
      </c>
      <c r="F42" s="8"/>
      <c r="G42" s="8">
        <f>ROUND(((X42-X42/100*НАСТРОЙКА!$B$12)+((X42-X42/100*НАСТРОЙКА!$B$12)*НАСТРОЙКА!$B$15)/100),-1)</f>
        <v>1610</v>
      </c>
      <c r="H42" s="8"/>
      <c r="I42" s="8">
        <f>ROUND(((Z42-Z42/100*НАСТРОЙКА!$B$12)+((Z42-Z42/100*НАСТРОЙКА!$B$12)*НАСТРОЙКА!$B$15)/100),-1)</f>
        <v>1500</v>
      </c>
      <c r="J42" s="8"/>
      <c r="K42" s="9" t="s">
        <v>63</v>
      </c>
      <c r="L42" s="8">
        <f>ROUND(((AC42-AC42/100*НАСТРОЙКА!$B$12)+((AC42-AC42/100*НАСТРОЙКА!$B$12)*НАСТРОЙКА!$B$15)/100),-1)</f>
        <v>3010</v>
      </c>
      <c r="M42" s="8"/>
      <c r="N42" s="8">
        <f t="shared" si="1"/>
        <v>0</v>
      </c>
      <c r="T42" s="8">
        <v>1120</v>
      </c>
      <c r="U42" s="8"/>
      <c r="V42" s="8">
        <v>1180</v>
      </c>
      <c r="W42" s="8"/>
      <c r="X42" s="8">
        <v>1610</v>
      </c>
      <c r="Y42" s="8"/>
      <c r="Z42" s="8">
        <v>1500</v>
      </c>
      <c r="AA42" s="8"/>
      <c r="AB42" s="9" t="s">
        <v>63</v>
      </c>
      <c r="AC42" s="8">
        <v>3010</v>
      </c>
      <c r="AD42" s="8"/>
      <c r="AE42" s="8"/>
    </row>
    <row r="43" spans="1:31" ht="12.75" customHeight="1" x14ac:dyDescent="0.2">
      <c r="A43" s="6">
        <f t="shared" si="0"/>
        <v>34</v>
      </c>
      <c r="B43" s="7" t="s">
        <v>64</v>
      </c>
      <c r="C43" s="8">
        <f>ROUND(((T43-T43/100*НАСТРОЙКА!$B$12)+((T43-T43/100*НАСТРОЙКА!$B$12)*НАСТРОЙКА!$B$15)/100),-1)</f>
        <v>1120</v>
      </c>
      <c r="D43" s="8"/>
      <c r="E43" s="8">
        <f>ROUND(((V43-V43/100*НАСТРОЙКА!$B$12)+((V43-V43/100*НАСТРОЙКА!$B$12)*НАСТРОЙКА!$B$15)/100),-1)</f>
        <v>1180</v>
      </c>
      <c r="F43" s="8"/>
      <c r="G43" s="8">
        <f>ROUND(((X43-X43/100*НАСТРОЙКА!$B$12)+((X43-X43/100*НАСТРОЙКА!$B$12)*НАСТРОЙКА!$B$15)/100),-1)</f>
        <v>1820</v>
      </c>
      <c r="H43" s="8"/>
      <c r="I43" s="8">
        <f>ROUND(((Z43-Z43/100*НАСТРОЙКА!$B$12)+((Z43-Z43/100*НАСТРОЙКА!$B$12)*НАСТРОЙКА!$B$15)/100),-1)</f>
        <v>1610</v>
      </c>
      <c r="J43" s="8"/>
      <c r="K43" s="9" t="s">
        <v>61</v>
      </c>
      <c r="L43" s="8">
        <f>ROUND(((AC43-AC43/100*НАСТРОЙКА!$B$12)+((AC43-AC43/100*НАСТРОЙКА!$B$12)*НАСТРОЙКА!$B$15)/100),-1)</f>
        <v>2350</v>
      </c>
      <c r="M43" s="8"/>
      <c r="N43" s="8">
        <f t="shared" si="1"/>
        <v>0</v>
      </c>
      <c r="T43" s="8">
        <v>1120</v>
      </c>
      <c r="U43" s="8"/>
      <c r="V43" s="8">
        <v>1180</v>
      </c>
      <c r="W43" s="8"/>
      <c r="X43" s="8">
        <v>1820</v>
      </c>
      <c r="Y43" s="8"/>
      <c r="Z43" s="8">
        <v>1610</v>
      </c>
      <c r="AA43" s="8"/>
      <c r="AB43" s="9" t="s">
        <v>61</v>
      </c>
      <c r="AC43" s="8">
        <v>2350</v>
      </c>
      <c r="AD43" s="8"/>
      <c r="AE43" s="8"/>
    </row>
    <row r="44" spans="1:31" ht="12.75" customHeight="1" x14ac:dyDescent="0.2">
      <c r="A44" s="6">
        <f t="shared" si="0"/>
        <v>35</v>
      </c>
      <c r="B44" s="7" t="s">
        <v>65</v>
      </c>
      <c r="C44" s="8">
        <f>ROUND(((T44-T44/100*НАСТРОЙКА!$B$12)+((T44-T44/100*НАСТРОЙКА!$B$12)*НАСТРОЙКА!$B$15)/100),-1)</f>
        <v>1640</v>
      </c>
      <c r="D44" s="8"/>
      <c r="E44" s="8">
        <f>ROUND(((V44-V44/100*НАСТРОЙКА!$B$12)+((V44-V44/100*НАСТРОЙКА!$B$12)*НАСТРОЙКА!$B$15)/100),-1)</f>
        <v>1680</v>
      </c>
      <c r="F44" s="8"/>
      <c r="G44" s="8">
        <f>ROUND(((X44-X44/100*НАСТРОЙКА!$B$12)+((X44-X44/100*НАСТРОЙКА!$B$12)*НАСТРОЙКА!$B$15)/100),-1)</f>
        <v>2170</v>
      </c>
      <c r="H44" s="8"/>
      <c r="I44" s="8">
        <f>ROUND(((Z44-Z44/100*НАСТРОЙКА!$B$12)+((Z44-Z44/100*НАСТРОЙКА!$B$12)*НАСТРОЙКА!$B$15)/100),-1)</f>
        <v>1890</v>
      </c>
      <c r="J44" s="8"/>
      <c r="K44" s="9" t="s">
        <v>63</v>
      </c>
      <c r="L44" s="8">
        <f>ROUND(((AC44-AC44/100*НАСТРОЙКА!$B$12)+((AC44-AC44/100*НАСТРОЙКА!$B$12)*НАСТРОЙКА!$B$15)/100),-1)</f>
        <v>3010</v>
      </c>
      <c r="M44" s="8"/>
      <c r="N44" s="8">
        <f t="shared" si="1"/>
        <v>0</v>
      </c>
      <c r="T44" s="8">
        <v>1640</v>
      </c>
      <c r="U44" s="8"/>
      <c r="V44" s="8">
        <v>1680</v>
      </c>
      <c r="W44" s="8"/>
      <c r="X44" s="8">
        <v>2170</v>
      </c>
      <c r="Y44" s="8"/>
      <c r="Z44" s="8">
        <v>1890</v>
      </c>
      <c r="AA44" s="8"/>
      <c r="AB44" s="9" t="s">
        <v>63</v>
      </c>
      <c r="AC44" s="8">
        <v>3010</v>
      </c>
      <c r="AD44" s="8"/>
      <c r="AE44" s="8"/>
    </row>
    <row r="45" spans="1:31" ht="12.75" customHeight="1" x14ac:dyDescent="0.2">
      <c r="A45" s="6">
        <f t="shared" si="0"/>
        <v>36</v>
      </c>
      <c r="B45" s="7" t="s">
        <v>66</v>
      </c>
      <c r="C45" s="8">
        <f>ROUND(((T45-T45/100*НАСТРОЙКА!$B$12)+((T45-T45/100*НАСТРОЙКА!$B$12)*НАСТРОЙКА!$B$15)/100),-1)</f>
        <v>1050</v>
      </c>
      <c r="D45" s="8"/>
      <c r="E45" s="8">
        <f>ROUND(((V45-V45/100*НАСТРОЙКА!$B$12)+((V45-V45/100*НАСТРОЙКА!$B$12)*НАСТРОЙКА!$B$15)/100),-1)</f>
        <v>1090</v>
      </c>
      <c r="F45" s="8"/>
      <c r="G45" s="8">
        <f>ROUND(((X45-X45/100*НАСТРОЙКА!$B$12)+((X45-X45/100*НАСТРОЙКА!$B$12)*НАСТРОЙКА!$B$15)/100),-1)</f>
        <v>1460</v>
      </c>
      <c r="H45" s="8"/>
      <c r="I45" s="8">
        <f>ROUND(((Z45-Z45/100*НАСТРОЙКА!$B$12)+((Z45-Z45/100*НАСТРОЙКА!$B$12)*НАСТРОЙКА!$B$15)/100),-1)</f>
        <v>1260</v>
      </c>
      <c r="J45" s="8"/>
      <c r="K45" s="9" t="s">
        <v>67</v>
      </c>
      <c r="L45" s="8">
        <f>ROUND(((AC45-AC45/100*НАСТРОЙКА!$B$12)+((AC45-AC45/100*НАСТРОЙКА!$B$12)*НАСТРОЙКА!$B$15)/100),-1)</f>
        <v>2640</v>
      </c>
      <c r="M45" s="8"/>
      <c r="N45" s="8">
        <f t="shared" si="1"/>
        <v>0</v>
      </c>
      <c r="T45" s="8">
        <v>1050</v>
      </c>
      <c r="U45" s="8"/>
      <c r="V45" s="8">
        <v>1090</v>
      </c>
      <c r="W45" s="8"/>
      <c r="X45" s="8">
        <v>1460</v>
      </c>
      <c r="Y45" s="8"/>
      <c r="Z45" s="8">
        <v>1260</v>
      </c>
      <c r="AA45" s="8"/>
      <c r="AB45" s="9" t="s">
        <v>67</v>
      </c>
      <c r="AC45" s="8">
        <v>2640</v>
      </c>
      <c r="AD45" s="8"/>
      <c r="AE45" s="8"/>
    </row>
    <row r="46" spans="1:31" ht="12.75" customHeight="1" x14ac:dyDescent="0.2">
      <c r="A46" s="6">
        <f t="shared" si="0"/>
        <v>37</v>
      </c>
      <c r="B46" s="7" t="s">
        <v>68</v>
      </c>
      <c r="C46" s="8">
        <f>ROUND(((T46-T46/100*НАСТРОЙКА!$B$12)+((T46-T46/100*НАСТРОЙКА!$B$12)*НАСТРОЙКА!$B$15)/100),-1)</f>
        <v>1540</v>
      </c>
      <c r="D46" s="8"/>
      <c r="E46" s="8">
        <f>ROUND(((V46-V46/100*НАСТРОЙКА!$B$12)+((V46-V46/100*НАСТРОЙКА!$B$12)*НАСТРОЙКА!$B$15)/100),-1)</f>
        <v>1580</v>
      </c>
      <c r="F46" s="8"/>
      <c r="G46" s="8">
        <f>ROUND(((X46-X46/100*НАСТРОЙКА!$B$12)+((X46-X46/100*НАСТРОЙКА!$B$12)*НАСТРОЙКА!$B$15)/100),-1)</f>
        <v>1960</v>
      </c>
      <c r="H46" s="8"/>
      <c r="I46" s="8">
        <f>ROUND(((Z46-Z46/100*НАСТРОЙКА!$B$12)+((Z46-Z46/100*НАСТРОЙКА!$B$12)*НАСТРОЙКА!$B$15)/100),-1)</f>
        <v>1820</v>
      </c>
      <c r="J46" s="8"/>
      <c r="K46" s="9" t="s">
        <v>69</v>
      </c>
      <c r="L46" s="8">
        <f>ROUND(((AC46-AC46/100*НАСТРОЙКА!$B$12)+((AC46-AC46/100*НАСТРОЙКА!$B$12)*НАСТРОЙКА!$B$15)/100),-1)</f>
        <v>3400</v>
      </c>
      <c r="M46" s="8"/>
      <c r="N46" s="8">
        <f t="shared" si="1"/>
        <v>0</v>
      </c>
      <c r="T46" s="8">
        <v>1540</v>
      </c>
      <c r="U46" s="8"/>
      <c r="V46" s="8">
        <v>1580</v>
      </c>
      <c r="W46" s="8"/>
      <c r="X46" s="8">
        <v>1960</v>
      </c>
      <c r="Y46" s="8"/>
      <c r="Z46" s="8">
        <v>1820</v>
      </c>
      <c r="AA46" s="8"/>
      <c r="AB46" s="9" t="s">
        <v>69</v>
      </c>
      <c r="AC46" s="8">
        <v>3400</v>
      </c>
      <c r="AD46" s="8"/>
      <c r="AE46" s="8"/>
    </row>
    <row r="47" spans="1:31" ht="12.75" customHeight="1" x14ac:dyDescent="0.2">
      <c r="A47" s="6">
        <f t="shared" si="0"/>
        <v>38</v>
      </c>
      <c r="B47" s="7" t="s">
        <v>70</v>
      </c>
      <c r="C47" s="8">
        <f>ROUND(((T47-T47/100*НАСТРОЙКА!$B$12)+((T47-T47/100*НАСТРОЙКА!$B$12)*НАСТРОЙКА!$B$15)/100),-1)</f>
        <v>1610</v>
      </c>
      <c r="D47" s="8"/>
      <c r="E47" s="8">
        <f>ROUND(((V47-V47/100*НАСТРОЙКА!$B$12)+((V47-V47/100*НАСТРОЙКА!$B$12)*НАСТРОЙКА!$B$15)/100),-1)</f>
        <v>1640</v>
      </c>
      <c r="F47" s="8"/>
      <c r="G47" s="8">
        <f>ROUND(((X47-X47/100*НАСТРОЙКА!$B$12)+((X47-X47/100*НАСТРОЙКА!$B$12)*НАСТРОЙКА!$B$15)/100),-1)</f>
        <v>2030</v>
      </c>
      <c r="H47" s="8"/>
      <c r="I47" s="8">
        <f>ROUND(((Z47-Z47/100*НАСТРОЙКА!$B$12)+((Z47-Z47/100*НАСТРОЙКА!$B$12)*НАСТРОЙКА!$B$15)/100),-1)</f>
        <v>1930</v>
      </c>
      <c r="J47" s="8"/>
      <c r="K47" s="9" t="s">
        <v>67</v>
      </c>
      <c r="L47" s="8">
        <f>ROUND(((AC47-AC47/100*НАСТРОЙКА!$B$12)+((AC47-AC47/100*НАСТРОЙКА!$B$12)*НАСТРОЙКА!$B$15)/100),-1)</f>
        <v>2640</v>
      </c>
      <c r="M47" s="8"/>
      <c r="N47" s="8">
        <f t="shared" si="1"/>
        <v>0</v>
      </c>
      <c r="T47" s="8">
        <v>1610</v>
      </c>
      <c r="U47" s="8"/>
      <c r="V47" s="8">
        <v>1640</v>
      </c>
      <c r="W47" s="8"/>
      <c r="X47" s="8">
        <v>2030</v>
      </c>
      <c r="Y47" s="8"/>
      <c r="Z47" s="8">
        <v>1930</v>
      </c>
      <c r="AA47" s="8"/>
      <c r="AB47" s="9" t="s">
        <v>67</v>
      </c>
      <c r="AC47" s="8">
        <v>2640</v>
      </c>
      <c r="AD47" s="8"/>
      <c r="AE47" s="8"/>
    </row>
    <row r="48" spans="1:31" ht="12.75" customHeight="1" x14ac:dyDescent="0.2">
      <c r="A48" s="6">
        <f t="shared" si="0"/>
        <v>39</v>
      </c>
      <c r="B48" s="7" t="s">
        <v>71</v>
      </c>
      <c r="C48" s="8">
        <f>ROUND(((T48-T48/100*НАСТРОЙКА!$B$12)+((T48-T48/100*НАСТРОЙКА!$B$12)*НАСТРОЙКА!$B$15)/100),-1)</f>
        <v>1990</v>
      </c>
      <c r="D48" s="8"/>
      <c r="E48" s="8">
        <f>ROUND(((V48-V48/100*НАСТРОЙКА!$B$12)+((V48-V48/100*НАСТРОЙКА!$B$12)*НАСТРОЙКА!$B$15)/100),-1)</f>
        <v>2030</v>
      </c>
      <c r="F48" s="8"/>
      <c r="G48" s="8">
        <f>ROUND(((X48-X48/100*НАСТРОЙКА!$B$12)+((X48-X48/100*НАСТРОЙКА!$B$12)*НАСТРОЙКА!$B$15)/100),-1)</f>
        <v>2520</v>
      </c>
      <c r="H48" s="8"/>
      <c r="I48" s="8">
        <f>ROUND(((Z48-Z48/100*НАСТРОЙКА!$B$12)+((Z48-Z48/100*НАСТРОЙКА!$B$12)*НАСТРОЙКА!$B$15)/100),-1)</f>
        <v>2400</v>
      </c>
      <c r="J48" s="8"/>
      <c r="K48" s="9" t="s">
        <v>69</v>
      </c>
      <c r="L48" s="8">
        <f>ROUND(((AC48-AC48/100*НАСТРОЙКА!$B$12)+((AC48-AC48/100*НАСТРОЙКА!$B$12)*НАСТРОЙКА!$B$15)/100),-1)</f>
        <v>3400</v>
      </c>
      <c r="M48" s="8"/>
      <c r="N48" s="8">
        <f t="shared" si="1"/>
        <v>0</v>
      </c>
      <c r="T48" s="8">
        <v>1990</v>
      </c>
      <c r="U48" s="8"/>
      <c r="V48" s="8">
        <v>2030</v>
      </c>
      <c r="W48" s="8"/>
      <c r="X48" s="8">
        <v>2520</v>
      </c>
      <c r="Y48" s="8"/>
      <c r="Z48" s="8">
        <v>2400</v>
      </c>
      <c r="AA48" s="8"/>
      <c r="AB48" s="9" t="s">
        <v>69</v>
      </c>
      <c r="AC48" s="8">
        <v>3400</v>
      </c>
      <c r="AD48" s="8"/>
      <c r="AE48" s="8"/>
    </row>
    <row r="49" spans="1:31" ht="12.75" customHeight="1" x14ac:dyDescent="0.2">
      <c r="A49" s="6">
        <f t="shared" si="0"/>
        <v>40</v>
      </c>
      <c r="B49" s="7" t="s">
        <v>72</v>
      </c>
      <c r="C49" s="8">
        <f>ROUND(((T49-T49/100*НАСТРОЙКА!$B$12)+((T49-T49/100*НАСТРОЙКА!$B$12)*НАСТРОЙКА!$B$15)/100),-1)</f>
        <v>870</v>
      </c>
      <c r="D49" s="10"/>
      <c r="E49" s="8">
        <f>ROUND(((V49-V49/100*НАСТРОЙКА!$B$12)+((V49-V49/100*НАСТРОЙКА!$B$12)*НАСТРОЙКА!$B$15)/100),-1)</f>
        <v>910</v>
      </c>
      <c r="F49" s="10"/>
      <c r="G49" s="8">
        <f>ROUND(((X49-X49/100*НАСТРОЙКА!$B$12)+((X49-X49/100*НАСТРОЙКА!$B$12)*НАСТРОЙКА!$B$15)/100),-1)</f>
        <v>1360</v>
      </c>
      <c r="H49" s="8"/>
      <c r="I49" s="8">
        <f>ROUND(((Z49-Z49/100*НАСТРОЙКА!$B$12)+((Z49-Z49/100*НАСТРОЙКА!$B$12)*НАСТРОЙКА!$B$15)/100),-1)</f>
        <v>1220</v>
      </c>
      <c r="J49" s="8"/>
      <c r="K49" s="9" t="s">
        <v>73</v>
      </c>
      <c r="L49" s="8">
        <f>ROUND(((AC49-AC49/100*НАСТРОЙКА!$B$12)+((AC49-AC49/100*НАСТРОЙКА!$B$12)*НАСТРОЙКА!$B$15)/100),-1)</f>
        <v>2940</v>
      </c>
      <c r="M49" s="8"/>
      <c r="N49" s="8">
        <f t="shared" si="1"/>
        <v>0</v>
      </c>
      <c r="T49" s="8">
        <v>870</v>
      </c>
      <c r="U49" s="8"/>
      <c r="V49" s="8">
        <v>910</v>
      </c>
      <c r="W49" s="8"/>
      <c r="X49" s="8">
        <v>1360</v>
      </c>
      <c r="Y49" s="8"/>
      <c r="Z49" s="8">
        <v>1220</v>
      </c>
      <c r="AA49" s="8"/>
      <c r="AB49" s="9" t="s">
        <v>73</v>
      </c>
      <c r="AC49" s="8">
        <v>2940</v>
      </c>
      <c r="AD49" s="8"/>
      <c r="AE49" s="8"/>
    </row>
    <row r="50" spans="1:31" ht="12.75" customHeight="1" x14ac:dyDescent="0.2">
      <c r="A50" s="6">
        <f t="shared" si="0"/>
        <v>41</v>
      </c>
      <c r="B50" s="7" t="s">
        <v>74</v>
      </c>
      <c r="C50" s="8">
        <f>ROUND(((T50-T50/100*НАСТРОЙКА!$B$12)+((T50-T50/100*НАСТРОЙКА!$B$12)*НАСТРОЙКА!$B$15)/100),-1)</f>
        <v>16800</v>
      </c>
      <c r="D50" s="8"/>
      <c r="E50" s="8">
        <f>ROUND(((V50-V50/100*НАСТРОЙКА!$B$12)+((V50-V50/100*НАСТРОЙКА!$B$12)*НАСТРОЙКА!$B$15)/100),-1)</f>
        <v>17500</v>
      </c>
      <c r="F50" s="8"/>
      <c r="G50" s="8">
        <f>ROUND(((X50-X50/100*НАСТРОЙКА!$B$12)+((X50-X50/100*НАСТРОЙКА!$B$12)*НАСТРОЙКА!$B$15)/100),-1)</f>
        <v>20300</v>
      </c>
      <c r="H50" s="8"/>
      <c r="I50" s="8">
        <f>ROUND(((Z50-Z50/100*НАСТРОЙКА!$B$12)+((Z50-Z50/100*НАСТРОЙКА!$B$12)*НАСТРОЙКА!$B$15)/100),-1)</f>
        <v>19600</v>
      </c>
      <c r="J50" s="8"/>
      <c r="K50" s="9" t="s">
        <v>493</v>
      </c>
      <c r="L50" s="8">
        <f>ROUND(((AC50-AC50/100*НАСТРОЙКА!$B$12)+((AC50-AC50/100*НАСТРОЙКА!$B$12)*НАСТРОЙКА!$B$15)/100),-1)</f>
        <v>5870</v>
      </c>
      <c r="M50" s="8"/>
      <c r="N50" s="8">
        <f t="shared" si="1"/>
        <v>0</v>
      </c>
      <c r="T50" s="8">
        <v>16800</v>
      </c>
      <c r="U50" s="8"/>
      <c r="V50" s="8">
        <v>17500</v>
      </c>
      <c r="W50" s="8"/>
      <c r="X50" s="8">
        <v>20300</v>
      </c>
      <c r="Y50" s="8"/>
      <c r="Z50" s="8">
        <v>19600</v>
      </c>
      <c r="AA50" s="8"/>
      <c r="AB50" s="9" t="s">
        <v>493</v>
      </c>
      <c r="AC50" s="8">
        <v>5870</v>
      </c>
      <c r="AD50" s="8"/>
      <c r="AE50" s="8"/>
    </row>
    <row r="51" spans="1:31" ht="12.75" customHeight="1" x14ac:dyDescent="0.2">
      <c r="A51" s="6">
        <f t="shared" si="0"/>
        <v>42</v>
      </c>
      <c r="B51" s="7" t="s">
        <v>75</v>
      </c>
      <c r="C51" s="8">
        <f>ROUND(((T51-T51/100*НАСТРОЙКА!$B$12)+((T51-T51/100*НАСТРОЙКА!$B$12)*НАСТРОЙКА!$B$15)/100),-1)</f>
        <v>21000</v>
      </c>
      <c r="D51" s="8"/>
      <c r="E51" s="8">
        <f>ROUND(((V51-V51/100*НАСТРОЙКА!$B$12)+((V51-V51/100*НАСТРОЙКА!$B$12)*НАСТРОЙКА!$B$15)/100),-1)</f>
        <v>21700</v>
      </c>
      <c r="F51" s="8"/>
      <c r="G51" s="8">
        <f>ROUND(((X51-X51/100*НАСТРОЙКА!$B$12)+((X51-X51/100*НАСТРОЙКА!$B$12)*НАСТРОЙКА!$B$15)/100),-1)</f>
        <v>25200</v>
      </c>
      <c r="H51" s="8"/>
      <c r="I51" s="8">
        <f>ROUND(((Z51-Z51/100*НАСТРОЙКА!$B$12)+((Z51-Z51/100*НАСТРОЙКА!$B$12)*НАСТРОЙКА!$B$15)/100),-1)</f>
        <v>24500</v>
      </c>
      <c r="J51" s="8"/>
      <c r="K51" s="9" t="s">
        <v>494</v>
      </c>
      <c r="L51" s="8">
        <f>ROUND(((AC51-AC51/100*НАСТРОЙКА!$B$12)+((AC51-AC51/100*НАСТРОЙКА!$B$12)*НАСТРОЙКА!$B$15)/100),-1)</f>
        <v>7570</v>
      </c>
      <c r="M51" s="8"/>
      <c r="N51" s="8">
        <f t="shared" si="1"/>
        <v>0</v>
      </c>
      <c r="T51" s="8">
        <v>21000</v>
      </c>
      <c r="U51" s="8"/>
      <c r="V51" s="8">
        <v>21700</v>
      </c>
      <c r="W51" s="8"/>
      <c r="X51" s="8">
        <v>25200</v>
      </c>
      <c r="Y51" s="8"/>
      <c r="Z51" s="8">
        <v>24500</v>
      </c>
      <c r="AA51" s="8"/>
      <c r="AB51" s="9" t="s">
        <v>494</v>
      </c>
      <c r="AC51" s="8">
        <v>7570</v>
      </c>
      <c r="AD51" s="8"/>
      <c r="AE51" s="8"/>
    </row>
    <row r="52" spans="1:31" ht="12.75" customHeight="1" x14ac:dyDescent="0.2">
      <c r="A52" s="6">
        <f t="shared" si="0"/>
        <v>43</v>
      </c>
      <c r="B52" s="7" t="s">
        <v>77</v>
      </c>
      <c r="C52" s="8">
        <f>ROUND(((T52-T52/100*НАСТРОЙКА!$B$12)+((T52-T52/100*НАСТРОЙКА!$B$12)*НАСТРОЙКА!$B$15)/100),-1)</f>
        <v>1220</v>
      </c>
      <c r="D52" s="8"/>
      <c r="E52" s="8">
        <f>ROUND(((V52-V52/100*НАСТРОЙКА!$B$12)+((V52-V52/100*НАСТРОЙКА!$B$12)*НАСТРОЙКА!$B$15)/100),-1)</f>
        <v>1270</v>
      </c>
      <c r="F52" s="8"/>
      <c r="G52" s="8">
        <f>ROUND(((X52-X52/100*НАСТРОЙКА!$B$12)+((X52-X52/100*НАСТРОЙКА!$B$12)*НАСТРОЙКА!$B$15)/100),-1)</f>
        <v>2100</v>
      </c>
      <c r="H52" s="8"/>
      <c r="I52" s="8">
        <f>ROUND(((Z52-Z52/100*НАСТРОЙКА!$B$12)+((Z52-Z52/100*НАСТРОЙКА!$B$12)*НАСТРОЙКА!$B$15)/100),-1)</f>
        <v>1840</v>
      </c>
      <c r="J52" s="8"/>
      <c r="K52" s="9" t="s">
        <v>76</v>
      </c>
      <c r="L52" s="8">
        <f>ROUND(((AC52-AC52/100*НАСТРОЙКА!$B$12)+((AC52-AC52/100*НАСТРОЙКА!$B$12)*НАСТРОЙКА!$B$15)/100),-1)</f>
        <v>3780</v>
      </c>
      <c r="M52" s="8"/>
      <c r="N52" s="8">
        <f t="shared" si="1"/>
        <v>0</v>
      </c>
      <c r="T52" s="8">
        <v>1220</v>
      </c>
      <c r="U52" s="8"/>
      <c r="V52" s="8">
        <v>1270</v>
      </c>
      <c r="W52" s="8"/>
      <c r="X52" s="8">
        <v>2100</v>
      </c>
      <c r="Y52" s="8"/>
      <c r="Z52" s="8">
        <v>1840</v>
      </c>
      <c r="AA52" s="8"/>
      <c r="AB52" s="9" t="s">
        <v>76</v>
      </c>
      <c r="AC52" s="8">
        <v>3780</v>
      </c>
      <c r="AD52" s="8"/>
      <c r="AE52" s="8"/>
    </row>
    <row r="53" spans="1:31" ht="12.75" customHeight="1" x14ac:dyDescent="0.2">
      <c r="A53" s="6">
        <f t="shared" si="0"/>
        <v>44</v>
      </c>
      <c r="B53" s="7" t="s">
        <v>78</v>
      </c>
      <c r="C53" s="8">
        <f>ROUND(((T53-T53/100*НАСТРОЙКА!$B$12)+((T53-T53/100*НАСТРОЙКА!$B$12)*НАСТРОЙКА!$B$15)/100),-1)</f>
        <v>1220</v>
      </c>
      <c r="D53" s="8"/>
      <c r="E53" s="8">
        <f>ROUND(((V53-V53/100*НАСТРОЙКА!$B$12)+((V53-V53/100*НАСТРОЙКА!$B$12)*НАСТРОЙКА!$B$15)/100),-1)</f>
        <v>1270</v>
      </c>
      <c r="F53" s="8"/>
      <c r="G53" s="8">
        <f>ROUND(((X53-X53/100*НАСТРОЙКА!$B$12)+((X53-X53/100*НАСТРОЙКА!$B$12)*НАСТРОЙКА!$B$15)/100),-1)</f>
        <v>2100</v>
      </c>
      <c r="H53" s="8"/>
      <c r="I53" s="8">
        <f>ROUND(((Z53-Z53/100*НАСТРОЙКА!$B$12)+((Z53-Z53/100*НАСТРОЙКА!$B$12)*НАСТРОЙКА!$B$15)/100),-1)</f>
        <v>1840</v>
      </c>
      <c r="J53" s="8"/>
      <c r="K53" s="9" t="s">
        <v>73</v>
      </c>
      <c r="L53" s="8">
        <f>ROUND(((AC53-AC53/100*НАСТРОЙКА!$B$12)+((AC53-AC53/100*НАСТРОЙКА!$B$12)*НАСТРОЙКА!$B$15)/100),-1)</f>
        <v>2940</v>
      </c>
      <c r="M53" s="8"/>
      <c r="N53" s="8">
        <f t="shared" si="1"/>
        <v>0</v>
      </c>
      <c r="T53" s="8">
        <v>1220</v>
      </c>
      <c r="U53" s="8"/>
      <c r="V53" s="8">
        <v>1270</v>
      </c>
      <c r="W53" s="8"/>
      <c r="X53" s="8">
        <v>2100</v>
      </c>
      <c r="Y53" s="8"/>
      <c r="Z53" s="8">
        <v>1840</v>
      </c>
      <c r="AA53" s="8"/>
      <c r="AB53" s="9" t="s">
        <v>73</v>
      </c>
      <c r="AC53" s="8">
        <v>2940</v>
      </c>
      <c r="AD53" s="8"/>
      <c r="AE53" s="8"/>
    </row>
    <row r="54" spans="1:31" ht="12.75" customHeight="1" x14ac:dyDescent="0.2">
      <c r="A54" s="6">
        <f t="shared" si="0"/>
        <v>45</v>
      </c>
      <c r="B54" s="7" t="s">
        <v>79</v>
      </c>
      <c r="C54" s="8">
        <f>ROUND(((T54-T54/100*НАСТРОЙКА!$B$12)+((T54-T54/100*НАСТРОЙКА!$B$12)*НАСТРОЙКА!$B$15)/100),-1)</f>
        <v>1930</v>
      </c>
      <c r="D54" s="8"/>
      <c r="E54" s="8">
        <f>ROUND(((V54-V54/100*НАСТРОЙКА!$B$12)+((V54-V54/100*НАСТРОЙКА!$B$12)*НАСТРОЙКА!$B$15)/100),-1)</f>
        <v>1990</v>
      </c>
      <c r="F54" s="8"/>
      <c r="G54" s="8">
        <f>ROUND(((X54-X54/100*НАСТРОЙКА!$B$12)+((X54-X54/100*НАСТРОЙКА!$B$12)*НАСТРОЙКА!$B$15)/100),-1)</f>
        <v>2460</v>
      </c>
      <c r="H54" s="8"/>
      <c r="I54" s="8">
        <f>ROUND(((Z54-Z54/100*НАСТРОЙКА!$B$12)+((Z54-Z54/100*НАСТРОЙКА!$B$12)*НАСТРОЙКА!$B$15)/100),-1)</f>
        <v>2170</v>
      </c>
      <c r="J54" s="8"/>
      <c r="K54" s="9" t="s">
        <v>76</v>
      </c>
      <c r="L54" s="8">
        <f>ROUND(((AC54-AC54/100*НАСТРОЙКА!$B$12)+((AC54-AC54/100*НАСТРОЙКА!$B$12)*НАСТРОЙКА!$B$15)/100),-1)</f>
        <v>3780</v>
      </c>
      <c r="M54" s="8"/>
      <c r="N54" s="8">
        <f t="shared" si="1"/>
        <v>0</v>
      </c>
      <c r="T54" s="8">
        <v>1930</v>
      </c>
      <c r="U54" s="8"/>
      <c r="V54" s="8">
        <v>1990</v>
      </c>
      <c r="W54" s="8"/>
      <c r="X54" s="8">
        <v>2460</v>
      </c>
      <c r="Y54" s="8"/>
      <c r="Z54" s="8">
        <v>2170</v>
      </c>
      <c r="AA54" s="8"/>
      <c r="AB54" s="9" t="s">
        <v>76</v>
      </c>
      <c r="AC54" s="8">
        <v>3780</v>
      </c>
      <c r="AD54" s="8"/>
      <c r="AE54" s="8"/>
    </row>
    <row r="55" spans="1:31" ht="12.75" customHeight="1" x14ac:dyDescent="0.2">
      <c r="A55" s="6">
        <f t="shared" si="0"/>
        <v>46</v>
      </c>
      <c r="B55" s="7" t="s">
        <v>80</v>
      </c>
      <c r="C55" s="8">
        <f>ROUND(((T55-T55/100*НАСТРОЙКА!$B$12)+((T55-T55/100*НАСТРОЙКА!$B$12)*НАСТРОЙКА!$B$15)/100),-1)</f>
        <v>1060</v>
      </c>
      <c r="D55" s="8"/>
      <c r="E55" s="8">
        <f>ROUND(((V55-V55/100*НАСТРОЙКА!$B$12)+((V55-V55/100*НАСТРОЙКА!$B$12)*НАСТРОЙКА!$B$15)/100),-1)</f>
        <v>1120</v>
      </c>
      <c r="F55" s="8"/>
      <c r="G55" s="8">
        <f>ROUND(((X55-X55/100*НАСТРОЙКА!$B$12)+((X55-X55/100*НАСТРОЙКА!$B$12)*НАСТРОЙКА!$B$15)/100),-1)</f>
        <v>1610</v>
      </c>
      <c r="H55" s="8"/>
      <c r="I55" s="8">
        <f>ROUND(((Z55-Z55/100*НАСТРОЙКА!$B$12)+((Z55-Z55/100*НАСТРОЙКА!$B$12)*НАСТРОЙКА!$B$15)/100),-1)</f>
        <v>1470</v>
      </c>
      <c r="J55" s="8"/>
      <c r="K55" s="9" t="s">
        <v>81</v>
      </c>
      <c r="L55" s="8">
        <f>ROUND(((AC55-AC55/100*НАСТРОЙКА!$B$12)+((AC55-AC55/100*НАСТРОЙКА!$B$12)*НАСТРОЙКА!$B$15)/100),-1)</f>
        <v>3520</v>
      </c>
      <c r="M55" s="8"/>
      <c r="N55" s="8">
        <f t="shared" si="1"/>
        <v>0</v>
      </c>
      <c r="T55" s="8">
        <v>1060</v>
      </c>
      <c r="U55" s="8"/>
      <c r="V55" s="8">
        <v>1120</v>
      </c>
      <c r="W55" s="8"/>
      <c r="X55" s="8">
        <v>1610</v>
      </c>
      <c r="Y55" s="8"/>
      <c r="Z55" s="8">
        <v>1470</v>
      </c>
      <c r="AA55" s="8"/>
      <c r="AB55" s="9" t="s">
        <v>81</v>
      </c>
      <c r="AC55" s="8">
        <v>3520</v>
      </c>
      <c r="AD55" s="8"/>
      <c r="AE55" s="8"/>
    </row>
    <row r="56" spans="1:31" ht="12.75" customHeight="1" x14ac:dyDescent="0.2">
      <c r="A56" s="6">
        <f t="shared" si="0"/>
        <v>47</v>
      </c>
      <c r="B56" s="7" t="s">
        <v>82</v>
      </c>
      <c r="C56" s="8">
        <f>ROUND(((T56-T56/100*НАСТРОЙКА!$B$12)+((T56-T56/100*НАСТРОЙКА!$B$12)*НАСТРОЙКА!$B$15)/100),-1)</f>
        <v>16800</v>
      </c>
      <c r="D56" s="8"/>
      <c r="E56" s="8">
        <f>ROUND(((V56-V56/100*НАСТРОЙКА!$B$12)+((V56-V56/100*НАСТРОЙКА!$B$12)*НАСТРОЙКА!$B$15)/100),-1)</f>
        <v>17500</v>
      </c>
      <c r="F56" s="8"/>
      <c r="G56" s="8">
        <f>ROUND(((X56-X56/100*НАСТРОЙКА!$B$12)+((X56-X56/100*НАСТРОЙКА!$B$12)*НАСТРОЙКА!$B$15)/100),-1)</f>
        <v>20300</v>
      </c>
      <c r="H56" s="8"/>
      <c r="I56" s="8">
        <f>ROUND(((Z56-Z56/100*НАСТРОЙКА!$B$12)+((Z56-Z56/100*НАСТРОЙКА!$B$12)*НАСТРОЙКА!$B$15)/100),-1)</f>
        <v>19600</v>
      </c>
      <c r="J56" s="8"/>
      <c r="K56" s="9" t="s">
        <v>484</v>
      </c>
      <c r="L56" s="8">
        <f>ROUND(((AC56-AC56/100*НАСТРОЙКА!$B$12)+((AC56-AC56/100*НАСТРОЙКА!$B$12)*НАСТРОЙКА!$B$15)/100),-1)</f>
        <v>7050</v>
      </c>
      <c r="M56" s="8"/>
      <c r="N56" s="8">
        <f t="shared" si="1"/>
        <v>0</v>
      </c>
      <c r="T56" s="8">
        <v>16800</v>
      </c>
      <c r="U56" s="8"/>
      <c r="V56" s="8">
        <v>17500</v>
      </c>
      <c r="W56" s="8"/>
      <c r="X56" s="8">
        <v>20300</v>
      </c>
      <c r="Y56" s="8"/>
      <c r="Z56" s="8">
        <v>19600</v>
      </c>
      <c r="AA56" s="8"/>
      <c r="AB56" s="9" t="s">
        <v>484</v>
      </c>
      <c r="AC56" s="8">
        <v>7050</v>
      </c>
      <c r="AD56" s="8"/>
      <c r="AE56" s="8"/>
    </row>
    <row r="57" spans="1:31" ht="12.75" customHeight="1" x14ac:dyDescent="0.2">
      <c r="A57" s="6">
        <f t="shared" si="0"/>
        <v>48</v>
      </c>
      <c r="B57" s="7" t="s">
        <v>83</v>
      </c>
      <c r="C57" s="8">
        <f>ROUND(((T57-T57/100*НАСТРОЙКА!$B$12)+((T57-T57/100*НАСТРОЙКА!$B$12)*НАСТРОЙКА!$B$15)/100),-1)</f>
        <v>21000</v>
      </c>
      <c r="D57" s="8"/>
      <c r="E57" s="8">
        <f>ROUND(((V57-V57/100*НАСТРОЙКА!$B$12)+((V57-V57/100*НАСТРОЙКА!$B$12)*НАСТРОЙКА!$B$15)/100),-1)</f>
        <v>21700</v>
      </c>
      <c r="F57" s="8"/>
      <c r="G57" s="8">
        <f>ROUND(((X57-X57/100*НАСТРОЙКА!$B$12)+((X57-X57/100*НАСТРОЙКА!$B$12)*НАСТРОЙКА!$B$15)/100),-1)</f>
        <v>25200</v>
      </c>
      <c r="H57" s="8"/>
      <c r="I57" s="8">
        <f>ROUND(((Z57-Z57/100*НАСТРОЙКА!$B$12)+((Z57-Z57/100*НАСТРОЙКА!$B$12)*НАСТРОЙКА!$B$15)/100),-1)</f>
        <v>24640</v>
      </c>
      <c r="J57" s="8"/>
      <c r="K57" s="9" t="s">
        <v>485</v>
      </c>
      <c r="L57" s="8">
        <f>ROUND(((AC57-AC57/100*НАСТРОЙКА!$B$12)+((AC57-AC57/100*НАСТРОЙКА!$B$12)*НАСТРОЙКА!$B$15)/100),-1)</f>
        <v>9080</v>
      </c>
      <c r="M57" s="8"/>
      <c r="N57" s="8">
        <f t="shared" si="1"/>
        <v>0</v>
      </c>
      <c r="T57" s="8">
        <v>21000</v>
      </c>
      <c r="U57" s="8"/>
      <c r="V57" s="8">
        <v>21700</v>
      </c>
      <c r="W57" s="8"/>
      <c r="X57" s="8">
        <v>25200</v>
      </c>
      <c r="Y57" s="8"/>
      <c r="Z57" s="8">
        <v>24640</v>
      </c>
      <c r="AA57" s="8"/>
      <c r="AB57" s="9" t="s">
        <v>485</v>
      </c>
      <c r="AC57" s="8">
        <v>9080</v>
      </c>
      <c r="AD57" s="8"/>
      <c r="AE57" s="8"/>
    </row>
    <row r="58" spans="1:31" ht="12.75" customHeight="1" x14ac:dyDescent="0.2">
      <c r="A58" s="6">
        <f t="shared" si="0"/>
        <v>49</v>
      </c>
      <c r="B58" s="7" t="s">
        <v>85</v>
      </c>
      <c r="C58" s="8">
        <f>ROUND(((T58-T58/100*НАСТРОЙКА!$B$12)+((T58-T58/100*НАСТРОЙКА!$B$12)*НАСТРОЙКА!$B$15)/100),-1)</f>
        <v>1260</v>
      </c>
      <c r="D58" s="8"/>
      <c r="E58" s="8">
        <f>ROUND(((V58-V58/100*НАСТРОЙКА!$B$12)+((V58-V58/100*НАСТРОЙКА!$B$12)*НАСТРОЙКА!$B$15)/100),-1)</f>
        <v>1330</v>
      </c>
      <c r="F58" s="8"/>
      <c r="G58" s="8">
        <f>ROUND(((X58-X58/100*НАСТРОЙКА!$B$12)+((X58-X58/100*НАСТРОЙКА!$B$12)*НАСТРОЙКА!$B$15)/100),-1)</f>
        <v>1890</v>
      </c>
      <c r="H58" s="8"/>
      <c r="I58" s="8">
        <f>ROUND(((Z58-Z58/100*НАСТРОЙКА!$B$12)+((Z58-Z58/100*НАСТРОЙКА!$B$12)*НАСТРОЙКА!$B$15)/100),-1)</f>
        <v>1820</v>
      </c>
      <c r="J58" s="8"/>
      <c r="K58" s="9" t="s">
        <v>84</v>
      </c>
      <c r="L58" s="8">
        <f>ROUND(((AC58-AC58/100*НАСТРОЙКА!$B$12)+((AC58-AC58/100*НАСТРОЙКА!$B$12)*НАСТРОЙКА!$B$15)/100),-1)</f>
        <v>4540</v>
      </c>
      <c r="M58" s="8"/>
      <c r="N58" s="8">
        <f t="shared" si="1"/>
        <v>0</v>
      </c>
      <c r="T58" s="8">
        <v>1260</v>
      </c>
      <c r="U58" s="8"/>
      <c r="V58" s="8">
        <v>1330</v>
      </c>
      <c r="W58" s="8"/>
      <c r="X58" s="8">
        <v>1890</v>
      </c>
      <c r="Y58" s="8"/>
      <c r="Z58" s="8">
        <v>1820</v>
      </c>
      <c r="AA58" s="8"/>
      <c r="AB58" s="9" t="s">
        <v>84</v>
      </c>
      <c r="AC58" s="8">
        <v>4540</v>
      </c>
      <c r="AD58" s="8"/>
      <c r="AE58" s="8"/>
    </row>
    <row r="59" spans="1:31" ht="12.75" customHeight="1" x14ac:dyDescent="0.2">
      <c r="A59" s="6">
        <f t="shared" si="0"/>
        <v>50</v>
      </c>
      <c r="B59" s="7" t="s">
        <v>86</v>
      </c>
      <c r="C59" s="8">
        <f>ROUND(((T59-T59/100*НАСТРОЙКА!$B$12)+((T59-T59/100*НАСТРОЙКА!$B$12)*НАСТРОЙКА!$B$15)/100),-1)</f>
        <v>1390</v>
      </c>
      <c r="D59" s="8"/>
      <c r="E59" s="8">
        <f>ROUND(((V59-V59/100*НАСТРОЙКА!$B$12)+((V59-V59/100*НАСТРОЙКА!$B$12)*НАСТРОЙКА!$B$15)/100),-1)</f>
        <v>1440</v>
      </c>
      <c r="F59" s="8"/>
      <c r="G59" s="8">
        <f>ROUND(((X59-X59/100*НАСТРОЙКА!$B$12)+((X59-X59/100*НАСТРОЙКА!$B$12)*НАСТРОЙКА!$B$15)/100),-1)</f>
        <v>2450</v>
      </c>
      <c r="H59" s="8"/>
      <c r="I59" s="8">
        <f>ROUND(((Z59-Z59/100*НАСТРОЙКА!$B$12)+((Z59-Z59/100*НАСТРОЙКА!$B$12)*НАСТРОЙКА!$B$15)/100),-1)</f>
        <v>2170</v>
      </c>
      <c r="J59" s="8"/>
      <c r="K59" s="9" t="s">
        <v>81</v>
      </c>
      <c r="L59" s="8">
        <f>ROUND(((AC59-AC59/100*НАСТРОЙКА!$B$12)+((AC59-AC59/100*НАСТРОЙКА!$B$12)*НАСТРОЙКА!$B$15)/100),-1)</f>
        <v>3520</v>
      </c>
      <c r="M59" s="8"/>
      <c r="N59" s="8">
        <f t="shared" si="1"/>
        <v>0</v>
      </c>
      <c r="T59" s="8">
        <v>1390</v>
      </c>
      <c r="U59" s="8"/>
      <c r="V59" s="8">
        <v>1440</v>
      </c>
      <c r="W59" s="8"/>
      <c r="X59" s="8">
        <v>2450</v>
      </c>
      <c r="Y59" s="8"/>
      <c r="Z59" s="8">
        <v>2170</v>
      </c>
      <c r="AA59" s="8"/>
      <c r="AB59" s="9" t="s">
        <v>81</v>
      </c>
      <c r="AC59" s="8">
        <v>3520</v>
      </c>
      <c r="AD59" s="8"/>
      <c r="AE59" s="8"/>
    </row>
    <row r="60" spans="1:31" ht="12.75" customHeight="1" x14ac:dyDescent="0.2">
      <c r="A60" s="6">
        <f t="shared" si="0"/>
        <v>51</v>
      </c>
      <c r="B60" s="7" t="s">
        <v>87</v>
      </c>
      <c r="C60" s="8">
        <f>ROUND(((T60-T60/100*НАСТРОЙКА!$B$12)+((T60-T60/100*НАСТРОЙКА!$B$12)*НАСТРОЙКА!$B$15)/100),-1)</f>
        <v>2240</v>
      </c>
      <c r="D60" s="8"/>
      <c r="E60" s="8">
        <f>ROUND(((V60-V60/100*НАСТРОЙКА!$B$12)+((V60-V60/100*НАСТРОЙКА!$B$12)*НАСТРОЙКА!$B$15)/100),-1)</f>
        <v>2270</v>
      </c>
      <c r="F60" s="8"/>
      <c r="G60" s="8">
        <f>ROUND(((X60-X60/100*НАСТРОЙКА!$B$12)+((X60-X60/100*НАСТРОЙКА!$B$12)*НАСТРОЙКА!$B$15)/100),-1)</f>
        <v>2870</v>
      </c>
      <c r="H60" s="8"/>
      <c r="I60" s="8">
        <f>ROUND(((Z60-Z60/100*НАСТРОЙКА!$B$12)+((Z60-Z60/100*НАСТРОЙКА!$B$12)*НАСТРОЙКА!$B$15)/100),-1)</f>
        <v>2580</v>
      </c>
      <c r="J60" s="8"/>
      <c r="K60" s="9" t="s">
        <v>84</v>
      </c>
      <c r="L60" s="8">
        <f>ROUND(((AC60-AC60/100*НАСТРОЙКА!$B$12)+((AC60-AC60/100*НАСТРОЙКА!$B$12)*НАСТРОЙКА!$B$15)/100),-1)</f>
        <v>4540</v>
      </c>
      <c r="M60" s="8"/>
      <c r="N60" s="8">
        <f t="shared" si="1"/>
        <v>0</v>
      </c>
      <c r="T60" s="8">
        <v>2240</v>
      </c>
      <c r="U60" s="8"/>
      <c r="V60" s="8">
        <v>2270</v>
      </c>
      <c r="W60" s="8"/>
      <c r="X60" s="8">
        <v>2870</v>
      </c>
      <c r="Y60" s="8"/>
      <c r="Z60" s="8">
        <v>2580</v>
      </c>
      <c r="AA60" s="8"/>
      <c r="AB60" s="9" t="s">
        <v>84</v>
      </c>
      <c r="AC60" s="8">
        <v>4540</v>
      </c>
      <c r="AD60" s="8"/>
      <c r="AE60" s="8"/>
    </row>
    <row r="61" spans="1:31" ht="12.75" customHeight="1" x14ac:dyDescent="0.2">
      <c r="A61" s="6">
        <f t="shared" si="0"/>
        <v>52</v>
      </c>
      <c r="B61" s="7" t="s">
        <v>88</v>
      </c>
      <c r="C61" s="8">
        <f>ROUND(((T61-T61/100*НАСТРОЙКА!$B$12)+((T61-T61/100*НАСТРОЙКА!$B$12)*НАСТРОЙКА!$B$15)/100),-1)</f>
        <v>1330</v>
      </c>
      <c r="D61" s="8"/>
      <c r="E61" s="8">
        <f>ROUND(((V61-V61/100*НАСТРОЙКА!$B$12)+((V61-V61/100*НАСТРОЙКА!$B$12)*НАСТРОЙКА!$B$15)/100),-1)</f>
        <v>1370</v>
      </c>
      <c r="F61" s="8"/>
      <c r="G61" s="8">
        <f>ROUND(((X61-X61/100*НАСТРОЙКА!$B$12)+((X61-X61/100*НАСТРОЙКА!$B$12)*НАСТРОЙКА!$B$15)/100),-1)</f>
        <v>1710</v>
      </c>
      <c r="H61" s="8"/>
      <c r="I61" s="8">
        <f>ROUND(((Z61-Z61/100*НАСТРОЙКА!$B$12)+((Z61-Z61/100*НАСТРОЙКА!$B$12)*НАСТРОЙКА!$B$15)/100),-1)</f>
        <v>1620</v>
      </c>
      <c r="J61" s="8"/>
      <c r="K61" s="9" t="s">
        <v>89</v>
      </c>
      <c r="L61" s="8">
        <f>ROUND(((AC61-AC61/100*НАСТРОЙКА!$B$12)+((AC61-AC61/100*НАСТРОЙКА!$B$12)*НАСТРОЙКА!$B$15)/100),-1)</f>
        <v>3820</v>
      </c>
      <c r="M61" s="8"/>
      <c r="N61" s="8">
        <f t="shared" si="1"/>
        <v>0</v>
      </c>
      <c r="T61" s="8">
        <v>1330</v>
      </c>
      <c r="U61" s="8"/>
      <c r="V61" s="8">
        <v>1370</v>
      </c>
      <c r="W61" s="8"/>
      <c r="X61" s="8">
        <v>1710</v>
      </c>
      <c r="Y61" s="8"/>
      <c r="Z61" s="8">
        <v>1620</v>
      </c>
      <c r="AA61" s="8"/>
      <c r="AB61" s="9" t="s">
        <v>89</v>
      </c>
      <c r="AC61" s="8">
        <v>3820</v>
      </c>
      <c r="AD61" s="8"/>
      <c r="AE61" s="8"/>
    </row>
    <row r="62" spans="1:31" ht="12.75" customHeight="1" x14ac:dyDescent="0.2">
      <c r="A62" s="6">
        <f t="shared" si="0"/>
        <v>53</v>
      </c>
      <c r="B62" s="7" t="s">
        <v>90</v>
      </c>
      <c r="C62" s="8">
        <f>ROUND(((T62-T62/100*НАСТРОЙКА!$B$12)+((T62-T62/100*НАСТРОЙКА!$B$12)*НАСТРОЙКА!$B$15)/100),-1)</f>
        <v>1540</v>
      </c>
      <c r="D62" s="8"/>
      <c r="E62" s="8">
        <f>ROUND(((V62-V62/100*НАСТРОЙКА!$B$12)+((V62-V62/100*НАСТРОЙКА!$B$12)*НАСТРОЙКА!$B$15)/100),-1)</f>
        <v>1610</v>
      </c>
      <c r="F62" s="8"/>
      <c r="G62" s="8">
        <f>ROUND(((X62-X62/100*НАСТРОЙКА!$B$12)+((X62-X62/100*НАСТРОЙКА!$B$12)*НАСТРОЙКА!$B$15)/100),-1)</f>
        <v>1930</v>
      </c>
      <c r="H62" s="8"/>
      <c r="I62" s="8">
        <f>ROUND(((Z62-Z62/100*НАСТРОЙКА!$B$12)+((Z62-Z62/100*НАСТРОЙКА!$B$12)*НАСТРОЙКА!$B$15)/100),-1)</f>
        <v>1840</v>
      </c>
      <c r="J62" s="8"/>
      <c r="K62" s="9" t="s">
        <v>91</v>
      </c>
      <c r="L62" s="8">
        <f>ROUND(((AC62-AC62/100*НАСТРОЙКА!$B$12)+((AC62-AC62/100*НАСТРОЙКА!$B$12)*НАСТРОЙКА!$B$15)/100),-1)</f>
        <v>4920</v>
      </c>
      <c r="M62" s="8"/>
      <c r="N62" s="8">
        <f t="shared" si="1"/>
        <v>0</v>
      </c>
      <c r="T62" s="8">
        <v>1540</v>
      </c>
      <c r="U62" s="8"/>
      <c r="V62" s="8">
        <v>1610</v>
      </c>
      <c r="W62" s="8"/>
      <c r="X62" s="8">
        <v>1930</v>
      </c>
      <c r="Y62" s="8"/>
      <c r="Z62" s="8">
        <v>1840</v>
      </c>
      <c r="AA62" s="8"/>
      <c r="AB62" s="9" t="s">
        <v>91</v>
      </c>
      <c r="AC62" s="8">
        <v>4920</v>
      </c>
      <c r="AD62" s="8"/>
      <c r="AE62" s="8"/>
    </row>
    <row r="63" spans="1:31" ht="12.75" customHeight="1" x14ac:dyDescent="0.2">
      <c r="A63" s="6">
        <f t="shared" si="0"/>
        <v>54</v>
      </c>
      <c r="B63" s="7" t="s">
        <v>92</v>
      </c>
      <c r="C63" s="8">
        <f>ROUND(((T63-T63/100*НАСТРОЙКА!$B$12)+((T63-T63/100*НАСТРОЙКА!$B$12)*НАСТРОЙКА!$B$15)/100),-1)</f>
        <v>1920</v>
      </c>
      <c r="D63" s="8"/>
      <c r="E63" s="8">
        <f>ROUND(((V63-V63/100*НАСТРОЙКА!$B$12)+((V63-V63/100*НАСТРОЙКА!$B$12)*НАСТРОЙКА!$B$15)/100),-1)</f>
        <v>1970</v>
      </c>
      <c r="F63" s="8"/>
      <c r="G63" s="8">
        <f>ROUND(((X63-X63/100*НАСТРОЙКА!$B$12)+((X63-X63/100*НАСТРОЙКА!$B$12)*НАСТРОЙКА!$B$15)/100),-1)</f>
        <v>2420</v>
      </c>
      <c r="H63" s="8"/>
      <c r="I63" s="8">
        <f>ROUND(((Z63-Z63/100*НАСТРОЙКА!$B$12)+((Z63-Z63/100*НАСТРОЙКА!$B$12)*НАСТРОЙКА!$B$15)/100),-1)</f>
        <v>2240</v>
      </c>
      <c r="J63" s="8"/>
      <c r="K63" s="9" t="s">
        <v>89</v>
      </c>
      <c r="L63" s="8">
        <f>ROUND(((AC63-AC63/100*НАСТРОЙКА!$B$12)+((AC63-AC63/100*НАСТРОЙКА!$B$12)*НАСТРОЙКА!$B$15)/100),-1)</f>
        <v>3820</v>
      </c>
      <c r="M63" s="8"/>
      <c r="N63" s="8">
        <f t="shared" si="1"/>
        <v>0</v>
      </c>
      <c r="T63" s="8">
        <v>1920</v>
      </c>
      <c r="U63" s="8"/>
      <c r="V63" s="8">
        <v>1970</v>
      </c>
      <c r="W63" s="8"/>
      <c r="X63" s="8">
        <v>2420</v>
      </c>
      <c r="Y63" s="8"/>
      <c r="Z63" s="8">
        <v>2240</v>
      </c>
      <c r="AA63" s="8"/>
      <c r="AB63" s="9" t="s">
        <v>89</v>
      </c>
      <c r="AC63" s="8">
        <v>3820</v>
      </c>
      <c r="AD63" s="8"/>
      <c r="AE63" s="8"/>
    </row>
    <row r="64" spans="1:31" ht="12.75" customHeight="1" x14ac:dyDescent="0.2">
      <c r="A64" s="6">
        <f t="shared" si="0"/>
        <v>55</v>
      </c>
      <c r="B64" s="7" t="s">
        <v>93</v>
      </c>
      <c r="C64" s="8">
        <f>ROUND(((T64-T64/100*НАСТРОЙКА!$B$12)+((T64-T64/100*НАСТРОЙКА!$B$12)*НАСТРОЙКА!$B$15)/100),-1)</f>
        <v>2170</v>
      </c>
      <c r="D64" s="8"/>
      <c r="E64" s="8">
        <f>ROUND(((V64-V64/100*НАСТРОЙКА!$B$12)+((V64-V64/100*НАСТРОЙКА!$B$12)*НАСТРОЙКА!$B$15)/100),-1)</f>
        <v>2240</v>
      </c>
      <c r="F64" s="8"/>
      <c r="G64" s="8">
        <f>ROUND(((X64-X64/100*НАСТРОЙКА!$B$12)+((X64-X64/100*НАСТРОЙКА!$B$12)*НАСТРОЙКА!$B$15)/100),-1)</f>
        <v>2800</v>
      </c>
      <c r="H64" s="8"/>
      <c r="I64" s="8">
        <f>ROUND(((Z64-Z64/100*НАСТРОЙКА!$B$12)+((Z64-Z64/100*НАСТРОЙКА!$B$12)*НАСТРОЙКА!$B$15)/100),-1)</f>
        <v>2660</v>
      </c>
      <c r="J64" s="8"/>
      <c r="K64" s="9" t="s">
        <v>91</v>
      </c>
      <c r="L64" s="8">
        <f>ROUND(((AC64-AC64/100*НАСТРОЙКА!$B$12)+((AC64-AC64/100*НАСТРОЙКА!$B$12)*НАСТРОЙКА!$B$15)/100),-1)</f>
        <v>4920</v>
      </c>
      <c r="M64" s="8"/>
      <c r="N64" s="8">
        <f t="shared" si="1"/>
        <v>0</v>
      </c>
      <c r="T64" s="8">
        <v>2170</v>
      </c>
      <c r="U64" s="8"/>
      <c r="V64" s="8">
        <v>2240</v>
      </c>
      <c r="W64" s="8"/>
      <c r="X64" s="8">
        <v>2800</v>
      </c>
      <c r="Y64" s="8"/>
      <c r="Z64" s="8">
        <v>2660</v>
      </c>
      <c r="AA64" s="8"/>
      <c r="AB64" s="9" t="s">
        <v>91</v>
      </c>
      <c r="AC64" s="8">
        <v>4920</v>
      </c>
      <c r="AD64" s="8"/>
      <c r="AE64" s="8"/>
    </row>
    <row r="65" spans="1:31" ht="12.75" customHeight="1" x14ac:dyDescent="0.2">
      <c r="A65" s="6">
        <f t="shared" si="0"/>
        <v>56</v>
      </c>
      <c r="B65" s="7" t="s">
        <v>94</v>
      </c>
      <c r="C65" s="8">
        <f>ROUND(((T65-T65/100*НАСТРОЙКА!$B$12)+((T65-T65/100*НАСТРОЙКА!$B$12)*НАСТРОЙКА!$B$15)/100),-1)</f>
        <v>1150</v>
      </c>
      <c r="D65" s="8"/>
      <c r="E65" s="8">
        <f>ROUND(((V65-V65/100*НАСТРОЙКА!$B$12)+((V65-V65/100*НАСТРОЙКА!$B$12)*НАСТРОЙКА!$B$15)/100),-1)</f>
        <v>1210</v>
      </c>
      <c r="F65" s="8"/>
      <c r="G65" s="8">
        <f>ROUND(((X65-X65/100*НАСТРОЙКА!$B$12)+((X65-X65/100*НАСТРОЙКА!$B$12)*НАСТРОЙКА!$B$15)/100),-1)</f>
        <v>1820</v>
      </c>
      <c r="H65" s="8"/>
      <c r="I65" s="8">
        <f>ROUND(((Z65-Z65/100*НАСТРОЙКА!$B$12)+((Z65-Z65/100*НАСТРОЙКА!$B$12)*НАСТРОЙКА!$B$15)/100),-1)</f>
        <v>1680</v>
      </c>
      <c r="J65" s="8"/>
      <c r="K65" s="9" t="s">
        <v>95</v>
      </c>
      <c r="L65" s="8">
        <f>ROUND(((AC65-AC65/100*НАСТРОЙКА!$B$12)+((AC65-AC65/100*НАСТРОЙКА!$B$12)*НАСТРОЙКА!$B$15)/100),-1)</f>
        <v>4710</v>
      </c>
      <c r="M65" s="8"/>
      <c r="N65" s="8">
        <f t="shared" si="1"/>
        <v>0</v>
      </c>
      <c r="T65" s="8">
        <v>1150</v>
      </c>
      <c r="U65" s="8"/>
      <c r="V65" s="8">
        <v>1210</v>
      </c>
      <c r="W65" s="8"/>
      <c r="X65" s="8">
        <v>1820</v>
      </c>
      <c r="Y65" s="8"/>
      <c r="Z65" s="8">
        <v>1680</v>
      </c>
      <c r="AA65" s="8"/>
      <c r="AB65" s="9" t="s">
        <v>95</v>
      </c>
      <c r="AC65" s="8">
        <v>4710</v>
      </c>
      <c r="AD65" s="8"/>
      <c r="AE65" s="8"/>
    </row>
    <row r="66" spans="1:31" ht="12.75" customHeight="1" x14ac:dyDescent="0.2">
      <c r="A66" s="6">
        <f t="shared" si="0"/>
        <v>57</v>
      </c>
      <c r="B66" s="7" t="s">
        <v>96</v>
      </c>
      <c r="C66" s="8">
        <f>ROUND(((T66-T66/100*НАСТРОЙКА!$B$12)+((T66-T66/100*НАСТРОЙКА!$B$12)*НАСТРОЙКА!$B$15)/100),-1)</f>
        <v>17500</v>
      </c>
      <c r="D66" s="8"/>
      <c r="E66" s="8">
        <f>ROUND(((V66-V66/100*НАСТРОЙКА!$B$12)+((V66-V66/100*НАСТРОЙКА!$B$12)*НАСТРОЙКА!$B$15)/100),-1)</f>
        <v>17920</v>
      </c>
      <c r="F66" s="8"/>
      <c r="G66" s="8">
        <f>ROUND(((X66-X66/100*НАСТРОЙКА!$B$12)+((X66-X66/100*НАСТРОЙКА!$B$12)*НАСТРОЙКА!$B$15)/100),-1)</f>
        <v>20860</v>
      </c>
      <c r="H66" s="8"/>
      <c r="I66" s="8">
        <f>ROUND(((Z66-Z66/100*НАСТРОЙКА!$B$12)+((Z66-Z66/100*НАСТРОЙКА!$B$12)*НАСТРОЙКА!$B$15)/100),-1)</f>
        <v>20160</v>
      </c>
      <c r="J66" s="8"/>
      <c r="K66" s="9" t="s">
        <v>482</v>
      </c>
      <c r="L66" s="8">
        <f>ROUND(((AC66-AC66/100*НАСТРОЙКА!$B$12)+((AC66-AC66/100*НАСТРОЙКА!$B$12)*НАСТРОЙКА!$B$15)/100),-1)</f>
        <v>9420</v>
      </c>
      <c r="M66" s="8"/>
      <c r="N66" s="8">
        <f t="shared" si="1"/>
        <v>0</v>
      </c>
      <c r="T66" s="8">
        <v>17500</v>
      </c>
      <c r="U66" s="8"/>
      <c r="V66" s="8">
        <v>17920</v>
      </c>
      <c r="W66" s="8"/>
      <c r="X66" s="8">
        <v>20860</v>
      </c>
      <c r="Y66" s="8"/>
      <c r="Z66" s="8">
        <v>20160</v>
      </c>
      <c r="AA66" s="8"/>
      <c r="AB66" s="9" t="s">
        <v>482</v>
      </c>
      <c r="AC66" s="8">
        <v>9420</v>
      </c>
      <c r="AD66" s="8"/>
      <c r="AE66" s="8"/>
    </row>
    <row r="67" spans="1:31" ht="12.75" customHeight="1" x14ac:dyDescent="0.2">
      <c r="A67" s="6">
        <f t="shared" si="0"/>
        <v>58</v>
      </c>
      <c r="B67" s="7" t="s">
        <v>97</v>
      </c>
      <c r="C67" s="8">
        <f>ROUND(((T67-T67/100*НАСТРОЙКА!$B$12)+((T67-T67/100*НАСТРОЙКА!$B$12)*НАСТРОЙКА!$B$15)/100),-1)</f>
        <v>21700</v>
      </c>
      <c r="D67" s="8"/>
      <c r="E67" s="8">
        <f>ROUND(((V67-V67/100*НАСТРОЙКА!$B$12)+((V67-V67/100*НАСТРОЙКА!$B$12)*НАСТРОЙКА!$B$15)/100),-1)</f>
        <v>22120</v>
      </c>
      <c r="F67" s="8"/>
      <c r="G67" s="8">
        <f>ROUND(((X67-X67/100*НАСТРОЙКА!$B$12)+((X67-X67/100*НАСТРОЙКА!$B$12)*НАСТРОЙКА!$B$15)/100),-1)</f>
        <v>25900</v>
      </c>
      <c r="H67" s="8"/>
      <c r="I67" s="8">
        <f>ROUND(((Z67-Z67/100*НАСТРОЙКА!$B$12)+((Z67-Z67/100*НАСТРОЙКА!$B$12)*НАСТРОЙКА!$B$15)/100),-1)</f>
        <v>25200</v>
      </c>
      <c r="J67" s="8"/>
      <c r="K67" s="9" t="s">
        <v>483</v>
      </c>
      <c r="L67" s="8">
        <f>ROUND(((AC67-AC67/100*НАСТРОЙКА!$B$12)+((AC67-AC67/100*НАСТРОЙКА!$B$12)*НАСТРОЙКА!$B$15)/100),-1)</f>
        <v>12130</v>
      </c>
      <c r="M67" s="8"/>
      <c r="N67" s="8">
        <f t="shared" si="1"/>
        <v>0</v>
      </c>
      <c r="T67" s="8">
        <v>21700</v>
      </c>
      <c r="U67" s="8"/>
      <c r="V67" s="8">
        <v>22120</v>
      </c>
      <c r="W67" s="8"/>
      <c r="X67" s="8">
        <v>25900</v>
      </c>
      <c r="Y67" s="8"/>
      <c r="Z67" s="8">
        <v>25200</v>
      </c>
      <c r="AA67" s="8"/>
      <c r="AB67" s="9" t="s">
        <v>483</v>
      </c>
      <c r="AC67" s="8">
        <v>12130</v>
      </c>
      <c r="AD67" s="8"/>
      <c r="AE67" s="8"/>
    </row>
    <row r="68" spans="1:31" ht="12.75" customHeight="1" x14ac:dyDescent="0.2">
      <c r="A68" s="6">
        <f t="shared" si="0"/>
        <v>59</v>
      </c>
      <c r="B68" s="7" t="s">
        <v>99</v>
      </c>
      <c r="C68" s="8">
        <f>ROUND(((T68-T68/100*НАСТРОЙКА!$B$12)+((T68-T68/100*НАСТРОЙКА!$B$12)*НАСТРОЙКА!$B$15)/100),-1)</f>
        <v>1640</v>
      </c>
      <c r="D68" s="8"/>
      <c r="E68" s="8">
        <f>ROUND(((V68-V68/100*НАСТРОЙКА!$B$12)+((V68-V68/100*НАСТРОЙКА!$B$12)*НАСТРОЙКА!$B$15)/100),-1)</f>
        <v>1720</v>
      </c>
      <c r="F68" s="8"/>
      <c r="G68" s="8">
        <f>ROUND(((X68-X68/100*НАСТРОЙКА!$B$12)+((X68-X68/100*НАСТРОЙКА!$B$12)*НАСТРОЙКА!$B$15)/100),-1)</f>
        <v>2450</v>
      </c>
      <c r="H68" s="8"/>
      <c r="I68" s="8">
        <f>ROUND(((Z68-Z68/100*НАСТРОЙКА!$B$12)+((Z68-Z68/100*НАСТРОЙКА!$B$12)*НАСТРОЙКА!$B$15)/100),-1)</f>
        <v>2240</v>
      </c>
      <c r="J68" s="8"/>
      <c r="K68" s="9" t="s">
        <v>98</v>
      </c>
      <c r="L68" s="8">
        <f>ROUND(((AC68-AC68/100*НАСТРОЙКА!$B$12)+((AC68-AC68/100*НАСТРОЙКА!$B$12)*НАСТРОЙКА!$B$15)/100),-1)</f>
        <v>6060</v>
      </c>
      <c r="M68" s="8"/>
      <c r="N68" s="8">
        <f t="shared" si="1"/>
        <v>0</v>
      </c>
      <c r="T68" s="8">
        <v>1640</v>
      </c>
      <c r="U68" s="8"/>
      <c r="V68" s="8">
        <v>1720</v>
      </c>
      <c r="W68" s="8"/>
      <c r="X68" s="8">
        <v>2450</v>
      </c>
      <c r="Y68" s="8"/>
      <c r="Z68" s="8">
        <v>2240</v>
      </c>
      <c r="AA68" s="8"/>
      <c r="AB68" s="9" t="s">
        <v>98</v>
      </c>
      <c r="AC68" s="8">
        <v>6060</v>
      </c>
      <c r="AD68" s="8"/>
      <c r="AE68" s="8"/>
    </row>
    <row r="69" spans="1:31" ht="12.75" customHeight="1" x14ac:dyDescent="0.2">
      <c r="A69" s="6">
        <f t="shared" si="0"/>
        <v>60</v>
      </c>
      <c r="B69" s="7" t="s">
        <v>100</v>
      </c>
      <c r="C69" s="8">
        <f>ROUND(((T69-T69/100*НАСТРОЙКА!$B$12)+((T69-T69/100*НАСТРОЙКА!$B$12)*НАСТРОЙКА!$B$15)/100),-1)</f>
        <v>1640</v>
      </c>
      <c r="D69" s="8"/>
      <c r="E69" s="8">
        <f>ROUND(((V69-V69/100*НАСТРОЙКА!$B$12)+((V69-V69/100*НАСТРОЙКА!$B$12)*НАСТРОЙКА!$B$15)/100),-1)</f>
        <v>1720</v>
      </c>
      <c r="F69" s="8"/>
      <c r="G69" s="8">
        <f>ROUND(((X69-X69/100*НАСТРОЙКА!$B$12)+((X69-X69/100*НАСТРОЙКА!$B$12)*НАСТРОЙКА!$B$15)/100),-1)</f>
        <v>2870</v>
      </c>
      <c r="H69" s="8"/>
      <c r="I69" s="8">
        <f>ROUND(((Z69-Z69/100*НАСТРОЙКА!$B$12)+((Z69-Z69/100*НАСТРОЙКА!$B$12)*НАСТРОЙКА!$B$15)/100),-1)</f>
        <v>2520</v>
      </c>
      <c r="J69" s="8"/>
      <c r="K69" s="9" t="s">
        <v>95</v>
      </c>
      <c r="L69" s="8">
        <f>ROUND(((AC69-AC69/100*НАСТРОЙКА!$B$12)+((AC69-AC69/100*НАСТРОЙКА!$B$12)*НАСТРОЙКА!$B$15)/100),-1)</f>
        <v>4710</v>
      </c>
      <c r="M69" s="8"/>
      <c r="N69" s="8">
        <f t="shared" si="1"/>
        <v>0</v>
      </c>
      <c r="T69" s="8">
        <v>1640</v>
      </c>
      <c r="U69" s="8"/>
      <c r="V69" s="8">
        <v>1720</v>
      </c>
      <c r="W69" s="8"/>
      <c r="X69" s="8">
        <v>2870</v>
      </c>
      <c r="Y69" s="8"/>
      <c r="Z69" s="8">
        <v>2520</v>
      </c>
      <c r="AA69" s="8"/>
      <c r="AB69" s="9" t="s">
        <v>95</v>
      </c>
      <c r="AC69" s="8">
        <v>4710</v>
      </c>
      <c r="AD69" s="8"/>
      <c r="AE69" s="8"/>
    </row>
    <row r="70" spans="1:31" ht="12.75" customHeight="1" x14ac:dyDescent="0.2">
      <c r="A70" s="6">
        <f t="shared" si="0"/>
        <v>61</v>
      </c>
      <c r="B70" s="7" t="s">
        <v>101</v>
      </c>
      <c r="C70" s="8">
        <f>ROUND(((T70-T70/100*НАСТРОЙКА!$B$12)+((T70-T70/100*НАСТРОЙКА!$B$12)*НАСТРОЙКА!$B$15)/100),-1)</f>
        <v>2520</v>
      </c>
      <c r="D70" s="8"/>
      <c r="E70" s="8">
        <f>ROUND(((V70-V70/100*НАСТРОЙКА!$B$12)+((V70-V70/100*НАСТРОЙКА!$B$12)*НАСТРОЙКА!$B$15)/100),-1)</f>
        <v>2590</v>
      </c>
      <c r="F70" s="8"/>
      <c r="G70" s="8">
        <f>ROUND(((X70-X70/100*НАСТРОЙКА!$B$12)+((X70-X70/100*НАСТРОЙКА!$B$12)*НАСТРОЙКА!$B$15)/100),-1)</f>
        <v>3300</v>
      </c>
      <c r="H70" s="8"/>
      <c r="I70" s="8">
        <f>ROUND(((Z70-Z70/100*НАСТРОЙКА!$B$12)+((Z70-Z70/100*НАСТРОЙКА!$B$12)*НАСТРОЙКА!$B$15)/100),-1)</f>
        <v>2940</v>
      </c>
      <c r="J70" s="8"/>
      <c r="K70" s="9" t="s">
        <v>98</v>
      </c>
      <c r="L70" s="8">
        <f>ROUND(((AC70-AC70/100*НАСТРОЙКА!$B$12)+((AC70-AC70/100*НАСТРОЙКА!$B$12)*НАСТРОЙКА!$B$15)/100),-1)</f>
        <v>6060</v>
      </c>
      <c r="M70" s="8"/>
      <c r="N70" s="8">
        <f t="shared" si="1"/>
        <v>0</v>
      </c>
      <c r="T70" s="8">
        <v>2520</v>
      </c>
      <c r="U70" s="8"/>
      <c r="V70" s="8">
        <v>2590</v>
      </c>
      <c r="W70" s="8"/>
      <c r="X70" s="8">
        <v>3300</v>
      </c>
      <c r="Y70" s="8"/>
      <c r="Z70" s="8">
        <v>2940</v>
      </c>
      <c r="AA70" s="8"/>
      <c r="AB70" s="9" t="s">
        <v>98</v>
      </c>
      <c r="AC70" s="8">
        <v>6060</v>
      </c>
      <c r="AD70" s="8"/>
      <c r="AE70" s="8"/>
    </row>
    <row r="71" spans="1:31" ht="12.75" customHeight="1" x14ac:dyDescent="0.2">
      <c r="A71" s="6">
        <f t="shared" si="0"/>
        <v>62</v>
      </c>
      <c r="B71" s="7" t="s">
        <v>102</v>
      </c>
      <c r="C71" s="8">
        <f>ROUND(((T71-T71/100*НАСТРОЙКА!$B$12)+((T71-T71/100*НАСТРОЙКА!$B$12)*НАСТРОЙКА!$B$15)/100),-1)</f>
        <v>2240</v>
      </c>
      <c r="D71" s="8"/>
      <c r="E71" s="8">
        <f>ROUND(((V71-V71/100*НАСТРОЙКА!$B$12)+((V71-V71/100*НАСТРОЙКА!$B$12)*НАСТРОЙКА!$B$15)/100),-1)</f>
        <v>2340</v>
      </c>
      <c r="F71" s="8"/>
      <c r="G71" s="8">
        <f>ROUND(((X71-X71/100*НАСТРОЙКА!$B$12)+((X71-X71/100*НАСТРОЙКА!$B$12)*НАСТРОЙКА!$B$15)/100),-1)</f>
        <v>2870</v>
      </c>
      <c r="H71" s="8"/>
      <c r="I71" s="8">
        <f>ROUND(((Z71-Z71/100*НАСТРОЙКА!$B$12)+((Z71-Z71/100*НАСТРОЙКА!$B$12)*НАСТРОЙКА!$B$15)/100),-1)</f>
        <v>2660</v>
      </c>
      <c r="J71" s="8"/>
      <c r="K71" s="9" t="s">
        <v>81</v>
      </c>
      <c r="L71" s="8">
        <f>ROUND(((AC71-AC71/100*НАСТРОЙКА!$B$12)+((AC71-AC71/100*НАСТРОЙКА!$B$12)*НАСТРОЙКА!$B$15)/100),-1)</f>
        <v>3520</v>
      </c>
      <c r="M71" s="8"/>
      <c r="N71" s="8">
        <f t="shared" si="1"/>
        <v>0</v>
      </c>
      <c r="T71" s="8">
        <v>2240</v>
      </c>
      <c r="U71" s="8"/>
      <c r="V71" s="8">
        <v>2340</v>
      </c>
      <c r="W71" s="8"/>
      <c r="X71" s="8">
        <v>2870</v>
      </c>
      <c r="Y71" s="8"/>
      <c r="Z71" s="8">
        <v>2660</v>
      </c>
      <c r="AA71" s="8"/>
      <c r="AB71" s="9" t="s">
        <v>81</v>
      </c>
      <c r="AC71" s="8">
        <v>3520</v>
      </c>
      <c r="AD71" s="8"/>
      <c r="AE71" s="8"/>
    </row>
    <row r="72" spans="1:31" ht="12.75" customHeight="1" x14ac:dyDescent="0.2">
      <c r="A72" s="6">
        <f t="shared" si="0"/>
        <v>63</v>
      </c>
      <c r="B72" s="7" t="s">
        <v>103</v>
      </c>
      <c r="C72" s="8">
        <f>ROUND(((T72-T72/100*НАСТРОЙКА!$B$12)+((T72-T72/100*НАСТРОЙКА!$B$12)*НАСТРОЙКА!$B$15)/100),-1)</f>
        <v>2450</v>
      </c>
      <c r="D72" s="8"/>
      <c r="E72" s="8">
        <f>ROUND(((V72-V72/100*НАСТРОЙКА!$B$12)+((V72-V72/100*НАСТРОЙКА!$B$12)*НАСТРОЙКА!$B$15)/100),-1)</f>
        <v>2520</v>
      </c>
      <c r="F72" s="8"/>
      <c r="G72" s="8">
        <f>ROUND(((X72-X72/100*НАСТРОЙКА!$B$12)+((X72-X72/100*НАСТРОЙКА!$B$12)*НАСТРОЙКА!$B$15)/100),-1)</f>
        <v>3150</v>
      </c>
      <c r="H72" s="8"/>
      <c r="I72" s="8">
        <f>ROUND(((Z72-Z72/100*НАСТРОЙКА!$B$12)+((Z72-Z72/100*НАСТРОЙКА!$B$12)*НАСТРОЙКА!$B$15)/100),-1)</f>
        <v>2940</v>
      </c>
      <c r="J72" s="8"/>
      <c r="K72" s="9" t="s">
        <v>84</v>
      </c>
      <c r="L72" s="8">
        <f>ROUND(((AC72-AC72/100*НАСТРОЙКА!$B$12)+((AC72-AC72/100*НАСТРОЙКА!$B$12)*НАСТРОЙКА!$B$15)/100),-1)</f>
        <v>4540</v>
      </c>
      <c r="M72" s="8"/>
      <c r="N72" s="8">
        <f t="shared" si="1"/>
        <v>0</v>
      </c>
      <c r="T72" s="8">
        <v>2450</v>
      </c>
      <c r="U72" s="8"/>
      <c r="V72" s="8">
        <v>2520</v>
      </c>
      <c r="W72" s="8"/>
      <c r="X72" s="8">
        <v>3150</v>
      </c>
      <c r="Y72" s="8"/>
      <c r="Z72" s="8">
        <v>2940</v>
      </c>
      <c r="AA72" s="8"/>
      <c r="AB72" s="9" t="s">
        <v>84</v>
      </c>
      <c r="AC72" s="8">
        <v>4540</v>
      </c>
      <c r="AD72" s="8"/>
      <c r="AE72" s="8"/>
    </row>
    <row r="73" spans="1:31" ht="12.75" customHeight="1" x14ac:dyDescent="0.2">
      <c r="A73" s="6">
        <f t="shared" si="0"/>
        <v>64</v>
      </c>
      <c r="B73" s="7" t="s">
        <v>104</v>
      </c>
      <c r="C73" s="8">
        <f>ROUND(((T73-T73/100*НАСТРОЙКА!$B$12)+((T73-T73/100*НАСТРОЙКА!$B$12)*НАСТРОЙКА!$B$15)/100),-1)</f>
        <v>2380</v>
      </c>
      <c r="D73" s="8"/>
      <c r="E73" s="8">
        <f>ROUND(((V73-V73/100*НАСТРОЙКА!$B$12)+((V73-V73/100*НАСТРОЙКА!$B$12)*НАСТРОЙКА!$B$15)/100),-1)</f>
        <v>2420</v>
      </c>
      <c r="F73" s="8"/>
      <c r="G73" s="8">
        <f>ROUND(((X73-X73/100*НАСТРОЙКА!$B$12)+((X73-X73/100*НАСТРОЙКА!$B$12)*НАСТРОЙКА!$B$15)/100),-1)</f>
        <v>3150</v>
      </c>
      <c r="H73" s="8"/>
      <c r="I73" s="8">
        <f>ROUND(((Z73-Z73/100*НАСТРОЙКА!$B$12)+((Z73-Z73/100*НАСТРОЙКА!$B$12)*НАСТРОЙКА!$B$15)/100),-1)</f>
        <v>2660</v>
      </c>
      <c r="J73" s="8"/>
      <c r="K73" s="9" t="s">
        <v>105</v>
      </c>
      <c r="L73" s="8">
        <f>ROUND(((AC73-AC73/100*НАСТРОЙКА!$B$12)+((AC73-AC73/100*НАСТРОЙКА!$B$12)*НАСТРОЙКА!$B$15)/100),-1)</f>
        <v>10660</v>
      </c>
      <c r="M73" s="8"/>
      <c r="N73" s="8">
        <f t="shared" si="1"/>
        <v>0</v>
      </c>
      <c r="T73" s="8">
        <v>2380</v>
      </c>
      <c r="U73" s="8"/>
      <c r="V73" s="8">
        <v>2420</v>
      </c>
      <c r="W73" s="8"/>
      <c r="X73" s="8">
        <v>3150</v>
      </c>
      <c r="Y73" s="8"/>
      <c r="Z73" s="8">
        <v>2660</v>
      </c>
      <c r="AA73" s="8"/>
      <c r="AB73" s="9" t="s">
        <v>105</v>
      </c>
      <c r="AC73" s="8">
        <v>10660</v>
      </c>
      <c r="AD73" s="8"/>
      <c r="AE73" s="8"/>
    </row>
    <row r="74" spans="1:31" ht="12.75" customHeight="1" x14ac:dyDescent="0.2">
      <c r="A74" s="6">
        <f t="shared" si="0"/>
        <v>65</v>
      </c>
      <c r="B74" s="7" t="s">
        <v>106</v>
      </c>
      <c r="C74" s="8">
        <f>ROUND(((T74-T74/100*НАСТРОЙКА!$B$12)+((T74-T74/100*НАСТРОЙКА!$B$12)*НАСТРОЙКА!$B$15)/100),-1)</f>
        <v>2380</v>
      </c>
      <c r="D74" s="8"/>
      <c r="E74" s="8">
        <f>ROUND(((V74-V74/100*НАСТРОЙКА!$B$12)+((V74-V74/100*НАСТРОЙКА!$B$12)*НАСТРОЙКА!$B$15)/100),-1)</f>
        <v>2420</v>
      </c>
      <c r="F74" s="8"/>
      <c r="G74" s="8">
        <f>ROUND(((X74-X74/100*НАСТРОЙКА!$B$12)+((X74-X74/100*НАСТРОЙКА!$B$12)*НАСТРОЙКА!$B$15)/100),-1)</f>
        <v>3150</v>
      </c>
      <c r="H74" s="8"/>
      <c r="I74" s="8">
        <f>ROUND(((Z74-Z74/100*НАСТРОЙКА!$B$12)+((Z74-Z74/100*НАСТРОЙКА!$B$12)*НАСТРОЙКА!$B$15)/100),-1)</f>
        <v>2660</v>
      </c>
      <c r="J74" s="8"/>
      <c r="K74" s="9" t="s">
        <v>107</v>
      </c>
      <c r="L74" s="8">
        <f>ROUND(((AC74-AC74/100*НАСТРОЙКА!$B$12)+((AC74-AC74/100*НАСТРОЙКА!$B$12)*НАСТРОЙКА!$B$15)/100),-1)</f>
        <v>10500</v>
      </c>
      <c r="M74" s="8"/>
      <c r="N74" s="8">
        <f t="shared" si="1"/>
        <v>0</v>
      </c>
      <c r="T74" s="8">
        <v>2380</v>
      </c>
      <c r="U74" s="8"/>
      <c r="V74" s="8">
        <v>2420</v>
      </c>
      <c r="W74" s="8"/>
      <c r="X74" s="8">
        <v>3150</v>
      </c>
      <c r="Y74" s="8"/>
      <c r="Z74" s="8">
        <v>2660</v>
      </c>
      <c r="AA74" s="8"/>
      <c r="AB74" s="9" t="s">
        <v>107</v>
      </c>
      <c r="AC74" s="8">
        <v>10500</v>
      </c>
      <c r="AD74" s="8"/>
      <c r="AE74" s="8"/>
    </row>
    <row r="75" spans="1:31" ht="12.75" customHeight="1" x14ac:dyDescent="0.2">
      <c r="A75" s="6">
        <f t="shared" ref="A75:A138" si="2">ROW()-9</f>
        <v>66</v>
      </c>
      <c r="B75" s="7" t="s">
        <v>108</v>
      </c>
      <c r="C75" s="8">
        <f>ROUND(((T75-T75/100*НАСТРОЙКА!$B$12)+((T75-T75/100*НАСТРОЙКА!$B$12)*НАСТРОЙКА!$B$15)/100),-1)</f>
        <v>2870</v>
      </c>
      <c r="D75" s="8"/>
      <c r="E75" s="8">
        <f>ROUND(((V75-V75/100*НАСТРОЙКА!$B$12)+((V75-V75/100*НАСТРОЙКА!$B$12)*НАСТРОЙКА!$B$15)/100),-1)</f>
        <v>2930</v>
      </c>
      <c r="F75" s="8"/>
      <c r="G75" s="8">
        <f>ROUND(((X75-X75/100*НАСТРОЙКА!$B$12)+((X75-X75/100*НАСТРОЙКА!$B$12)*НАСТРОЙКА!$B$15)/100),-1)</f>
        <v>3920</v>
      </c>
      <c r="H75" s="8"/>
      <c r="I75" s="8">
        <f>ROUND(((Z75-Z75/100*НАСТРОЙКА!$B$12)+((Z75-Z75/100*НАСТРОЙКА!$B$12)*НАСТРОЙКА!$B$15)/100),-1)</f>
        <v>3290</v>
      </c>
      <c r="J75" s="8"/>
      <c r="K75" s="9" t="s">
        <v>232</v>
      </c>
      <c r="L75" s="8">
        <f>ROUND(((AC75-AC75/100*НАСТРОЙКА!$B$12)+((AC75-AC75/100*НАСТРОЙКА!$B$12)*НАСТРОЙКА!$B$15)/100),-1)</f>
        <v>12350</v>
      </c>
      <c r="M75" s="8"/>
      <c r="N75" s="8">
        <f t="shared" ref="N75:N138" si="3">C75*D75+E75*F75+G75*H75+I75*J75+L75*M75</f>
        <v>0</v>
      </c>
      <c r="T75" s="8">
        <v>2870</v>
      </c>
      <c r="U75" s="8"/>
      <c r="V75" s="8">
        <v>2930</v>
      </c>
      <c r="W75" s="8"/>
      <c r="X75" s="8">
        <v>3920</v>
      </c>
      <c r="Y75" s="8"/>
      <c r="Z75" s="8">
        <v>3290</v>
      </c>
      <c r="AA75" s="8"/>
      <c r="AB75" s="9" t="s">
        <v>232</v>
      </c>
      <c r="AC75" s="8">
        <v>12350</v>
      </c>
      <c r="AD75" s="8"/>
      <c r="AE75" s="8"/>
    </row>
    <row r="76" spans="1:31" ht="12.75" customHeight="1" x14ac:dyDescent="0.2">
      <c r="A76" s="6">
        <f t="shared" si="2"/>
        <v>67</v>
      </c>
      <c r="B76" s="7" t="s">
        <v>110</v>
      </c>
      <c r="C76" s="8">
        <f>ROUND(((T76-T76/100*НАСТРОЙКА!$B$12)+((T76-T76/100*НАСТРОЙКА!$B$12)*НАСТРОЙКА!$B$15)/100),-1)</f>
        <v>2870</v>
      </c>
      <c r="D76" s="8"/>
      <c r="E76" s="8">
        <f>ROUND(((V76-V76/100*НАСТРОЙКА!$B$12)+((V76-V76/100*НАСТРОЙКА!$B$12)*НАСТРОЙКА!$B$15)/100),-1)</f>
        <v>2930</v>
      </c>
      <c r="F76" s="8"/>
      <c r="G76" s="8">
        <f>ROUND(((X76-X76/100*НАСТРОЙКА!$B$12)+((X76-X76/100*НАСТРОЙКА!$B$12)*НАСТРОЙКА!$B$15)/100),-1)</f>
        <v>3920</v>
      </c>
      <c r="H76" s="8"/>
      <c r="I76" s="8">
        <f>ROUND(((Z76-Z76/100*НАСТРОЙКА!$B$12)+((Z76-Z76/100*НАСТРОЙКА!$B$12)*НАСТРОЙКА!$B$15)/100),-1)</f>
        <v>3290</v>
      </c>
      <c r="J76" s="8"/>
      <c r="K76" s="9" t="s">
        <v>111</v>
      </c>
      <c r="L76" s="8">
        <f>ROUND(((AC76-AC76/100*НАСТРОЙКА!$B$12)+((AC76-AC76/100*НАСТРОЙКА!$B$12)*НАСТРОЙКА!$B$15)/100),-1)</f>
        <v>12180</v>
      </c>
      <c r="M76" s="8"/>
      <c r="N76" s="8">
        <f t="shared" si="3"/>
        <v>0</v>
      </c>
      <c r="T76" s="8">
        <v>2870</v>
      </c>
      <c r="U76" s="8"/>
      <c r="V76" s="8">
        <v>2930</v>
      </c>
      <c r="W76" s="8"/>
      <c r="X76" s="8">
        <v>3920</v>
      </c>
      <c r="Y76" s="8"/>
      <c r="Z76" s="8">
        <v>3290</v>
      </c>
      <c r="AA76" s="8"/>
      <c r="AB76" s="9" t="s">
        <v>111</v>
      </c>
      <c r="AC76" s="8">
        <v>12180</v>
      </c>
      <c r="AD76" s="8"/>
      <c r="AE76" s="8"/>
    </row>
    <row r="77" spans="1:31" ht="12.75" customHeight="1" x14ac:dyDescent="0.2">
      <c r="A77" s="6">
        <f t="shared" si="2"/>
        <v>68</v>
      </c>
      <c r="B77" s="7" t="s">
        <v>112</v>
      </c>
      <c r="C77" s="8">
        <f>ROUND(((T77-T77/100*НАСТРОЙКА!$B$12)+((T77-T77/100*НАСТРОЙКА!$B$12)*НАСТРОЙКА!$B$15)/100),-1)</f>
        <v>2640</v>
      </c>
      <c r="D77" s="8"/>
      <c r="E77" s="8">
        <f>ROUND(((V77-V77/100*НАСТРОЙКА!$B$12)+((V77-V77/100*НАСТРОЙКА!$B$12)*НАСТРОЙКА!$B$15)/100),-1)</f>
        <v>2710</v>
      </c>
      <c r="F77" s="8"/>
      <c r="G77" s="8">
        <f>ROUND(((X77-X77/100*НАСТРОЙКА!$B$12)+((X77-X77/100*НАСТРОЙКА!$B$12)*НАСТРОЙКА!$B$15)/100),-1)</f>
        <v>3500</v>
      </c>
      <c r="H77" s="8"/>
      <c r="I77" s="8">
        <f>ROUND(((Z77-Z77/100*НАСТРОЙКА!$B$12)+((Z77-Z77/100*НАСТРОЙКА!$B$12)*НАСТРОЙКА!$B$15)/100),-1)</f>
        <v>3010</v>
      </c>
      <c r="J77" s="8"/>
      <c r="K77" s="9" t="s">
        <v>113</v>
      </c>
      <c r="L77" s="8">
        <f>ROUND(((AC77-AC77/100*НАСТРОЙКА!$B$12)+((AC77-AC77/100*НАСТРОЙКА!$B$12)*НАСТРОЙКА!$B$15)/100),-1)</f>
        <v>12730</v>
      </c>
      <c r="M77" s="8"/>
      <c r="N77" s="8">
        <f t="shared" si="3"/>
        <v>0</v>
      </c>
      <c r="T77" s="8">
        <v>2640</v>
      </c>
      <c r="U77" s="8"/>
      <c r="V77" s="8">
        <v>2710</v>
      </c>
      <c r="W77" s="8"/>
      <c r="X77" s="8">
        <v>3500</v>
      </c>
      <c r="Y77" s="8"/>
      <c r="Z77" s="8">
        <v>3010</v>
      </c>
      <c r="AA77" s="8"/>
      <c r="AB77" s="9" t="s">
        <v>113</v>
      </c>
      <c r="AC77" s="8">
        <v>12730</v>
      </c>
      <c r="AD77" s="8"/>
      <c r="AE77" s="8"/>
    </row>
    <row r="78" spans="1:31" ht="12.75" customHeight="1" x14ac:dyDescent="0.2">
      <c r="A78" s="6">
        <f t="shared" si="2"/>
        <v>69</v>
      </c>
      <c r="B78" s="7" t="s">
        <v>114</v>
      </c>
      <c r="C78" s="8">
        <f>ROUND(((T78-T78/100*НАСТРОЙКА!$B$12)+((T78-T78/100*НАСТРОЙКА!$B$12)*НАСТРОЙКА!$B$15)/100),-1)</f>
        <v>2640</v>
      </c>
      <c r="D78" s="8"/>
      <c r="E78" s="8">
        <f>ROUND(((V78-V78/100*НАСТРОЙКА!$B$12)+((V78-V78/100*НАСТРОЙКА!$B$12)*НАСТРОЙКА!$B$15)/100),-1)</f>
        <v>2710</v>
      </c>
      <c r="F78" s="8"/>
      <c r="G78" s="8">
        <f>ROUND(((X78-X78/100*НАСТРОЙКА!$B$12)+((X78-X78/100*НАСТРОЙКА!$B$12)*НАСТРОЙКА!$B$15)/100),-1)</f>
        <v>3500</v>
      </c>
      <c r="H78" s="8"/>
      <c r="I78" s="8">
        <f>ROUND(((Z78-Z78/100*НАСТРОЙКА!$B$12)+((Z78-Z78/100*НАСТРОЙКА!$B$12)*НАСТРОЙКА!$B$15)/100),-1)</f>
        <v>3010</v>
      </c>
      <c r="J78" s="8"/>
      <c r="K78" s="9" t="s">
        <v>115</v>
      </c>
      <c r="L78" s="8">
        <f>ROUND(((AC78-AC78/100*НАСТРОЙКА!$B$12)+((AC78-AC78/100*НАСТРОЙКА!$B$12)*НАСТРОЙКА!$B$15)/100),-1)</f>
        <v>12530</v>
      </c>
      <c r="M78" s="8"/>
      <c r="N78" s="8">
        <f t="shared" si="3"/>
        <v>0</v>
      </c>
      <c r="T78" s="8">
        <v>2640</v>
      </c>
      <c r="U78" s="8"/>
      <c r="V78" s="8">
        <v>2710</v>
      </c>
      <c r="W78" s="8"/>
      <c r="X78" s="8">
        <v>3500</v>
      </c>
      <c r="Y78" s="8"/>
      <c r="Z78" s="8">
        <v>3010</v>
      </c>
      <c r="AA78" s="8"/>
      <c r="AB78" s="9" t="s">
        <v>115</v>
      </c>
      <c r="AC78" s="8">
        <v>12530</v>
      </c>
      <c r="AD78" s="8"/>
      <c r="AE78" s="8"/>
    </row>
    <row r="79" spans="1:31" ht="12.75" customHeight="1" x14ac:dyDescent="0.2">
      <c r="A79" s="6">
        <f t="shared" si="2"/>
        <v>70</v>
      </c>
      <c r="B79" s="7" t="s">
        <v>116</v>
      </c>
      <c r="C79" s="8">
        <f>ROUND(((T79-T79/100*НАСТРОЙКА!$B$12)+((T79-T79/100*НАСТРОЙКА!$B$12)*НАСТРОЙКА!$B$15)/100),-1)</f>
        <v>3220</v>
      </c>
      <c r="D79" s="8"/>
      <c r="E79" s="8">
        <f>ROUND(((V79-V79/100*НАСТРОЙКА!$B$12)+((V79-V79/100*НАСТРОЙКА!$B$12)*НАСТРОЙКА!$B$15)/100),-1)</f>
        <v>3330</v>
      </c>
      <c r="F79" s="8"/>
      <c r="G79" s="8">
        <f>ROUND(((X79-X79/100*НАСТРОЙКА!$B$12)+((X79-X79/100*НАСТРОЙКА!$B$12)*НАСТРОЙКА!$B$15)/100),-1)</f>
        <v>4410</v>
      </c>
      <c r="H79" s="8"/>
      <c r="I79" s="8">
        <f>ROUND(((Z79-Z79/100*НАСТРОЙКА!$B$12)+((Z79-Z79/100*НАСТРОЙКА!$B$12)*НАСТРОЙКА!$B$15)/100),-1)</f>
        <v>3710</v>
      </c>
      <c r="J79" s="8"/>
      <c r="K79" s="9" t="s">
        <v>233</v>
      </c>
      <c r="L79" s="8">
        <f>ROUND(((AC79-AC79/100*НАСТРОЙКА!$B$12)+((AC79-AC79/100*НАСТРОЙКА!$B$12)*НАСТРОЙКА!$B$15)/100),-1)</f>
        <v>14740</v>
      </c>
      <c r="M79" s="8"/>
      <c r="N79" s="8">
        <f t="shared" si="3"/>
        <v>0</v>
      </c>
      <c r="T79" s="8">
        <v>3220</v>
      </c>
      <c r="U79" s="8"/>
      <c r="V79" s="8">
        <v>3330</v>
      </c>
      <c r="W79" s="8"/>
      <c r="X79" s="8">
        <v>4410</v>
      </c>
      <c r="Y79" s="8"/>
      <c r="Z79" s="8">
        <v>3710</v>
      </c>
      <c r="AA79" s="8"/>
      <c r="AB79" s="9" t="s">
        <v>233</v>
      </c>
      <c r="AC79" s="8">
        <v>14740</v>
      </c>
      <c r="AD79" s="8"/>
      <c r="AE79" s="8"/>
    </row>
    <row r="80" spans="1:31" ht="12.75" customHeight="1" x14ac:dyDescent="0.2">
      <c r="A80" s="6">
        <f t="shared" si="2"/>
        <v>71</v>
      </c>
      <c r="B80" s="7" t="s">
        <v>118</v>
      </c>
      <c r="C80" s="8">
        <f>ROUND(((T80-T80/100*НАСТРОЙКА!$B$12)+((T80-T80/100*НАСТРОЙКА!$B$12)*НАСТРОЙКА!$B$15)/100),-1)</f>
        <v>3220</v>
      </c>
      <c r="D80" s="8"/>
      <c r="E80" s="8">
        <f>ROUND(((V80-V80/100*НАСТРОЙКА!$B$12)+((V80-V80/100*НАСТРОЙКА!$B$12)*НАСТРОЙКА!$B$15)/100),-1)</f>
        <v>3330</v>
      </c>
      <c r="F80" s="8"/>
      <c r="G80" s="8">
        <f>ROUND(((X80-X80/100*НАСТРОЙКА!$B$12)+((X80-X80/100*НАСТРОЙКА!$B$12)*НАСТРОЙКА!$B$15)/100),-1)</f>
        <v>4410</v>
      </c>
      <c r="H80" s="8"/>
      <c r="I80" s="8">
        <f>ROUND(((Z80-Z80/100*НАСТРОЙКА!$B$12)+((Z80-Z80/100*НАСТРОЙКА!$B$12)*НАСТРОЙКА!$B$15)/100),-1)</f>
        <v>3710</v>
      </c>
      <c r="J80" s="8"/>
      <c r="K80" s="9" t="s">
        <v>119</v>
      </c>
      <c r="L80" s="8">
        <f>ROUND(((AC80-AC80/100*НАСТРОЙКА!$B$12)+((AC80-AC80/100*НАСТРОЙКА!$B$12)*НАСТРОЙКА!$B$15)/100),-1)</f>
        <v>14540</v>
      </c>
      <c r="M80" s="8"/>
      <c r="N80" s="8">
        <f t="shared" si="3"/>
        <v>0</v>
      </c>
      <c r="T80" s="8">
        <v>3220</v>
      </c>
      <c r="U80" s="8"/>
      <c r="V80" s="8">
        <v>3330</v>
      </c>
      <c r="W80" s="8"/>
      <c r="X80" s="8">
        <v>4410</v>
      </c>
      <c r="Y80" s="8"/>
      <c r="Z80" s="8">
        <v>3710</v>
      </c>
      <c r="AA80" s="8"/>
      <c r="AB80" s="9" t="s">
        <v>119</v>
      </c>
      <c r="AC80" s="8">
        <v>14540</v>
      </c>
      <c r="AD80" s="8"/>
      <c r="AE80" s="8"/>
    </row>
    <row r="81" spans="1:31" ht="12.75" customHeight="1" x14ac:dyDescent="0.2">
      <c r="A81" s="6">
        <f t="shared" si="2"/>
        <v>72</v>
      </c>
      <c r="B81" s="7" t="s">
        <v>120</v>
      </c>
      <c r="C81" s="8">
        <f>ROUND(((T81-T81/100*НАСТРОЙКА!$B$12)+((T81-T81/100*НАСТРОЙКА!$B$12)*НАСТРОЙКА!$B$15)/100),-1)</f>
        <v>4060</v>
      </c>
      <c r="D81" s="8"/>
      <c r="E81" s="8">
        <f>ROUND(((V81-V81/100*НАСТРОЙКА!$B$12)+((V81-V81/100*НАСТРОЙКА!$B$12)*НАСТРОЙКА!$B$15)/100),-1)</f>
        <v>4160</v>
      </c>
      <c r="F81" s="8"/>
      <c r="G81" s="8">
        <f>ROUND(((X81-X81/100*НАСТРОЙКА!$B$12)+((X81-X81/100*НАСТРОЙКА!$B$12)*НАСТРОЙКА!$B$15)/100),-1)</f>
        <v>5180</v>
      </c>
      <c r="H81" s="8"/>
      <c r="I81" s="8">
        <f>ROUND(((Z81-Z81/100*НАСТРОЙКА!$B$12)+((Z81-Z81/100*НАСТРОЙКА!$B$12)*НАСТРОЙКА!$B$15)/100),-1)</f>
        <v>4900</v>
      </c>
      <c r="J81" s="8"/>
      <c r="K81" s="9" t="s">
        <v>113</v>
      </c>
      <c r="L81" s="8">
        <f>ROUND(((AC81-AC81/100*НАСТРОЙКА!$B$12)+((AC81-AC81/100*НАСТРОЙКА!$B$12)*НАСТРОЙКА!$B$15)/100),-1)</f>
        <v>12730</v>
      </c>
      <c r="M81" s="8"/>
      <c r="N81" s="8">
        <f t="shared" si="3"/>
        <v>0</v>
      </c>
      <c r="T81" s="8">
        <v>4060</v>
      </c>
      <c r="U81" s="8"/>
      <c r="V81" s="8">
        <v>4160</v>
      </c>
      <c r="W81" s="8"/>
      <c r="X81" s="8">
        <v>5180</v>
      </c>
      <c r="Y81" s="8"/>
      <c r="Z81" s="8">
        <v>4900</v>
      </c>
      <c r="AA81" s="8"/>
      <c r="AB81" s="9" t="s">
        <v>113</v>
      </c>
      <c r="AC81" s="8">
        <v>12730</v>
      </c>
      <c r="AD81" s="8"/>
      <c r="AE81" s="8"/>
    </row>
    <row r="82" spans="1:31" ht="12.75" customHeight="1" x14ac:dyDescent="0.2">
      <c r="A82" s="6">
        <f t="shared" si="2"/>
        <v>73</v>
      </c>
      <c r="B82" s="7" t="s">
        <v>121</v>
      </c>
      <c r="C82" s="8">
        <f>ROUND(((T82-T82/100*НАСТРОЙКА!$B$12)+((T82-T82/100*НАСТРОЙКА!$B$12)*НАСТРОЙКА!$B$15)/100),-1)</f>
        <v>4060</v>
      </c>
      <c r="D82" s="8"/>
      <c r="E82" s="8">
        <f>ROUND(((V82-V82/100*НАСТРОЙКА!$B$12)+((V82-V82/100*НАСТРОЙКА!$B$12)*НАСТРОЙКА!$B$15)/100),-1)</f>
        <v>4160</v>
      </c>
      <c r="F82" s="8"/>
      <c r="G82" s="8">
        <f>ROUND(((X82-X82/100*НАСТРОЙКА!$B$12)+((X82-X82/100*НАСТРОЙКА!$B$12)*НАСТРОЙКА!$B$15)/100),-1)</f>
        <v>5180</v>
      </c>
      <c r="H82" s="8"/>
      <c r="I82" s="8">
        <f>ROUND(((Z82-Z82/100*НАСТРОЙКА!$B$12)+((Z82-Z82/100*НАСТРОЙКА!$B$12)*НАСТРОЙКА!$B$15)/100),-1)</f>
        <v>4900</v>
      </c>
      <c r="J82" s="8"/>
      <c r="K82" s="9" t="s">
        <v>115</v>
      </c>
      <c r="L82" s="8">
        <f>ROUND(((AC82-AC82/100*НАСТРОЙКА!$B$12)+((AC82-AC82/100*НАСТРОЙКА!$B$12)*НАСТРОЙКА!$B$15)/100),-1)</f>
        <v>12530</v>
      </c>
      <c r="M82" s="8"/>
      <c r="N82" s="8">
        <f t="shared" si="3"/>
        <v>0</v>
      </c>
      <c r="T82" s="8">
        <v>4060</v>
      </c>
      <c r="U82" s="8"/>
      <c r="V82" s="8">
        <v>4160</v>
      </c>
      <c r="W82" s="8"/>
      <c r="X82" s="8">
        <v>5180</v>
      </c>
      <c r="Y82" s="8"/>
      <c r="Z82" s="8">
        <v>4900</v>
      </c>
      <c r="AA82" s="8"/>
      <c r="AB82" s="9" t="s">
        <v>115</v>
      </c>
      <c r="AC82" s="8">
        <v>12530</v>
      </c>
      <c r="AD82" s="8"/>
      <c r="AE82" s="8"/>
    </row>
    <row r="83" spans="1:31" ht="12.75" customHeight="1" x14ac:dyDescent="0.2">
      <c r="A83" s="6">
        <f t="shared" si="2"/>
        <v>74</v>
      </c>
      <c r="B83" s="7" t="s">
        <v>122</v>
      </c>
      <c r="C83" s="8">
        <f>ROUND(((T83-T83/100*НАСТРОЙКА!$B$12)+((T83-T83/100*НАСТРОЙКА!$B$12)*НАСТРОЙКА!$B$15)/100),-1)</f>
        <v>4900</v>
      </c>
      <c r="D83" s="8"/>
      <c r="E83" s="8">
        <f>ROUND(((V83-V83/100*НАСТРОЙКА!$B$12)+((V83-V83/100*НАСТРОЙКА!$B$12)*НАСТРОЙКА!$B$15)/100),-1)</f>
        <v>5040</v>
      </c>
      <c r="F83" s="8"/>
      <c r="G83" s="8">
        <f>ROUND(((X83-X83/100*НАСТРОЙКА!$B$12)+((X83-X83/100*НАСТРОЙКА!$B$12)*НАСТРОЙКА!$B$15)/100),-1)</f>
        <v>6160</v>
      </c>
      <c r="H83" s="8"/>
      <c r="I83" s="8">
        <f>ROUND(((Z83-Z83/100*НАСТРОЙКА!$B$12)+((Z83-Z83/100*НАСТРОЙКА!$B$12)*НАСТРОЙКА!$B$15)/100),-1)</f>
        <v>5910</v>
      </c>
      <c r="J83" s="8"/>
      <c r="K83" s="9" t="s">
        <v>233</v>
      </c>
      <c r="L83" s="8">
        <f>ROUND(((AC83-AC83/100*НАСТРОЙКА!$B$12)+((AC83-AC83/100*НАСТРОЙКА!$B$12)*НАСТРОЙКА!$B$15)/100),-1)</f>
        <v>14740</v>
      </c>
      <c r="M83" s="8"/>
      <c r="N83" s="8">
        <f t="shared" si="3"/>
        <v>0</v>
      </c>
      <c r="T83" s="8">
        <v>4900</v>
      </c>
      <c r="U83" s="8"/>
      <c r="V83" s="8">
        <v>5040</v>
      </c>
      <c r="W83" s="8"/>
      <c r="X83" s="8">
        <v>6160</v>
      </c>
      <c r="Y83" s="8"/>
      <c r="Z83" s="8">
        <v>5910</v>
      </c>
      <c r="AA83" s="8"/>
      <c r="AB83" s="9" t="s">
        <v>233</v>
      </c>
      <c r="AC83" s="8">
        <v>14740</v>
      </c>
      <c r="AD83" s="8"/>
      <c r="AE83" s="8"/>
    </row>
    <row r="84" spans="1:31" ht="12.75" customHeight="1" x14ac:dyDescent="0.2">
      <c r="A84" s="6">
        <f t="shared" si="2"/>
        <v>75</v>
      </c>
      <c r="B84" s="7" t="s">
        <v>123</v>
      </c>
      <c r="C84" s="8">
        <f>ROUND(((T84-T84/100*НАСТРОЙКА!$B$12)+((T84-T84/100*НАСТРОЙКА!$B$12)*НАСТРОЙКА!$B$15)/100),-1)</f>
        <v>4900</v>
      </c>
      <c r="D84" s="8"/>
      <c r="E84" s="8">
        <f>ROUND(((V84-V84/100*НАСТРОЙКА!$B$12)+((V84-V84/100*НАСТРОЙКА!$B$12)*НАСТРОЙКА!$B$15)/100),-1)</f>
        <v>5040</v>
      </c>
      <c r="F84" s="8"/>
      <c r="G84" s="8">
        <f>ROUND(((X84-X84/100*НАСТРОЙКА!$B$12)+((X84-X84/100*НАСТРОЙКА!$B$12)*НАСТРОЙКА!$B$15)/100),-1)</f>
        <v>6160</v>
      </c>
      <c r="H84" s="8"/>
      <c r="I84" s="8">
        <f>ROUND(((Z84-Z84/100*НАСТРОЙКА!$B$12)+((Z84-Z84/100*НАСТРОЙКА!$B$12)*НАСТРОЙКА!$B$15)/100),-1)</f>
        <v>5910</v>
      </c>
      <c r="J84" s="8"/>
      <c r="K84" s="9" t="s">
        <v>119</v>
      </c>
      <c r="L84" s="8">
        <f>ROUND(((AC84-AC84/100*НАСТРОЙКА!$B$12)+((AC84-AC84/100*НАСТРОЙКА!$B$12)*НАСТРОЙКА!$B$15)/100),-1)</f>
        <v>14540</v>
      </c>
      <c r="M84" s="8"/>
      <c r="N84" s="8">
        <f t="shared" si="3"/>
        <v>0</v>
      </c>
      <c r="T84" s="8">
        <v>4900</v>
      </c>
      <c r="U84" s="8"/>
      <c r="V84" s="8">
        <v>5040</v>
      </c>
      <c r="W84" s="8"/>
      <c r="X84" s="8">
        <v>6160</v>
      </c>
      <c r="Y84" s="8"/>
      <c r="Z84" s="8">
        <v>5910</v>
      </c>
      <c r="AA84" s="8"/>
      <c r="AB84" s="9" t="s">
        <v>119</v>
      </c>
      <c r="AC84" s="8">
        <v>14540</v>
      </c>
      <c r="AD84" s="8"/>
      <c r="AE84" s="8"/>
    </row>
    <row r="85" spans="1:31" ht="12.75" customHeight="1" x14ac:dyDescent="0.2">
      <c r="A85" s="6">
        <f t="shared" si="2"/>
        <v>76</v>
      </c>
      <c r="B85" s="7" t="s">
        <v>124</v>
      </c>
      <c r="C85" s="8">
        <f>ROUND(((T85-T85/100*НАСТРОЙКА!$B$12)+((T85-T85/100*НАСТРОЙКА!$B$12)*НАСТРОЙКА!$B$15)/100),-1)</f>
        <v>980</v>
      </c>
      <c r="D85" s="8"/>
      <c r="E85" s="8">
        <f>ROUND(((V85-V85/100*НАСТРОЙКА!$B$12)+((V85-V85/100*НАСТРОЙКА!$B$12)*НАСТРОЙКА!$B$15)/100),-1)</f>
        <v>1030</v>
      </c>
      <c r="F85" s="8"/>
      <c r="G85" s="8">
        <f>ROUND(((X85-X85/100*НАСТРОЙКА!$B$12)+((X85-X85/100*НАСТРОЙКА!$B$12)*НАСТРОЙКА!$B$15)/100),-1)</f>
        <v>1400</v>
      </c>
      <c r="H85" s="8"/>
      <c r="I85" s="8">
        <f>ROUND(((Z85-Z85/100*НАСТРОЙКА!$B$12)+((Z85-Z85/100*НАСТРОЙКА!$B$12)*НАСТРОЙКА!$B$15)/100),-1)</f>
        <v>1330</v>
      </c>
      <c r="J85" s="8"/>
      <c r="K85" s="9" t="s">
        <v>20</v>
      </c>
      <c r="L85" s="8">
        <f>ROUND(((AC85-AC85/100*НАСТРОЙКА!$B$12)+((AC85-AC85/100*НАСТРОЙКА!$B$12)*НАСТРОЙКА!$B$15)/100),-1)</f>
        <v>4110</v>
      </c>
      <c r="M85" s="8"/>
      <c r="N85" s="8">
        <f t="shared" si="3"/>
        <v>0</v>
      </c>
      <c r="T85" s="8">
        <v>980</v>
      </c>
      <c r="U85" s="8"/>
      <c r="V85" s="8">
        <v>1030</v>
      </c>
      <c r="W85" s="8"/>
      <c r="X85" s="8">
        <v>1400</v>
      </c>
      <c r="Y85" s="8"/>
      <c r="Z85" s="8">
        <v>1330</v>
      </c>
      <c r="AA85" s="8"/>
      <c r="AB85" s="9" t="s">
        <v>20</v>
      </c>
      <c r="AC85" s="8">
        <v>4110</v>
      </c>
      <c r="AD85" s="8"/>
      <c r="AE85" s="8"/>
    </row>
    <row r="86" spans="1:31" ht="12.75" customHeight="1" x14ac:dyDescent="0.2">
      <c r="A86" s="6">
        <f t="shared" si="2"/>
        <v>77</v>
      </c>
      <c r="B86" s="7" t="s">
        <v>125</v>
      </c>
      <c r="C86" s="8">
        <f>ROUND(((T86-T86/100*НАСТРОЙКА!$B$12)+((T86-T86/100*НАСТРОЙКА!$B$12)*НАСТРОЙКА!$B$15)/100),-1)</f>
        <v>1610</v>
      </c>
      <c r="D86" s="8"/>
      <c r="E86" s="8">
        <f>ROUND(((V86-V86/100*НАСТРОЙКА!$B$12)+((V86-V86/100*НАСТРОЙКА!$B$12)*НАСТРОЙКА!$B$15)/100),-1)</f>
        <v>1650</v>
      </c>
      <c r="F86" s="8"/>
      <c r="G86" s="8">
        <f>ROUND(((X86-X86/100*НАСТРОЙКА!$B$12)+((X86-X86/100*НАСТРОЙКА!$B$12)*НАСТРОЙКА!$B$15)/100),-1)</f>
        <v>1960</v>
      </c>
      <c r="H86" s="8"/>
      <c r="I86" s="8">
        <f>ROUND(((Z86-Z86/100*НАСТРОЙКА!$B$12)+((Z86-Z86/100*НАСТРОЙКА!$B$12)*НАСТРОЙКА!$B$15)/100),-1)</f>
        <v>1840</v>
      </c>
      <c r="J86" s="8"/>
      <c r="K86" s="9" t="s">
        <v>22</v>
      </c>
      <c r="L86" s="8">
        <f>ROUND(((AC86-AC86/100*НАСТРОЙКА!$B$12)+((AC86-AC86/100*НАСТРОЙКА!$B$12)*НАСТРОЙКА!$B$15)/100),-1)</f>
        <v>5300</v>
      </c>
      <c r="M86" s="8"/>
      <c r="N86" s="8">
        <f t="shared" si="3"/>
        <v>0</v>
      </c>
      <c r="T86" s="8">
        <v>1610</v>
      </c>
      <c r="U86" s="8"/>
      <c r="V86" s="8">
        <v>1650</v>
      </c>
      <c r="W86" s="8"/>
      <c r="X86" s="8">
        <v>1960</v>
      </c>
      <c r="Y86" s="8"/>
      <c r="Z86" s="8">
        <v>1840</v>
      </c>
      <c r="AA86" s="8"/>
      <c r="AB86" s="9" t="s">
        <v>22</v>
      </c>
      <c r="AC86" s="8">
        <v>5300</v>
      </c>
      <c r="AD86" s="8"/>
      <c r="AE86" s="8"/>
    </row>
    <row r="87" spans="1:31" ht="12.75" customHeight="1" x14ac:dyDescent="0.2">
      <c r="A87" s="6">
        <f t="shared" si="2"/>
        <v>78</v>
      </c>
      <c r="B87" s="7" t="s">
        <v>126</v>
      </c>
      <c r="C87" s="8">
        <f>ROUND(((T87-T87/100*НАСТРОЙКА!$B$12)+((T87-T87/100*НАСТРОЙКА!$B$12)*НАСТРОЙКА!$B$15)/100),-1)</f>
        <v>1890</v>
      </c>
      <c r="D87" s="8"/>
      <c r="E87" s="8">
        <f>ROUND(((V87-V87/100*НАСТРОЙКА!$B$12)+((V87-V87/100*НАСТРОЙКА!$B$12)*НАСТРОЙКА!$B$15)/100),-1)</f>
        <v>1990</v>
      </c>
      <c r="F87" s="8"/>
      <c r="G87" s="8">
        <f>ROUND(((X87-X87/100*НАСТРОЙКА!$B$12)+((X87-X87/100*НАСТРОЙКА!$B$12)*НАСТРОЙКА!$B$15)/100),-1)</f>
        <v>3150</v>
      </c>
      <c r="H87" s="8"/>
      <c r="I87" s="8">
        <f>ROUND(((Z87-Z87/100*НАСТРОЙКА!$B$12)+((Z87-Z87/100*НАСТРОЙКА!$B$12)*НАСТРОЙКА!$B$15)/100),-1)</f>
        <v>2940</v>
      </c>
      <c r="J87" s="8"/>
      <c r="K87" s="9" t="s">
        <v>20</v>
      </c>
      <c r="L87" s="8">
        <f>ROUND(((AC87-AC87/100*НАСТРОЙКА!$B$12)+((AC87-AC87/100*НАСТРОЙКА!$B$12)*НАСТРОЙКА!$B$15)/100),-1)</f>
        <v>4110</v>
      </c>
      <c r="M87" s="8"/>
      <c r="N87" s="8">
        <f t="shared" si="3"/>
        <v>0</v>
      </c>
      <c r="T87" s="8">
        <v>1890</v>
      </c>
      <c r="U87" s="8"/>
      <c r="V87" s="8">
        <v>1990</v>
      </c>
      <c r="W87" s="8"/>
      <c r="X87" s="8">
        <v>3150</v>
      </c>
      <c r="Y87" s="8"/>
      <c r="Z87" s="8">
        <v>2940</v>
      </c>
      <c r="AA87" s="8"/>
      <c r="AB87" s="9" t="s">
        <v>20</v>
      </c>
      <c r="AC87" s="8">
        <v>4110</v>
      </c>
      <c r="AD87" s="8"/>
      <c r="AE87" s="8"/>
    </row>
    <row r="88" spans="1:31" ht="12.75" customHeight="1" x14ac:dyDescent="0.2">
      <c r="A88" s="6">
        <f t="shared" si="2"/>
        <v>79</v>
      </c>
      <c r="B88" s="7" t="s">
        <v>126</v>
      </c>
      <c r="C88" s="8">
        <f>ROUND(((T88-T88/100*НАСТРОЙКА!$B$12)+((T88-T88/100*НАСТРОЙКА!$B$12)*НАСТРОЙКА!$B$15)/100),-1)</f>
        <v>1890</v>
      </c>
      <c r="D88" s="8"/>
      <c r="E88" s="8">
        <f>ROUND(((V88-V88/100*НАСТРОЙКА!$B$12)+((V88-V88/100*НАСТРОЙКА!$B$12)*НАСТРОЙКА!$B$15)/100),-1)</f>
        <v>1990</v>
      </c>
      <c r="F88" s="8"/>
      <c r="G88" s="8">
        <f>ROUND(((X88-X88/100*НАСТРОЙКА!$B$12)+((X88-X88/100*НАСТРОЙКА!$B$12)*НАСТРОЙКА!$B$15)/100),-1)</f>
        <v>3150</v>
      </c>
      <c r="H88" s="8"/>
      <c r="I88" s="8">
        <f>ROUND(((Z88-Z88/100*НАСТРОЙКА!$B$12)+((Z88-Z88/100*НАСТРОЙКА!$B$12)*НАСТРОЙКА!$B$15)/100),-1)</f>
        <v>2940</v>
      </c>
      <c r="J88" s="8"/>
      <c r="K88" s="9" t="s">
        <v>127</v>
      </c>
      <c r="L88" s="8">
        <f>ROUND(((AC88-AC88/100*НАСТРОЙКА!$B$12)+((AC88-AC88/100*НАСТРОЙКА!$B$12)*НАСТРОЙКА!$B$15)/100),-1)</f>
        <v>1260</v>
      </c>
      <c r="M88" s="8"/>
      <c r="N88" s="8">
        <f t="shared" si="3"/>
        <v>0</v>
      </c>
      <c r="T88" s="8">
        <v>1890</v>
      </c>
      <c r="U88" s="8"/>
      <c r="V88" s="8">
        <v>1990</v>
      </c>
      <c r="W88" s="8"/>
      <c r="X88" s="8">
        <v>3150</v>
      </c>
      <c r="Y88" s="8"/>
      <c r="Z88" s="8">
        <v>2940</v>
      </c>
      <c r="AA88" s="8"/>
      <c r="AB88" s="9" t="s">
        <v>127</v>
      </c>
      <c r="AC88" s="8">
        <v>1260</v>
      </c>
      <c r="AD88" s="8"/>
      <c r="AE88" s="8"/>
    </row>
    <row r="89" spans="1:31" ht="12.75" customHeight="1" x14ac:dyDescent="0.2">
      <c r="A89" s="6">
        <f t="shared" si="2"/>
        <v>80</v>
      </c>
      <c r="B89" s="7" t="s">
        <v>128</v>
      </c>
      <c r="C89" s="8">
        <f>ROUND(((T89-T89/100*НАСТРОЙКА!$B$12)+((T89-T89/100*НАСТРОЙКА!$B$12)*НАСТРОЙКА!$B$15)/100),-1)</f>
        <v>3220</v>
      </c>
      <c r="D89" s="8"/>
      <c r="E89" s="8">
        <f>ROUND(((V89-V89/100*НАСТРОЙКА!$B$12)+((V89-V89/100*НАСТРОЙКА!$B$12)*НАСТРОЙКА!$B$15)/100),-1)</f>
        <v>3290</v>
      </c>
      <c r="F89" s="8"/>
      <c r="G89" s="8">
        <f>ROUND(((X89-X89/100*НАСТРОЙКА!$B$12)+((X89-X89/100*НАСТРОЙКА!$B$12)*НАСТРОЙКА!$B$15)/100),-1)</f>
        <v>3990</v>
      </c>
      <c r="H89" s="8"/>
      <c r="I89" s="8">
        <f>ROUND(((Z89-Z89/100*НАСТРОЙКА!$B$12)+((Z89-Z89/100*НАСТРОЙКА!$B$12)*НАСТРОЙКА!$B$15)/100),-1)</f>
        <v>3780</v>
      </c>
      <c r="J89" s="8"/>
      <c r="K89" s="9" t="s">
        <v>22</v>
      </c>
      <c r="L89" s="8">
        <f>ROUND(((AC89-AC89/100*НАСТРОЙКА!$B$12)+((AC89-AC89/100*НАСТРОЙКА!$B$12)*НАСТРОЙКА!$B$15)/100),-1)</f>
        <v>5300</v>
      </c>
      <c r="M89" s="8"/>
      <c r="N89" s="8">
        <f t="shared" si="3"/>
        <v>0</v>
      </c>
      <c r="T89" s="8">
        <v>3220</v>
      </c>
      <c r="U89" s="8"/>
      <c r="V89" s="8">
        <v>3290</v>
      </c>
      <c r="W89" s="8"/>
      <c r="X89" s="8">
        <v>3990</v>
      </c>
      <c r="Y89" s="8"/>
      <c r="Z89" s="8">
        <v>3780</v>
      </c>
      <c r="AA89" s="8"/>
      <c r="AB89" s="9" t="s">
        <v>22</v>
      </c>
      <c r="AC89" s="8">
        <v>5300</v>
      </c>
      <c r="AD89" s="8"/>
      <c r="AE89" s="8"/>
    </row>
    <row r="90" spans="1:31" ht="12.75" customHeight="1" x14ac:dyDescent="0.2">
      <c r="A90" s="6">
        <f t="shared" si="2"/>
        <v>81</v>
      </c>
      <c r="B90" s="7" t="s">
        <v>128</v>
      </c>
      <c r="C90" s="8">
        <f>ROUND(((T90-T90/100*НАСТРОЙКА!$B$12)+((T90-T90/100*НАСТРОЙКА!$B$12)*НАСТРОЙКА!$B$15)/100),-1)</f>
        <v>3220</v>
      </c>
      <c r="D90" s="8"/>
      <c r="E90" s="8">
        <f>ROUND(((V90-V90/100*НАСТРОЙКА!$B$12)+((V90-V90/100*НАСТРОЙКА!$B$12)*НАСТРОЙКА!$B$15)/100),-1)</f>
        <v>3290</v>
      </c>
      <c r="F90" s="8"/>
      <c r="G90" s="8">
        <f>ROUND(((X90-X90/100*НАСТРОЙКА!$B$12)+((X90-X90/100*НАСТРОЙКА!$B$12)*НАСТРОЙКА!$B$15)/100),-1)</f>
        <v>3990</v>
      </c>
      <c r="H90" s="8"/>
      <c r="I90" s="8">
        <f>ROUND(((Z90-Z90/100*НАСТРОЙКА!$B$12)+((Z90-Z90/100*НАСТРОЙКА!$B$12)*НАСТРОЙКА!$B$15)/100),-1)</f>
        <v>3780</v>
      </c>
      <c r="J90" s="8"/>
      <c r="K90" s="9" t="s">
        <v>129</v>
      </c>
      <c r="L90" s="8">
        <f>ROUND(((AC90-AC90/100*НАСТРОЙКА!$B$12)+((AC90-AC90/100*НАСТРОЙКА!$B$12)*НАСТРОЙКА!$B$15)/100),-1)</f>
        <v>1610</v>
      </c>
      <c r="M90" s="8"/>
      <c r="N90" s="8">
        <f t="shared" si="3"/>
        <v>0</v>
      </c>
      <c r="T90" s="8">
        <v>3220</v>
      </c>
      <c r="U90" s="8"/>
      <c r="V90" s="8">
        <v>3290</v>
      </c>
      <c r="W90" s="8"/>
      <c r="X90" s="8">
        <v>3990</v>
      </c>
      <c r="Y90" s="8"/>
      <c r="Z90" s="8">
        <v>3780</v>
      </c>
      <c r="AA90" s="8"/>
      <c r="AB90" s="9" t="s">
        <v>129</v>
      </c>
      <c r="AC90" s="8">
        <v>1610</v>
      </c>
      <c r="AD90" s="8"/>
      <c r="AE90" s="8"/>
    </row>
    <row r="91" spans="1:31" ht="12.75" customHeight="1" x14ac:dyDescent="0.2">
      <c r="A91" s="6">
        <f t="shared" si="2"/>
        <v>82</v>
      </c>
      <c r="B91" s="7" t="s">
        <v>130</v>
      </c>
      <c r="C91" s="8">
        <f>ROUND(((T91-T91/100*НАСТРОЙКА!$B$12)+((T91-T91/100*НАСТРОЙКА!$B$12)*НАСТРОЙКА!$B$15)/100),-1)</f>
        <v>2520</v>
      </c>
      <c r="D91" s="8"/>
      <c r="E91" s="8">
        <f>ROUND(((V91-V91/100*НАСТРОЙКА!$B$12)+((V91-V91/100*НАСТРОЙКА!$B$12)*НАСТРОЙКА!$B$15)/100),-1)</f>
        <v>2660</v>
      </c>
      <c r="F91" s="8"/>
      <c r="G91" s="8">
        <f>ROUND(((X91-X91/100*НАСТРОЙКА!$B$12)+((X91-X91/100*НАСТРОЙКА!$B$12)*НАСТРОЙКА!$B$15)/100),-1)</f>
        <v>3290</v>
      </c>
      <c r="H91" s="8"/>
      <c r="I91" s="8">
        <f>ROUND(((Z91-Z91/100*НАСТРОЙКА!$B$12)+((Z91-Z91/100*НАСТРОЙКА!$B$12)*НАСТРОЙКА!$B$15)/100),-1)</f>
        <v>3080</v>
      </c>
      <c r="J91" s="8"/>
      <c r="K91" s="9" t="s">
        <v>131</v>
      </c>
      <c r="L91" s="8">
        <f>ROUND(((AC91-AC91/100*НАСТРОЙКА!$B$12)+((AC91-AC91/100*НАСТРОЙКА!$B$12)*НАСТРОЙКА!$B$15)/100),-1)</f>
        <v>4450</v>
      </c>
      <c r="M91" s="8"/>
      <c r="N91" s="8">
        <f t="shared" si="3"/>
        <v>0</v>
      </c>
      <c r="T91" s="8">
        <v>2520</v>
      </c>
      <c r="U91" s="8"/>
      <c r="V91" s="8">
        <v>2660</v>
      </c>
      <c r="W91" s="8"/>
      <c r="X91" s="8">
        <v>3290</v>
      </c>
      <c r="Y91" s="8"/>
      <c r="Z91" s="8">
        <v>3080</v>
      </c>
      <c r="AA91" s="8"/>
      <c r="AB91" s="9" t="s">
        <v>131</v>
      </c>
      <c r="AC91" s="8">
        <v>4450</v>
      </c>
      <c r="AD91" s="8"/>
      <c r="AE91" s="8"/>
    </row>
    <row r="92" spans="1:31" ht="12.75" customHeight="1" x14ac:dyDescent="0.2">
      <c r="A92" s="6">
        <f t="shared" si="2"/>
        <v>83</v>
      </c>
      <c r="B92" s="7" t="s">
        <v>132</v>
      </c>
      <c r="C92" s="8">
        <f>ROUND(((T92-T92/100*НАСТРОЙКА!$B$12)+((T92-T92/100*НАСТРОЙКА!$B$12)*НАСТРОЙКА!$B$15)/100),-1)</f>
        <v>2940</v>
      </c>
      <c r="D92" s="8"/>
      <c r="E92" s="8">
        <f>ROUND(((V92-V92/100*НАСТРОЙКА!$B$12)+((V92-V92/100*НАСТРОЙКА!$B$12)*НАСТРОЙКА!$B$15)/100),-1)</f>
        <v>3010</v>
      </c>
      <c r="F92" s="8"/>
      <c r="G92" s="8">
        <f>ROUND(((X92-X92/100*НАСТРОЙКА!$B$12)+((X92-X92/100*НАСТРОЙКА!$B$12)*НАСТРОЙКА!$B$15)/100),-1)</f>
        <v>3710</v>
      </c>
      <c r="H92" s="8"/>
      <c r="I92" s="8">
        <f>ROUND(((Z92-Z92/100*НАСТРОЙКА!$B$12)+((Z92-Z92/100*НАСТРОЙКА!$B$12)*НАСТРОЙКА!$B$15)/100),-1)</f>
        <v>3500</v>
      </c>
      <c r="J92" s="8"/>
      <c r="K92" s="9" t="s">
        <v>133</v>
      </c>
      <c r="L92" s="8">
        <f>ROUND(((AC92-AC92/100*НАСТРОЙКА!$B$12)+((AC92-AC92/100*НАСТРОЙКА!$B$12)*НАСТРОЙКА!$B$15)/100),-1)</f>
        <v>3880</v>
      </c>
      <c r="M92" s="8"/>
      <c r="N92" s="8">
        <f t="shared" si="3"/>
        <v>0</v>
      </c>
      <c r="T92" s="8">
        <v>2940</v>
      </c>
      <c r="U92" s="8"/>
      <c r="V92" s="8">
        <v>3010</v>
      </c>
      <c r="W92" s="8"/>
      <c r="X92" s="8">
        <v>3710</v>
      </c>
      <c r="Y92" s="8"/>
      <c r="Z92" s="8">
        <v>3500</v>
      </c>
      <c r="AA92" s="8"/>
      <c r="AB92" s="9" t="s">
        <v>133</v>
      </c>
      <c r="AC92" s="8">
        <v>3880</v>
      </c>
      <c r="AD92" s="8"/>
      <c r="AE92" s="8"/>
    </row>
    <row r="93" spans="1:31" ht="12.75" customHeight="1" x14ac:dyDescent="0.2">
      <c r="A93" s="6">
        <f t="shared" si="2"/>
        <v>84</v>
      </c>
      <c r="B93" s="7" t="s">
        <v>134</v>
      </c>
      <c r="C93" s="8">
        <f>ROUND(((T93-T93/100*НАСТРОЙКА!$B$12)+((T93-T93/100*НАСТРОЙКА!$B$12)*НАСТРОЙКА!$B$15)/100),-1)</f>
        <v>3290</v>
      </c>
      <c r="D93" s="8"/>
      <c r="E93" s="8">
        <f>ROUND(((V93-V93/100*НАСТРОЙКА!$B$12)+((V93-V93/100*НАСТРОЙКА!$B$12)*НАСТРОЙКА!$B$15)/100),-1)</f>
        <v>3460</v>
      </c>
      <c r="F93" s="8"/>
      <c r="G93" s="8">
        <f>ROUND(((X93-X93/100*НАСТРОЙКА!$B$12)+((X93-X93/100*НАСТРОЙКА!$B$12)*НАСТРОЙКА!$B$15)/100),-1)</f>
        <v>4690</v>
      </c>
      <c r="H93" s="8"/>
      <c r="I93" s="8">
        <f>ROUND(((Z93-Z93/100*НАСТРОЙКА!$B$12)+((Z93-Z93/100*НАСТРОЙКА!$B$12)*НАСТРОЙКА!$B$15)/100),-1)</f>
        <v>4200</v>
      </c>
      <c r="J93" s="8"/>
      <c r="K93" s="9" t="s">
        <v>135</v>
      </c>
      <c r="L93" s="8">
        <f>ROUND(((AC93-AC93/100*НАСТРОЙКА!$B$12)+((AC93-AC93/100*НАСТРОЙКА!$B$12)*НАСТРОЙКА!$B$15)/100),-1)</f>
        <v>3250</v>
      </c>
      <c r="M93" s="8"/>
      <c r="N93" s="8">
        <f t="shared" si="3"/>
        <v>0</v>
      </c>
      <c r="T93" s="8">
        <v>3290</v>
      </c>
      <c r="U93" s="8"/>
      <c r="V93" s="8">
        <v>3460</v>
      </c>
      <c r="W93" s="8"/>
      <c r="X93" s="8">
        <v>4690</v>
      </c>
      <c r="Y93" s="8"/>
      <c r="Z93" s="8">
        <v>4200</v>
      </c>
      <c r="AA93" s="8"/>
      <c r="AB93" s="9" t="s">
        <v>135</v>
      </c>
      <c r="AC93" s="8">
        <v>3250</v>
      </c>
      <c r="AD93" s="8"/>
      <c r="AE93" s="8"/>
    </row>
    <row r="94" spans="1:31" ht="12.75" customHeight="1" x14ac:dyDescent="0.2">
      <c r="A94" s="6">
        <f t="shared" si="2"/>
        <v>85</v>
      </c>
      <c r="B94" s="7" t="s">
        <v>136</v>
      </c>
      <c r="C94" s="8">
        <f>ROUND(((T94-T94/100*НАСТРОЙКА!$B$12)+((T94-T94/100*НАСТРОЙКА!$B$12)*НАСТРОЙКА!$B$15)/100),-1)</f>
        <v>4200</v>
      </c>
      <c r="D94" s="8"/>
      <c r="E94" s="8">
        <f>ROUND(((V94-V94/100*НАСТРОЙКА!$B$12)+((V94-V94/100*НАСТРОЙКА!$B$12)*НАСТРОЙКА!$B$15)/100),-1)</f>
        <v>4340</v>
      </c>
      <c r="F94" s="8"/>
      <c r="G94" s="8">
        <f>ROUND(((X94-X94/100*НАСТРОЙКА!$B$12)+((X94-X94/100*НАСТРОЙКА!$B$12)*НАСТРОЙКА!$B$15)/100),-1)</f>
        <v>5390</v>
      </c>
      <c r="H94" s="8"/>
      <c r="I94" s="8">
        <f>ROUND(((Z94-Z94/100*НАСТРОЙКА!$B$12)+((Z94-Z94/100*НАСТРОЙКА!$B$12)*НАСТРОЙКА!$B$15)/100),-1)</f>
        <v>5180</v>
      </c>
      <c r="J94" s="8"/>
      <c r="K94" s="9" t="s">
        <v>137</v>
      </c>
      <c r="L94" s="8">
        <f>ROUND(((AC94-AC94/100*НАСТРОЙКА!$B$12)+((AC94-AC94/100*НАСТРОЙКА!$B$12)*НАСТРОЙКА!$B$15)/100),-1)</f>
        <v>4190</v>
      </c>
      <c r="M94" s="8"/>
      <c r="N94" s="8">
        <f t="shared" si="3"/>
        <v>0</v>
      </c>
      <c r="T94" s="8">
        <v>4200</v>
      </c>
      <c r="U94" s="8"/>
      <c r="V94" s="8">
        <v>4340</v>
      </c>
      <c r="W94" s="8"/>
      <c r="X94" s="8">
        <v>5390</v>
      </c>
      <c r="Y94" s="8"/>
      <c r="Z94" s="8">
        <v>5180</v>
      </c>
      <c r="AA94" s="8"/>
      <c r="AB94" s="9" t="s">
        <v>137</v>
      </c>
      <c r="AC94" s="8">
        <v>4190</v>
      </c>
      <c r="AD94" s="8"/>
      <c r="AE94" s="8"/>
    </row>
    <row r="95" spans="1:31" ht="12.75" customHeight="1" x14ac:dyDescent="0.2">
      <c r="A95" s="6">
        <f t="shared" si="2"/>
        <v>86</v>
      </c>
      <c r="B95" s="7" t="s">
        <v>138</v>
      </c>
      <c r="C95" s="8">
        <f>ROUND(((T95-T95/100*НАСТРОЙКА!$B$12)+((T95-T95/100*НАСТРОЙКА!$B$12)*НАСТРОЙКА!$B$15)/100),-1)</f>
        <v>1960</v>
      </c>
      <c r="D95" s="8"/>
      <c r="E95" s="8">
        <f>ROUND(((V95-V95/100*НАСТРОЙКА!$B$12)+((V95-V95/100*НАСТРОЙКА!$B$12)*НАСТРОЙКА!$B$15)/100),-1)</f>
        <v>2080</v>
      </c>
      <c r="F95" s="8"/>
      <c r="G95" s="8">
        <f>ROUND(((X95-X95/100*НАСТРОЙКА!$B$12)+((X95-X95/100*НАСТРОЙКА!$B$12)*НАСТРОЙКА!$B$15)/100),-1)</f>
        <v>2550</v>
      </c>
      <c r="H95" s="8"/>
      <c r="I95" s="8">
        <f>ROUND(((Z95-Z95/100*НАСТРОЙКА!$B$12)+((Z95-Z95/100*НАСТРОЙКА!$B$12)*НАСТРОЙКА!$B$15)/100),-1)</f>
        <v>2380</v>
      </c>
      <c r="J95" s="8"/>
      <c r="K95" s="9" t="s">
        <v>139</v>
      </c>
      <c r="L95" s="8">
        <f>ROUND(((AC95-AC95/100*НАСТРОЙКА!$B$12)+((AC95-AC95/100*НАСТРОЙКА!$B$12)*НАСТРОЙКА!$B$15)/100),-1)</f>
        <v>2680</v>
      </c>
      <c r="M95" s="8"/>
      <c r="N95" s="8">
        <f t="shared" si="3"/>
        <v>0</v>
      </c>
      <c r="T95" s="8">
        <v>1960</v>
      </c>
      <c r="U95" s="8"/>
      <c r="V95" s="8">
        <v>2080</v>
      </c>
      <c r="W95" s="8"/>
      <c r="X95" s="8">
        <v>2550</v>
      </c>
      <c r="Y95" s="8"/>
      <c r="Z95" s="8">
        <v>2380</v>
      </c>
      <c r="AA95" s="8"/>
      <c r="AB95" s="9" t="s">
        <v>139</v>
      </c>
      <c r="AC95" s="8">
        <v>2680</v>
      </c>
      <c r="AD95" s="8"/>
      <c r="AE95" s="8"/>
    </row>
    <row r="96" spans="1:31" ht="12.75" customHeight="1" x14ac:dyDescent="0.2">
      <c r="A96" s="6">
        <f t="shared" si="2"/>
        <v>87</v>
      </c>
      <c r="B96" s="7" t="s">
        <v>140</v>
      </c>
      <c r="C96" s="8">
        <f>ROUND(((T96-T96/100*НАСТРОЙКА!$B$12)+((T96-T96/100*НАСТРОЙКА!$B$12)*НАСТРОЙКА!$B$15)/100),-1)</f>
        <v>2380</v>
      </c>
      <c r="D96" s="8"/>
      <c r="E96" s="8">
        <f>ROUND(((V96-V96/100*НАСТРОЙКА!$B$12)+((V96-V96/100*НАСТРОЙКА!$B$12)*НАСТРОЙКА!$B$15)/100),-1)</f>
        <v>2450</v>
      </c>
      <c r="F96" s="8"/>
      <c r="G96" s="8">
        <f>ROUND(((X96-X96/100*НАСТРОЙКА!$B$12)+((X96-X96/100*НАСТРОЙКА!$B$12)*НАСТРОЙКА!$B$15)/100),-1)</f>
        <v>3010</v>
      </c>
      <c r="H96" s="8"/>
      <c r="I96" s="8">
        <f>ROUND(((Z96-Z96/100*НАСТРОЙКА!$B$12)+((Z96-Z96/100*НАСТРОЙКА!$B$12)*НАСТРОЙКА!$B$15)/100),-1)</f>
        <v>2800</v>
      </c>
      <c r="J96" s="8"/>
      <c r="K96" s="9" t="s">
        <v>141</v>
      </c>
      <c r="L96" s="8">
        <f>ROUND(((AC96-AC96/100*НАСТРОЙКА!$B$12)+((AC96-AC96/100*НАСТРОЙКА!$B$12)*НАСТРОЙКА!$B$15)/100),-1)</f>
        <v>3840</v>
      </c>
      <c r="M96" s="8"/>
      <c r="N96" s="8">
        <f t="shared" si="3"/>
        <v>0</v>
      </c>
      <c r="T96" s="8">
        <v>2380</v>
      </c>
      <c r="U96" s="8"/>
      <c r="V96" s="8">
        <v>2450</v>
      </c>
      <c r="W96" s="8"/>
      <c r="X96" s="8">
        <v>3010</v>
      </c>
      <c r="Y96" s="8"/>
      <c r="Z96" s="8">
        <v>2800</v>
      </c>
      <c r="AA96" s="8"/>
      <c r="AB96" s="9" t="s">
        <v>141</v>
      </c>
      <c r="AC96" s="8">
        <v>3840</v>
      </c>
      <c r="AD96" s="8"/>
      <c r="AE96" s="8"/>
    </row>
    <row r="97" spans="1:31" ht="12.75" customHeight="1" x14ac:dyDescent="0.2">
      <c r="A97" s="6">
        <f t="shared" si="2"/>
        <v>88</v>
      </c>
      <c r="B97" s="7" t="s">
        <v>142</v>
      </c>
      <c r="C97" s="8">
        <f>ROUND(((T97-T97/100*НАСТРОЙКА!$B$12)+((T97-T97/100*НАСТРОЙКА!$B$12)*НАСТРОЙКА!$B$15)/100),-1)</f>
        <v>1610</v>
      </c>
      <c r="D97" s="8"/>
      <c r="E97" s="8">
        <f>ROUND(((V97-V97/100*НАСТРОЙКА!$B$12)+((V97-V97/100*НАСТРОЙКА!$B$12)*НАСТРОЙКА!$B$15)/100),-1)</f>
        <v>1610</v>
      </c>
      <c r="F97" s="8"/>
      <c r="G97" s="8">
        <f>ROUND(((X97-X97/100*НАСТРОЙКА!$B$12)+((X97-X97/100*НАСТРОЙКА!$B$12)*НАСТРОЙКА!$B$15)/100),-1)</f>
        <v>2030</v>
      </c>
      <c r="H97" s="8"/>
      <c r="I97" s="8">
        <f>ROUND(((Z97-Z97/100*НАСТРОЙКА!$B$12)+((Z97-Z97/100*НАСТРОЙКА!$B$12)*НАСТРОЙКА!$B$15)/100),-1)</f>
        <v>1820</v>
      </c>
      <c r="J97" s="8"/>
      <c r="K97" s="9" t="s">
        <v>53</v>
      </c>
      <c r="L97" s="8">
        <f>ROUND(((AC97-AC97/100*НАСТРОЙКА!$B$12)+((AC97-AC97/100*НАСТРОЙКА!$B$12)*НАСТРОЙКА!$B$15)/100),-1)</f>
        <v>2340</v>
      </c>
      <c r="M97" s="8"/>
      <c r="N97" s="8">
        <f t="shared" si="3"/>
        <v>0</v>
      </c>
      <c r="T97" s="8">
        <v>1610</v>
      </c>
      <c r="U97" s="8"/>
      <c r="V97" s="8">
        <v>1610</v>
      </c>
      <c r="W97" s="8"/>
      <c r="X97" s="8">
        <v>2030</v>
      </c>
      <c r="Y97" s="8"/>
      <c r="Z97" s="8">
        <v>1820</v>
      </c>
      <c r="AA97" s="8"/>
      <c r="AB97" s="9" t="s">
        <v>53</v>
      </c>
      <c r="AC97" s="8">
        <v>2340</v>
      </c>
      <c r="AD97" s="8"/>
      <c r="AE97" s="8"/>
    </row>
    <row r="98" spans="1:31" ht="12.75" customHeight="1" x14ac:dyDescent="0.2">
      <c r="A98" s="6">
        <f t="shared" si="2"/>
        <v>89</v>
      </c>
      <c r="B98" s="7" t="s">
        <v>143</v>
      </c>
      <c r="C98" s="8">
        <f>ROUND(((T98-T98/100*НАСТРОЙКА!$B$12)+((T98-T98/100*НАСТРОЙКА!$B$12)*НАСТРОЙКА!$B$15)/100),-1)</f>
        <v>1330</v>
      </c>
      <c r="D98" s="8"/>
      <c r="E98" s="8">
        <f>ROUND(((V98-V98/100*НАСТРОЙКА!$B$12)+((V98-V98/100*НАСТРОЙКА!$B$12)*НАСТРОЙКА!$B$15)/100),-1)</f>
        <v>1390</v>
      </c>
      <c r="F98" s="8"/>
      <c r="G98" s="8">
        <f>ROUND(((X98-X98/100*НАСТРОЙКА!$B$12)+((X98-X98/100*НАСТРОЙКА!$B$12)*НАСТРОЙКА!$B$15)/100),-1)</f>
        <v>2170</v>
      </c>
      <c r="H98" s="8"/>
      <c r="I98" s="8">
        <f>ROUND(((Z98-Z98/100*НАСТРОЙКА!$B$12)+((Z98-Z98/100*НАСТРОЙКА!$B$12)*НАСТРОЙКА!$B$15)/100),-1)</f>
        <v>1960</v>
      </c>
      <c r="J98" s="8"/>
      <c r="K98" s="9" t="s">
        <v>16</v>
      </c>
      <c r="L98" s="8">
        <f>ROUND(((AC98-AC98/100*НАСТРОЙКА!$B$12)+((AC98-AC98/100*НАСТРОЙКА!$B$12)*НАСТРОЙКА!$B$15)/100),-1)</f>
        <v>3520</v>
      </c>
      <c r="M98" s="8"/>
      <c r="N98" s="8">
        <f t="shared" si="3"/>
        <v>0</v>
      </c>
      <c r="T98" s="8">
        <v>1330</v>
      </c>
      <c r="U98" s="8"/>
      <c r="V98" s="8">
        <v>1390</v>
      </c>
      <c r="W98" s="8"/>
      <c r="X98" s="8">
        <v>2170</v>
      </c>
      <c r="Y98" s="8"/>
      <c r="Z98" s="8">
        <v>1960</v>
      </c>
      <c r="AA98" s="8"/>
      <c r="AB98" s="9" t="s">
        <v>16</v>
      </c>
      <c r="AC98" s="8">
        <v>3520</v>
      </c>
      <c r="AD98" s="8"/>
      <c r="AE98" s="8"/>
    </row>
    <row r="99" spans="1:31" ht="12.75" customHeight="1" x14ac:dyDescent="0.2">
      <c r="A99" s="6">
        <f t="shared" si="2"/>
        <v>90</v>
      </c>
      <c r="B99" s="7" t="s">
        <v>144</v>
      </c>
      <c r="C99" s="8">
        <f>ROUND(((T99-T99/100*НАСТРОЙКА!$B$12)+((T99-T99/100*НАСТРОЙКА!$B$12)*НАСТРОЙКА!$B$15)/100),-1)</f>
        <v>2100</v>
      </c>
      <c r="D99" s="8"/>
      <c r="E99" s="8">
        <f>ROUND(((V99-V99/100*НАСТРОЙКА!$B$12)+((V99-V99/100*НАСТРОЙКА!$B$12)*НАСТРОЙКА!$B$15)/100),-1)</f>
        <v>2170</v>
      </c>
      <c r="F99" s="8"/>
      <c r="G99" s="8">
        <f>ROUND(((X99-X99/100*НАСТРОЙКА!$B$12)+((X99-X99/100*НАСТРОЙКА!$B$12)*НАСТРОЙКА!$B$15)/100),-1)</f>
        <v>2590</v>
      </c>
      <c r="H99" s="8"/>
      <c r="I99" s="8">
        <f>ROUND(((Z99-Z99/100*НАСТРОЙКА!$B$12)+((Z99-Z99/100*НАСТРОЙКА!$B$12)*НАСТРОЙКА!$B$15)/100),-1)</f>
        <v>2400</v>
      </c>
      <c r="J99" s="8"/>
      <c r="K99" s="9" t="s">
        <v>145</v>
      </c>
      <c r="L99" s="8">
        <f>ROUND(((AC99-AC99/100*НАСТРОЙКА!$B$12)+((AC99-AC99/100*НАСТРОЙКА!$B$12)*НАСТРОЙКА!$B$15)/100),-1)</f>
        <v>3500</v>
      </c>
      <c r="M99" s="8"/>
      <c r="N99" s="8">
        <f t="shared" si="3"/>
        <v>0</v>
      </c>
      <c r="T99" s="8">
        <v>2100</v>
      </c>
      <c r="U99" s="8"/>
      <c r="V99" s="8">
        <v>2170</v>
      </c>
      <c r="W99" s="8"/>
      <c r="X99" s="8">
        <v>2590</v>
      </c>
      <c r="Y99" s="8"/>
      <c r="Z99" s="8">
        <v>2400</v>
      </c>
      <c r="AA99" s="8"/>
      <c r="AB99" s="9" t="s">
        <v>145</v>
      </c>
      <c r="AC99" s="8">
        <v>3500</v>
      </c>
      <c r="AD99" s="8"/>
      <c r="AE99" s="8"/>
    </row>
    <row r="100" spans="1:31" ht="12.75" customHeight="1" x14ac:dyDescent="0.2">
      <c r="A100" s="6">
        <f t="shared" si="2"/>
        <v>91</v>
      </c>
      <c r="B100" s="7" t="s">
        <v>146</v>
      </c>
      <c r="C100" s="8">
        <f>ROUND(((T100-T100/100*НАСТРОЙКА!$B$12)+((T100-T100/100*НАСТРОЙКА!$B$12)*НАСТРОЙКА!$B$15)/100),-1)</f>
        <v>2800</v>
      </c>
      <c r="D100" s="8"/>
      <c r="E100" s="8">
        <f>ROUND(((V100-V100/100*НАСТРОЙКА!$B$12)+((V100-V100/100*НАСТРОЙКА!$B$12)*НАСТРОЙКА!$B$15)/100),-1)</f>
        <v>2870</v>
      </c>
      <c r="F100" s="8"/>
      <c r="G100" s="8">
        <f>ROUND(((X100-X100/100*НАСТРОЙКА!$B$12)+((X100-X100/100*НАСТРОЙКА!$B$12)*НАСТРОЙКА!$B$15)/100),-1)</f>
        <v>3360</v>
      </c>
      <c r="H100" s="8"/>
      <c r="I100" s="8">
        <f>ROUND(((Z100-Z100/100*НАСТРОЙКА!$B$12)+((Z100-Z100/100*НАСТРОЙКА!$B$12)*НАСТРОЙКА!$B$15)/100),-1)</f>
        <v>3200</v>
      </c>
      <c r="J100" s="8"/>
      <c r="K100" s="9" t="s">
        <v>147</v>
      </c>
      <c r="L100" s="8">
        <f>ROUND(((AC100-AC100/100*НАСТРОЙКА!$B$12)+((AC100-AC100/100*НАСТРОЙКА!$B$12)*НАСТРОЙКА!$B$15)/100),-1)</f>
        <v>3500</v>
      </c>
      <c r="M100" s="8"/>
      <c r="N100" s="8">
        <f t="shared" si="3"/>
        <v>0</v>
      </c>
      <c r="T100" s="8">
        <v>2800</v>
      </c>
      <c r="U100" s="8"/>
      <c r="V100" s="8">
        <v>2870</v>
      </c>
      <c r="W100" s="8"/>
      <c r="X100" s="8">
        <v>3360</v>
      </c>
      <c r="Y100" s="8"/>
      <c r="Z100" s="8">
        <v>3200</v>
      </c>
      <c r="AA100" s="8"/>
      <c r="AB100" s="9" t="s">
        <v>147</v>
      </c>
      <c r="AC100" s="8">
        <v>3500</v>
      </c>
      <c r="AD100" s="8"/>
      <c r="AE100" s="8"/>
    </row>
    <row r="101" spans="1:31" ht="12.75" customHeight="1" x14ac:dyDescent="0.2">
      <c r="A101" s="6">
        <f t="shared" si="2"/>
        <v>92</v>
      </c>
      <c r="B101" s="7" t="s">
        <v>148</v>
      </c>
      <c r="C101" s="8">
        <f>ROUND(((T101-T101/100*НАСТРОЙКА!$B$12)+((T101-T101/100*НАСТРОЙКА!$B$12)*НАСТРОЙКА!$B$15)/100),-1)</f>
        <v>2870</v>
      </c>
      <c r="D101" s="8"/>
      <c r="E101" s="8">
        <f>ROUND(((V101-V101/100*НАСТРОЙКА!$B$12)+((V101-V101/100*НАСТРОЙКА!$B$12)*НАСТРОЙКА!$B$15)/100),-1)</f>
        <v>2940</v>
      </c>
      <c r="F101" s="8"/>
      <c r="G101" s="8">
        <f>ROUND(((X101-X101/100*НАСТРОЙКА!$B$12)+((X101-X101/100*НАСТРОЙКА!$B$12)*НАСТРОЙКА!$B$15)/100),-1)</f>
        <v>3430</v>
      </c>
      <c r="H101" s="8"/>
      <c r="I101" s="8">
        <f>ROUND(((Z101-Z101/100*НАСТРОЙКА!$B$12)+((Z101-Z101/100*НАСТРОЙКА!$B$12)*НАСТРОЙКА!$B$15)/100),-1)</f>
        <v>3320</v>
      </c>
      <c r="J101" s="8"/>
      <c r="K101" s="9" t="s">
        <v>149</v>
      </c>
      <c r="L101" s="8">
        <f>ROUND(((AC101-AC101/100*НАСТРОЙКА!$B$12)+((AC101-AC101/100*НАСТРОЙКА!$B$12)*НАСТРОЙКА!$B$15)/100),-1)</f>
        <v>3480</v>
      </c>
      <c r="M101" s="8"/>
      <c r="N101" s="8">
        <f t="shared" si="3"/>
        <v>0</v>
      </c>
      <c r="T101" s="8">
        <v>2870</v>
      </c>
      <c r="U101" s="8"/>
      <c r="V101" s="8">
        <v>2940</v>
      </c>
      <c r="W101" s="8"/>
      <c r="X101" s="8">
        <v>3430</v>
      </c>
      <c r="Y101" s="8"/>
      <c r="Z101" s="8">
        <v>3320</v>
      </c>
      <c r="AA101" s="8"/>
      <c r="AB101" s="9" t="s">
        <v>149</v>
      </c>
      <c r="AC101" s="8">
        <v>3480</v>
      </c>
      <c r="AD101" s="8"/>
      <c r="AE101" s="8"/>
    </row>
    <row r="102" spans="1:31" ht="12.75" customHeight="1" x14ac:dyDescent="0.2">
      <c r="A102" s="6">
        <f t="shared" si="2"/>
        <v>93</v>
      </c>
      <c r="B102" s="7" t="s">
        <v>150</v>
      </c>
      <c r="C102" s="8">
        <f>ROUND(((T102-T102/100*НАСТРОЙКА!$B$12)+((T102-T102/100*НАСТРОЙКА!$B$12)*НАСТРОЙКА!$B$15)/100),-1)</f>
        <v>1820</v>
      </c>
      <c r="D102" s="8"/>
      <c r="E102" s="8">
        <f>ROUND(((V102-V102/100*НАСТРОЙКА!$B$12)+((V102-V102/100*НАСТРОЙКА!$B$12)*НАСТРОЙКА!$B$15)/100),-1)</f>
        <v>1870</v>
      </c>
      <c r="F102" s="8"/>
      <c r="G102" s="8">
        <f>ROUND(((X102-X102/100*НАСТРОЙКА!$B$12)+((X102-X102/100*НАСТРОЙКА!$B$12)*НАСТРОЙКА!$B$15)/100),-1)</f>
        <v>2360</v>
      </c>
      <c r="H102" s="8"/>
      <c r="I102" s="8">
        <f>ROUND(((Z102-Z102/100*НАСТРОЙКА!$B$12)+((Z102-Z102/100*НАСТРОЙКА!$B$12)*НАСТРОЙКА!$B$15)/100),-1)</f>
        <v>2030</v>
      </c>
      <c r="J102" s="8"/>
      <c r="K102" s="9" t="s">
        <v>20</v>
      </c>
      <c r="L102" s="8">
        <f>ROUND(((AC102-AC102/100*НАСТРОЙКА!$B$12)+((AC102-AC102/100*НАСТРОЙКА!$B$12)*НАСТРОЙКА!$B$15)/100),-1)</f>
        <v>4110</v>
      </c>
      <c r="M102" s="8"/>
      <c r="N102" s="8">
        <f t="shared" si="3"/>
        <v>0</v>
      </c>
      <c r="T102" s="8">
        <v>1820</v>
      </c>
      <c r="U102" s="8"/>
      <c r="V102" s="8">
        <v>1870</v>
      </c>
      <c r="W102" s="8"/>
      <c r="X102" s="8">
        <v>2360</v>
      </c>
      <c r="Y102" s="8"/>
      <c r="Z102" s="8">
        <v>2030</v>
      </c>
      <c r="AA102" s="8"/>
      <c r="AB102" s="9" t="s">
        <v>20</v>
      </c>
      <c r="AC102" s="8">
        <v>4110</v>
      </c>
      <c r="AD102" s="8"/>
      <c r="AE102" s="8"/>
    </row>
    <row r="103" spans="1:31" ht="12.75" customHeight="1" x14ac:dyDescent="0.2">
      <c r="A103" s="6">
        <f t="shared" si="2"/>
        <v>94</v>
      </c>
      <c r="B103" s="7" t="s">
        <v>151</v>
      </c>
      <c r="C103" s="8">
        <f>ROUND(((T103-T103/100*НАСТРОЙКА!$B$12)+((T103-T103/100*НАСТРОЙКА!$B$12)*НАСТРОЙКА!$B$15)/100),-1)</f>
        <v>1430</v>
      </c>
      <c r="D103" s="8"/>
      <c r="E103" s="8">
        <f>ROUND(((V103-V103/100*НАСТРОЙКА!$B$12)+((V103-V103/100*НАСТРОЙКА!$B$12)*НАСТРОЙКА!$B$15)/100),-1)</f>
        <v>1500</v>
      </c>
      <c r="F103" s="8"/>
      <c r="G103" s="8">
        <f>ROUND(((X103-X103/100*НАСТРОЙКА!$B$12)+((X103-X103/100*НАСТРОЙКА!$B$12)*НАСТРОЙКА!$B$15)/100),-1)</f>
        <v>2360</v>
      </c>
      <c r="H103" s="8"/>
      <c r="I103" s="8">
        <f>ROUND(((Z103-Z103/100*НАСТРОЙКА!$B$12)+((Z103-Z103/100*НАСТРОЙКА!$B$12)*НАСТРОЙКА!$B$15)/100),-1)</f>
        <v>2150</v>
      </c>
      <c r="J103" s="8"/>
      <c r="K103" s="9" t="s">
        <v>24</v>
      </c>
      <c r="L103" s="8">
        <f>ROUND(((AC103-AC103/100*НАСТРОЙКА!$B$12)+((AC103-AC103/100*НАСТРОЙКА!$B$12)*НАСТРОЙКА!$B$15)/100),-1)</f>
        <v>4710</v>
      </c>
      <c r="M103" s="8"/>
      <c r="N103" s="8">
        <f t="shared" si="3"/>
        <v>0</v>
      </c>
      <c r="T103" s="8">
        <v>1430</v>
      </c>
      <c r="U103" s="8"/>
      <c r="V103" s="8">
        <v>1500</v>
      </c>
      <c r="W103" s="8"/>
      <c r="X103" s="8">
        <v>2360</v>
      </c>
      <c r="Y103" s="8"/>
      <c r="Z103" s="8">
        <v>2150</v>
      </c>
      <c r="AA103" s="8"/>
      <c r="AB103" s="9" t="s">
        <v>24</v>
      </c>
      <c r="AC103" s="8">
        <v>4710</v>
      </c>
      <c r="AD103" s="8"/>
      <c r="AE103" s="8"/>
    </row>
    <row r="104" spans="1:31" ht="12.75" customHeight="1" x14ac:dyDescent="0.2">
      <c r="A104" s="6">
        <f t="shared" si="2"/>
        <v>95</v>
      </c>
      <c r="B104" s="7" t="s">
        <v>152</v>
      </c>
      <c r="C104" s="8">
        <f>ROUND(((T104-T104/100*НАСТРОЙКА!$B$12)+((T104-T104/100*НАСТРОЙКА!$B$12)*НАСТРОЙКА!$B$15)/100),-1)</f>
        <v>2310</v>
      </c>
      <c r="D104" s="8"/>
      <c r="E104" s="8">
        <f>ROUND(((V104-V104/100*НАСТРОЙКА!$B$12)+((V104-V104/100*НАСТРОЙКА!$B$12)*НАСТРОЙКА!$B$15)/100),-1)</f>
        <v>2380</v>
      </c>
      <c r="F104" s="8"/>
      <c r="G104" s="8">
        <f>ROUND(((X104-X104/100*НАСТРОЙКА!$B$12)+((X104-X104/100*НАСТРОЙКА!$B$12)*НАСТРОЙКА!$B$15)/100),-1)</f>
        <v>2830</v>
      </c>
      <c r="H104" s="8"/>
      <c r="I104" s="8">
        <f>ROUND(((Z104-Z104/100*НАСТРОЙКА!$B$12)+((Z104-Z104/100*НАСТРОЙКА!$B$12)*НАСТРОЙКА!$B$15)/100),-1)</f>
        <v>2660</v>
      </c>
      <c r="J104" s="8"/>
      <c r="K104" s="9" t="s">
        <v>153</v>
      </c>
      <c r="L104" s="8">
        <f>ROUND(((AC104-AC104/100*НАСТРОЙКА!$B$12)+((AC104-AC104/100*НАСТРОЙКА!$B$12)*НАСТРОЙКА!$B$15)/100),-1)</f>
        <v>4680</v>
      </c>
      <c r="M104" s="8"/>
      <c r="N104" s="8">
        <f t="shared" si="3"/>
        <v>0</v>
      </c>
      <c r="T104" s="8">
        <v>2310</v>
      </c>
      <c r="U104" s="8"/>
      <c r="V104" s="8">
        <v>2380</v>
      </c>
      <c r="W104" s="8"/>
      <c r="X104" s="8">
        <v>2830</v>
      </c>
      <c r="Y104" s="8"/>
      <c r="Z104" s="8">
        <v>2660</v>
      </c>
      <c r="AA104" s="8"/>
      <c r="AB104" s="9" t="s">
        <v>153</v>
      </c>
      <c r="AC104" s="8">
        <v>4680</v>
      </c>
      <c r="AD104" s="8"/>
      <c r="AE104" s="8"/>
    </row>
    <row r="105" spans="1:31" ht="12.75" customHeight="1" x14ac:dyDescent="0.2">
      <c r="A105" s="6">
        <f t="shared" si="2"/>
        <v>96</v>
      </c>
      <c r="B105" s="7" t="s">
        <v>154</v>
      </c>
      <c r="C105" s="8">
        <f>ROUND(((T105-T105/100*НАСТРОЙКА!$B$12)+((T105-T105/100*НАСТРОЙКА!$B$12)*НАСТРОЙКА!$B$15)/100),-1)</f>
        <v>2660</v>
      </c>
      <c r="D105" s="8"/>
      <c r="E105" s="8">
        <f>ROUND(((V105-V105/100*НАСТРОЙКА!$B$12)+((V105-V105/100*НАСТРОЙКА!$B$12)*НАСТРОЙКА!$B$15)/100),-1)</f>
        <v>2800</v>
      </c>
      <c r="F105" s="8"/>
      <c r="G105" s="8">
        <f>ROUND(((X105-X105/100*НАСТРОЙКА!$B$12)+((X105-X105/100*НАСТРОЙКА!$B$12)*НАСТРОЙКА!$B$15)/100),-1)</f>
        <v>3640</v>
      </c>
      <c r="H105" s="8"/>
      <c r="I105" s="8">
        <f>ROUND(((Z105-Z105/100*НАСТРОЙКА!$B$12)+((Z105-Z105/100*НАСТРОЙКА!$B$12)*НАСТРОЙКА!$B$15)/100),-1)</f>
        <v>3360</v>
      </c>
      <c r="J105" s="8"/>
      <c r="K105" s="9" t="s">
        <v>155</v>
      </c>
      <c r="L105" s="8">
        <f>ROUND(((AC105-AC105/100*НАСТРОЙКА!$B$12)+((AC105-AC105/100*НАСТРОЙКА!$B$12)*НАСТРОЙКА!$B$15)/100),-1)</f>
        <v>4670</v>
      </c>
      <c r="M105" s="8"/>
      <c r="N105" s="8">
        <f t="shared" si="3"/>
        <v>0</v>
      </c>
      <c r="T105" s="8">
        <v>2660</v>
      </c>
      <c r="U105" s="8"/>
      <c r="V105" s="8">
        <v>2800</v>
      </c>
      <c r="W105" s="8"/>
      <c r="X105" s="8">
        <v>3640</v>
      </c>
      <c r="Y105" s="8"/>
      <c r="Z105" s="8">
        <v>3360</v>
      </c>
      <c r="AA105" s="8"/>
      <c r="AB105" s="9" t="s">
        <v>155</v>
      </c>
      <c r="AC105" s="8">
        <v>4670</v>
      </c>
      <c r="AD105" s="8"/>
      <c r="AE105" s="8"/>
    </row>
    <row r="106" spans="1:31" ht="12.75" customHeight="1" x14ac:dyDescent="0.2">
      <c r="A106" s="6">
        <f t="shared" si="2"/>
        <v>97</v>
      </c>
      <c r="B106" s="7" t="s">
        <v>156</v>
      </c>
      <c r="C106" s="8">
        <f>ROUND(((T106-T106/100*НАСТРОЙКА!$B$12)+((T106-T106/100*НАСТРОЙКА!$B$12)*НАСТРОЙКА!$B$15)/100),-1)</f>
        <v>2800</v>
      </c>
      <c r="D106" s="8"/>
      <c r="E106" s="8">
        <f>ROUND(((V106-V106/100*НАСТРОЙКА!$B$12)+((V106-V106/100*НАСТРОЙКА!$B$12)*НАСТРОЙКА!$B$15)/100),-1)</f>
        <v>2940</v>
      </c>
      <c r="F106" s="8"/>
      <c r="G106" s="8">
        <f>ROUND(((X106-X106/100*НАСТРОЙКА!$B$12)+((X106-X106/100*НАСТРОЙКА!$B$12)*НАСТРОЙКА!$B$15)/100),-1)</f>
        <v>3850</v>
      </c>
      <c r="H106" s="8"/>
      <c r="I106" s="8">
        <f>ROUND(((Z106-Z106/100*НАСТРОЙКА!$B$12)+((Z106-Z106/100*НАСТРОЙКА!$B$12)*НАСТРОЙКА!$B$15)/100),-1)</f>
        <v>3640</v>
      </c>
      <c r="J106" s="8"/>
      <c r="K106" s="9" t="s">
        <v>157</v>
      </c>
      <c r="L106" s="8">
        <f>ROUND(((AC106-AC106/100*НАСТРОЙКА!$B$12)+((AC106-AC106/100*НАСТРОЙКА!$B$12)*НАСТРОЙКА!$B$15)/100),-1)</f>
        <v>4640</v>
      </c>
      <c r="M106" s="8"/>
      <c r="N106" s="8">
        <f t="shared" si="3"/>
        <v>0</v>
      </c>
      <c r="T106" s="8">
        <v>2800</v>
      </c>
      <c r="U106" s="8"/>
      <c r="V106" s="8">
        <v>2940</v>
      </c>
      <c r="W106" s="8"/>
      <c r="X106" s="8">
        <v>3850</v>
      </c>
      <c r="Y106" s="8"/>
      <c r="Z106" s="8">
        <v>3640</v>
      </c>
      <c r="AA106" s="8"/>
      <c r="AB106" s="9" t="s">
        <v>157</v>
      </c>
      <c r="AC106" s="8">
        <v>4640</v>
      </c>
      <c r="AD106" s="8"/>
      <c r="AE106" s="8"/>
    </row>
    <row r="107" spans="1:31" ht="12.75" customHeight="1" x14ac:dyDescent="0.2">
      <c r="A107" s="6">
        <f t="shared" si="2"/>
        <v>98</v>
      </c>
      <c r="B107" s="7" t="s">
        <v>158</v>
      </c>
      <c r="C107" s="8">
        <f>ROUND(((T107-T107/100*НАСТРОЙКА!$B$12)+((T107-T107/100*НАСТРОЙКА!$B$12)*НАСТРОЙКА!$B$15)/100),-1)</f>
        <v>1500</v>
      </c>
      <c r="D107" s="8"/>
      <c r="E107" s="8">
        <f>ROUND(((V107-V107/100*НАСТРОЙКА!$B$12)+((V107-V107/100*НАСТРОЙКА!$B$12)*НАСТРОЙКА!$B$15)/100),-1)</f>
        <v>1560</v>
      </c>
      <c r="F107" s="8"/>
      <c r="G107" s="8">
        <f>ROUND(((X107-X107/100*НАСТРОЙКА!$B$12)+((X107-X107/100*НАСТРОЙКА!$B$12)*НАСТРОЙКА!$B$15)/100),-1)</f>
        <v>2490</v>
      </c>
      <c r="H107" s="8"/>
      <c r="I107" s="8">
        <f>ROUND(((Z107-Z107/100*НАСТРОЙКА!$B$12)+((Z107-Z107/100*НАСТРОЙКА!$B$12)*НАСТРОЙКА!$B$15)/100),-1)</f>
        <v>2210</v>
      </c>
      <c r="J107" s="8"/>
      <c r="K107" s="9" t="s">
        <v>28</v>
      </c>
      <c r="L107" s="8">
        <f>ROUND(((AC107-AC107/100*НАСТРОЙКА!$B$12)+((AC107-AC107/100*НАСТРОЙКА!$B$12)*НАСТРОЙКА!$B$15)/100),-1)</f>
        <v>5310</v>
      </c>
      <c r="M107" s="8"/>
      <c r="N107" s="8">
        <f t="shared" si="3"/>
        <v>0</v>
      </c>
      <c r="T107" s="8">
        <v>1500</v>
      </c>
      <c r="U107" s="8"/>
      <c r="V107" s="8">
        <v>1560</v>
      </c>
      <c r="W107" s="8"/>
      <c r="X107" s="8">
        <v>2490</v>
      </c>
      <c r="Y107" s="8"/>
      <c r="Z107" s="8">
        <v>2210</v>
      </c>
      <c r="AA107" s="8"/>
      <c r="AB107" s="9" t="s">
        <v>28</v>
      </c>
      <c r="AC107" s="8">
        <v>5310</v>
      </c>
      <c r="AD107" s="8"/>
      <c r="AE107" s="8"/>
    </row>
    <row r="108" spans="1:31" ht="12.75" customHeight="1" x14ac:dyDescent="0.2">
      <c r="A108" s="6">
        <f t="shared" si="2"/>
        <v>99</v>
      </c>
      <c r="B108" s="7" t="s">
        <v>159</v>
      </c>
      <c r="C108" s="8">
        <f>ROUND(((T108-T108/100*НАСТРОЙКА!$B$12)+((T108-T108/100*НАСТРОЙКА!$B$12)*НАСТРОЙКА!$B$15)/100),-1)</f>
        <v>1580</v>
      </c>
      <c r="D108" s="8"/>
      <c r="E108" s="8">
        <f>ROUND(((V108-V108/100*НАСТРОЙКА!$B$12)+((V108-V108/100*НАСТРОЙКА!$B$12)*НАСТРОЙКА!$B$15)/100),-1)</f>
        <v>1670</v>
      </c>
      <c r="F108" s="8"/>
      <c r="G108" s="8">
        <f>ROUND(((X108-X108/100*НАСТРОЙКА!$B$12)+((X108-X108/100*НАСТРОЙКА!$B$12)*НАСТРОЙКА!$B$15)/100),-1)</f>
        <v>2660</v>
      </c>
      <c r="H108" s="8"/>
      <c r="I108" s="8">
        <f>ROUND(((Z108-Z108/100*НАСТРОЙКА!$B$12)+((Z108-Z108/100*НАСТРОЙКА!$B$12)*НАСТРОЙКА!$B$15)/100),-1)</f>
        <v>2380</v>
      </c>
      <c r="J108" s="8"/>
      <c r="K108" s="9" t="s">
        <v>32</v>
      </c>
      <c r="L108" s="8">
        <f>ROUND(((AC108-AC108/100*НАСТРОЙКА!$B$12)+((AC108-AC108/100*НАСТРОЙКА!$B$12)*НАСТРОЙКА!$B$15)/100),-1)</f>
        <v>5900</v>
      </c>
      <c r="M108" s="8"/>
      <c r="N108" s="8">
        <f t="shared" si="3"/>
        <v>0</v>
      </c>
      <c r="T108" s="8">
        <v>1580</v>
      </c>
      <c r="U108" s="8"/>
      <c r="V108" s="8">
        <v>1670</v>
      </c>
      <c r="W108" s="8"/>
      <c r="X108" s="8">
        <v>2660</v>
      </c>
      <c r="Y108" s="8"/>
      <c r="Z108" s="8">
        <v>2380</v>
      </c>
      <c r="AA108" s="8"/>
      <c r="AB108" s="9" t="s">
        <v>32</v>
      </c>
      <c r="AC108" s="8">
        <v>5900</v>
      </c>
      <c r="AD108" s="8"/>
      <c r="AE108" s="8"/>
    </row>
    <row r="109" spans="1:31" ht="12.75" customHeight="1" x14ac:dyDescent="0.2">
      <c r="A109" s="6">
        <f t="shared" si="2"/>
        <v>100</v>
      </c>
      <c r="B109" s="7" t="s">
        <v>160</v>
      </c>
      <c r="C109" s="8">
        <f>ROUND(((T109-T109/100*НАСТРОЙКА!$B$12)+((T109-T109/100*НАСТРОЙКА!$B$12)*НАСТРОЙКА!$B$15)/100),-1)</f>
        <v>2520</v>
      </c>
      <c r="D109" s="8"/>
      <c r="E109" s="8">
        <f>ROUND(((V109-V109/100*НАСТРОЙКА!$B$12)+((V109-V109/100*НАСТРОЙКА!$B$12)*НАСТРОЙКА!$B$15)/100),-1)</f>
        <v>2590</v>
      </c>
      <c r="F109" s="8"/>
      <c r="G109" s="8">
        <f>ROUND(((X109-X109/100*НАСТРОЙКА!$B$12)+((X109-X109/100*НАСТРОЙКА!$B$12)*НАСТРОЙКА!$B$15)/100),-1)</f>
        <v>3080</v>
      </c>
      <c r="H109" s="8"/>
      <c r="I109" s="8">
        <f>ROUND(((Z109-Z109/100*НАСТРОЙКА!$B$12)+((Z109-Z109/100*НАСТРОЙКА!$B$12)*НАСТРОЙКА!$B$15)/100),-1)</f>
        <v>2870</v>
      </c>
      <c r="J109" s="8"/>
      <c r="K109" s="9" t="s">
        <v>161</v>
      </c>
      <c r="L109" s="8">
        <f>ROUND(((AC109-AC109/100*НАСТРОЙКА!$B$12)+((AC109-AC109/100*НАСТРОЙКА!$B$12)*НАСТРОЙКА!$B$15)/100),-1)</f>
        <v>5870</v>
      </c>
      <c r="M109" s="8"/>
      <c r="N109" s="8">
        <f t="shared" si="3"/>
        <v>0</v>
      </c>
      <c r="T109" s="8">
        <v>2520</v>
      </c>
      <c r="U109" s="8"/>
      <c r="V109" s="8">
        <v>2590</v>
      </c>
      <c r="W109" s="8"/>
      <c r="X109" s="8">
        <v>3080</v>
      </c>
      <c r="Y109" s="8"/>
      <c r="Z109" s="8">
        <v>2870</v>
      </c>
      <c r="AA109" s="8"/>
      <c r="AB109" s="9" t="s">
        <v>161</v>
      </c>
      <c r="AC109" s="8">
        <v>5870</v>
      </c>
      <c r="AD109" s="8"/>
      <c r="AE109" s="8"/>
    </row>
    <row r="110" spans="1:31" ht="12.75" customHeight="1" x14ac:dyDescent="0.2">
      <c r="A110" s="6">
        <f t="shared" si="2"/>
        <v>101</v>
      </c>
      <c r="B110" s="7" t="s">
        <v>162</v>
      </c>
      <c r="C110" s="8">
        <f>ROUND(((T110-T110/100*НАСТРОЙКА!$B$12)+((T110-T110/100*НАСТРОЙКА!$B$12)*НАСТРОЙКА!$B$15)/100),-1)</f>
        <v>2730</v>
      </c>
      <c r="D110" s="8"/>
      <c r="E110" s="8">
        <f>ROUND(((V110-V110/100*НАСТРОЙКА!$B$12)+((V110-V110/100*НАСТРОЙКА!$B$12)*НАСТРОЙКА!$B$15)/100),-1)</f>
        <v>2870</v>
      </c>
      <c r="F110" s="8"/>
      <c r="G110" s="8">
        <f>ROUND(((X110-X110/100*НАСТРОЙКА!$B$12)+((X110-X110/100*НАСТРОЙКА!$B$12)*НАСТРОЙКА!$B$15)/100),-1)</f>
        <v>3850</v>
      </c>
      <c r="H110" s="8"/>
      <c r="I110" s="8">
        <f>ROUND(((Z110-Z110/100*НАСТРОЙКА!$B$12)+((Z110-Z110/100*НАСТРОЙКА!$B$12)*НАСТРОЙКА!$B$15)/100),-1)</f>
        <v>3500</v>
      </c>
      <c r="J110" s="8"/>
      <c r="K110" s="9" t="s">
        <v>163</v>
      </c>
      <c r="L110" s="8">
        <f>ROUND(((AC110-AC110/100*НАСТРОЙКА!$B$12)+((AC110-AC110/100*НАСТРОЙКА!$B$12)*НАСТРОЙКА!$B$15)/100),-1)</f>
        <v>5850</v>
      </c>
      <c r="M110" s="8"/>
      <c r="N110" s="8">
        <f t="shared" si="3"/>
        <v>0</v>
      </c>
      <c r="T110" s="8">
        <v>2730</v>
      </c>
      <c r="U110" s="8"/>
      <c r="V110" s="8">
        <v>2870</v>
      </c>
      <c r="W110" s="8"/>
      <c r="X110" s="8">
        <v>3850</v>
      </c>
      <c r="Y110" s="8"/>
      <c r="Z110" s="8">
        <v>3500</v>
      </c>
      <c r="AA110" s="8"/>
      <c r="AB110" s="9" t="s">
        <v>163</v>
      </c>
      <c r="AC110" s="8">
        <v>5850</v>
      </c>
      <c r="AD110" s="8"/>
      <c r="AE110" s="8"/>
    </row>
    <row r="111" spans="1:31" ht="12.75" customHeight="1" x14ac:dyDescent="0.2">
      <c r="A111" s="6">
        <f t="shared" si="2"/>
        <v>102</v>
      </c>
      <c r="B111" s="7" t="s">
        <v>164</v>
      </c>
      <c r="C111" s="8">
        <f>ROUND(((T111-T111/100*НАСТРОЙКА!$B$12)+((T111-T111/100*НАСТРОЙКА!$B$12)*НАСТРОЙКА!$B$15)/100),-1)</f>
        <v>3080</v>
      </c>
      <c r="D111" s="8"/>
      <c r="E111" s="8">
        <f>ROUND(((V111-V111/100*НАСТРОЙКА!$B$12)+((V111-V111/100*НАСТРОЙКА!$B$12)*НАСТРОЙКА!$B$15)/100),-1)</f>
        <v>3290</v>
      </c>
      <c r="F111" s="8"/>
      <c r="G111" s="8">
        <f>ROUND(((X111-X111/100*НАСТРОЙКА!$B$12)+((X111-X111/100*НАСТРОЙКА!$B$12)*НАСТРОЙКА!$B$15)/100),-1)</f>
        <v>4130</v>
      </c>
      <c r="H111" s="8"/>
      <c r="I111" s="8">
        <f>ROUND(((Z111-Z111/100*НАСТРОЙКА!$B$12)+((Z111-Z111/100*НАСТРОЙКА!$B$12)*НАСТРОЙКА!$B$15)/100),-1)</f>
        <v>3920</v>
      </c>
      <c r="J111" s="8"/>
      <c r="K111" s="9" t="s">
        <v>165</v>
      </c>
      <c r="L111" s="8">
        <f>ROUND(((AC111-AC111/100*НАСТРОЙКА!$B$12)+((AC111-AC111/100*НАСТРОЙКА!$B$12)*НАСТРОЙКА!$B$15)/100),-1)</f>
        <v>5820</v>
      </c>
      <c r="M111" s="8"/>
      <c r="N111" s="8">
        <f t="shared" si="3"/>
        <v>0</v>
      </c>
      <c r="T111" s="8">
        <v>3080</v>
      </c>
      <c r="U111" s="8"/>
      <c r="V111" s="8">
        <v>3290</v>
      </c>
      <c r="W111" s="8"/>
      <c r="X111" s="8">
        <v>4130</v>
      </c>
      <c r="Y111" s="8"/>
      <c r="Z111" s="8">
        <v>3920</v>
      </c>
      <c r="AA111" s="8"/>
      <c r="AB111" s="9" t="s">
        <v>165</v>
      </c>
      <c r="AC111" s="8">
        <v>5820</v>
      </c>
      <c r="AD111" s="8"/>
      <c r="AE111" s="8"/>
    </row>
    <row r="112" spans="1:31" ht="12.75" customHeight="1" x14ac:dyDescent="0.2">
      <c r="A112" s="6">
        <f t="shared" si="2"/>
        <v>103</v>
      </c>
      <c r="B112" s="7" t="s">
        <v>166</v>
      </c>
      <c r="C112" s="8">
        <f>ROUND(((T112-T112/100*НАСТРОЙКА!$B$12)+((T112-T112/100*НАСТРОЙКА!$B$12)*НАСТРОЙКА!$B$15)/100),-1)</f>
        <v>1800</v>
      </c>
      <c r="D112" s="8"/>
      <c r="E112" s="8">
        <f>ROUND(((V112-V112/100*НАСТРОЙКА!$B$12)+((V112-V112/100*НАСТРОЙКА!$B$12)*НАСТРОЙКА!$B$15)/100),-1)</f>
        <v>1870</v>
      </c>
      <c r="F112" s="8"/>
      <c r="G112" s="8">
        <f>ROUND(((X112-X112/100*НАСТРОЙКА!$B$12)+((X112-X112/100*НАСТРОЙКА!$B$12)*НАСТРОЙКА!$B$15)/100),-1)</f>
        <v>3010</v>
      </c>
      <c r="H112" s="8"/>
      <c r="I112" s="8">
        <f>ROUND(((Z112-Z112/100*НАСТРОЙКА!$B$12)+((Z112-Z112/100*НАСТРОЙКА!$B$12)*НАСТРОЙКА!$B$15)/100),-1)</f>
        <v>2520</v>
      </c>
      <c r="J112" s="8"/>
      <c r="K112" s="9" t="s">
        <v>487</v>
      </c>
      <c r="L112" s="8">
        <f>ROUND(((AC112-AC112/100*НАСТРОЙКА!$B$12)+((AC112-AC112/100*НАСТРОЙКА!$B$12)*НАСТРОЙКА!$B$15)/100),-1)</f>
        <v>7050</v>
      </c>
      <c r="M112" s="8"/>
      <c r="N112" s="8">
        <f t="shared" si="3"/>
        <v>0</v>
      </c>
      <c r="T112" s="8">
        <v>1800</v>
      </c>
      <c r="U112" s="8"/>
      <c r="V112" s="8">
        <v>1870</v>
      </c>
      <c r="W112" s="8"/>
      <c r="X112" s="8">
        <v>3010</v>
      </c>
      <c r="Y112" s="8"/>
      <c r="Z112" s="8">
        <v>2520</v>
      </c>
      <c r="AA112" s="8"/>
      <c r="AB112" s="9" t="s">
        <v>487</v>
      </c>
      <c r="AC112" s="8">
        <v>7050</v>
      </c>
      <c r="AD112" s="8"/>
      <c r="AE112" s="8"/>
    </row>
    <row r="113" spans="1:31" ht="12.75" customHeight="1" x14ac:dyDescent="0.2">
      <c r="A113" s="6">
        <f t="shared" si="2"/>
        <v>104</v>
      </c>
      <c r="B113" s="7" t="s">
        <v>166</v>
      </c>
      <c r="C113" s="8">
        <f>ROUND(((T113-T113/100*НАСТРОЙКА!$B$12)+((T113-T113/100*НАСТРОЙКА!$B$12)*НАСТРОЙКА!$B$15)/100),-1)</f>
        <v>1800</v>
      </c>
      <c r="D113" s="8"/>
      <c r="E113" s="8">
        <f>ROUND(((V113-V113/100*НАСТРОЙКА!$B$12)+((V113-V113/100*НАСТРОЙКА!$B$12)*НАСТРОЙКА!$B$15)/100),-1)</f>
        <v>1870</v>
      </c>
      <c r="F113" s="8"/>
      <c r="G113" s="8">
        <f>ROUND(((X113-X113/100*НАСТРОЙКА!$B$12)+((X113-X113/100*НАСТРОЙКА!$B$12)*НАСТРОЙКА!$B$15)/100),-1)</f>
        <v>3010</v>
      </c>
      <c r="H113" s="8"/>
      <c r="I113" s="8">
        <f>ROUND(((Z113-Z113/100*НАСТРОЙКА!$B$12)+((Z113-Z113/100*НАСТРОЙКА!$B$12)*НАСТРОЙКА!$B$15)/100),-1)</f>
        <v>2520</v>
      </c>
      <c r="J113" s="8"/>
      <c r="K113" s="9" t="s">
        <v>36</v>
      </c>
      <c r="L113" s="8">
        <f>ROUND(((AC113-AC113/100*НАСТРОЙКА!$B$12)+((AC113-AC113/100*НАСТРОЙКА!$B$12)*НАСТРОЙКА!$B$15)/100),-1)</f>
        <v>7050</v>
      </c>
      <c r="M113" s="8"/>
      <c r="N113" s="8">
        <f t="shared" si="3"/>
        <v>0</v>
      </c>
      <c r="T113" s="8">
        <v>1800</v>
      </c>
      <c r="U113" s="8"/>
      <c r="V113" s="8">
        <v>1870</v>
      </c>
      <c r="W113" s="8"/>
      <c r="X113" s="8">
        <v>3010</v>
      </c>
      <c r="Y113" s="8"/>
      <c r="Z113" s="8">
        <v>2520</v>
      </c>
      <c r="AA113" s="8"/>
      <c r="AB113" s="9" t="s">
        <v>36</v>
      </c>
      <c r="AC113" s="8">
        <v>7050</v>
      </c>
      <c r="AD113" s="8"/>
      <c r="AE113" s="8"/>
    </row>
    <row r="114" spans="1:31" ht="12.75" customHeight="1" x14ac:dyDescent="0.2">
      <c r="A114" s="6">
        <f t="shared" si="2"/>
        <v>105</v>
      </c>
      <c r="B114" s="7" t="s">
        <v>166</v>
      </c>
      <c r="C114" s="8">
        <f>ROUND(((T114-T114/100*НАСТРОЙКА!$B$12)+((T114-T114/100*НАСТРОЙКА!$B$12)*НАСТРОЙКА!$B$15)/100),-1)</f>
        <v>1800</v>
      </c>
      <c r="D114" s="8"/>
      <c r="E114" s="8">
        <f>ROUND(((V114-V114/100*НАСТРОЙКА!$B$12)+((V114-V114/100*НАСТРОЙКА!$B$12)*НАСТРОЙКА!$B$15)/100),-1)</f>
        <v>1870</v>
      </c>
      <c r="F114" s="8"/>
      <c r="G114" s="8">
        <f>ROUND(((X114-X114/100*НАСТРОЙКА!$B$12)+((X114-X114/100*НАСТРОЙКА!$B$12)*НАСТРОЙКА!$B$15)/100),-1)</f>
        <v>3010</v>
      </c>
      <c r="H114" s="8"/>
      <c r="I114" s="8">
        <f>ROUND(((Z114-Z114/100*НАСТРОЙКА!$B$12)+((Z114-Z114/100*НАСТРОЙКА!$B$12)*НАСТРОЙКА!$B$15)/100),-1)</f>
        <v>2520</v>
      </c>
      <c r="J114" s="8"/>
      <c r="K114" s="9" t="s">
        <v>37</v>
      </c>
      <c r="L114" s="8">
        <f>ROUND(((AC114-AC114/100*НАСТРОЙКА!$B$12)+((AC114-AC114/100*НАСТРОЙКА!$B$12)*НАСТРОЙКА!$B$15)/100),-1)</f>
        <v>7090</v>
      </c>
      <c r="M114" s="8"/>
      <c r="N114" s="8">
        <f t="shared" si="3"/>
        <v>0</v>
      </c>
      <c r="T114" s="8">
        <v>1800</v>
      </c>
      <c r="U114" s="8"/>
      <c r="V114" s="8">
        <v>1870</v>
      </c>
      <c r="W114" s="8"/>
      <c r="X114" s="8">
        <v>3010</v>
      </c>
      <c r="Y114" s="8"/>
      <c r="Z114" s="8">
        <v>2520</v>
      </c>
      <c r="AA114" s="8"/>
      <c r="AB114" s="9" t="s">
        <v>37</v>
      </c>
      <c r="AC114" s="8">
        <v>7090</v>
      </c>
      <c r="AD114" s="8"/>
      <c r="AE114" s="8"/>
    </row>
    <row r="115" spans="1:31" ht="12.75" customHeight="1" x14ac:dyDescent="0.2">
      <c r="A115" s="6">
        <f t="shared" si="2"/>
        <v>106</v>
      </c>
      <c r="B115" s="7" t="s">
        <v>167</v>
      </c>
      <c r="C115" s="8">
        <f>ROUND(((T115-T115/100*НАСТРОЙКА!$B$12)+((T115-T115/100*НАСТРОЙКА!$B$12)*НАСТРОЙКА!$B$15)/100),-1)</f>
        <v>2330</v>
      </c>
      <c r="D115" s="8"/>
      <c r="E115" s="8">
        <f>ROUND(((V115-V115/100*НАСТРОЙКА!$B$12)+((V115-V115/100*НАСТРОЙКА!$B$12)*НАСТРОЙКА!$B$15)/100),-1)</f>
        <v>2430</v>
      </c>
      <c r="F115" s="8"/>
      <c r="G115" s="8">
        <f>ROUND(((X115-X115/100*НАСТРОЙКА!$B$12)+((X115-X115/100*НАСТРОЙКА!$B$12)*НАСТРОЙКА!$B$15)/100),-1)</f>
        <v>3430</v>
      </c>
      <c r="H115" s="8"/>
      <c r="I115" s="8">
        <f>ROUND(((Z115-Z115/100*НАСТРОЙКА!$B$12)+((Z115-Z115/100*НАСТРОЙКА!$B$12)*НАСТРОЙКА!$B$15)/100),-1)</f>
        <v>3150</v>
      </c>
      <c r="J115" s="8"/>
      <c r="K115" s="9" t="s">
        <v>168</v>
      </c>
      <c r="L115" s="8">
        <f>ROUND(((AC115-AC115/100*НАСТРОЙКА!$B$12)+((AC115-AC115/100*НАСТРОЙКА!$B$12)*НАСТРОЙКА!$B$15)/100),-1)</f>
        <v>7010</v>
      </c>
      <c r="M115" s="8"/>
      <c r="N115" s="8">
        <f t="shared" si="3"/>
        <v>0</v>
      </c>
      <c r="T115" s="8">
        <v>2330</v>
      </c>
      <c r="U115" s="8"/>
      <c r="V115" s="8">
        <v>2430</v>
      </c>
      <c r="W115" s="8"/>
      <c r="X115" s="8">
        <v>3430</v>
      </c>
      <c r="Y115" s="8"/>
      <c r="Z115" s="8">
        <v>3150</v>
      </c>
      <c r="AA115" s="8"/>
      <c r="AB115" s="9" t="s">
        <v>168</v>
      </c>
      <c r="AC115" s="8">
        <v>7010</v>
      </c>
      <c r="AD115" s="8"/>
      <c r="AE115" s="8"/>
    </row>
    <row r="116" spans="1:31" ht="12.75" customHeight="1" x14ac:dyDescent="0.2">
      <c r="A116" s="6">
        <f t="shared" si="2"/>
        <v>107</v>
      </c>
      <c r="B116" s="7" t="s">
        <v>167</v>
      </c>
      <c r="C116" s="8">
        <f>ROUND(((T116-T116/100*НАСТРОЙКА!$B$12)+((T116-T116/100*НАСТРОЙКА!$B$12)*НАСТРОЙКА!$B$15)/100),-1)</f>
        <v>2330</v>
      </c>
      <c r="D116" s="8"/>
      <c r="E116" s="8">
        <f>ROUND(((V116-V116/100*НАСТРОЙКА!$B$12)+((V116-V116/100*НАСТРОЙКА!$B$12)*НАСТРОЙКА!$B$15)/100),-1)</f>
        <v>2430</v>
      </c>
      <c r="F116" s="8"/>
      <c r="G116" s="8">
        <f>ROUND(((X116-X116/100*НАСТРОЙКА!$B$12)+((X116-X116/100*НАСТРОЙКА!$B$12)*НАСТРОЙКА!$B$15)/100),-1)</f>
        <v>3430</v>
      </c>
      <c r="H116" s="8"/>
      <c r="I116" s="8">
        <f>ROUND(((Z116-Z116/100*НАСТРОЙКА!$B$12)+((Z116-Z116/100*НАСТРОЙКА!$B$12)*НАСТРОЙКА!$B$15)/100),-1)</f>
        <v>3150</v>
      </c>
      <c r="J116" s="8"/>
      <c r="K116" s="9" t="s">
        <v>169</v>
      </c>
      <c r="L116" s="8">
        <f>ROUND(((AC116-AC116/100*НАСТРОЙКА!$B$12)+((AC116-AC116/100*НАСТРОЙКА!$B$12)*НАСТРОЙКА!$B$15)/100),-1)</f>
        <v>7050</v>
      </c>
      <c r="M116" s="8"/>
      <c r="N116" s="8">
        <f t="shared" si="3"/>
        <v>0</v>
      </c>
      <c r="T116" s="8">
        <v>2330</v>
      </c>
      <c r="U116" s="8"/>
      <c r="V116" s="8">
        <v>2430</v>
      </c>
      <c r="W116" s="8"/>
      <c r="X116" s="8">
        <v>3430</v>
      </c>
      <c r="Y116" s="8"/>
      <c r="Z116" s="8">
        <v>3150</v>
      </c>
      <c r="AA116" s="8"/>
      <c r="AB116" s="9" t="s">
        <v>169</v>
      </c>
      <c r="AC116" s="8">
        <v>7050</v>
      </c>
      <c r="AD116" s="8"/>
      <c r="AE116" s="8"/>
    </row>
    <row r="117" spans="1:31" ht="12.75" customHeight="1" x14ac:dyDescent="0.2">
      <c r="A117" s="6">
        <f t="shared" si="2"/>
        <v>108</v>
      </c>
      <c r="B117" s="7" t="s">
        <v>170</v>
      </c>
      <c r="C117" s="8">
        <f>ROUND(((T117-T117/100*НАСТРОЙКА!$B$12)+((T117-T117/100*НАСТРОЙКА!$B$12)*НАСТРОЙКА!$B$15)/100),-1)</f>
        <v>2800</v>
      </c>
      <c r="D117" s="8"/>
      <c r="E117" s="8">
        <f>ROUND(((V117-V117/100*НАСТРОЙКА!$B$12)+((V117-V117/100*НАСТРОЙКА!$B$12)*НАСТРОЙКА!$B$15)/100),-1)</f>
        <v>2940</v>
      </c>
      <c r="F117" s="8"/>
      <c r="G117" s="8">
        <f>ROUND(((X117-X117/100*НАСТРОЙКА!$B$12)+((X117-X117/100*НАСТРОЙКА!$B$12)*НАСТРОЙКА!$B$15)/100),-1)</f>
        <v>4060</v>
      </c>
      <c r="H117" s="8"/>
      <c r="I117" s="8">
        <f>ROUND(((Z117-Z117/100*НАСТРОЙКА!$B$12)+((Z117-Z117/100*НАСТРОЙКА!$B$12)*НАСТРОЙКА!$B$15)/100),-1)</f>
        <v>3780</v>
      </c>
      <c r="J117" s="8"/>
      <c r="K117" s="9" t="s">
        <v>171</v>
      </c>
      <c r="L117" s="8">
        <f>ROUND(((AC117-AC117/100*НАСТРОЙКА!$B$12)+((AC117-AC117/100*НАСТРОЙКА!$B$12)*НАСТРОЙКА!$B$15)/100),-1)</f>
        <v>7030</v>
      </c>
      <c r="M117" s="8"/>
      <c r="N117" s="8">
        <f t="shared" si="3"/>
        <v>0</v>
      </c>
      <c r="T117" s="8">
        <v>2800</v>
      </c>
      <c r="U117" s="8"/>
      <c r="V117" s="8">
        <v>2940</v>
      </c>
      <c r="W117" s="8"/>
      <c r="X117" s="8">
        <v>4060</v>
      </c>
      <c r="Y117" s="8"/>
      <c r="Z117" s="8">
        <v>3780</v>
      </c>
      <c r="AA117" s="8"/>
      <c r="AB117" s="9" t="s">
        <v>171</v>
      </c>
      <c r="AC117" s="8">
        <v>7030</v>
      </c>
      <c r="AD117" s="8"/>
      <c r="AE117" s="8"/>
    </row>
    <row r="118" spans="1:31" ht="12.75" customHeight="1" x14ac:dyDescent="0.2">
      <c r="A118" s="6">
        <f t="shared" si="2"/>
        <v>109</v>
      </c>
      <c r="B118" s="7" t="s">
        <v>172</v>
      </c>
      <c r="C118" s="8">
        <f>ROUND(((T118-T118/100*НАСТРОЙКА!$B$12)+((T118-T118/100*НАСТРОЙКА!$B$12)*НАСТРОЙКА!$B$15)/100),-1)</f>
        <v>3080</v>
      </c>
      <c r="D118" s="8"/>
      <c r="E118" s="8">
        <f>ROUND(((V118-V118/100*НАСТРОЙКА!$B$12)+((V118-V118/100*НАСТРОЙКА!$B$12)*НАСТРОЙКА!$B$15)/100),-1)</f>
        <v>3230</v>
      </c>
      <c r="F118" s="8"/>
      <c r="G118" s="8">
        <f>ROUND(((X118-X118/100*НАСТРОЙКА!$B$12)+((X118-X118/100*НАСТРОЙКА!$B$12)*НАСТРОЙКА!$B$15)/100),-1)</f>
        <v>4410</v>
      </c>
      <c r="H118" s="8"/>
      <c r="I118" s="8">
        <f>ROUND(((Z118-Z118/100*НАСТРОЙКА!$B$12)+((Z118-Z118/100*НАСТРОЙКА!$B$12)*НАСТРОЙКА!$B$15)/100),-1)</f>
        <v>4200</v>
      </c>
      <c r="J118" s="8"/>
      <c r="K118" s="9" t="s">
        <v>173</v>
      </c>
      <c r="L118" s="8">
        <f>ROUND(((AC118-AC118/100*НАСТРОЙКА!$B$12)+((AC118-AC118/100*НАСТРОЙКА!$B$12)*НАСТРОЙКА!$B$15)/100),-1)</f>
        <v>6990</v>
      </c>
      <c r="M118" s="8"/>
      <c r="N118" s="8">
        <f t="shared" si="3"/>
        <v>0</v>
      </c>
      <c r="T118" s="8">
        <v>3080</v>
      </c>
      <c r="U118" s="8"/>
      <c r="V118" s="8">
        <v>3230</v>
      </c>
      <c r="W118" s="8"/>
      <c r="X118" s="8">
        <v>4410</v>
      </c>
      <c r="Y118" s="8"/>
      <c r="Z118" s="8">
        <v>4200</v>
      </c>
      <c r="AA118" s="8"/>
      <c r="AB118" s="9" t="s">
        <v>173</v>
      </c>
      <c r="AC118" s="8">
        <v>6990</v>
      </c>
      <c r="AD118" s="8"/>
      <c r="AE118" s="8"/>
    </row>
    <row r="119" spans="1:31" ht="12.75" customHeight="1" x14ac:dyDescent="0.2">
      <c r="A119" s="6">
        <f t="shared" si="2"/>
        <v>110</v>
      </c>
      <c r="B119" s="7" t="s">
        <v>174</v>
      </c>
      <c r="C119" s="8">
        <f>ROUND(((T119-T119/100*НАСТРОЙКА!$B$12)+((T119-T119/100*НАСТРОЙКА!$B$12)*НАСТРОЙКА!$B$15)/100),-1)</f>
        <v>2080</v>
      </c>
      <c r="D119" s="8"/>
      <c r="E119" s="8">
        <f>ROUND(((V119-V119/100*НАСТРОЙКА!$B$12)+((V119-V119/100*НАСТРОЙКА!$B$12)*НАСТРОЙКА!$B$15)/100),-1)</f>
        <v>2170</v>
      </c>
      <c r="F119" s="8"/>
      <c r="G119" s="8">
        <f>ROUND(((X119-X119/100*НАСТРОЙКА!$B$12)+((X119-X119/100*НАСТРОЙКА!$B$12)*НАСТРОЙКА!$B$15)/100),-1)</f>
        <v>3290</v>
      </c>
      <c r="H119" s="8"/>
      <c r="I119" s="8">
        <f>ROUND(((Z119-Z119/100*НАСТРОЙКА!$B$12)+((Z119-Z119/100*НАСТРОЙКА!$B$12)*НАСТРОЙКА!$B$15)/100),-1)</f>
        <v>2870</v>
      </c>
      <c r="J119" s="8"/>
      <c r="K119" s="9" t="s">
        <v>488</v>
      </c>
      <c r="L119" s="8">
        <f>ROUND(((AC119-AC119/100*НАСТРОЙКА!$B$12)+((AC119-AC119/100*НАСТРОЙКА!$B$12)*НАСТРОЙКА!$B$15)/100),-1)</f>
        <v>8230</v>
      </c>
      <c r="M119" s="8"/>
      <c r="N119" s="8">
        <f t="shared" si="3"/>
        <v>0</v>
      </c>
      <c r="T119" s="8">
        <v>2080</v>
      </c>
      <c r="U119" s="8"/>
      <c r="V119" s="8">
        <v>2170</v>
      </c>
      <c r="W119" s="8"/>
      <c r="X119" s="8">
        <v>3290</v>
      </c>
      <c r="Y119" s="8"/>
      <c r="Z119" s="8">
        <v>2870</v>
      </c>
      <c r="AA119" s="8"/>
      <c r="AB119" s="9" t="s">
        <v>488</v>
      </c>
      <c r="AC119" s="8">
        <v>8230</v>
      </c>
      <c r="AD119" s="8"/>
      <c r="AE119" s="8"/>
    </row>
    <row r="120" spans="1:31" ht="12.75" customHeight="1" x14ac:dyDescent="0.2">
      <c r="A120" s="6">
        <f t="shared" si="2"/>
        <v>111</v>
      </c>
      <c r="B120" s="7" t="s">
        <v>174</v>
      </c>
      <c r="C120" s="8">
        <f>ROUND(((T120-T120/100*НАСТРОЙКА!$B$12)+((T120-T120/100*НАСТРОЙКА!$B$12)*НАСТРОЙКА!$B$15)/100),-1)</f>
        <v>2080</v>
      </c>
      <c r="D120" s="8"/>
      <c r="E120" s="8">
        <f>ROUND(((V120-V120/100*НАСТРОЙКА!$B$12)+((V120-V120/100*НАСТРОЙКА!$B$12)*НАСТРОЙКА!$B$15)/100),-1)</f>
        <v>2170</v>
      </c>
      <c r="F120" s="8"/>
      <c r="G120" s="8">
        <f>ROUND(((X120-X120/100*НАСТРОЙКА!$B$12)+((X120-X120/100*НАСТРОЙКА!$B$12)*НАСТРОЙКА!$B$15)/100),-1)</f>
        <v>3290</v>
      </c>
      <c r="H120" s="8"/>
      <c r="I120" s="8">
        <f>ROUND(((Z120-Z120/100*НАСТРОЙКА!$B$12)+((Z120-Z120/100*НАСТРОЙКА!$B$12)*НАСТРОЙКА!$B$15)/100),-1)</f>
        <v>2870</v>
      </c>
      <c r="J120" s="8"/>
      <c r="K120" s="9" t="s">
        <v>42</v>
      </c>
      <c r="L120" s="8">
        <f>ROUND(((AC120-AC120/100*НАСТРОЙКА!$B$12)+((AC120-AC120/100*НАСТРОЙКА!$B$12)*НАСТРОЙКА!$B$15)/100),-1)</f>
        <v>8240</v>
      </c>
      <c r="M120" s="8"/>
      <c r="N120" s="8">
        <f t="shared" si="3"/>
        <v>0</v>
      </c>
      <c r="T120" s="8">
        <v>2080</v>
      </c>
      <c r="U120" s="8"/>
      <c r="V120" s="8">
        <v>2170</v>
      </c>
      <c r="W120" s="8"/>
      <c r="X120" s="8">
        <v>3290</v>
      </c>
      <c r="Y120" s="8"/>
      <c r="Z120" s="8">
        <v>2870</v>
      </c>
      <c r="AA120" s="8"/>
      <c r="AB120" s="9" t="s">
        <v>42</v>
      </c>
      <c r="AC120" s="8">
        <v>8240</v>
      </c>
      <c r="AD120" s="8"/>
      <c r="AE120" s="8"/>
    </row>
    <row r="121" spans="1:31" ht="12.75" customHeight="1" x14ac:dyDescent="0.2">
      <c r="A121" s="6">
        <f t="shared" si="2"/>
        <v>112</v>
      </c>
      <c r="B121" s="7" t="s">
        <v>175</v>
      </c>
      <c r="C121" s="8">
        <f>ROUND(((T121-T121/100*НАСТРОЙКА!$B$12)+((T121-T121/100*НАСТРОЙКА!$B$12)*НАСТРОЙКА!$B$15)/100),-1)</f>
        <v>2080</v>
      </c>
      <c r="D121" s="8"/>
      <c r="E121" s="8">
        <f>ROUND(((V121-V121/100*НАСТРОЙКА!$B$12)+((V121-V121/100*НАСТРОЙКА!$B$12)*НАСТРОЙКА!$B$15)/100),-1)</f>
        <v>2170</v>
      </c>
      <c r="F121" s="8"/>
      <c r="G121" s="8">
        <f>ROUND(((X121-X121/100*НАСТРОЙКА!$B$12)+((X121-X121/100*НАСТРОЙКА!$B$12)*НАСТРОЙКА!$B$15)/100),-1)</f>
        <v>3480</v>
      </c>
      <c r="H121" s="8"/>
      <c r="I121" s="8">
        <f>ROUND(((Z121-Z121/100*НАСТРОЙКА!$B$12)+((Z121-Z121/100*НАСТРОЙКА!$B$12)*НАСТРОЙКА!$B$15)/100),-1)</f>
        <v>3010</v>
      </c>
      <c r="J121" s="8"/>
      <c r="K121" s="9" t="s">
        <v>486</v>
      </c>
      <c r="L121" s="8">
        <f>ROUND(((AC121-AC121/100*НАСТРОЙКА!$B$12)+((AC121-AC121/100*НАСТРОЙКА!$B$12)*НАСТРОЙКА!$B$15)/100),-1)</f>
        <v>9420</v>
      </c>
      <c r="M121" s="8"/>
      <c r="N121" s="8">
        <f t="shared" si="3"/>
        <v>0</v>
      </c>
      <c r="T121" s="8">
        <v>2080</v>
      </c>
      <c r="U121" s="8"/>
      <c r="V121" s="8">
        <v>2170</v>
      </c>
      <c r="W121" s="8"/>
      <c r="X121" s="8">
        <v>3480</v>
      </c>
      <c r="Y121" s="8"/>
      <c r="Z121" s="8">
        <v>3010</v>
      </c>
      <c r="AA121" s="8"/>
      <c r="AB121" s="9" t="s">
        <v>486</v>
      </c>
      <c r="AC121" s="8">
        <v>9420</v>
      </c>
      <c r="AD121" s="8"/>
      <c r="AE121" s="8"/>
    </row>
    <row r="122" spans="1:31" ht="12.75" customHeight="1" x14ac:dyDescent="0.2">
      <c r="A122" s="6">
        <f t="shared" si="2"/>
        <v>113</v>
      </c>
      <c r="B122" s="7" t="s">
        <v>175</v>
      </c>
      <c r="C122" s="8">
        <f>ROUND(((T122-T122/100*НАСТРОЙКА!$B$12)+((T122-T122/100*НАСТРОЙКА!$B$12)*НАСТРОЙКА!$B$15)/100),-1)</f>
        <v>2080</v>
      </c>
      <c r="D122" s="8"/>
      <c r="E122" s="8">
        <f>ROUND(((V122-V122/100*НАСТРОЙКА!$B$12)+((V122-V122/100*НАСТРОЙКА!$B$12)*НАСТРОЙКА!$B$15)/100),-1)</f>
        <v>2170</v>
      </c>
      <c r="F122" s="8"/>
      <c r="G122" s="8">
        <f>ROUND(((X122-X122/100*НАСТРОЙКА!$B$12)+((X122-X122/100*НАСТРОЙКА!$B$12)*НАСТРОЙКА!$B$15)/100),-1)</f>
        <v>3480</v>
      </c>
      <c r="H122" s="8"/>
      <c r="I122" s="8">
        <f>ROUND(((Z122-Z122/100*НАСТРОЙКА!$B$12)+((Z122-Z122/100*НАСТРОЙКА!$B$12)*НАСТРОЙКА!$B$15)/100),-1)</f>
        <v>3010</v>
      </c>
      <c r="J122" s="8"/>
      <c r="K122" s="9" t="s">
        <v>45</v>
      </c>
      <c r="L122" s="8">
        <f>ROUND(((AC122-AC122/100*НАСТРОЙКА!$B$12)+((AC122-AC122/100*НАСТРОЙКА!$B$12)*НАСТРОЙКА!$B$15)/100),-1)</f>
        <v>9420</v>
      </c>
      <c r="M122" s="8"/>
      <c r="N122" s="8">
        <f t="shared" si="3"/>
        <v>0</v>
      </c>
      <c r="T122" s="8">
        <v>2080</v>
      </c>
      <c r="U122" s="8"/>
      <c r="V122" s="8">
        <v>2170</v>
      </c>
      <c r="W122" s="8"/>
      <c r="X122" s="8">
        <v>3480</v>
      </c>
      <c r="Y122" s="8"/>
      <c r="Z122" s="8">
        <v>3010</v>
      </c>
      <c r="AA122" s="8"/>
      <c r="AB122" s="9" t="s">
        <v>45</v>
      </c>
      <c r="AC122" s="8">
        <v>9420</v>
      </c>
      <c r="AD122" s="8"/>
      <c r="AE122" s="8"/>
    </row>
    <row r="123" spans="1:31" ht="12.75" customHeight="1" x14ac:dyDescent="0.2">
      <c r="A123" s="6">
        <f t="shared" si="2"/>
        <v>114</v>
      </c>
      <c r="B123" s="7" t="s">
        <v>176</v>
      </c>
      <c r="C123" s="8">
        <f>ROUND(((T123-T123/100*НАСТРОЙКА!$B$12)+((T123-T123/100*НАСТРОЙКА!$B$12)*НАСТРОЙКА!$B$15)/100),-1)</f>
        <v>2730</v>
      </c>
      <c r="D123" s="8"/>
      <c r="E123" s="8">
        <f>ROUND(((V123-V123/100*НАСТРОЙКА!$B$12)+((V123-V123/100*НАСТРОЙКА!$B$12)*НАСТРОЙКА!$B$15)/100),-1)</f>
        <v>2870</v>
      </c>
      <c r="F123" s="8"/>
      <c r="G123" s="8">
        <f>ROUND(((X123-X123/100*НАСТРОЙКА!$B$12)+((X123-X123/100*НАСТРОЙКА!$B$12)*НАСТРОЙКА!$B$15)/100),-1)</f>
        <v>4620</v>
      </c>
      <c r="H123" s="8"/>
      <c r="I123" s="8">
        <f>ROUND(((Z123-Z123/100*НАСТРОЙКА!$B$12)+((Z123-Z123/100*НАСТРОЙКА!$B$12)*НАСТРОЙКА!$B$15)/100),-1)</f>
        <v>4480</v>
      </c>
      <c r="J123" s="8"/>
      <c r="K123" s="9" t="s">
        <v>177</v>
      </c>
      <c r="L123" s="8">
        <f>ROUND(((AC123-AC123/100*НАСТРОЙКА!$B$12)+((AC123-AC123/100*НАСТРОЙКА!$B$12)*НАСТРОЙКА!$B$15)/100),-1)</f>
        <v>5740</v>
      </c>
      <c r="M123" s="8"/>
      <c r="N123" s="8">
        <f t="shared" si="3"/>
        <v>0</v>
      </c>
      <c r="T123" s="8">
        <v>2730</v>
      </c>
      <c r="U123" s="8"/>
      <c r="V123" s="8">
        <v>2870</v>
      </c>
      <c r="W123" s="8"/>
      <c r="X123" s="8">
        <v>4620</v>
      </c>
      <c r="Y123" s="8"/>
      <c r="Z123" s="8">
        <v>4480</v>
      </c>
      <c r="AA123" s="8"/>
      <c r="AB123" s="9" t="s">
        <v>177</v>
      </c>
      <c r="AC123" s="8">
        <v>5740</v>
      </c>
      <c r="AD123" s="8"/>
      <c r="AE123" s="8"/>
    </row>
    <row r="124" spans="1:31" ht="12.75" customHeight="1" x14ac:dyDescent="0.2">
      <c r="A124" s="6">
        <f t="shared" si="2"/>
        <v>115</v>
      </c>
      <c r="B124" s="7" t="s">
        <v>178</v>
      </c>
      <c r="C124" s="8">
        <f>ROUND(((T124-T124/100*НАСТРОЙКА!$B$12)+((T124-T124/100*НАСТРОЙКА!$B$12)*НАСТРОЙКА!$B$15)/100),-1)</f>
        <v>3710</v>
      </c>
      <c r="D124" s="8"/>
      <c r="E124" s="8">
        <f>ROUND(((V124-V124/100*НАСТРОЙКА!$B$12)+((V124-V124/100*НАСТРОЙКА!$B$12)*НАСТРОЙКА!$B$15)/100),-1)</f>
        <v>3850</v>
      </c>
      <c r="F124" s="8"/>
      <c r="G124" s="8">
        <f>ROUND(((X124-X124/100*НАСТРОЙКА!$B$12)+((X124-X124/100*НАСТРОЙКА!$B$12)*НАСТРОЙКА!$B$15)/100),-1)</f>
        <v>4550</v>
      </c>
      <c r="H124" s="8"/>
      <c r="I124" s="8">
        <f>ROUND(((Z124-Z124/100*НАСТРОЙКА!$B$12)+((Z124-Z124/100*НАСТРОЙКА!$B$12)*НАСТРОЙКА!$B$15)/100),-1)</f>
        <v>4200</v>
      </c>
      <c r="J124" s="8"/>
      <c r="K124" s="9" t="s">
        <v>179</v>
      </c>
      <c r="L124" s="8">
        <f>ROUND(((AC124-AC124/100*НАСТРОЙКА!$B$12)+((AC124-AC124/100*НАСТРОЙКА!$B$12)*НАСТРОЙКА!$B$15)/100),-1)</f>
        <v>9390</v>
      </c>
      <c r="M124" s="8"/>
      <c r="N124" s="8">
        <f t="shared" si="3"/>
        <v>0</v>
      </c>
      <c r="T124" s="8">
        <v>3710</v>
      </c>
      <c r="U124" s="8"/>
      <c r="V124" s="8">
        <v>3850</v>
      </c>
      <c r="W124" s="8"/>
      <c r="X124" s="8">
        <v>4550</v>
      </c>
      <c r="Y124" s="8"/>
      <c r="Z124" s="8">
        <v>4200</v>
      </c>
      <c r="AA124" s="8"/>
      <c r="AB124" s="9" t="s">
        <v>179</v>
      </c>
      <c r="AC124" s="8">
        <v>9390</v>
      </c>
      <c r="AD124" s="8"/>
      <c r="AE124" s="8"/>
    </row>
    <row r="125" spans="1:31" ht="12.75" customHeight="1" x14ac:dyDescent="0.2">
      <c r="A125" s="6">
        <f t="shared" si="2"/>
        <v>116</v>
      </c>
      <c r="B125" s="7" t="s">
        <v>180</v>
      </c>
      <c r="C125" s="8">
        <f>ROUND(((T125-T125/100*НАСТРОЙКА!$B$12)+((T125-T125/100*НАСТРОЙКА!$B$12)*НАСТРОЙКА!$B$15)/100),-1)</f>
        <v>3780</v>
      </c>
      <c r="D125" s="8"/>
      <c r="E125" s="8">
        <f>ROUND(((V125-V125/100*НАСТРОЙКА!$B$12)+((V125-V125/100*НАСТРОЙКА!$B$12)*НАСТРОЙКА!$B$15)/100),-1)</f>
        <v>3980</v>
      </c>
      <c r="F125" s="8"/>
      <c r="G125" s="8">
        <f>ROUND(((X125-X125/100*НАСТРОЙКА!$B$12)+((X125-X125/100*НАСТРОЙКА!$B$12)*НАСТРОЙКА!$B$15)/100),-1)</f>
        <v>4760</v>
      </c>
      <c r="H125" s="8"/>
      <c r="I125" s="8">
        <f>ROUND(((Z125-Z125/100*НАСТРОЙКА!$B$12)+((Z125-Z125/100*НАСТРОЙКА!$B$12)*НАСТРОЙКА!$B$15)/100),-1)</f>
        <v>4480</v>
      </c>
      <c r="J125" s="8"/>
      <c r="K125" s="9" t="s">
        <v>181</v>
      </c>
      <c r="L125" s="8">
        <f>ROUND(((AC125-AC125/100*НАСТРОЙКА!$B$12)+((AC125-AC125/100*НАСТРОЙКА!$B$12)*НАСТРОЙКА!$B$15)/100),-1)</f>
        <v>9340</v>
      </c>
      <c r="M125" s="8"/>
      <c r="N125" s="8">
        <f t="shared" si="3"/>
        <v>0</v>
      </c>
      <c r="T125" s="8">
        <v>3780</v>
      </c>
      <c r="U125" s="8"/>
      <c r="V125" s="8">
        <v>3980</v>
      </c>
      <c r="W125" s="8"/>
      <c r="X125" s="8">
        <v>4760</v>
      </c>
      <c r="Y125" s="8"/>
      <c r="Z125" s="8">
        <v>4480</v>
      </c>
      <c r="AA125" s="8"/>
      <c r="AB125" s="9" t="s">
        <v>181</v>
      </c>
      <c r="AC125" s="8">
        <v>9340</v>
      </c>
      <c r="AD125" s="8"/>
      <c r="AE125" s="8"/>
    </row>
    <row r="126" spans="1:31" ht="12.75" customHeight="1" x14ac:dyDescent="0.2">
      <c r="A126" s="6">
        <f t="shared" si="2"/>
        <v>117</v>
      </c>
      <c r="B126" s="7" t="s">
        <v>182</v>
      </c>
      <c r="C126" s="8">
        <f>ROUND(((T126-T126/100*НАСТРОЙКА!$B$12)+((T126-T126/100*НАСТРОЙКА!$B$12)*НАСТРОЙКА!$B$15)/100),-1)</f>
        <v>2450</v>
      </c>
      <c r="D126" s="8"/>
      <c r="E126" s="8">
        <f>ROUND(((V126-V126/100*НАСТРОЙКА!$B$12)+((V126-V126/100*НАСТРОЙКА!$B$12)*НАСТРОЙКА!$B$15)/100),-1)</f>
        <v>2520</v>
      </c>
      <c r="F126" s="8"/>
      <c r="G126" s="8">
        <f>ROUND(((X126-X126/100*НАСТРОЙКА!$B$12)+((X126-X126/100*НАСТРОЙКА!$B$12)*НАСТРОЙКА!$B$15)/100),-1)</f>
        <v>3220</v>
      </c>
      <c r="H126" s="8"/>
      <c r="I126" s="8">
        <f>ROUND(((Z126-Z126/100*НАСТРОЙКА!$B$12)+((Z126-Z126/100*НАСТРОЙКА!$B$12)*НАСТРОЙКА!$B$15)/100),-1)</f>
        <v>2940</v>
      </c>
      <c r="J126" s="8"/>
      <c r="K126" s="9" t="s">
        <v>183</v>
      </c>
      <c r="L126" s="8">
        <f>ROUND(((AC126-AC126/100*НАСТРОЙКА!$B$12)+((AC126-AC126/100*НАСТРОЙКА!$B$12)*НАСТРОЙКА!$B$15)/100),-1)</f>
        <v>1740</v>
      </c>
      <c r="M126" s="8"/>
      <c r="N126" s="8">
        <f t="shared" si="3"/>
        <v>0</v>
      </c>
      <c r="T126" s="8">
        <v>2450</v>
      </c>
      <c r="U126" s="8"/>
      <c r="V126" s="8">
        <v>2520</v>
      </c>
      <c r="W126" s="8"/>
      <c r="X126" s="8">
        <v>3220</v>
      </c>
      <c r="Y126" s="8"/>
      <c r="Z126" s="8">
        <v>2940</v>
      </c>
      <c r="AA126" s="8"/>
      <c r="AB126" s="9" t="s">
        <v>183</v>
      </c>
      <c r="AC126" s="8">
        <v>1740</v>
      </c>
      <c r="AD126" s="8"/>
      <c r="AE126" s="8"/>
    </row>
    <row r="127" spans="1:31" ht="12.75" customHeight="1" x14ac:dyDescent="0.2">
      <c r="A127" s="6">
        <f t="shared" si="2"/>
        <v>118</v>
      </c>
      <c r="B127" s="7" t="s">
        <v>184</v>
      </c>
      <c r="C127" s="8">
        <f>ROUND(((T127-T127/100*НАСТРОЙКА!$B$12)+((T127-T127/100*НАСТРОЙКА!$B$12)*НАСТРОЙКА!$B$15)/100),-1)</f>
        <v>1330</v>
      </c>
      <c r="D127" s="8"/>
      <c r="E127" s="8">
        <f>ROUND(((V127-V127/100*НАСТРОЙКА!$B$12)+((V127-V127/100*НАСТРОЙКА!$B$12)*НАСТРОЙКА!$B$15)/100),-1)</f>
        <v>1400</v>
      </c>
      <c r="F127" s="8"/>
      <c r="G127" s="8">
        <f>ROUND(((X127-X127/100*НАСТРОЙКА!$B$12)+((X127-X127/100*НАСТРОЙКА!$B$12)*НАСТРОЙКА!$B$15)/100),-1)</f>
        <v>1960</v>
      </c>
      <c r="H127" s="8"/>
      <c r="I127" s="8">
        <f>ROUND(((Z127-Z127/100*НАСТРОЙКА!$B$12)+((Z127-Z127/100*НАСТРОЙКА!$B$12)*НАСТРОЙКА!$B$15)/100),-1)</f>
        <v>1680</v>
      </c>
      <c r="J127" s="8"/>
      <c r="K127" s="9" t="s">
        <v>49</v>
      </c>
      <c r="L127" s="8">
        <f>ROUND(((AC127-AC127/100*НАСТРОЙКА!$B$12)+((AC127-AC127/100*НАСТРОЙКА!$B$12)*НАСТРОЙКА!$B$15)/100),-1)</f>
        <v>1740</v>
      </c>
      <c r="M127" s="8"/>
      <c r="N127" s="8">
        <f t="shared" si="3"/>
        <v>0</v>
      </c>
      <c r="T127" s="8">
        <v>1330</v>
      </c>
      <c r="U127" s="8"/>
      <c r="V127" s="8">
        <v>1400</v>
      </c>
      <c r="W127" s="8"/>
      <c r="X127" s="8">
        <v>1960</v>
      </c>
      <c r="Y127" s="8"/>
      <c r="Z127" s="8">
        <v>1680</v>
      </c>
      <c r="AA127" s="8"/>
      <c r="AB127" s="9" t="s">
        <v>49</v>
      </c>
      <c r="AC127" s="8">
        <v>1740</v>
      </c>
      <c r="AD127" s="8"/>
      <c r="AE127" s="8"/>
    </row>
    <row r="128" spans="1:31" ht="12.75" customHeight="1" x14ac:dyDescent="0.2">
      <c r="A128" s="6">
        <f t="shared" si="2"/>
        <v>119</v>
      </c>
      <c r="B128" s="7" t="s">
        <v>185</v>
      </c>
      <c r="C128" s="8">
        <f>ROUND(((T128-T128/100*НАСТРОЙКА!$B$12)+((T128-T128/100*НАСТРОЙКА!$B$12)*НАСТРОЙКА!$B$15)/100),-1)</f>
        <v>1400</v>
      </c>
      <c r="D128" s="8"/>
      <c r="E128" s="8">
        <f>ROUND(((V128-V128/100*НАСТРОЙКА!$B$12)+((V128-V128/100*НАСТРОЙКА!$B$12)*НАСТРОЙКА!$B$15)/100),-1)</f>
        <v>1680</v>
      </c>
      <c r="F128" s="8"/>
      <c r="G128" s="8">
        <f>ROUND(((X128-X128/100*НАСТРОЙКА!$B$12)+((X128-X128/100*НАСТРОЙКА!$B$12)*НАСТРОЙКА!$B$15)/100),-1)</f>
        <v>2380</v>
      </c>
      <c r="H128" s="8"/>
      <c r="I128" s="8">
        <f>ROUND(((Z128-Z128/100*НАСТРОЙКА!$B$12)+((Z128-Z128/100*НАСТРОЙКА!$B$12)*НАСТРОЙКА!$B$15)/100),-1)</f>
        <v>1960</v>
      </c>
      <c r="J128" s="8"/>
      <c r="K128" s="9" t="s">
        <v>53</v>
      </c>
      <c r="L128" s="8">
        <f>ROUND(((AC128-AC128/100*НАСТРОЙКА!$B$12)+((AC128-AC128/100*НАСТРОЙКА!$B$12)*НАСТРОЙКА!$B$15)/100),-1)</f>
        <v>2340</v>
      </c>
      <c r="M128" s="8"/>
      <c r="N128" s="8">
        <f t="shared" si="3"/>
        <v>0</v>
      </c>
      <c r="T128" s="8">
        <v>1400</v>
      </c>
      <c r="U128" s="8"/>
      <c r="V128" s="8">
        <v>1680</v>
      </c>
      <c r="W128" s="8"/>
      <c r="X128" s="8">
        <v>2380</v>
      </c>
      <c r="Y128" s="8"/>
      <c r="Z128" s="8">
        <v>1960</v>
      </c>
      <c r="AA128" s="8"/>
      <c r="AB128" s="9" t="s">
        <v>53</v>
      </c>
      <c r="AC128" s="8">
        <v>2340</v>
      </c>
      <c r="AD128" s="8"/>
      <c r="AE128" s="8"/>
    </row>
    <row r="129" spans="1:31" ht="12.75" customHeight="1" x14ac:dyDescent="0.2">
      <c r="A129" s="6">
        <f t="shared" si="2"/>
        <v>120</v>
      </c>
      <c r="B129" s="7" t="s">
        <v>186</v>
      </c>
      <c r="C129" s="8">
        <f>ROUND(((T129-T129/100*НАСТРОЙКА!$B$12)+((T129-T129/100*НАСТРОЙКА!$B$12)*НАСТРОЙКА!$B$15)/100),-1)</f>
        <v>3850</v>
      </c>
      <c r="D129" s="8"/>
      <c r="E129" s="8">
        <f>ROUND(((V129-V129/100*НАСТРОЙКА!$B$12)+((V129-V129/100*НАСТРОЙКА!$B$12)*НАСТРОЙКА!$B$15)/100),-1)</f>
        <v>3990</v>
      </c>
      <c r="F129" s="8"/>
      <c r="G129" s="8">
        <f>ROUND(((X129-X129/100*НАСТРОЙКА!$B$12)+((X129-X129/100*НАСТРОЙКА!$B$12)*НАСТРОЙКА!$B$15)/100),-1)</f>
        <v>5040</v>
      </c>
      <c r="H129" s="8"/>
      <c r="I129" s="8">
        <f>ROUND(((Z129-Z129/100*НАСТРОЙКА!$B$12)+((Z129-Z129/100*НАСТРОЙКА!$B$12)*НАСТРОЙКА!$B$15)/100),-1)</f>
        <v>4620</v>
      </c>
      <c r="J129" s="8"/>
      <c r="K129" s="9" t="s">
        <v>187</v>
      </c>
      <c r="L129" s="8">
        <f>ROUND(((AC129-AC129/100*НАСТРОЙКА!$B$12)+((AC129-AC129/100*НАСТРОЙКА!$B$12)*НАСТРОЙКА!$B$15)/100),-1)</f>
        <v>2340</v>
      </c>
      <c r="M129" s="8"/>
      <c r="N129" s="8">
        <f t="shared" si="3"/>
        <v>0</v>
      </c>
      <c r="T129" s="8">
        <v>3850</v>
      </c>
      <c r="U129" s="8"/>
      <c r="V129" s="8">
        <v>3990</v>
      </c>
      <c r="W129" s="8"/>
      <c r="X129" s="8">
        <v>5040</v>
      </c>
      <c r="Y129" s="8"/>
      <c r="Z129" s="8">
        <v>4620</v>
      </c>
      <c r="AA129" s="8"/>
      <c r="AB129" s="9" t="s">
        <v>187</v>
      </c>
      <c r="AC129" s="8">
        <v>2340</v>
      </c>
      <c r="AD129" s="8"/>
      <c r="AE129" s="8"/>
    </row>
    <row r="130" spans="1:31" ht="12.75" customHeight="1" x14ac:dyDescent="0.2">
      <c r="A130" s="6">
        <f t="shared" si="2"/>
        <v>121</v>
      </c>
      <c r="B130" s="7" t="s">
        <v>188</v>
      </c>
      <c r="C130" s="8">
        <f>ROUND(((T130-T130/100*НАСТРОЙКА!$B$12)+((T130-T130/100*НАСТРОЙКА!$B$12)*НАСТРОЙКА!$B$15)/100),-1)</f>
        <v>1820</v>
      </c>
      <c r="D130" s="8"/>
      <c r="E130" s="8">
        <f>ROUND(((V130-V130/100*НАСТРОЙКА!$B$12)+((V130-V130/100*НАСТРОЙКА!$B$12)*НАСТРОЙКА!$B$15)/100),-1)</f>
        <v>1900</v>
      </c>
      <c r="F130" s="8"/>
      <c r="G130" s="8">
        <f>ROUND(((X130-X130/100*НАСТРОЙКА!$B$12)+((X130-X130/100*НАСТРОЙКА!$B$12)*НАСТРОЙКА!$B$15)/100),-1)</f>
        <v>2870</v>
      </c>
      <c r="H130" s="8"/>
      <c r="I130" s="8">
        <f>ROUND(((Z130-Z130/100*НАСТРОЙКА!$B$12)+((Z130-Z130/100*НАСТРОЙКА!$B$12)*НАСТРОЙКА!$B$15)/100),-1)</f>
        <v>2520</v>
      </c>
      <c r="J130" s="8"/>
      <c r="K130" s="9" t="s">
        <v>189</v>
      </c>
      <c r="L130" s="8">
        <f>ROUND(((AC130-AC130/100*НАСТРОЙКА!$B$12)+((AC130-AC130/100*НАСТРОЙКА!$B$12)*НАСТРОЙКА!$B$15)/100),-1)</f>
        <v>820</v>
      </c>
      <c r="M130" s="8"/>
      <c r="N130" s="8">
        <f t="shared" si="3"/>
        <v>0</v>
      </c>
      <c r="T130" s="8">
        <v>1820</v>
      </c>
      <c r="U130" s="8"/>
      <c r="V130" s="8">
        <v>1900</v>
      </c>
      <c r="W130" s="8"/>
      <c r="X130" s="8">
        <v>2870</v>
      </c>
      <c r="Y130" s="8"/>
      <c r="Z130" s="8">
        <v>2520</v>
      </c>
      <c r="AA130" s="8"/>
      <c r="AB130" s="9" t="s">
        <v>189</v>
      </c>
      <c r="AC130" s="8">
        <v>820</v>
      </c>
      <c r="AD130" s="8"/>
      <c r="AE130" s="8"/>
    </row>
    <row r="131" spans="1:31" ht="12.75" customHeight="1" x14ac:dyDescent="0.2">
      <c r="A131" s="6">
        <f t="shared" si="2"/>
        <v>122</v>
      </c>
      <c r="B131" s="7" t="s">
        <v>190</v>
      </c>
      <c r="C131" s="8">
        <f>ROUND(((T131-T131/100*НАСТРОЙКА!$B$12)+((T131-T131/100*НАСТРОЙКА!$B$12)*НАСТРОЙКА!$B$15)/100),-1)</f>
        <v>1820</v>
      </c>
      <c r="D131" s="8"/>
      <c r="E131" s="8">
        <f>ROUND(((V131-V131/100*НАСТРОЙКА!$B$12)+((V131-V131/100*НАСТРОЙКА!$B$12)*НАСТРОЙКА!$B$15)/100),-1)</f>
        <v>1900</v>
      </c>
      <c r="F131" s="8"/>
      <c r="G131" s="8">
        <f>ROUND(((X131-X131/100*НАСТРОЙКА!$B$12)+((X131-X131/100*НАСТРОЙКА!$B$12)*НАСТРОЙКА!$B$15)/100),-1)</f>
        <v>2870</v>
      </c>
      <c r="H131" s="8"/>
      <c r="I131" s="8">
        <f>ROUND(((Z131-Z131/100*НАСТРОЙКА!$B$12)+((Z131-Z131/100*НАСТРОЙКА!$B$12)*НАСТРОЙКА!$B$15)/100),-1)</f>
        <v>2520</v>
      </c>
      <c r="J131" s="8"/>
      <c r="K131" s="9" t="s">
        <v>191</v>
      </c>
      <c r="L131" s="8">
        <f>ROUND(((AC131-AC131/100*НАСТРОЙКА!$B$12)+((AC131-AC131/100*НАСТРОЙКА!$B$12)*НАСТРОЙКА!$B$15)/100),-1)</f>
        <v>1090</v>
      </c>
      <c r="M131" s="8"/>
      <c r="N131" s="8">
        <f t="shared" si="3"/>
        <v>0</v>
      </c>
      <c r="T131" s="8">
        <v>1820</v>
      </c>
      <c r="U131" s="8"/>
      <c r="V131" s="8">
        <v>1900</v>
      </c>
      <c r="W131" s="8"/>
      <c r="X131" s="8">
        <v>2870</v>
      </c>
      <c r="Y131" s="8"/>
      <c r="Z131" s="8">
        <v>2520</v>
      </c>
      <c r="AA131" s="8"/>
      <c r="AB131" s="9" t="s">
        <v>191</v>
      </c>
      <c r="AC131" s="8">
        <v>1090</v>
      </c>
      <c r="AD131" s="8"/>
      <c r="AE131" s="8"/>
    </row>
    <row r="132" spans="1:31" ht="12.75" customHeight="1" x14ac:dyDescent="0.2">
      <c r="A132" s="6">
        <f t="shared" si="2"/>
        <v>123</v>
      </c>
      <c r="B132" s="7" t="s">
        <v>192</v>
      </c>
      <c r="C132" s="8">
        <f>ROUND(((T132-T132/100*НАСТРОЙКА!$B$12)+((T132-T132/100*НАСТРОЙКА!$B$12)*НАСТРОЙКА!$B$15)/100),-1)</f>
        <v>1540</v>
      </c>
      <c r="D132" s="8"/>
      <c r="E132" s="8">
        <f>ROUND(((V132-V132/100*НАСТРОЙКА!$B$12)+((V132-V132/100*НАСТРОЙКА!$B$12)*НАСТРОЙКА!$B$15)/100),-1)</f>
        <v>1620</v>
      </c>
      <c r="F132" s="8"/>
      <c r="G132" s="8">
        <f>ROUND(((X132-X132/100*НАСТРОЙКА!$B$12)+((X132-X132/100*НАСТРОЙКА!$B$12)*НАСТРОЙКА!$B$15)/100),-1)</f>
        <v>2310</v>
      </c>
      <c r="H132" s="8"/>
      <c r="I132" s="8">
        <f>ROUND(((Z132-Z132/100*НАСТРОЙКА!$B$12)+((Z132-Z132/100*НАСТРОЙКА!$B$12)*НАСТРОЙКА!$B$15)/100),-1)</f>
        <v>2030</v>
      </c>
      <c r="J132" s="8"/>
      <c r="K132" s="9" t="s">
        <v>24</v>
      </c>
      <c r="L132" s="8">
        <f>ROUND(((AC132-AC132/100*НАСТРОЙКА!$B$12)+((AC132-AC132/100*НАСТРОЙКА!$B$12)*НАСТРОЙКА!$B$15)/100),-1)</f>
        <v>4710</v>
      </c>
      <c r="M132" s="8"/>
      <c r="N132" s="8">
        <f t="shared" si="3"/>
        <v>0</v>
      </c>
      <c r="T132" s="8">
        <v>1540</v>
      </c>
      <c r="U132" s="8"/>
      <c r="V132" s="8">
        <v>1620</v>
      </c>
      <c r="W132" s="8"/>
      <c r="X132" s="8">
        <v>2310</v>
      </c>
      <c r="Y132" s="8"/>
      <c r="Z132" s="8">
        <v>2030</v>
      </c>
      <c r="AA132" s="8"/>
      <c r="AB132" s="9" t="s">
        <v>24</v>
      </c>
      <c r="AC132" s="8">
        <v>4710</v>
      </c>
      <c r="AD132" s="8"/>
      <c r="AE132" s="8"/>
    </row>
    <row r="133" spans="1:31" ht="12.75" customHeight="1" x14ac:dyDescent="0.2">
      <c r="A133" s="6">
        <f t="shared" si="2"/>
        <v>124</v>
      </c>
      <c r="B133" s="7" t="s">
        <v>193</v>
      </c>
      <c r="C133" s="8">
        <f>ROUND(((T133-T133/100*НАСТРОЙКА!$B$12)+((T133-T133/100*НАСТРОЙКА!$B$12)*НАСТРОЙКА!$B$15)/100),-1)</f>
        <v>2140</v>
      </c>
      <c r="D133" s="8"/>
      <c r="E133" s="8">
        <f>ROUND(((V133-V133/100*НАСТРОЙКА!$B$12)+((V133-V133/100*НАСТРОЙКА!$B$12)*НАСТРОЙКА!$B$15)/100),-1)</f>
        <v>2240</v>
      </c>
      <c r="F133" s="8"/>
      <c r="G133" s="8">
        <f>ROUND(((X133-X133/100*НАСТРОЙКА!$B$12)+((X133-X133/100*НАСТРОЙКА!$B$12)*НАСТРОЙКА!$B$15)/100),-1)</f>
        <v>3360</v>
      </c>
      <c r="H133" s="8"/>
      <c r="I133" s="8">
        <f>ROUND(((Z133-Z133/100*НАСТРОЙКА!$B$12)+((Z133-Z133/100*НАСТРОЙКА!$B$12)*НАСТРОЙКА!$B$15)/100),-1)</f>
        <v>2940</v>
      </c>
      <c r="J133" s="8"/>
      <c r="K133" s="9" t="s">
        <v>24</v>
      </c>
      <c r="L133" s="8">
        <f>ROUND(((AC133-AC133/100*НАСТРОЙКА!$B$12)+((AC133-AC133/100*НАСТРОЙКА!$B$12)*НАСТРОЙКА!$B$15)/100),-1)</f>
        <v>4710</v>
      </c>
      <c r="M133" s="8"/>
      <c r="N133" s="8">
        <f t="shared" si="3"/>
        <v>0</v>
      </c>
      <c r="T133" s="8">
        <v>2140</v>
      </c>
      <c r="U133" s="8"/>
      <c r="V133" s="8">
        <v>2240</v>
      </c>
      <c r="W133" s="8"/>
      <c r="X133" s="8">
        <v>3360</v>
      </c>
      <c r="Y133" s="8"/>
      <c r="Z133" s="8">
        <v>2940</v>
      </c>
      <c r="AA133" s="8"/>
      <c r="AB133" s="9" t="s">
        <v>24</v>
      </c>
      <c r="AC133" s="8">
        <v>4710</v>
      </c>
      <c r="AD133" s="8"/>
      <c r="AE133" s="8"/>
    </row>
    <row r="134" spans="1:31" ht="12.75" customHeight="1" x14ac:dyDescent="0.2">
      <c r="A134" s="6">
        <f t="shared" si="2"/>
        <v>125</v>
      </c>
      <c r="B134" s="7" t="s">
        <v>193</v>
      </c>
      <c r="C134" s="8">
        <f>ROUND(((T134-T134/100*НАСТРОЙКА!$B$12)+((T134-T134/100*НАСТРОЙКА!$B$12)*НАСТРОЙКА!$B$15)/100),-1)</f>
        <v>2140</v>
      </c>
      <c r="D134" s="8"/>
      <c r="E134" s="8">
        <f>ROUND(((V134-V134/100*НАСТРОЙКА!$B$12)+((V134-V134/100*НАСТРОЙКА!$B$12)*НАСТРОЙКА!$B$15)/100),-1)</f>
        <v>2240</v>
      </c>
      <c r="F134" s="8"/>
      <c r="G134" s="8">
        <f>ROUND(((X134-X134/100*НАСТРОЙКА!$B$12)+((X134-X134/100*НАСТРОЙКА!$B$12)*НАСТРОЙКА!$B$15)/100),-1)</f>
        <v>3360</v>
      </c>
      <c r="H134" s="8"/>
      <c r="I134" s="8">
        <f>ROUND(((Z134-Z134/100*НАСТРОЙКА!$B$12)+((Z134-Z134/100*НАСТРОЙКА!$B$12)*НАСТРОЙКА!$B$15)/100),-1)</f>
        <v>2940</v>
      </c>
      <c r="J134" s="8"/>
      <c r="K134" s="9" t="s">
        <v>127</v>
      </c>
      <c r="L134" s="8">
        <f>ROUND(((AC134-AC134/100*НАСТРОЙКА!$B$12)+((AC134-AC134/100*НАСТРОЙКА!$B$12)*НАСТРОЙКА!$B$15)/100),-1)</f>
        <v>1260</v>
      </c>
      <c r="M134" s="8"/>
      <c r="N134" s="8">
        <f t="shared" si="3"/>
        <v>0</v>
      </c>
      <c r="T134" s="8">
        <v>2140</v>
      </c>
      <c r="U134" s="8"/>
      <c r="V134" s="8">
        <v>2240</v>
      </c>
      <c r="W134" s="8"/>
      <c r="X134" s="8">
        <v>3360</v>
      </c>
      <c r="Y134" s="8"/>
      <c r="Z134" s="8">
        <v>2940</v>
      </c>
      <c r="AA134" s="8"/>
      <c r="AB134" s="9" t="s">
        <v>127</v>
      </c>
      <c r="AC134" s="8">
        <v>1260</v>
      </c>
      <c r="AD134" s="8"/>
      <c r="AE134" s="8"/>
    </row>
    <row r="135" spans="1:31" ht="12.75" customHeight="1" x14ac:dyDescent="0.2">
      <c r="A135" s="6">
        <f t="shared" si="2"/>
        <v>126</v>
      </c>
      <c r="B135" s="7" t="s">
        <v>195</v>
      </c>
      <c r="C135" s="8">
        <f>ROUND(((T135-T135/100*НАСТРОЙКА!$B$12)+((T135-T135/100*НАСТРОЙКА!$B$12)*НАСТРОЙКА!$B$15)/100),-1)</f>
        <v>4550</v>
      </c>
      <c r="D135" s="8"/>
      <c r="E135" s="8">
        <f>ROUND(((V135-V135/100*НАСТРОЙКА!$B$12)+((V135-V135/100*НАСТРОЙКА!$B$12)*НАСТРОЙКА!$B$15)/100),-1)</f>
        <v>4760</v>
      </c>
      <c r="F135" s="8"/>
      <c r="G135" s="8">
        <f>ROUND(((X135-X135/100*НАСТРОЙКА!$B$12)+((X135-X135/100*НАСТРОЙКА!$B$12)*НАСТРОЙКА!$B$15)/100),-1)</f>
        <v>7000</v>
      </c>
      <c r="H135" s="8"/>
      <c r="I135" s="8">
        <f>ROUND(((Z135-Z135/100*НАСТРОЙКА!$B$12)+((Z135-Z135/100*НАСТРОЙКА!$B$12)*НАСТРОЙКА!$B$15)/100),-1)</f>
        <v>5880</v>
      </c>
      <c r="J135" s="8"/>
      <c r="K135" s="9" t="s">
        <v>24</v>
      </c>
      <c r="L135" s="8">
        <f>ROUND(((AC135-AC135/100*НАСТРОЙКА!$B$12)+((AC135-AC135/100*НАСТРОЙКА!$B$12)*НАСТРОЙКА!$B$15)/100),-1)</f>
        <v>4710</v>
      </c>
      <c r="M135" s="8"/>
      <c r="N135" s="8">
        <f t="shared" si="3"/>
        <v>0</v>
      </c>
      <c r="T135" s="8">
        <v>4550</v>
      </c>
      <c r="U135" s="8"/>
      <c r="V135" s="8">
        <v>4760</v>
      </c>
      <c r="W135" s="8"/>
      <c r="X135" s="8">
        <v>7000</v>
      </c>
      <c r="Y135" s="8"/>
      <c r="Z135" s="8">
        <v>5880</v>
      </c>
      <c r="AA135" s="8"/>
      <c r="AB135" s="9" t="s">
        <v>24</v>
      </c>
      <c r="AC135" s="8">
        <v>4710</v>
      </c>
      <c r="AD135" s="8"/>
      <c r="AE135" s="8"/>
    </row>
    <row r="136" spans="1:31" ht="12.75" customHeight="1" x14ac:dyDescent="0.2">
      <c r="A136" s="6">
        <f t="shared" si="2"/>
        <v>127</v>
      </c>
      <c r="B136" s="7" t="s">
        <v>195</v>
      </c>
      <c r="C136" s="8">
        <f>ROUND(((T136-T136/100*НАСТРОЙКА!$B$12)+((T136-T136/100*НАСТРОЙКА!$B$12)*НАСТРОЙКА!$B$15)/100),-1)</f>
        <v>4550</v>
      </c>
      <c r="D136" s="8"/>
      <c r="E136" s="8">
        <f>ROUND(((V136-V136/100*НАСТРОЙКА!$B$12)+((V136-V136/100*НАСТРОЙКА!$B$12)*НАСТРОЙКА!$B$15)/100),-1)</f>
        <v>4760</v>
      </c>
      <c r="F136" s="8"/>
      <c r="G136" s="8">
        <f>ROUND(((X136-X136/100*НАСТРОЙКА!$B$12)+((X136-X136/100*НАСТРОЙКА!$B$12)*НАСТРОЙКА!$B$15)/100),-1)</f>
        <v>7000</v>
      </c>
      <c r="H136" s="8"/>
      <c r="I136" s="8">
        <f>ROUND(((Z136-Z136/100*НАСТРОЙКА!$B$12)+((Z136-Z136/100*НАСТРОЙКА!$B$12)*НАСТРОЙКА!$B$15)/100),-1)</f>
        <v>5880</v>
      </c>
      <c r="J136" s="8"/>
      <c r="K136" s="9" t="s">
        <v>194</v>
      </c>
      <c r="L136" s="8">
        <f>ROUND(((AC136-AC136/100*НАСТРОЙКА!$B$12)+((AC136-AC136/100*НАСТРОЙКА!$B$12)*НАСТРОЙКА!$B$15)/100),-1)</f>
        <v>8680</v>
      </c>
      <c r="M136" s="8"/>
      <c r="N136" s="8">
        <f t="shared" si="3"/>
        <v>0</v>
      </c>
      <c r="T136" s="8">
        <v>4550</v>
      </c>
      <c r="U136" s="8"/>
      <c r="V136" s="8">
        <v>4760</v>
      </c>
      <c r="W136" s="8"/>
      <c r="X136" s="8">
        <v>7000</v>
      </c>
      <c r="Y136" s="8"/>
      <c r="Z136" s="8">
        <v>5880</v>
      </c>
      <c r="AA136" s="8"/>
      <c r="AB136" s="9" t="s">
        <v>194</v>
      </c>
      <c r="AC136" s="8">
        <v>8680</v>
      </c>
      <c r="AD136" s="8"/>
      <c r="AE136" s="8"/>
    </row>
    <row r="137" spans="1:31" ht="12.75" customHeight="1" x14ac:dyDescent="0.2">
      <c r="A137" s="6">
        <f t="shared" si="2"/>
        <v>128</v>
      </c>
      <c r="B137" s="7" t="s">
        <v>197</v>
      </c>
      <c r="C137" s="8">
        <f>ROUND(((T137-T137/100*НАСТРОЙКА!$B$12)+((T137-T137/100*НАСТРОЙКА!$B$12)*НАСТРОЙКА!$B$15)/100),-1)</f>
        <v>5040</v>
      </c>
      <c r="D137" s="8"/>
      <c r="E137" s="8">
        <f>ROUND(((V137-V137/100*НАСТРОЙКА!$B$12)+((V137-V137/100*НАСТРОЙКА!$B$12)*НАСТРОЙКА!$B$15)/100),-1)</f>
        <v>5250</v>
      </c>
      <c r="F137" s="8"/>
      <c r="G137" s="8">
        <f>ROUND(((X137-X137/100*НАСТРОЙКА!$B$12)+((X137-X137/100*НАСТРОЙКА!$B$12)*НАСТРОЙКА!$B$15)/100),-1)</f>
        <v>8400</v>
      </c>
      <c r="H137" s="8"/>
      <c r="I137" s="8">
        <f>ROUND(((Z137-Z137/100*НАСТРОЙКА!$B$12)+((Z137-Z137/100*НАСТРОЙКА!$B$12)*НАСТРОЙКА!$B$15)/100),-1)</f>
        <v>7280</v>
      </c>
      <c r="J137" s="8"/>
      <c r="K137" s="9" t="s">
        <v>24</v>
      </c>
      <c r="L137" s="8">
        <f>ROUND(((AC137-AC137/100*НАСТРОЙКА!$B$12)+((AC137-AC137/100*НАСТРОЙКА!$B$12)*НАСТРОЙКА!$B$15)/100),-1)</f>
        <v>4710</v>
      </c>
      <c r="M137" s="8"/>
      <c r="N137" s="8">
        <f t="shared" si="3"/>
        <v>0</v>
      </c>
      <c r="T137" s="8">
        <v>5040</v>
      </c>
      <c r="U137" s="8"/>
      <c r="V137" s="8">
        <v>5250</v>
      </c>
      <c r="W137" s="8"/>
      <c r="X137" s="8">
        <v>8400</v>
      </c>
      <c r="Y137" s="8"/>
      <c r="Z137" s="8">
        <v>7280</v>
      </c>
      <c r="AA137" s="8"/>
      <c r="AB137" s="9" t="s">
        <v>24</v>
      </c>
      <c r="AC137" s="8">
        <v>4710</v>
      </c>
      <c r="AD137" s="8"/>
      <c r="AE137" s="8"/>
    </row>
    <row r="138" spans="1:31" ht="12.75" customHeight="1" x14ac:dyDescent="0.2">
      <c r="A138" s="6">
        <f t="shared" si="2"/>
        <v>129</v>
      </c>
      <c r="B138" s="7" t="s">
        <v>197</v>
      </c>
      <c r="C138" s="8">
        <f>ROUND(((T138-T138/100*НАСТРОЙКА!$B$12)+((T138-T138/100*НАСТРОЙКА!$B$12)*НАСТРОЙКА!$B$15)/100),-1)</f>
        <v>5040</v>
      </c>
      <c r="D138" s="8"/>
      <c r="E138" s="8">
        <f>ROUND(((V138-V138/100*НАСТРОЙКА!$B$12)+((V138-V138/100*НАСТРОЙКА!$B$12)*НАСТРОЙКА!$B$15)/100),-1)</f>
        <v>5250</v>
      </c>
      <c r="F138" s="8"/>
      <c r="G138" s="8">
        <f>ROUND(((X138-X138/100*НАСТРОЙКА!$B$12)+((X138-X138/100*НАСТРОЙКА!$B$12)*НАСТРОЙКА!$B$15)/100),-1)</f>
        <v>8400</v>
      </c>
      <c r="H138" s="8"/>
      <c r="I138" s="8">
        <f>ROUND(((Z138-Z138/100*НАСТРОЙКА!$B$12)+((Z138-Z138/100*НАСТРОЙКА!$B$12)*НАСТРОЙКА!$B$15)/100),-1)</f>
        <v>7280</v>
      </c>
      <c r="J138" s="8"/>
      <c r="K138" s="9" t="s">
        <v>196</v>
      </c>
      <c r="L138" s="8">
        <f>ROUND(((AC138-AC138/100*НАСТРОЙКА!$B$12)+((AC138-AC138/100*НАСТРОЙКА!$B$12)*НАСТРОЙКА!$B$15)/100),-1)</f>
        <v>10030</v>
      </c>
      <c r="M138" s="8"/>
      <c r="N138" s="8">
        <f t="shared" si="3"/>
        <v>0</v>
      </c>
      <c r="T138" s="8">
        <v>5040</v>
      </c>
      <c r="U138" s="8"/>
      <c r="V138" s="8">
        <v>5250</v>
      </c>
      <c r="W138" s="8"/>
      <c r="X138" s="8">
        <v>8400</v>
      </c>
      <c r="Y138" s="8"/>
      <c r="Z138" s="8">
        <v>7280</v>
      </c>
      <c r="AA138" s="8"/>
      <c r="AB138" s="9" t="s">
        <v>196</v>
      </c>
      <c r="AC138" s="8">
        <v>10030</v>
      </c>
      <c r="AD138" s="8"/>
      <c r="AE138" s="8"/>
    </row>
    <row r="139" spans="1:31" ht="12.75" customHeight="1" x14ac:dyDescent="0.2">
      <c r="A139" s="6">
        <f t="shared" ref="A139:A189" si="4">ROW()-9</f>
        <v>130</v>
      </c>
      <c r="B139" s="7" t="s">
        <v>199</v>
      </c>
      <c r="C139" s="8">
        <f>ROUND(((T139-T139/100*НАСТРОЙКА!$B$12)+((T139-T139/100*НАСТРОЙКА!$B$12)*НАСТРОЙКА!$B$15)/100),-1)</f>
        <v>5200</v>
      </c>
      <c r="D139" s="8"/>
      <c r="E139" s="8">
        <f>ROUND(((V139-V139/100*НАСТРОЙКА!$B$12)+((V139-V139/100*НАСТРОЙКА!$B$12)*НАСТРОЙКА!$B$15)/100),-1)</f>
        <v>5420</v>
      </c>
      <c r="F139" s="8"/>
      <c r="G139" s="8">
        <f>ROUND(((X139-X139/100*НАСТРОЙКА!$B$12)+((X139-X139/100*НАСТРОЙКА!$B$12)*НАСТРОЙКА!$B$15)/100),-1)</f>
        <v>8680</v>
      </c>
      <c r="H139" s="8"/>
      <c r="I139" s="8">
        <f>ROUND(((Z139-Z139/100*НАСТРОЙКА!$B$12)+((Z139-Z139/100*НАСТРОЙКА!$B$12)*НАСТРОЙКА!$B$15)/100),-1)</f>
        <v>7000</v>
      </c>
      <c r="J139" s="8"/>
      <c r="K139" s="9" t="s">
        <v>37</v>
      </c>
      <c r="L139" s="8">
        <f>ROUND(((AC139-AC139/100*НАСТРОЙКА!$B$12)+((AC139-AC139/100*НАСТРОЙКА!$B$12)*НАСТРОЙКА!$B$15)/100),-1)</f>
        <v>7090</v>
      </c>
      <c r="M139" s="8"/>
      <c r="N139" s="8">
        <f t="shared" ref="N139:N174" si="5">C139*D139+E139*F139+G139*H139+I139*J139+L139*M139</f>
        <v>0</v>
      </c>
      <c r="T139" s="8">
        <v>5200</v>
      </c>
      <c r="U139" s="8"/>
      <c r="V139" s="8">
        <v>5420</v>
      </c>
      <c r="W139" s="8"/>
      <c r="X139" s="8">
        <v>8680</v>
      </c>
      <c r="Y139" s="8"/>
      <c r="Z139" s="8">
        <v>7000</v>
      </c>
      <c r="AA139" s="8"/>
      <c r="AB139" s="9" t="s">
        <v>37</v>
      </c>
      <c r="AC139" s="8">
        <v>7090</v>
      </c>
      <c r="AD139" s="8"/>
      <c r="AE139" s="8"/>
    </row>
    <row r="140" spans="1:31" ht="12.75" customHeight="1" x14ac:dyDescent="0.2">
      <c r="A140" s="6">
        <f t="shared" si="4"/>
        <v>131</v>
      </c>
      <c r="B140" s="7" t="s">
        <v>199</v>
      </c>
      <c r="C140" s="8">
        <f>ROUND(((T140-T140/100*НАСТРОЙКА!$B$12)+((T140-T140/100*НАСТРОЙКА!$B$12)*НАСТРОЙКА!$B$15)/100),-1)</f>
        <v>5200</v>
      </c>
      <c r="D140" s="8"/>
      <c r="E140" s="8">
        <f>ROUND(((V140-V140/100*НАСТРОЙКА!$B$12)+((V140-V140/100*НАСТРОЙКА!$B$12)*НАСТРОЙКА!$B$15)/100),-1)</f>
        <v>5420</v>
      </c>
      <c r="F140" s="8"/>
      <c r="G140" s="8">
        <f>ROUND(((X140-X140/100*НАСТРОЙКА!$B$12)+((X140-X140/100*НАСТРОЙКА!$B$12)*НАСТРОЙКА!$B$15)/100),-1)</f>
        <v>8680</v>
      </c>
      <c r="H140" s="8"/>
      <c r="I140" s="8">
        <f>ROUND(((Z140-Z140/100*НАСТРОЙКА!$B$12)+((Z140-Z140/100*НАСТРОЙКА!$B$12)*НАСТРОЙКА!$B$15)/100),-1)</f>
        <v>7000</v>
      </c>
      <c r="J140" s="8"/>
      <c r="K140" s="9" t="s">
        <v>198</v>
      </c>
      <c r="L140" s="8">
        <f>ROUND(((AC140-AC140/100*НАСТРОЙКА!$B$12)+((AC140-AC140/100*НАСТРОЙКА!$B$12)*НАСТРОЙКА!$B$15)/100),-1)</f>
        <v>13060</v>
      </c>
      <c r="M140" s="8"/>
      <c r="N140" s="8">
        <f t="shared" si="5"/>
        <v>0</v>
      </c>
      <c r="T140" s="8">
        <v>5200</v>
      </c>
      <c r="U140" s="8"/>
      <c r="V140" s="8">
        <v>5420</v>
      </c>
      <c r="W140" s="8"/>
      <c r="X140" s="8">
        <v>8680</v>
      </c>
      <c r="Y140" s="8"/>
      <c r="Z140" s="8">
        <v>7000</v>
      </c>
      <c r="AA140" s="8"/>
      <c r="AB140" s="9" t="s">
        <v>198</v>
      </c>
      <c r="AC140" s="8">
        <v>13060</v>
      </c>
      <c r="AD140" s="8"/>
      <c r="AE140" s="8"/>
    </row>
    <row r="141" spans="1:31" ht="12.75" customHeight="1" x14ac:dyDescent="0.2">
      <c r="A141" s="6">
        <f t="shared" si="4"/>
        <v>132</v>
      </c>
      <c r="B141" s="7" t="s">
        <v>201</v>
      </c>
      <c r="C141" s="8">
        <f>ROUND(((T141-T141/100*НАСТРОЙКА!$B$12)+((T141-T141/100*НАСТРОЙКА!$B$12)*НАСТРОЙКА!$B$15)/100),-1)</f>
        <v>5600</v>
      </c>
      <c r="D141" s="8"/>
      <c r="E141" s="8">
        <f>ROUND(((V141-V141/100*НАСТРОЙКА!$B$12)+((V141-V141/100*НАСТРОЙКА!$B$12)*НАСТРОЙКА!$B$15)/100),-1)</f>
        <v>5880</v>
      </c>
      <c r="F141" s="8"/>
      <c r="G141" s="8">
        <f>ROUND(((X141-X141/100*НАСТРОЙКА!$B$12)+((X141-X141/100*НАСТРОЙКА!$B$12)*НАСТРОЙКА!$B$15)/100),-1)</f>
        <v>8400</v>
      </c>
      <c r="H141" s="8"/>
      <c r="I141" s="8">
        <f>ROUND(((Z141-Z141/100*НАСТРОЙКА!$B$12)+((Z141-Z141/100*НАСТРОЙКА!$B$12)*НАСТРОЙКА!$B$15)/100),-1)</f>
        <v>7700</v>
      </c>
      <c r="J141" s="8"/>
      <c r="K141" s="9" t="s">
        <v>37</v>
      </c>
      <c r="L141" s="8">
        <f>ROUND(((AC141-AC141/100*НАСТРОЙКА!$B$12)+((AC141-AC141/100*НАСТРОЙКА!$B$12)*НАСТРОЙКА!$B$15)/100),-1)</f>
        <v>7090</v>
      </c>
      <c r="M141" s="8"/>
      <c r="N141" s="8">
        <f t="shared" si="5"/>
        <v>0</v>
      </c>
      <c r="T141" s="8">
        <v>5600</v>
      </c>
      <c r="U141" s="8"/>
      <c r="V141" s="8">
        <v>5880</v>
      </c>
      <c r="W141" s="8"/>
      <c r="X141" s="8">
        <v>8400</v>
      </c>
      <c r="Y141" s="8"/>
      <c r="Z141" s="8">
        <v>7700</v>
      </c>
      <c r="AA141" s="8"/>
      <c r="AB141" s="9" t="s">
        <v>37</v>
      </c>
      <c r="AC141" s="8">
        <v>7090</v>
      </c>
      <c r="AD141" s="8"/>
      <c r="AE141" s="8"/>
    </row>
    <row r="142" spans="1:31" ht="12.75" customHeight="1" x14ac:dyDescent="0.2">
      <c r="A142" s="6">
        <f t="shared" si="4"/>
        <v>133</v>
      </c>
      <c r="B142" s="7" t="s">
        <v>201</v>
      </c>
      <c r="C142" s="8">
        <f>ROUND(((T142-T142/100*НАСТРОЙКА!$B$12)+((T142-T142/100*НАСТРОЙКА!$B$12)*НАСТРОЙКА!$B$15)/100),-1)</f>
        <v>5600</v>
      </c>
      <c r="D142" s="8"/>
      <c r="E142" s="8">
        <f>ROUND(((V142-V142/100*НАСТРОЙКА!$B$12)+((V142-V142/100*НАСТРОЙКА!$B$12)*НАСТРОЙКА!$B$15)/100),-1)</f>
        <v>5880</v>
      </c>
      <c r="F142" s="8"/>
      <c r="G142" s="8">
        <f>ROUND(((X142-X142/100*НАСТРОЙКА!$B$12)+((X142-X142/100*НАСТРОЙКА!$B$12)*НАСТРОЙКА!$B$15)/100),-1)</f>
        <v>8400</v>
      </c>
      <c r="H142" s="8"/>
      <c r="I142" s="8">
        <f>ROUND(((Z142-Z142/100*НАСТРОЙКА!$B$12)+((Z142-Z142/100*НАСТРОЙКА!$B$12)*НАСТРОЙКА!$B$15)/100),-1)</f>
        <v>7700</v>
      </c>
      <c r="J142" s="8"/>
      <c r="K142" s="9" t="s">
        <v>40</v>
      </c>
      <c r="L142" s="8">
        <f>ROUND(((AC142-AC142/100*НАСТРОЙКА!$B$12)+((AC142-AC142/100*НАСТРОЙКА!$B$12)*НАСТРОЙКА!$B$15)/100),-1)</f>
        <v>9120</v>
      </c>
      <c r="M142" s="8"/>
      <c r="N142" s="8">
        <f t="shared" si="5"/>
        <v>0</v>
      </c>
      <c r="T142" s="8">
        <v>5600</v>
      </c>
      <c r="U142" s="8"/>
      <c r="V142" s="8">
        <v>5880</v>
      </c>
      <c r="W142" s="8"/>
      <c r="X142" s="8">
        <v>8400</v>
      </c>
      <c r="Y142" s="8"/>
      <c r="Z142" s="8">
        <v>7700</v>
      </c>
      <c r="AA142" s="8"/>
      <c r="AB142" s="9" t="s">
        <v>40</v>
      </c>
      <c r="AC142" s="8">
        <v>9120</v>
      </c>
      <c r="AD142" s="8"/>
      <c r="AE142" s="8"/>
    </row>
    <row r="143" spans="1:31" ht="12.75" customHeight="1" x14ac:dyDescent="0.2">
      <c r="A143" s="6">
        <f t="shared" si="4"/>
        <v>134</v>
      </c>
      <c r="B143" s="7" t="s">
        <v>201</v>
      </c>
      <c r="C143" s="8">
        <f>ROUND(((T143-T143/100*НАСТРОЙКА!$B$12)+((T143-T143/100*НАСТРОЙКА!$B$12)*НАСТРОЙКА!$B$15)/100),-1)</f>
        <v>5600</v>
      </c>
      <c r="D143" s="8"/>
      <c r="E143" s="8">
        <f>ROUND(((V143-V143/100*НАСТРОЙКА!$B$12)+((V143-V143/100*НАСТРОЙКА!$B$12)*НАСТРОЙКА!$B$15)/100),-1)</f>
        <v>5880</v>
      </c>
      <c r="F143" s="8"/>
      <c r="G143" s="8">
        <f>ROUND(((X143-X143/100*НАСТРОЙКА!$B$12)+((X143-X143/100*НАСТРОЙКА!$B$12)*НАСТРОЙКА!$B$15)/100),-1)</f>
        <v>8400</v>
      </c>
      <c r="H143" s="8"/>
      <c r="I143" s="8">
        <f>ROUND(((Z143-Z143/100*НАСТРОЙКА!$B$12)+((Z143-Z143/100*НАСТРОЙКА!$B$12)*НАСТРОЙКА!$B$15)/100),-1)</f>
        <v>7700</v>
      </c>
      <c r="J143" s="8"/>
      <c r="K143" s="9" t="s">
        <v>200</v>
      </c>
      <c r="L143" s="8">
        <f>ROUND(((AC143-AC143/100*НАСТРОЙКА!$B$12)+((AC143-AC143/100*НАСТРОЙКА!$B$12)*НАСТРОЙКА!$B$15)/100),-1)</f>
        <v>15100</v>
      </c>
      <c r="M143" s="8"/>
      <c r="N143" s="8">
        <f t="shared" si="5"/>
        <v>0</v>
      </c>
      <c r="T143" s="8">
        <v>5600</v>
      </c>
      <c r="U143" s="8"/>
      <c r="V143" s="8">
        <v>5880</v>
      </c>
      <c r="W143" s="8"/>
      <c r="X143" s="8">
        <v>8400</v>
      </c>
      <c r="Y143" s="8"/>
      <c r="Z143" s="8">
        <v>7700</v>
      </c>
      <c r="AA143" s="8"/>
      <c r="AB143" s="9" t="s">
        <v>200</v>
      </c>
      <c r="AC143" s="8">
        <v>15100</v>
      </c>
      <c r="AD143" s="8"/>
      <c r="AE143" s="8"/>
    </row>
    <row r="144" spans="1:31" ht="12.75" customHeight="1" x14ac:dyDescent="0.2">
      <c r="A144" s="6">
        <f t="shared" si="4"/>
        <v>135</v>
      </c>
      <c r="B144" s="7" t="s">
        <v>204</v>
      </c>
      <c r="C144" s="8">
        <f>ROUND(((T144-T144/100*НАСТРОЙКА!$B$12)+((T144-T144/100*НАСТРОЙКА!$B$12)*НАСТРОЙКА!$B$15)/100),-1)</f>
        <v>5670</v>
      </c>
      <c r="D144" s="8"/>
      <c r="E144" s="8">
        <f>ROUND(((V144-V144/100*НАСТРОЙКА!$B$12)+((V144-V144/100*НАСТРОЙКА!$B$12)*НАСТРОЙКА!$B$15)/100),-1)</f>
        <v>5950</v>
      </c>
      <c r="F144" s="8"/>
      <c r="G144" s="8">
        <f>ROUND(((X144-X144/100*НАСТРОЙКА!$B$12)+((X144-X144/100*НАСТРОЙКА!$B$12)*НАСТРОЙКА!$B$15)/100),-1)</f>
        <v>8260</v>
      </c>
      <c r="H144" s="8"/>
      <c r="I144" s="8">
        <f>ROUND(((Z144-Z144/100*НАСТРОЙКА!$B$12)+((Z144-Z144/100*НАСТРОЙКА!$B$12)*НАСТРОЙКА!$B$15)/100),-1)</f>
        <v>7840</v>
      </c>
      <c r="J144" s="8"/>
      <c r="K144" s="9" t="s">
        <v>202</v>
      </c>
      <c r="L144" s="8">
        <f>ROUND(((AC144-AC144/100*НАСТРОЙКА!$B$12)+((AC144-AC144/100*НАСТРОЙКА!$B$12)*НАСТРОЙКА!$B$15)/100),-1)</f>
        <v>6260</v>
      </c>
      <c r="M144" s="8"/>
      <c r="N144" s="8">
        <f t="shared" si="5"/>
        <v>0</v>
      </c>
      <c r="T144" s="8">
        <v>5670</v>
      </c>
      <c r="U144" s="8"/>
      <c r="V144" s="8">
        <v>5950</v>
      </c>
      <c r="W144" s="8"/>
      <c r="X144" s="8">
        <v>8260</v>
      </c>
      <c r="Y144" s="8"/>
      <c r="Z144" s="8">
        <v>7840</v>
      </c>
      <c r="AA144" s="8"/>
      <c r="AB144" s="9" t="s">
        <v>202</v>
      </c>
      <c r="AC144" s="8">
        <v>6260</v>
      </c>
      <c r="AD144" s="8"/>
      <c r="AE144" s="8"/>
    </row>
    <row r="145" spans="1:31" ht="12.75" customHeight="1" x14ac:dyDescent="0.2">
      <c r="A145" s="6">
        <f t="shared" si="4"/>
        <v>136</v>
      </c>
      <c r="B145" s="7" t="s">
        <v>204</v>
      </c>
      <c r="C145" s="8">
        <f>ROUND(((T145-T145/100*НАСТРОЙКА!$B$12)+((T145-T145/100*НАСТРОЙКА!$B$12)*НАСТРОЙКА!$B$15)/100),-1)</f>
        <v>5670</v>
      </c>
      <c r="D145" s="8"/>
      <c r="E145" s="8">
        <f>ROUND(((V145-V145/100*НАСТРОЙКА!$B$12)+((V145-V145/100*НАСТРОЙКА!$B$12)*НАСТРОЙКА!$B$15)/100),-1)</f>
        <v>5950</v>
      </c>
      <c r="F145" s="8"/>
      <c r="G145" s="8">
        <f>ROUND(((X145-X145/100*НАСТРОЙКА!$B$12)+((X145-X145/100*НАСТРОЙКА!$B$12)*НАСТРОЙКА!$B$15)/100),-1)</f>
        <v>8260</v>
      </c>
      <c r="H145" s="8"/>
      <c r="I145" s="8">
        <f>ROUND(((Z145-Z145/100*НАСТРОЙКА!$B$12)+((Z145-Z145/100*НАСТРОЙКА!$B$12)*НАСТРОЙКА!$B$15)/100),-1)</f>
        <v>7840</v>
      </c>
      <c r="J145" s="8"/>
      <c r="K145" s="9" t="s">
        <v>203</v>
      </c>
      <c r="L145" s="8">
        <f>ROUND(((AC145-AC145/100*НАСТРОЙКА!$B$12)+((AC145-AC145/100*НАСТРОЙКА!$B$12)*НАСТРОЙКА!$B$15)/100),-1)</f>
        <v>3880</v>
      </c>
      <c r="M145" s="8"/>
      <c r="N145" s="8">
        <f t="shared" si="5"/>
        <v>0</v>
      </c>
      <c r="T145" s="8">
        <v>5670</v>
      </c>
      <c r="U145" s="8"/>
      <c r="V145" s="8">
        <v>5950</v>
      </c>
      <c r="W145" s="8"/>
      <c r="X145" s="8">
        <v>8260</v>
      </c>
      <c r="Y145" s="8"/>
      <c r="Z145" s="8">
        <v>7840</v>
      </c>
      <c r="AA145" s="8"/>
      <c r="AB145" s="9" t="s">
        <v>203</v>
      </c>
      <c r="AC145" s="8">
        <v>3880</v>
      </c>
      <c r="AD145" s="8"/>
      <c r="AE145" s="8"/>
    </row>
    <row r="146" spans="1:31" ht="12.75" customHeight="1" x14ac:dyDescent="0.2">
      <c r="A146" s="6">
        <f t="shared" si="4"/>
        <v>137</v>
      </c>
      <c r="B146" s="7" t="s">
        <v>206</v>
      </c>
      <c r="C146" s="8">
        <f>ROUND(((T146-T146/100*НАСТРОЙКА!$B$12)+((T146-T146/100*НАСТРОЙКА!$B$12)*НАСТРОЙКА!$B$15)/100),-1)</f>
        <v>6020</v>
      </c>
      <c r="D146" s="8"/>
      <c r="E146" s="8">
        <f>ROUND(((V146-V146/100*НАСТРОЙКА!$B$12)+((V146-V146/100*НАСТРОЙКА!$B$12)*НАСТРОЙКА!$B$15)/100),-1)</f>
        <v>6300</v>
      </c>
      <c r="F146" s="8"/>
      <c r="G146" s="8">
        <f>ROUND(((X146-X146/100*НАСТРОЙКА!$B$12)+((X146-X146/100*НАСТРОЙКА!$B$12)*НАСТРОЙКА!$B$15)/100),-1)</f>
        <v>9380</v>
      </c>
      <c r="H146" s="8"/>
      <c r="I146" s="8">
        <f>ROUND(((Z146-Z146/100*НАСТРОЙКА!$B$12)+((Z146-Z146/100*НАСТРОЙКА!$B$12)*НАСТРОЙКА!$B$15)/100),-1)</f>
        <v>8400</v>
      </c>
      <c r="J146" s="8"/>
      <c r="K146" s="9" t="s">
        <v>205</v>
      </c>
      <c r="L146" s="8">
        <f>ROUND(((AC146-AC146/100*НАСТРОЙКА!$B$12)+((AC146-AC146/100*НАСТРОЙКА!$B$12)*НАСТРОЙКА!$B$15)/100),-1)</f>
        <v>8280</v>
      </c>
      <c r="M146" s="8"/>
      <c r="N146" s="8">
        <f t="shared" si="5"/>
        <v>0</v>
      </c>
      <c r="T146" s="8">
        <v>6020</v>
      </c>
      <c r="U146" s="8"/>
      <c r="V146" s="8">
        <v>6300</v>
      </c>
      <c r="W146" s="8"/>
      <c r="X146" s="8">
        <v>9380</v>
      </c>
      <c r="Y146" s="8"/>
      <c r="Z146" s="8">
        <v>8400</v>
      </c>
      <c r="AA146" s="8"/>
      <c r="AB146" s="9" t="s">
        <v>205</v>
      </c>
      <c r="AC146" s="8">
        <v>8280</v>
      </c>
      <c r="AD146" s="8"/>
      <c r="AE146" s="8"/>
    </row>
    <row r="147" spans="1:31" ht="12.75" customHeight="1" x14ac:dyDescent="0.2">
      <c r="A147" s="6">
        <f t="shared" si="4"/>
        <v>138</v>
      </c>
      <c r="B147" s="7" t="s">
        <v>206</v>
      </c>
      <c r="C147" s="8">
        <f>ROUND(((T147-T147/100*НАСТРОЙКА!$B$12)+((T147-T147/100*НАСТРОЙКА!$B$12)*НАСТРОЙКА!$B$15)/100),-1)</f>
        <v>6020</v>
      </c>
      <c r="D147" s="8"/>
      <c r="E147" s="8">
        <f>ROUND(((V147-V147/100*НАСТРОЙКА!$B$12)+((V147-V147/100*НАСТРОЙКА!$B$12)*НАСТРОЙКА!$B$15)/100),-1)</f>
        <v>6300</v>
      </c>
      <c r="F147" s="8"/>
      <c r="G147" s="8">
        <f>ROUND(((X147-X147/100*НАСТРОЙКА!$B$12)+((X147-X147/100*НАСТРОЙКА!$B$12)*НАСТРОЙКА!$B$15)/100),-1)</f>
        <v>9380</v>
      </c>
      <c r="H147" s="8"/>
      <c r="I147" s="8">
        <f>ROUND(((Z147-Z147/100*НАСТРОЙКА!$B$12)+((Z147-Z147/100*НАСТРОЙКА!$B$12)*НАСТРОЙКА!$B$15)/100),-1)</f>
        <v>8400</v>
      </c>
      <c r="J147" s="8"/>
      <c r="K147" s="9" t="s">
        <v>203</v>
      </c>
      <c r="L147" s="8">
        <f>ROUND(((AC147-AC147/100*НАСТРОЙКА!$B$12)+((AC147-AC147/100*НАСТРОЙКА!$B$12)*НАСТРОЙКА!$B$15)/100),-1)</f>
        <v>3880</v>
      </c>
      <c r="M147" s="8"/>
      <c r="N147" s="8">
        <f t="shared" si="5"/>
        <v>0</v>
      </c>
      <c r="T147" s="8">
        <v>6020</v>
      </c>
      <c r="U147" s="8"/>
      <c r="V147" s="8">
        <v>6300</v>
      </c>
      <c r="W147" s="8"/>
      <c r="X147" s="8">
        <v>9380</v>
      </c>
      <c r="Y147" s="8"/>
      <c r="Z147" s="8">
        <v>8400</v>
      </c>
      <c r="AA147" s="8"/>
      <c r="AB147" s="9" t="s">
        <v>203</v>
      </c>
      <c r="AC147" s="8">
        <v>3880</v>
      </c>
      <c r="AD147" s="8"/>
      <c r="AE147" s="8"/>
    </row>
    <row r="148" spans="1:31" ht="12.75" customHeight="1" x14ac:dyDescent="0.2">
      <c r="A148" s="6">
        <f t="shared" si="4"/>
        <v>139</v>
      </c>
      <c r="B148" s="7" t="s">
        <v>207</v>
      </c>
      <c r="C148" s="8">
        <f>ROUND(((T148-T148/100*НАСТРОЙКА!$B$12)+((T148-T148/100*НАСТРОЙКА!$B$12)*НАСТРОЙКА!$B$15)/100),-1)</f>
        <v>8120</v>
      </c>
      <c r="D148" s="8"/>
      <c r="E148" s="8">
        <f>ROUND(((V148-V148/100*НАСТРОЙКА!$B$12)+((V148-V148/100*НАСТРОЙКА!$B$12)*НАСТРОЙКА!$B$15)/100),-1)</f>
        <v>8260</v>
      </c>
      <c r="F148" s="8"/>
      <c r="G148" s="8">
        <f>ROUND(((X148-X148/100*НАСТРОЙКА!$B$12)+((X148-X148/100*НАСТРОЙКА!$B$12)*НАСТРОЙКА!$B$15)/100),-1)</f>
        <v>11480</v>
      </c>
      <c r="H148" s="8"/>
      <c r="I148" s="8">
        <f>ROUND(((Z148-Z148/100*НАСТРОЙКА!$B$12)+((Z148-Z148/100*НАСТРОЙКА!$B$12)*НАСТРОЙКА!$B$15)/100),-1)</f>
        <v>9240</v>
      </c>
      <c r="J148" s="8"/>
      <c r="K148" s="9" t="s">
        <v>486</v>
      </c>
      <c r="L148" s="8">
        <f>ROUND(((AC148-AC148/100*НАСТРОЙКА!$B$12)+((AC148-AC148/100*НАСТРОЙКА!$B$12)*НАСТРОЙКА!$B$15)/100),-1)</f>
        <v>9420</v>
      </c>
      <c r="M148" s="8"/>
      <c r="N148" s="8">
        <f t="shared" si="5"/>
        <v>0</v>
      </c>
      <c r="T148" s="8">
        <v>8120</v>
      </c>
      <c r="U148" s="8"/>
      <c r="V148" s="8">
        <v>8260</v>
      </c>
      <c r="W148" s="8"/>
      <c r="X148" s="8">
        <v>11480</v>
      </c>
      <c r="Y148" s="8"/>
      <c r="Z148" s="8">
        <v>9240</v>
      </c>
      <c r="AA148" s="8"/>
      <c r="AB148" s="9" t="s">
        <v>486</v>
      </c>
      <c r="AC148" s="8">
        <v>9420</v>
      </c>
      <c r="AD148" s="8"/>
      <c r="AE148" s="8"/>
    </row>
    <row r="149" spans="1:31" ht="12.75" customHeight="1" x14ac:dyDescent="0.2">
      <c r="A149" s="6">
        <f t="shared" si="4"/>
        <v>140</v>
      </c>
      <c r="B149" s="7" t="s">
        <v>207</v>
      </c>
      <c r="C149" s="8">
        <f>ROUND(((T149-T149/100*НАСТРОЙКА!$B$12)+((T149-T149/100*НАСТРОЙКА!$B$12)*НАСТРОЙКА!$B$15)/100),-1)</f>
        <v>8120</v>
      </c>
      <c r="D149" s="8"/>
      <c r="E149" s="8">
        <f>ROUND(((V149-V149/100*НАСТРОЙКА!$B$12)+((V149-V149/100*НАСТРОЙКА!$B$12)*НАСТРОЙКА!$B$15)/100),-1)</f>
        <v>8260</v>
      </c>
      <c r="F149" s="8"/>
      <c r="G149" s="8">
        <f>ROUND(((X149-X149/100*НАСТРОЙКА!$B$12)+((X149-X149/100*НАСТРОЙКА!$B$12)*НАСТРОЙКА!$B$15)/100),-1)</f>
        <v>11480</v>
      </c>
      <c r="H149" s="8"/>
      <c r="I149" s="8">
        <f>ROUND(((Z149-Z149/100*НАСТРОЙКА!$B$12)+((Z149-Z149/100*НАСТРОЙКА!$B$12)*НАСТРОЙКА!$B$15)/100),-1)</f>
        <v>9240</v>
      </c>
      <c r="J149" s="8"/>
      <c r="K149" s="9" t="s">
        <v>492</v>
      </c>
      <c r="L149" s="8">
        <f>ROUND(((AC149-AC149/100*НАСТРОЙКА!$B$12)+((AC149-AC149/100*НАСТРОЙКА!$B$12)*НАСТРОЙКА!$B$15)/100),-1)</f>
        <v>17360</v>
      </c>
      <c r="M149" s="8"/>
      <c r="N149" s="8">
        <f t="shared" si="5"/>
        <v>0</v>
      </c>
      <c r="T149" s="8">
        <v>8120</v>
      </c>
      <c r="U149" s="8"/>
      <c r="V149" s="8">
        <v>8260</v>
      </c>
      <c r="W149" s="8"/>
      <c r="X149" s="8">
        <v>11480</v>
      </c>
      <c r="Y149" s="8"/>
      <c r="Z149" s="8">
        <v>9240</v>
      </c>
      <c r="AA149" s="8"/>
      <c r="AB149" s="9" t="s">
        <v>492</v>
      </c>
      <c r="AC149" s="8">
        <v>17360</v>
      </c>
      <c r="AD149" s="8"/>
      <c r="AE149" s="8"/>
    </row>
    <row r="150" spans="1:31" ht="12.75" customHeight="1" x14ac:dyDescent="0.2">
      <c r="A150" s="6">
        <f t="shared" si="4"/>
        <v>141</v>
      </c>
      <c r="B150" s="7" t="s">
        <v>208</v>
      </c>
      <c r="C150" s="8">
        <f>ROUND(((T150-T150/100*НАСТРОЙКА!$B$12)+((T150-T150/100*НАСТРОЙКА!$B$12)*НАСТРОЙКА!$B$15)/100),-1)</f>
        <v>8400</v>
      </c>
      <c r="D150" s="8"/>
      <c r="E150" s="8">
        <f>ROUND(((V150-V150/100*НАСТРОЙКА!$B$12)+((V150-V150/100*НАСТРОЙКА!$B$12)*НАСТРОЙКА!$B$15)/100),-1)</f>
        <v>8540</v>
      </c>
      <c r="F150" s="8"/>
      <c r="G150" s="8">
        <f>ROUND(((X150-X150/100*НАСТРОЙКА!$B$12)+((X150-X150/100*НАСТРОЙКА!$B$12)*НАСТРОЙКА!$B$15)/100),-1)</f>
        <v>11480</v>
      </c>
      <c r="H150" s="8"/>
      <c r="I150" s="8">
        <f>ROUND(((Z150-Z150/100*НАСТРОЙКА!$B$12)+((Z150-Z150/100*НАСТРОЙКА!$B$12)*НАСТРОЙКА!$B$15)/100),-1)</f>
        <v>9800</v>
      </c>
      <c r="J150" s="8"/>
      <c r="K150" s="9" t="s">
        <v>486</v>
      </c>
      <c r="L150" s="8">
        <f>ROUND(((AC150-AC150/100*НАСТРОЙКА!$B$12)+((AC150-AC150/100*НАСТРОЙКА!$B$12)*НАСТРОЙКА!$B$15)/100),-1)</f>
        <v>9420</v>
      </c>
      <c r="M150" s="8"/>
      <c r="N150" s="8">
        <f t="shared" si="5"/>
        <v>0</v>
      </c>
      <c r="T150" s="8">
        <v>8400</v>
      </c>
      <c r="U150" s="8"/>
      <c r="V150" s="8">
        <v>8540</v>
      </c>
      <c r="W150" s="8"/>
      <c r="X150" s="8">
        <v>11480</v>
      </c>
      <c r="Y150" s="8"/>
      <c r="Z150" s="8">
        <v>9800</v>
      </c>
      <c r="AA150" s="8"/>
      <c r="AB150" s="9" t="s">
        <v>486</v>
      </c>
      <c r="AC150" s="8">
        <v>9420</v>
      </c>
      <c r="AD150" s="8"/>
      <c r="AE150" s="8"/>
    </row>
    <row r="151" spans="1:31" ht="12.75" customHeight="1" x14ac:dyDescent="0.2">
      <c r="A151" s="6">
        <f t="shared" si="4"/>
        <v>142</v>
      </c>
      <c r="B151" s="7" t="s">
        <v>208</v>
      </c>
      <c r="C151" s="8">
        <f>ROUND(((T151-T151/100*НАСТРОЙКА!$B$12)+((T151-T151/100*НАСТРОЙКА!$B$12)*НАСТРОЙКА!$B$15)/100),-1)</f>
        <v>8400</v>
      </c>
      <c r="D151" s="8"/>
      <c r="E151" s="8">
        <f>ROUND(((V151-V151/100*НАСТРОЙКА!$B$12)+((V151-V151/100*НАСТРОЙКА!$B$12)*НАСТРОЙКА!$B$15)/100),-1)</f>
        <v>8540</v>
      </c>
      <c r="F151" s="8"/>
      <c r="G151" s="8">
        <f>ROUND(((X151-X151/100*НАСТРОЙКА!$B$12)+((X151-X151/100*НАСТРОЙКА!$B$12)*НАСТРОЙКА!$B$15)/100),-1)</f>
        <v>11480</v>
      </c>
      <c r="H151" s="8"/>
      <c r="I151" s="8">
        <f>ROUND(((Z151-Z151/100*НАСТРОЙКА!$B$12)+((Z151-Z151/100*НАСТРОЙКА!$B$12)*НАСТРОЙКА!$B$15)/100),-1)</f>
        <v>9800</v>
      </c>
      <c r="J151" s="8"/>
      <c r="K151" s="9" t="s">
        <v>491</v>
      </c>
      <c r="L151" s="8">
        <f>ROUND(((AC151-AC151/100*НАСТРОЙКА!$B$12)+((AC151-AC151/100*НАСТРОЙКА!$B$12)*НАСТРОЙКА!$B$15)/100),-1)</f>
        <v>20060</v>
      </c>
      <c r="M151" s="8"/>
      <c r="N151" s="8">
        <f t="shared" si="5"/>
        <v>0</v>
      </c>
      <c r="T151" s="8">
        <v>8400</v>
      </c>
      <c r="U151" s="8"/>
      <c r="V151" s="8">
        <v>8540</v>
      </c>
      <c r="W151" s="8"/>
      <c r="X151" s="8">
        <v>11480</v>
      </c>
      <c r="Y151" s="8"/>
      <c r="Z151" s="8">
        <v>9800</v>
      </c>
      <c r="AA151" s="8"/>
      <c r="AB151" s="9" t="s">
        <v>491</v>
      </c>
      <c r="AC151" s="8">
        <v>20060</v>
      </c>
      <c r="AD151" s="8"/>
      <c r="AE151" s="8"/>
    </row>
    <row r="152" spans="1:31" ht="12.75" customHeight="1" x14ac:dyDescent="0.2">
      <c r="A152" s="6">
        <f t="shared" si="4"/>
        <v>143</v>
      </c>
      <c r="B152" s="7" t="s">
        <v>209</v>
      </c>
      <c r="C152" s="8">
        <f>ROUND(((T152-T152/100*НАСТРОЙКА!$B$12)+((T152-T152/100*НАСТРОЙКА!$B$12)*НАСТРОЙКА!$B$15)/100),-1)</f>
        <v>6440</v>
      </c>
      <c r="D152" s="8"/>
      <c r="E152" s="8">
        <f>ROUND(((V152-V152/100*НАСТРОЙКА!$B$12)+((V152-V152/100*НАСТРОЙКА!$B$12)*НАСТРОЙКА!$B$15)/100),-1)</f>
        <v>6580</v>
      </c>
      <c r="F152" s="8"/>
      <c r="G152" s="8">
        <f>ROUND(((X152-X152/100*НАСТРОЙКА!$B$12)+((X152-X152/100*НАСТРОЙКА!$B$12)*НАСТРОЙКА!$B$15)/100),-1)</f>
        <v>9100</v>
      </c>
      <c r="H152" s="8"/>
      <c r="I152" s="8">
        <f>ROUND(((Z152-Z152/100*НАСТРОЙКА!$B$12)+((Z152-Z152/100*НАСТРОЙКА!$B$12)*НАСТРОЙКА!$B$15)/100),-1)</f>
        <v>8400</v>
      </c>
      <c r="J152" s="8"/>
      <c r="K152" s="9" t="s">
        <v>37</v>
      </c>
      <c r="L152" s="8">
        <f>ROUND(((AC152-AC152/100*НАСТРОЙКА!$B$12)+((AC152-AC152/100*НАСТРОЙКА!$B$12)*НАСТРОЙКА!$B$15)/100),-1)</f>
        <v>7090</v>
      </c>
      <c r="M152" s="8"/>
      <c r="N152" s="8">
        <f t="shared" si="5"/>
        <v>0</v>
      </c>
      <c r="T152" s="8">
        <v>6440</v>
      </c>
      <c r="U152" s="8"/>
      <c r="V152" s="8">
        <v>6580</v>
      </c>
      <c r="W152" s="8"/>
      <c r="X152" s="8">
        <v>9100</v>
      </c>
      <c r="Y152" s="8"/>
      <c r="Z152" s="8">
        <v>8400</v>
      </c>
      <c r="AA152" s="8"/>
      <c r="AB152" s="9" t="s">
        <v>37</v>
      </c>
      <c r="AC152" s="8">
        <v>7090</v>
      </c>
      <c r="AD152" s="8"/>
      <c r="AE152" s="8"/>
    </row>
    <row r="153" spans="1:31" ht="12.75" customHeight="1" x14ac:dyDescent="0.2">
      <c r="A153" s="6">
        <f t="shared" si="4"/>
        <v>144</v>
      </c>
      <c r="B153" s="7" t="s">
        <v>209</v>
      </c>
      <c r="C153" s="8">
        <f>ROUND(((T153-T153/100*НАСТРОЙКА!$B$12)+((T153-T153/100*НАСТРОЙКА!$B$12)*НАСТРОЙКА!$B$15)/100),-1)</f>
        <v>6440</v>
      </c>
      <c r="D153" s="8"/>
      <c r="E153" s="8">
        <f>ROUND(((V153-V153/100*НАСТРОЙКА!$B$12)+((V153-V153/100*НАСТРОЙКА!$B$12)*НАСТРОЙКА!$B$15)/100),-1)</f>
        <v>6580</v>
      </c>
      <c r="F153" s="8"/>
      <c r="G153" s="8">
        <f>ROUND(((X153-X153/100*НАСТРОЙКА!$B$12)+((X153-X153/100*НАСТРОЙКА!$B$12)*НАСТРОЙКА!$B$15)/100),-1)</f>
        <v>9100</v>
      </c>
      <c r="H153" s="8"/>
      <c r="I153" s="8">
        <f>ROUND(((Z153-Z153/100*НАСТРОЙКА!$B$12)+((Z153-Z153/100*НАСТРОЙКА!$B$12)*НАСТРОЙКА!$B$15)/100),-1)</f>
        <v>8400</v>
      </c>
      <c r="J153" s="8"/>
      <c r="K153" s="9" t="s">
        <v>198</v>
      </c>
      <c r="L153" s="8">
        <f>ROUND(((AC153-AC153/100*НАСТРОЙКА!$B$12)+((AC153-AC153/100*НАСТРОЙКА!$B$12)*НАСТРОЙКА!$B$15)/100),-1)</f>
        <v>13060</v>
      </c>
      <c r="M153" s="8"/>
      <c r="N153" s="8">
        <f t="shared" si="5"/>
        <v>0</v>
      </c>
      <c r="T153" s="8">
        <v>6440</v>
      </c>
      <c r="U153" s="8"/>
      <c r="V153" s="8">
        <v>6580</v>
      </c>
      <c r="W153" s="8"/>
      <c r="X153" s="8">
        <v>9100</v>
      </c>
      <c r="Y153" s="8"/>
      <c r="Z153" s="8">
        <v>8400</v>
      </c>
      <c r="AA153" s="8"/>
      <c r="AB153" s="9" t="s">
        <v>198</v>
      </c>
      <c r="AC153" s="8">
        <v>13060</v>
      </c>
      <c r="AD153" s="8"/>
      <c r="AE153" s="8"/>
    </row>
    <row r="154" spans="1:31" ht="12.75" customHeight="1" x14ac:dyDescent="0.2">
      <c r="A154" s="6">
        <f t="shared" si="4"/>
        <v>145</v>
      </c>
      <c r="B154" s="7" t="s">
        <v>210</v>
      </c>
      <c r="C154" s="8">
        <f>ROUND(((T154-T154/100*НАСТРОЙКА!$B$12)+((T154-T154/100*НАСТРОЙКА!$B$12)*НАСТРОЙКА!$B$15)/100),-1)</f>
        <v>6860</v>
      </c>
      <c r="D154" s="8"/>
      <c r="E154" s="8">
        <f>ROUND(((V154-V154/100*НАСТРОЙКА!$B$12)+((V154-V154/100*НАСТРОЙКА!$B$12)*НАСТРОЙКА!$B$15)/100),-1)</f>
        <v>7070</v>
      </c>
      <c r="F154" s="8"/>
      <c r="G154" s="8">
        <f>ROUND(((X154-X154/100*НАСТРОЙКА!$B$12)+((X154-X154/100*НАСТРОЙКА!$B$12)*НАСТРОЙКА!$B$15)/100),-1)</f>
        <v>9100</v>
      </c>
      <c r="H154" s="8"/>
      <c r="I154" s="8">
        <f>ROUND(((Z154-Z154/100*НАСТРОЙКА!$B$12)+((Z154-Z154/100*НАСТРОЙКА!$B$12)*НАСТРОЙКА!$B$15)/100),-1)</f>
        <v>8400</v>
      </c>
      <c r="J154" s="8"/>
      <c r="K154" s="9" t="s">
        <v>37</v>
      </c>
      <c r="L154" s="8">
        <f>ROUND(((AC154-AC154/100*НАСТРОЙКА!$B$12)+((AC154-AC154/100*НАСТРОЙКА!$B$12)*НАСТРОЙКА!$B$15)/100),-1)</f>
        <v>7090</v>
      </c>
      <c r="M154" s="8"/>
      <c r="N154" s="8">
        <f t="shared" si="5"/>
        <v>0</v>
      </c>
      <c r="T154" s="8">
        <v>6860</v>
      </c>
      <c r="U154" s="8"/>
      <c r="V154" s="8">
        <v>7070</v>
      </c>
      <c r="W154" s="8"/>
      <c r="X154" s="8">
        <v>9100</v>
      </c>
      <c r="Y154" s="8"/>
      <c r="Z154" s="8">
        <v>8400</v>
      </c>
      <c r="AA154" s="8"/>
      <c r="AB154" s="9" t="s">
        <v>37</v>
      </c>
      <c r="AC154" s="8">
        <v>7090</v>
      </c>
      <c r="AD154" s="8"/>
      <c r="AE154" s="8"/>
    </row>
    <row r="155" spans="1:31" ht="12.75" customHeight="1" x14ac:dyDescent="0.2">
      <c r="A155" s="6">
        <f t="shared" si="4"/>
        <v>146</v>
      </c>
      <c r="B155" s="7" t="s">
        <v>210</v>
      </c>
      <c r="C155" s="8">
        <f>ROUND(((T155-T155/100*НАСТРОЙКА!$B$12)+((T155-T155/100*НАСТРОЙКА!$B$12)*НАСТРОЙКА!$B$15)/100),-1)</f>
        <v>6860</v>
      </c>
      <c r="D155" s="8"/>
      <c r="E155" s="8">
        <f>ROUND(((V155-V155/100*НАСТРОЙКА!$B$12)+((V155-V155/100*НАСТРОЙКА!$B$12)*НАСТРОЙКА!$B$15)/100),-1)</f>
        <v>7070</v>
      </c>
      <c r="F155" s="8"/>
      <c r="G155" s="8">
        <f>ROUND(((X155-X155/100*НАСТРОЙКА!$B$12)+((X155-X155/100*НАСТРОЙКА!$B$12)*НАСТРОЙКА!$B$15)/100),-1)</f>
        <v>9100</v>
      </c>
      <c r="H155" s="8"/>
      <c r="I155" s="8">
        <f>ROUND(((Z155-Z155/100*НАСТРОЙКА!$B$12)+((Z155-Z155/100*НАСТРОЙКА!$B$12)*НАСТРОЙКА!$B$15)/100),-1)</f>
        <v>8400</v>
      </c>
      <c r="J155" s="8"/>
      <c r="K155" s="9" t="s">
        <v>200</v>
      </c>
      <c r="L155" s="8">
        <f>ROUND(((AC155-AC155/100*НАСТРОЙКА!$B$12)+((AC155-AC155/100*НАСТРОЙКА!$B$12)*НАСТРОЙКА!$B$15)/100),-1)</f>
        <v>15100</v>
      </c>
      <c r="M155" s="8"/>
      <c r="N155" s="8">
        <f t="shared" si="5"/>
        <v>0</v>
      </c>
      <c r="T155" s="8">
        <v>6860</v>
      </c>
      <c r="U155" s="8"/>
      <c r="V155" s="8">
        <v>7070</v>
      </c>
      <c r="W155" s="8"/>
      <c r="X155" s="8">
        <v>9100</v>
      </c>
      <c r="Y155" s="8"/>
      <c r="Z155" s="8">
        <v>8400</v>
      </c>
      <c r="AA155" s="8"/>
      <c r="AB155" s="9" t="s">
        <v>200</v>
      </c>
      <c r="AC155" s="8">
        <v>15100</v>
      </c>
      <c r="AD155" s="8"/>
      <c r="AE155" s="8"/>
    </row>
    <row r="156" spans="1:31" ht="12.75" customHeight="1" x14ac:dyDescent="0.2">
      <c r="A156" s="6">
        <f t="shared" si="4"/>
        <v>147</v>
      </c>
      <c r="B156" s="7" t="s">
        <v>211</v>
      </c>
      <c r="C156" s="8">
        <f>ROUND(((T156-T156/100*НАСТРОЙКА!$B$12)+((T156-T156/100*НАСТРОЙКА!$B$12)*НАСТРОЙКА!$B$15)/100),-1)</f>
        <v>2730</v>
      </c>
      <c r="D156" s="8"/>
      <c r="E156" s="8">
        <f>ROUND(((V156-V156/100*НАСТРОЙКА!$B$12)+((V156-V156/100*НАСТРОЙКА!$B$12)*НАСТРОЙКА!$B$15)/100),-1)</f>
        <v>2870</v>
      </c>
      <c r="F156" s="8"/>
      <c r="G156" s="8">
        <f>ROUND(((X156-X156/100*НАСТРОЙКА!$B$12)+((X156-X156/100*НАСТРОЙКА!$B$12)*НАСТРОЙКА!$B$15)/100),-1)</f>
        <v>4060</v>
      </c>
      <c r="H156" s="8"/>
      <c r="I156" s="8">
        <f>ROUND(((Z156-Z156/100*НАСТРОЙКА!$B$12)+((Z156-Z156/100*НАСТРОЙКА!$B$12)*НАСТРОЙКА!$B$15)/100),-1)</f>
        <v>3640</v>
      </c>
      <c r="J156" s="8"/>
      <c r="K156" s="9" t="s">
        <v>24</v>
      </c>
      <c r="L156" s="8">
        <f>ROUND(((AC156-AC156/100*НАСТРОЙКА!$B$12)+((AC156-AC156/100*НАСТРОЙКА!$B$12)*НАСТРОЙКА!$B$15)/100),-1)</f>
        <v>4710</v>
      </c>
      <c r="M156" s="8"/>
      <c r="N156" s="8">
        <f t="shared" si="5"/>
        <v>0</v>
      </c>
      <c r="T156" s="8">
        <v>2730</v>
      </c>
      <c r="U156" s="8"/>
      <c r="V156" s="8">
        <v>2870</v>
      </c>
      <c r="W156" s="8"/>
      <c r="X156" s="8">
        <v>4060</v>
      </c>
      <c r="Y156" s="8"/>
      <c r="Z156" s="8">
        <v>3640</v>
      </c>
      <c r="AA156" s="8"/>
      <c r="AB156" s="9" t="s">
        <v>24</v>
      </c>
      <c r="AC156" s="8">
        <v>4710</v>
      </c>
      <c r="AD156" s="8"/>
      <c r="AE156" s="8"/>
    </row>
    <row r="157" spans="1:31" ht="12.75" customHeight="1" x14ac:dyDescent="0.2">
      <c r="A157" s="6">
        <f t="shared" si="4"/>
        <v>148</v>
      </c>
      <c r="B157" s="7" t="s">
        <v>211</v>
      </c>
      <c r="C157" s="8">
        <f>ROUND(((T157-T157/100*НАСТРОЙКА!$B$12)+((T157-T157/100*НАСТРОЙКА!$B$12)*НАСТРОЙКА!$B$15)/100),-1)</f>
        <v>2730</v>
      </c>
      <c r="D157" s="8"/>
      <c r="E157" s="8">
        <f>ROUND(((V157-V157/100*НАСТРОЙКА!$B$12)+((V157-V157/100*НАСТРОЙКА!$B$12)*НАСТРОЙКА!$B$15)/100),-1)</f>
        <v>2870</v>
      </c>
      <c r="F157" s="8"/>
      <c r="G157" s="8">
        <f>ROUND(((X157-X157/100*НАСТРОЙКА!$B$12)+((X157-X157/100*НАСТРОЙКА!$B$12)*НАСТРОЙКА!$B$15)/100),-1)</f>
        <v>4060</v>
      </c>
      <c r="H157" s="8"/>
      <c r="I157" s="8">
        <f>ROUND(((Z157-Z157/100*НАСТРОЙКА!$B$12)+((Z157-Z157/100*НАСТРОЙКА!$B$12)*НАСТРОЙКА!$B$15)/100),-1)</f>
        <v>3640</v>
      </c>
      <c r="J157" s="8"/>
      <c r="K157" s="9" t="s">
        <v>212</v>
      </c>
      <c r="L157" s="8">
        <f>ROUND(((AC157-AC157/100*НАСТРОЙКА!$B$12)+((AC157-AC157/100*НАСТРОЙКА!$B$12)*НАСТРОЙКА!$B$15)/100),-1)</f>
        <v>6590</v>
      </c>
      <c r="M157" s="8"/>
      <c r="N157" s="8">
        <f t="shared" si="5"/>
        <v>0</v>
      </c>
      <c r="T157" s="8">
        <v>2730</v>
      </c>
      <c r="U157" s="8"/>
      <c r="V157" s="8">
        <v>2870</v>
      </c>
      <c r="W157" s="8"/>
      <c r="X157" s="8">
        <v>4060</v>
      </c>
      <c r="Y157" s="8"/>
      <c r="Z157" s="8">
        <v>3640</v>
      </c>
      <c r="AA157" s="8"/>
      <c r="AB157" s="9" t="s">
        <v>212</v>
      </c>
      <c r="AC157" s="8">
        <v>6590</v>
      </c>
      <c r="AD157" s="8"/>
      <c r="AE157" s="8"/>
    </row>
    <row r="158" spans="1:31" ht="12.75" customHeight="1" x14ac:dyDescent="0.2">
      <c r="A158" s="6">
        <f t="shared" si="4"/>
        <v>149</v>
      </c>
      <c r="B158" s="7" t="s">
        <v>211</v>
      </c>
      <c r="C158" s="8">
        <f>ROUND(((T158-T158/100*НАСТРОЙКА!$B$12)+((T158-T158/100*НАСТРОЙКА!$B$12)*НАСТРОЙКА!$B$15)/100),-1)</f>
        <v>2730</v>
      </c>
      <c r="D158" s="8"/>
      <c r="E158" s="8">
        <f>ROUND(((V158-V158/100*НАСТРОЙКА!$B$12)+((V158-V158/100*НАСТРОЙКА!$B$12)*НАСТРОЙКА!$B$15)/100),-1)</f>
        <v>2870</v>
      </c>
      <c r="F158" s="8"/>
      <c r="G158" s="8">
        <f>ROUND(((X158-X158/100*НАСТРОЙКА!$B$12)+((X158-X158/100*НАСТРОЙКА!$B$12)*НАСТРОЙКА!$B$15)/100),-1)</f>
        <v>4060</v>
      </c>
      <c r="H158" s="8"/>
      <c r="I158" s="8">
        <f>ROUND(((Z158-Z158/100*НАСТРОЙКА!$B$12)+((Z158-Z158/100*НАСТРОЙКА!$B$12)*НАСТРОЙКА!$B$15)/100),-1)</f>
        <v>3640</v>
      </c>
      <c r="J158" s="8"/>
      <c r="K158" s="9" t="s">
        <v>213</v>
      </c>
      <c r="L158" s="8">
        <f>ROUND(((AC158-AC158/100*НАСТРОЙКА!$B$12)+((AC158-AC158/100*НАСТРОЙКА!$B$12)*НАСТРОЙКА!$B$15)/100),-1)</f>
        <v>7660</v>
      </c>
      <c r="M158" s="8"/>
      <c r="N158" s="8">
        <f t="shared" si="5"/>
        <v>0</v>
      </c>
      <c r="T158" s="8">
        <v>2730</v>
      </c>
      <c r="U158" s="8"/>
      <c r="V158" s="8">
        <v>2870</v>
      </c>
      <c r="W158" s="8"/>
      <c r="X158" s="8">
        <v>4060</v>
      </c>
      <c r="Y158" s="8"/>
      <c r="Z158" s="8">
        <v>3640</v>
      </c>
      <c r="AA158" s="8"/>
      <c r="AB158" s="9" t="s">
        <v>213</v>
      </c>
      <c r="AC158" s="8">
        <v>7660</v>
      </c>
      <c r="AD158" s="8"/>
      <c r="AE158" s="8"/>
    </row>
    <row r="159" spans="1:31" ht="12.75" customHeight="1" x14ac:dyDescent="0.2">
      <c r="A159" s="6">
        <f t="shared" si="4"/>
        <v>150</v>
      </c>
      <c r="B159" s="7" t="s">
        <v>214</v>
      </c>
      <c r="C159" s="8">
        <f>ROUND(((T159-T159/100*НАСТРОЙКА!$B$12)+((T159-T159/100*НАСТРОЙКА!$B$12)*НАСТРОЙКА!$B$15)/100),-1)</f>
        <v>320</v>
      </c>
      <c r="D159" s="10"/>
      <c r="E159" s="8">
        <f>ROUND(((V159-V159/100*НАСТРОЙКА!$B$12)+((V159-V159/100*НАСТРОЙКА!$B$12)*НАСТРОЙКА!$B$15)/100),-1)</f>
        <v>320</v>
      </c>
      <c r="F159" s="9"/>
      <c r="G159" s="8">
        <f>ROUND(((X159-X159/100*НАСТРОЙКА!$B$12)+((X159-X159/100*НАСТРОЙКА!$B$12)*НАСТРОЙКА!$B$15)/100),-1)</f>
        <v>400</v>
      </c>
      <c r="H159" s="10"/>
      <c r="I159" s="8">
        <f>ROUND(((Z159-Z159/100*НАСТРОЙКА!$B$12)+((Z159-Z159/100*НАСТРОЙКА!$B$12)*НАСТРОЙКА!$B$15)/100),-1)</f>
        <v>380</v>
      </c>
      <c r="J159" s="8"/>
      <c r="K159" s="8"/>
      <c r="L159" s="8"/>
      <c r="M159" s="8"/>
      <c r="N159" s="8">
        <f t="shared" si="5"/>
        <v>0</v>
      </c>
      <c r="T159" s="8">
        <v>320</v>
      </c>
      <c r="U159" s="8"/>
      <c r="V159" s="8">
        <v>320</v>
      </c>
      <c r="W159" s="8"/>
      <c r="X159" s="8">
        <v>400</v>
      </c>
      <c r="Y159" s="8"/>
      <c r="Z159" s="8">
        <v>380</v>
      </c>
      <c r="AA159" s="8"/>
      <c r="AB159" s="8"/>
      <c r="AC159" s="8">
        <v>0</v>
      </c>
      <c r="AD159" s="8"/>
      <c r="AE159" s="8"/>
    </row>
    <row r="160" spans="1:31" ht="12.75" customHeight="1" x14ac:dyDescent="0.2">
      <c r="A160" s="6">
        <f t="shared" si="4"/>
        <v>151</v>
      </c>
      <c r="B160" s="7" t="s">
        <v>215</v>
      </c>
      <c r="C160" s="8">
        <f>ROUND(((T160-T160/100*НАСТРОЙКА!$B$12)+((T160-T160/100*НАСТРОЙКА!$B$12)*НАСТРОЙКА!$B$15)/100),-1)</f>
        <v>640</v>
      </c>
      <c r="D160" s="10"/>
      <c r="E160" s="8">
        <f>ROUND(((V160-V160/100*НАСТРОЙКА!$B$12)+((V160-V160/100*НАСТРОЙКА!$B$12)*НАСТРОЙКА!$B$15)/100),-1)</f>
        <v>760</v>
      </c>
      <c r="F160" s="9"/>
      <c r="G160" s="8">
        <f>ROUND(((X160-X160/100*НАСТРОЙКА!$B$12)+((X160-X160/100*НАСТРОЙКА!$B$12)*НАСТРОЙКА!$B$15)/100),-1)</f>
        <v>760</v>
      </c>
      <c r="H160" s="10"/>
      <c r="I160" s="8">
        <f>ROUND(((Z160-Z160/100*НАСТРОЙКА!$B$12)+((Z160-Z160/100*НАСТРОЙКА!$B$12)*НАСТРОЙКА!$B$15)/100),-1)</f>
        <v>730</v>
      </c>
      <c r="J160" s="8"/>
      <c r="K160" s="8"/>
      <c r="L160" s="8"/>
      <c r="M160" s="8"/>
      <c r="N160" s="8">
        <f t="shared" si="5"/>
        <v>0</v>
      </c>
      <c r="T160" s="8">
        <v>640</v>
      </c>
      <c r="U160" s="8"/>
      <c r="V160" s="8">
        <v>760</v>
      </c>
      <c r="W160" s="8"/>
      <c r="X160" s="8">
        <v>760</v>
      </c>
      <c r="Y160" s="8"/>
      <c r="Z160" s="8">
        <v>730</v>
      </c>
      <c r="AA160" s="8"/>
      <c r="AB160" s="8"/>
      <c r="AC160" s="8">
        <v>0</v>
      </c>
      <c r="AD160" s="8"/>
      <c r="AE160" s="8"/>
    </row>
    <row r="161" spans="1:31" ht="12.75" customHeight="1" x14ac:dyDescent="0.2">
      <c r="A161" s="6">
        <f t="shared" si="4"/>
        <v>152</v>
      </c>
      <c r="B161" s="7" t="s">
        <v>216</v>
      </c>
      <c r="C161" s="8">
        <f>ROUND(((T161-T161/100*НАСТРОЙКА!$B$12)+((T161-T161/100*НАСТРОЙКА!$B$12)*НАСТРОЙКА!$B$15)/100),-1)</f>
        <v>980</v>
      </c>
      <c r="D161" s="8"/>
      <c r="E161" s="8">
        <f>ROUND(((V161-V161/100*НАСТРОЙКА!$B$12)+((V161-V161/100*НАСТРОЙКА!$B$12)*НАСТРОЙКА!$B$15)/100),-1)</f>
        <v>1030</v>
      </c>
      <c r="F161" s="9"/>
      <c r="G161" s="8">
        <f>ROUND(((X161-X161/100*НАСТРОЙКА!$B$12)+((X161-X161/100*НАСТРОЙКА!$B$12)*НАСТРОЙКА!$B$15)/100),-1)</f>
        <v>1190</v>
      </c>
      <c r="H161" s="8"/>
      <c r="I161" s="8">
        <f>ROUND(((Z161-Z161/100*НАСТРОЙКА!$B$12)+((Z161-Z161/100*НАСТРОЙКА!$B$12)*НАСТРОЙКА!$B$15)/100),-1)</f>
        <v>1120</v>
      </c>
      <c r="J161" s="8"/>
      <c r="K161" s="8"/>
      <c r="L161" s="8"/>
      <c r="M161" s="8"/>
      <c r="N161" s="8">
        <f t="shared" si="5"/>
        <v>0</v>
      </c>
      <c r="T161" s="8">
        <v>980</v>
      </c>
      <c r="U161" s="8"/>
      <c r="V161" s="8">
        <v>1030</v>
      </c>
      <c r="W161" s="8"/>
      <c r="X161" s="8">
        <v>1190</v>
      </c>
      <c r="Y161" s="8"/>
      <c r="Z161" s="8">
        <v>1120</v>
      </c>
      <c r="AA161" s="8"/>
      <c r="AB161" s="8"/>
      <c r="AC161" s="8">
        <v>0</v>
      </c>
      <c r="AD161" s="8"/>
      <c r="AE161" s="8"/>
    </row>
    <row r="162" spans="1:31" ht="12.75" customHeight="1" x14ac:dyDescent="0.2">
      <c r="A162" s="6">
        <f t="shared" si="4"/>
        <v>153</v>
      </c>
      <c r="B162" s="7" t="s">
        <v>217</v>
      </c>
      <c r="C162" s="8">
        <f>ROUND(((T162-T162/100*НАСТРОЙКА!$B$12)+((T162-T162/100*НАСТРОЙКА!$B$12)*НАСТРОЙКА!$B$15)/100),-1)</f>
        <v>1370</v>
      </c>
      <c r="D162" s="8"/>
      <c r="E162" s="8">
        <f>ROUND(((V162-V162/100*НАСТРОЙКА!$B$12)+((V162-V162/100*НАСТРОЙКА!$B$12)*НАСТРОЙКА!$B$15)/100),-1)</f>
        <v>1440</v>
      </c>
      <c r="F162" s="9"/>
      <c r="G162" s="8">
        <f>ROUND(((X162-X162/100*НАСТРОЙКА!$B$12)+((X162-X162/100*НАСТРОЙКА!$B$12)*НАСТРОЙКА!$B$15)/100),-1)</f>
        <v>1820</v>
      </c>
      <c r="H162" s="8"/>
      <c r="I162" s="8">
        <f>ROUND(((Z162-Z162/100*НАСТРОЙКА!$B$12)+((Z162-Z162/100*НАСТРОЙКА!$B$12)*НАСТРОЙКА!$B$15)/100),-1)</f>
        <v>1610</v>
      </c>
      <c r="J162" s="8"/>
      <c r="K162" s="8"/>
      <c r="L162" s="8"/>
      <c r="M162" s="8"/>
      <c r="N162" s="8">
        <f t="shared" si="5"/>
        <v>0</v>
      </c>
      <c r="T162" s="8">
        <v>1370</v>
      </c>
      <c r="U162" s="8"/>
      <c r="V162" s="8">
        <v>1440</v>
      </c>
      <c r="W162" s="8"/>
      <c r="X162" s="8">
        <v>1820</v>
      </c>
      <c r="Y162" s="8"/>
      <c r="Z162" s="8">
        <v>1610</v>
      </c>
      <c r="AA162" s="8"/>
      <c r="AB162" s="8"/>
      <c r="AC162" s="8">
        <v>0</v>
      </c>
      <c r="AD162" s="8"/>
      <c r="AE162" s="8"/>
    </row>
    <row r="163" spans="1:31" ht="12.75" customHeight="1" x14ac:dyDescent="0.2">
      <c r="A163" s="6">
        <f t="shared" si="4"/>
        <v>154</v>
      </c>
      <c r="B163" s="7" t="s">
        <v>218</v>
      </c>
      <c r="C163" s="8">
        <f>ROUND(((T163-T163/100*НАСТРОЙКА!$B$12)+((T163-T163/100*НАСТРОЙКА!$B$12)*НАСТРОЙКА!$B$15)/100),-1)</f>
        <v>70</v>
      </c>
      <c r="D163" s="10"/>
      <c r="E163" s="8">
        <f>ROUND(((V163-V163/100*НАСТРОЙКА!$B$12)+((V163-V163/100*НАСТРОЙКА!$B$12)*НАСТРОЙКА!$B$15)/100),-1)</f>
        <v>70</v>
      </c>
      <c r="F163" s="9"/>
      <c r="G163" s="8">
        <f>ROUND(((X163-X163/100*НАСТРОЙКА!$B$12)+((X163-X163/100*НАСТРОЙКА!$B$12)*НАСТРОЙКА!$B$15)/100),-1)</f>
        <v>80</v>
      </c>
      <c r="H163" s="10"/>
      <c r="I163" s="8">
        <f>ROUND(((Z163-Z163/100*НАСТРОЙКА!$B$12)+((Z163-Z163/100*НАСТРОЙКА!$B$12)*НАСТРОЙКА!$B$15)/100),-1)</f>
        <v>80</v>
      </c>
      <c r="J163" s="8"/>
      <c r="K163" s="8"/>
      <c r="L163" s="8"/>
      <c r="M163" s="8"/>
      <c r="N163" s="8">
        <f t="shared" si="5"/>
        <v>0</v>
      </c>
      <c r="T163" s="8">
        <v>70</v>
      </c>
      <c r="U163" s="8"/>
      <c r="V163" s="8">
        <v>70</v>
      </c>
      <c r="W163" s="8"/>
      <c r="X163" s="8">
        <v>80</v>
      </c>
      <c r="Y163" s="8"/>
      <c r="Z163" s="8">
        <v>80</v>
      </c>
      <c r="AA163" s="8"/>
      <c r="AB163" s="8"/>
      <c r="AC163" s="8">
        <v>0</v>
      </c>
      <c r="AD163" s="8"/>
      <c r="AE163" s="8"/>
    </row>
    <row r="164" spans="1:31" ht="12.75" customHeight="1" x14ac:dyDescent="0.2">
      <c r="A164" s="6">
        <f t="shared" si="4"/>
        <v>155</v>
      </c>
      <c r="B164" s="7" t="s">
        <v>219</v>
      </c>
      <c r="C164" s="8">
        <f>ROUND(((T164-T164/100*НАСТРОЙКА!$B$12)+((T164-T164/100*НАСТРОЙКА!$B$12)*НАСТРОЙКА!$B$15)/100),-1)</f>
        <v>80</v>
      </c>
      <c r="D164" s="10"/>
      <c r="E164" s="8">
        <f>ROUND(((V164-V164/100*НАСТРОЙКА!$B$12)+((V164-V164/100*НАСТРОЙКА!$B$12)*НАСТРОЙКА!$B$15)/100),-1)</f>
        <v>80</v>
      </c>
      <c r="F164" s="9"/>
      <c r="G164" s="8">
        <f>ROUND(((X164-X164/100*НАСТРОЙКА!$B$12)+((X164-X164/100*НАСТРОЙКА!$B$12)*НАСТРОЙКА!$B$15)/100),-1)</f>
        <v>80</v>
      </c>
      <c r="H164" s="10"/>
      <c r="I164" s="8">
        <f>ROUND(((Z164-Z164/100*НАСТРОЙКА!$B$12)+((Z164-Z164/100*НАСТРОЙКА!$B$12)*НАСТРОЙКА!$B$15)/100),-1)</f>
        <v>100</v>
      </c>
      <c r="J164" s="8"/>
      <c r="K164" s="8"/>
      <c r="L164" s="8"/>
      <c r="M164" s="8"/>
      <c r="N164" s="8">
        <f t="shared" si="5"/>
        <v>0</v>
      </c>
      <c r="T164" s="8">
        <v>80</v>
      </c>
      <c r="U164" s="8"/>
      <c r="V164" s="8">
        <v>80</v>
      </c>
      <c r="W164" s="8"/>
      <c r="X164" s="8">
        <v>80</v>
      </c>
      <c r="Y164" s="8"/>
      <c r="Z164" s="8">
        <v>100</v>
      </c>
      <c r="AA164" s="8"/>
      <c r="AB164" s="8"/>
      <c r="AC164" s="8">
        <v>0</v>
      </c>
      <c r="AD164" s="8"/>
      <c r="AE164" s="8"/>
    </row>
    <row r="165" spans="1:31" ht="12.75" customHeight="1" x14ac:dyDescent="0.2">
      <c r="A165" s="6">
        <f t="shared" si="4"/>
        <v>156</v>
      </c>
      <c r="B165" s="7" t="s">
        <v>220</v>
      </c>
      <c r="C165" s="8">
        <f>ROUND(((T165-T165/100*НАСТРОЙКА!$B$12)+((T165-T165/100*НАСТРОЙКА!$B$12)*НАСТРОЙКА!$B$15)/100),-1)</f>
        <v>100</v>
      </c>
      <c r="D165" s="10"/>
      <c r="E165" s="8">
        <f>ROUND(((V165-V165/100*НАСТРОЙКА!$B$12)+((V165-V165/100*НАСТРОЙКА!$B$12)*НАСТРОЙКА!$B$15)/100),-1)</f>
        <v>100</v>
      </c>
      <c r="F165" s="9"/>
      <c r="G165" s="8">
        <f>ROUND(((X165-X165/100*НАСТРОЙКА!$B$12)+((X165-X165/100*НАСТРОЙКА!$B$12)*НАСТРОЙКА!$B$15)/100),-1)</f>
        <v>120</v>
      </c>
      <c r="H165" s="10"/>
      <c r="I165" s="8">
        <f>ROUND(((Z165-Z165/100*НАСТРОЙКА!$B$12)+((Z165-Z165/100*НАСТРОЙКА!$B$12)*НАСТРОЙКА!$B$15)/100),-1)</f>
        <v>120</v>
      </c>
      <c r="J165" s="8"/>
      <c r="K165" s="8"/>
      <c r="L165" s="8"/>
      <c r="M165" s="8"/>
      <c r="N165" s="8">
        <f t="shared" si="5"/>
        <v>0</v>
      </c>
      <c r="T165" s="8">
        <v>100</v>
      </c>
      <c r="U165" s="8"/>
      <c r="V165" s="8">
        <v>100</v>
      </c>
      <c r="W165" s="8"/>
      <c r="X165" s="8">
        <v>120</v>
      </c>
      <c r="Y165" s="8"/>
      <c r="Z165" s="8">
        <v>120</v>
      </c>
      <c r="AA165" s="8"/>
      <c r="AB165" s="8"/>
      <c r="AC165" s="8">
        <v>0</v>
      </c>
      <c r="AD165" s="8"/>
      <c r="AE165" s="8"/>
    </row>
    <row r="166" spans="1:31" ht="12.75" customHeight="1" x14ac:dyDescent="0.2">
      <c r="A166" s="6">
        <f t="shared" si="4"/>
        <v>157</v>
      </c>
      <c r="B166" s="7" t="s">
        <v>221</v>
      </c>
      <c r="C166" s="8">
        <f>ROUND(((T166-T166/100*НАСТРОЙКА!$B$12)+((T166-T166/100*НАСТРОЙКА!$B$12)*НАСТРОЙКА!$B$15)/100),-1)</f>
        <v>110</v>
      </c>
      <c r="D166" s="10"/>
      <c r="E166" s="8">
        <f>ROUND(((V166-V166/100*НАСТРОЙКА!$B$12)+((V166-V166/100*НАСТРОЙКА!$B$12)*НАСТРОЙКА!$B$15)/100),-1)</f>
        <v>110</v>
      </c>
      <c r="F166" s="9"/>
      <c r="G166" s="8">
        <f>ROUND(((X166-X166/100*НАСТРОЙКА!$B$12)+((X166-X166/100*НАСТРОЙКА!$B$12)*НАСТРОЙКА!$B$15)/100),-1)</f>
        <v>130</v>
      </c>
      <c r="H166" s="10"/>
      <c r="I166" s="8">
        <f>ROUND(((Z166-Z166/100*НАСТРОЙКА!$B$12)+((Z166-Z166/100*НАСТРОЙКА!$B$12)*НАСТРОЙКА!$B$15)/100),-1)</f>
        <v>130</v>
      </c>
      <c r="J166" s="8"/>
      <c r="K166" s="8"/>
      <c r="L166" s="8"/>
      <c r="M166" s="8"/>
      <c r="N166" s="8">
        <f t="shared" si="5"/>
        <v>0</v>
      </c>
      <c r="T166" s="8">
        <v>110</v>
      </c>
      <c r="U166" s="8"/>
      <c r="V166" s="8">
        <v>110</v>
      </c>
      <c r="W166" s="8"/>
      <c r="X166" s="8">
        <v>130</v>
      </c>
      <c r="Y166" s="8"/>
      <c r="Z166" s="8">
        <v>130</v>
      </c>
      <c r="AA166" s="8"/>
      <c r="AB166" s="8"/>
      <c r="AC166" s="8">
        <v>0</v>
      </c>
      <c r="AD166" s="8"/>
      <c r="AE166" s="8"/>
    </row>
    <row r="167" spans="1:31" ht="12.75" customHeight="1" x14ac:dyDescent="0.2">
      <c r="A167" s="6">
        <f t="shared" si="4"/>
        <v>158</v>
      </c>
      <c r="B167" s="7" t="s">
        <v>222</v>
      </c>
      <c r="C167" s="8">
        <f>ROUND(((T167-T167/100*НАСТРОЙКА!$B$12)+((T167-T167/100*НАСТРОЙКА!$B$12)*НАСТРОЙКА!$B$15)/100),-1)</f>
        <v>120</v>
      </c>
      <c r="D167" s="10"/>
      <c r="E167" s="8">
        <f>ROUND(((V167-V167/100*НАСТРОЙКА!$B$12)+((V167-V167/100*НАСТРОЙКА!$B$12)*НАСТРОЙКА!$B$15)/100),-1)</f>
        <v>120</v>
      </c>
      <c r="F167" s="9"/>
      <c r="G167" s="8">
        <f>ROUND(((X167-X167/100*НАСТРОЙКА!$B$12)+((X167-X167/100*НАСТРОЙКА!$B$12)*НАСТРОЙКА!$B$15)/100),-1)</f>
        <v>140</v>
      </c>
      <c r="H167" s="10"/>
      <c r="I167" s="8">
        <f>ROUND(((Z167-Z167/100*НАСТРОЙКА!$B$12)+((Z167-Z167/100*НАСТРОЙКА!$B$12)*НАСТРОЙКА!$B$15)/100),-1)</f>
        <v>140</v>
      </c>
      <c r="J167" s="8"/>
      <c r="K167" s="8"/>
      <c r="L167" s="8"/>
      <c r="M167" s="8"/>
      <c r="N167" s="8">
        <f t="shared" si="5"/>
        <v>0</v>
      </c>
      <c r="T167" s="8">
        <v>120</v>
      </c>
      <c r="U167" s="8"/>
      <c r="V167" s="8">
        <v>120</v>
      </c>
      <c r="W167" s="8"/>
      <c r="X167" s="8">
        <v>140</v>
      </c>
      <c r="Y167" s="8"/>
      <c r="Z167" s="8">
        <v>140</v>
      </c>
      <c r="AA167" s="8"/>
      <c r="AB167" s="8"/>
      <c r="AC167" s="8">
        <v>0</v>
      </c>
      <c r="AD167" s="8"/>
      <c r="AE167" s="8"/>
    </row>
    <row r="168" spans="1:31" ht="12.75" customHeight="1" x14ac:dyDescent="0.2">
      <c r="A168" s="6">
        <f t="shared" si="4"/>
        <v>159</v>
      </c>
      <c r="B168" s="7" t="s">
        <v>223</v>
      </c>
      <c r="C168" s="8">
        <f>ROUND(((T168-T168/100*НАСТРОЙКА!$B$12)+((T168-T168/100*НАСТРОЙКА!$B$12)*НАСТРОЙКА!$B$15)/100),-1)</f>
        <v>140</v>
      </c>
      <c r="D168" s="10"/>
      <c r="E168" s="8">
        <f>ROUND(((V168-V168/100*НАСТРОЙКА!$B$12)+((V168-V168/100*НАСТРОЙКА!$B$12)*НАСТРОЙКА!$B$15)/100),-1)</f>
        <v>140</v>
      </c>
      <c r="F168" s="9"/>
      <c r="G168" s="8">
        <f>ROUND(((X168-X168/100*НАСТРОЙКА!$B$12)+((X168-X168/100*НАСТРОЙКА!$B$12)*НАСТРОЙКА!$B$15)/100),-1)</f>
        <v>160</v>
      </c>
      <c r="H168" s="10"/>
      <c r="I168" s="8">
        <f>ROUND(((Z168-Z168/100*НАСТРОЙКА!$B$12)+((Z168-Z168/100*НАСТРОЙКА!$B$12)*НАСТРОЙКА!$B$15)/100),-1)</f>
        <v>160</v>
      </c>
      <c r="J168" s="8"/>
      <c r="K168" s="8"/>
      <c r="L168" s="8"/>
      <c r="M168" s="8"/>
      <c r="N168" s="8">
        <f t="shared" si="5"/>
        <v>0</v>
      </c>
      <c r="T168" s="8">
        <v>140</v>
      </c>
      <c r="U168" s="8"/>
      <c r="V168" s="8">
        <v>140</v>
      </c>
      <c r="W168" s="8"/>
      <c r="X168" s="8">
        <v>160</v>
      </c>
      <c r="Y168" s="8"/>
      <c r="Z168" s="8">
        <v>160</v>
      </c>
      <c r="AA168" s="8"/>
      <c r="AB168" s="8"/>
      <c r="AC168" s="8">
        <v>0</v>
      </c>
      <c r="AD168" s="8"/>
      <c r="AE168" s="8"/>
    </row>
    <row r="169" spans="1:31" ht="12.75" customHeight="1" x14ac:dyDescent="0.2">
      <c r="A169" s="6">
        <f t="shared" si="4"/>
        <v>160</v>
      </c>
      <c r="B169" s="7" t="s">
        <v>224</v>
      </c>
      <c r="C169" s="8">
        <f>ROUND(((T169-T169/100*НАСТРОЙКА!$B$12)+((T169-T169/100*НАСТРОЙКА!$B$12)*НАСТРОЙКА!$B$15)/100),-1)</f>
        <v>150</v>
      </c>
      <c r="D169" s="10"/>
      <c r="E169" s="8">
        <f>ROUND(((V169-V169/100*НАСТРОЙКА!$B$12)+((V169-V169/100*НАСТРОЙКА!$B$12)*НАСТРОЙКА!$B$15)/100),-1)</f>
        <v>150</v>
      </c>
      <c r="F169" s="9"/>
      <c r="G169" s="8">
        <f>ROUND(((X169-X169/100*НАСТРОЙКА!$B$12)+((X169-X169/100*НАСТРОЙКА!$B$12)*НАСТРОЙКА!$B$15)/100),-1)</f>
        <v>180</v>
      </c>
      <c r="H169" s="10"/>
      <c r="I169" s="8">
        <f>ROUND(((Z169-Z169/100*НАСТРОЙКА!$B$12)+((Z169-Z169/100*НАСТРОЙКА!$B$12)*НАСТРОЙКА!$B$15)/100),-1)</f>
        <v>180</v>
      </c>
      <c r="J169" s="8"/>
      <c r="K169" s="8"/>
      <c r="L169" s="8"/>
      <c r="M169" s="8"/>
      <c r="N169" s="8">
        <f t="shared" si="5"/>
        <v>0</v>
      </c>
      <c r="T169" s="8">
        <v>150</v>
      </c>
      <c r="U169" s="8"/>
      <c r="V169" s="8">
        <v>150</v>
      </c>
      <c r="W169" s="8"/>
      <c r="X169" s="8">
        <v>180</v>
      </c>
      <c r="Y169" s="8"/>
      <c r="Z169" s="8">
        <v>180</v>
      </c>
      <c r="AA169" s="8"/>
      <c r="AB169" s="8"/>
      <c r="AC169" s="8">
        <v>0</v>
      </c>
      <c r="AD169" s="8"/>
      <c r="AE169" s="8"/>
    </row>
    <row r="170" spans="1:31" ht="12.75" customHeight="1" x14ac:dyDescent="0.2">
      <c r="A170" s="6">
        <f t="shared" si="4"/>
        <v>161</v>
      </c>
      <c r="B170" s="7" t="s">
        <v>225</v>
      </c>
      <c r="C170" s="8">
        <f>ROUND(((T170-T170/100*НАСТРОЙКА!$B$12)+((T170-T170/100*НАСТРОЙКА!$B$12)*НАСТРОЙКА!$B$15)/100),-1)</f>
        <v>160</v>
      </c>
      <c r="D170" s="10"/>
      <c r="E170" s="8">
        <f>ROUND(((V170-V170/100*НАСТРОЙКА!$B$12)+((V170-V170/100*НАСТРОЙКА!$B$12)*НАСТРОЙКА!$B$15)/100),-1)</f>
        <v>160</v>
      </c>
      <c r="F170" s="9"/>
      <c r="G170" s="8">
        <f>ROUND(((X170-X170/100*НАСТРОЙКА!$B$12)+((X170-X170/100*НАСТРОЙКА!$B$12)*НАСТРОЙКА!$B$15)/100),-1)</f>
        <v>200</v>
      </c>
      <c r="H170" s="10"/>
      <c r="I170" s="8">
        <f>ROUND(((Z170-Z170/100*НАСТРОЙКА!$B$12)+((Z170-Z170/100*НАСТРОЙКА!$B$12)*НАСТРОЙКА!$B$15)/100),-1)</f>
        <v>200</v>
      </c>
      <c r="J170" s="8"/>
      <c r="K170" s="8"/>
      <c r="L170" s="8"/>
      <c r="M170" s="8"/>
      <c r="N170" s="8">
        <f t="shared" si="5"/>
        <v>0</v>
      </c>
      <c r="T170" s="8">
        <v>160</v>
      </c>
      <c r="U170" s="8"/>
      <c r="V170" s="8">
        <v>160</v>
      </c>
      <c r="W170" s="8"/>
      <c r="X170" s="8">
        <v>200</v>
      </c>
      <c r="Y170" s="8"/>
      <c r="Z170" s="8">
        <v>200</v>
      </c>
      <c r="AA170" s="8"/>
      <c r="AB170" s="8"/>
      <c r="AC170" s="8">
        <v>0</v>
      </c>
      <c r="AD170" s="8"/>
      <c r="AE170" s="8"/>
    </row>
    <row r="171" spans="1:31" ht="12.75" customHeight="1" x14ac:dyDescent="0.2">
      <c r="A171" s="6">
        <f t="shared" si="4"/>
        <v>162</v>
      </c>
      <c r="B171" s="7" t="s">
        <v>226</v>
      </c>
      <c r="C171" s="8">
        <f>ROUND(((T171-T171/100*НАСТРОЙКА!$B$12)+((T171-T171/100*НАСТРОЙКА!$B$12)*НАСТРОЙКА!$B$15)/100),-1)</f>
        <v>200</v>
      </c>
      <c r="D171" s="10"/>
      <c r="E171" s="8">
        <f>ROUND(((V171-V171/100*НАСТРОЙКА!$B$12)+((V171-V171/100*НАСТРОЙКА!$B$12)*НАСТРОЙКА!$B$15)/100),-1)</f>
        <v>200</v>
      </c>
      <c r="F171" s="9"/>
      <c r="G171" s="8">
        <f>ROUND(((X171-X171/100*НАСТРОЙКА!$B$12)+((X171-X171/100*НАСТРОЙКА!$B$12)*НАСТРОЙКА!$B$15)/100),-1)</f>
        <v>250</v>
      </c>
      <c r="H171" s="10"/>
      <c r="I171" s="8">
        <f>ROUND(((Z171-Z171/100*НАСТРОЙКА!$B$12)+((Z171-Z171/100*НАСТРОЙКА!$B$12)*НАСТРОЙКА!$B$15)/100),-1)</f>
        <v>240</v>
      </c>
      <c r="J171" s="8"/>
      <c r="K171" s="8"/>
      <c r="L171" s="8"/>
      <c r="M171" s="8"/>
      <c r="N171" s="8">
        <f t="shared" si="5"/>
        <v>0</v>
      </c>
      <c r="T171" s="8">
        <v>200</v>
      </c>
      <c r="U171" s="8"/>
      <c r="V171" s="8">
        <v>200</v>
      </c>
      <c r="W171" s="8"/>
      <c r="X171" s="8">
        <v>250</v>
      </c>
      <c r="Y171" s="8"/>
      <c r="Z171" s="8">
        <v>240</v>
      </c>
      <c r="AA171" s="8"/>
      <c r="AB171" s="8"/>
      <c r="AC171" s="8">
        <v>0</v>
      </c>
      <c r="AD171" s="8"/>
      <c r="AE171" s="8"/>
    </row>
    <row r="172" spans="1:31" ht="12.75" customHeight="1" x14ac:dyDescent="0.2">
      <c r="A172" s="6">
        <f t="shared" si="4"/>
        <v>163</v>
      </c>
      <c r="B172" s="7" t="s">
        <v>227</v>
      </c>
      <c r="C172" s="8">
        <f>ROUND(((T172-T172/100*НАСТРОЙКА!$B$12)+((T172-T172/100*НАСТРОЙКА!$B$12)*НАСТРОЙКА!$B$15)/100),-1)</f>
        <v>230</v>
      </c>
      <c r="D172" s="10"/>
      <c r="E172" s="8">
        <f>ROUND(((V172-V172/100*НАСТРОЙКА!$B$12)+((V172-V172/100*НАСТРОЙКА!$B$12)*НАСТРОЙКА!$B$15)/100),-1)</f>
        <v>230</v>
      </c>
      <c r="F172" s="9"/>
      <c r="G172" s="8">
        <f>ROUND(((X172-X172/100*НАСТРОЙКА!$B$12)+((X172-X172/100*НАСТРОЙКА!$B$12)*НАСТРОЙКА!$B$15)/100),-1)</f>
        <v>280</v>
      </c>
      <c r="H172" s="10"/>
      <c r="I172" s="8">
        <f>ROUND(((Z172-Z172/100*НАСТРОЙКА!$B$12)+((Z172-Z172/100*НАСТРОЙКА!$B$12)*НАСТРОЙКА!$B$15)/100),-1)</f>
        <v>280</v>
      </c>
      <c r="J172" s="8"/>
      <c r="K172" s="8"/>
      <c r="L172" s="8"/>
      <c r="M172" s="8"/>
      <c r="N172" s="8">
        <f t="shared" si="5"/>
        <v>0</v>
      </c>
      <c r="T172" s="8">
        <v>230</v>
      </c>
      <c r="U172" s="8"/>
      <c r="V172" s="8">
        <v>230</v>
      </c>
      <c r="W172" s="8"/>
      <c r="X172" s="8">
        <v>280</v>
      </c>
      <c r="Y172" s="8"/>
      <c r="Z172" s="8">
        <v>280</v>
      </c>
      <c r="AA172" s="8"/>
      <c r="AB172" s="8"/>
      <c r="AC172" s="8">
        <v>0</v>
      </c>
      <c r="AD172" s="8"/>
      <c r="AE172" s="8"/>
    </row>
    <row r="173" spans="1:31" ht="12.75" customHeight="1" x14ac:dyDescent="0.2">
      <c r="A173" s="6">
        <f t="shared" si="4"/>
        <v>164</v>
      </c>
      <c r="B173" s="7" t="s">
        <v>228</v>
      </c>
      <c r="C173" s="8">
        <f>ROUND(((T173-T173/100*НАСТРОЙКА!$B$12)+((T173-T173/100*НАСТРОЙКА!$B$12)*НАСТРОЙКА!$B$15)/100),-1)</f>
        <v>260</v>
      </c>
      <c r="D173" s="10"/>
      <c r="E173" s="8">
        <f>ROUND(((V173-V173/100*НАСТРОЙКА!$B$12)+((V173-V173/100*НАСТРОЙКА!$B$12)*НАСТРОЙКА!$B$15)/100),-1)</f>
        <v>260</v>
      </c>
      <c r="F173" s="9"/>
      <c r="G173" s="8">
        <f>ROUND(((X173-X173/100*НАСТРОЙКА!$B$12)+((X173-X173/100*НАСТРОЙКА!$B$12)*НАСТРОЙКА!$B$15)/100),-1)</f>
        <v>330</v>
      </c>
      <c r="H173" s="10"/>
      <c r="I173" s="8">
        <f>ROUND(((Z173-Z173/100*НАСТРОЙКА!$B$12)+((Z173-Z173/100*НАСТРОЙКА!$B$12)*НАСТРОЙКА!$B$15)/100),-1)</f>
        <v>320</v>
      </c>
      <c r="J173" s="8"/>
      <c r="K173" s="8"/>
      <c r="L173" s="8"/>
      <c r="M173" s="8"/>
      <c r="N173" s="8">
        <f t="shared" si="5"/>
        <v>0</v>
      </c>
      <c r="T173" s="8">
        <v>260</v>
      </c>
      <c r="U173" s="8"/>
      <c r="V173" s="8">
        <v>260</v>
      </c>
      <c r="W173" s="8"/>
      <c r="X173" s="8">
        <v>330</v>
      </c>
      <c r="Y173" s="8"/>
      <c r="Z173" s="8">
        <v>320</v>
      </c>
      <c r="AA173" s="8"/>
      <c r="AB173" s="8"/>
      <c r="AC173" s="8">
        <v>0</v>
      </c>
      <c r="AD173" s="8"/>
      <c r="AE173" s="8"/>
    </row>
    <row r="174" spans="1:31" ht="12.75" customHeight="1" x14ac:dyDescent="0.2">
      <c r="A174" s="6">
        <f t="shared" si="4"/>
        <v>165</v>
      </c>
      <c r="B174" s="7" t="s">
        <v>229</v>
      </c>
      <c r="C174" s="8">
        <f>ROUND(((T174-T174/100*НАСТРОЙКА!$B$12)+((T174-T174/100*НАСТРОЙКА!$B$12)*НАСТРОЙКА!$B$15)/100),-1)</f>
        <v>1660</v>
      </c>
      <c r="D174" s="8"/>
      <c r="E174" s="8">
        <f>ROUND(((V174-V174/100*НАСТРОЙКА!$B$12)+((V174-V174/100*НАСТРОЙКА!$B$12)*НАСТРОЙКА!$B$15)/100),-1)</f>
        <v>1680</v>
      </c>
      <c r="F174" s="9"/>
      <c r="G174" s="8">
        <f>ROUND(((X174-X174/100*НАСТРОЙКА!$B$12)+((X174-X174/100*НАСТРОЙКА!$B$12)*НАСТРОЙКА!$B$15)/100),-1)</f>
        <v>1680</v>
      </c>
      <c r="H174" s="8"/>
      <c r="I174" s="8">
        <f>ROUND(((Z174-Z174/100*НАСТРОЙКА!$B$12)+((Z174-Z174/100*НАСТРОЙКА!$B$12)*НАСТРОЙКА!$B$15)/100),-1)</f>
        <v>1990</v>
      </c>
      <c r="J174" s="8"/>
      <c r="K174" s="8"/>
      <c r="L174" s="8"/>
      <c r="M174" s="8"/>
      <c r="N174" s="8">
        <f t="shared" si="5"/>
        <v>0</v>
      </c>
      <c r="T174" s="8">
        <v>1660</v>
      </c>
      <c r="U174" s="8"/>
      <c r="V174" s="8">
        <v>1680</v>
      </c>
      <c r="W174" s="8"/>
      <c r="X174" s="8">
        <v>1680</v>
      </c>
      <c r="Y174" s="8"/>
      <c r="Z174" s="8">
        <v>1990</v>
      </c>
      <c r="AA174" s="8"/>
      <c r="AB174" s="8"/>
      <c r="AC174" s="8">
        <v>0</v>
      </c>
      <c r="AD174" s="8"/>
      <c r="AE174" s="8"/>
    </row>
    <row r="175" spans="1:31" ht="12.75" customHeight="1" x14ac:dyDescent="0.2">
      <c r="A175" s="6">
        <f t="shared" si="4"/>
        <v>166</v>
      </c>
      <c r="B175" s="7" t="s">
        <v>230</v>
      </c>
      <c r="C175" s="8">
        <f>ROUND(((T175-T175/100*НАСТРОЙКА!$B$12)+((T175-T175/100*НАСТРОЙКА!$B$12)*НАСТРОЙКА!$B$15)/100),-1)</f>
        <v>140</v>
      </c>
      <c r="D175" s="10"/>
      <c r="E175" s="8">
        <f>ROUND(((V175-V175/100*НАСТРОЙКА!$B$12)+((V175-V175/100*НАСТРОЙКА!$B$12)*НАСТРОЙКА!$B$15)/100),-1)</f>
        <v>140</v>
      </c>
      <c r="F175" s="9"/>
      <c r="G175" s="8">
        <f>ROUND(((X175-X175/100*НАСТРОЙКА!$B$12)+((X175-X175/100*НАСТРОЙКА!$B$12)*НАСТРОЙКА!$B$15)/100),-1)</f>
        <v>140</v>
      </c>
      <c r="H175" s="10"/>
      <c r="I175" s="8">
        <f>ROUND(((Z175-Z175/100*НАСТРОЙКА!$B$12)+((Z175-Z175/100*НАСТРОЙКА!$B$12)*НАСТРОЙКА!$B$15)/100),-1)</f>
        <v>160</v>
      </c>
      <c r="J175" s="8"/>
      <c r="K175" s="8"/>
      <c r="L175" s="8"/>
      <c r="M175" s="8"/>
      <c r="N175" s="8">
        <f t="shared" ref="N175:N189" si="6">C175*D175+E175*F175+G175*H175+I175*J175+L175*M175</f>
        <v>0</v>
      </c>
      <c r="T175" s="8">
        <v>140</v>
      </c>
      <c r="U175" s="8"/>
      <c r="V175" s="8">
        <v>140</v>
      </c>
      <c r="W175" s="8"/>
      <c r="X175" s="8">
        <v>140</v>
      </c>
      <c r="Y175" s="8"/>
      <c r="Z175" s="8">
        <v>160</v>
      </c>
      <c r="AA175" s="8"/>
      <c r="AB175" s="8"/>
      <c r="AC175" s="8">
        <v>0</v>
      </c>
      <c r="AD175" s="8"/>
      <c r="AE175" s="8"/>
    </row>
    <row r="176" spans="1:31" ht="12.75" customHeight="1" x14ac:dyDescent="0.2">
      <c r="A176" s="6">
        <f t="shared" si="4"/>
        <v>167</v>
      </c>
      <c r="B176" s="19" t="s">
        <v>528</v>
      </c>
      <c r="C176" s="8"/>
      <c r="D176" s="8"/>
      <c r="E176" s="8"/>
      <c r="F176" s="8"/>
      <c r="G176" s="9"/>
      <c r="H176" s="9"/>
      <c r="I176" s="9"/>
      <c r="J176" s="9"/>
      <c r="K176" s="9" t="s">
        <v>529</v>
      </c>
      <c r="L176" s="8">
        <f>ROUND(((AC176-AC176/100*НАСТРОЙКА!$B$12)+((AC176-AC176/100*НАСТРОЙКА!$B$12)*НАСТРОЙКА!$B$15)/100),-1)</f>
        <v>7090</v>
      </c>
      <c r="M176" s="8"/>
      <c r="N176" s="8">
        <f t="shared" si="6"/>
        <v>0</v>
      </c>
      <c r="AB176" s="9" t="s">
        <v>529</v>
      </c>
      <c r="AC176" s="8">
        <v>7090</v>
      </c>
      <c r="AD176" s="8"/>
      <c r="AE176" s="8"/>
    </row>
    <row r="177" spans="1:30" ht="12.75" customHeight="1" x14ac:dyDescent="0.2">
      <c r="A177" s="6">
        <f t="shared" si="4"/>
        <v>168</v>
      </c>
      <c r="B177" s="19" t="s">
        <v>530</v>
      </c>
      <c r="C177" s="8"/>
      <c r="D177" s="8"/>
      <c r="E177" s="8"/>
      <c r="F177" s="8"/>
      <c r="G177" s="9"/>
      <c r="H177" s="9"/>
      <c r="I177" s="9"/>
      <c r="J177" s="9"/>
      <c r="K177" s="9" t="s">
        <v>531</v>
      </c>
      <c r="L177" s="8">
        <f>ROUND(((AC177-AC177/100*НАСТРОЙКА!$B$12)+((AC177-AC177/100*НАСТРОЙКА!$B$12)*НАСТРОЙКА!$B$15)/100),-1)</f>
        <v>5280</v>
      </c>
      <c r="M177" s="8"/>
      <c r="N177" s="8">
        <f t="shared" si="6"/>
        <v>0</v>
      </c>
      <c r="AB177" s="9" t="s">
        <v>531</v>
      </c>
      <c r="AC177" s="8">
        <v>5280</v>
      </c>
      <c r="AD177" s="8"/>
    </row>
    <row r="178" spans="1:30" ht="12.75" customHeight="1" x14ac:dyDescent="0.2">
      <c r="A178" s="6">
        <f t="shared" si="4"/>
        <v>169</v>
      </c>
      <c r="B178" s="7" t="s">
        <v>532</v>
      </c>
      <c r="C178" s="8"/>
      <c r="D178" s="8"/>
      <c r="E178" s="8"/>
      <c r="F178" s="8"/>
      <c r="G178" s="9"/>
      <c r="H178" s="9"/>
      <c r="I178" s="9"/>
      <c r="J178" s="9"/>
      <c r="K178" s="9" t="s">
        <v>533</v>
      </c>
      <c r="L178" s="8">
        <f>ROUND(((AC178-AC178/100*НАСТРОЙКА!$B$12)+((AC178-AC178/100*НАСТРОЙКА!$B$12)*НАСТРОЙКА!$B$15)/100),-1)</f>
        <v>6860</v>
      </c>
      <c r="M178" s="8"/>
      <c r="N178" s="8">
        <f t="shared" si="6"/>
        <v>0</v>
      </c>
      <c r="AB178" s="9" t="s">
        <v>533</v>
      </c>
      <c r="AC178" s="8">
        <v>6860</v>
      </c>
      <c r="AD178" s="8"/>
    </row>
    <row r="179" spans="1:30" ht="12.75" customHeight="1" x14ac:dyDescent="0.2">
      <c r="A179" s="6">
        <f t="shared" si="4"/>
        <v>170</v>
      </c>
      <c r="B179" s="7" t="s">
        <v>534</v>
      </c>
      <c r="C179" s="8"/>
      <c r="D179" s="8"/>
      <c r="E179" s="8"/>
      <c r="F179" s="8"/>
      <c r="G179" s="9"/>
      <c r="H179" s="9"/>
      <c r="I179" s="9"/>
      <c r="J179" s="9"/>
      <c r="K179" s="9" t="s">
        <v>535</v>
      </c>
      <c r="L179" s="8">
        <f>ROUND(((AC179-AC179/100*НАСТРОЙКА!$B$12)+((AC179-AC179/100*НАСТРОЙКА!$B$12)*НАСТРОЙКА!$B$15)/100),-1)</f>
        <v>3770</v>
      </c>
      <c r="M179" s="8"/>
      <c r="N179" s="8">
        <f t="shared" si="6"/>
        <v>0</v>
      </c>
      <c r="AB179" s="9" t="s">
        <v>535</v>
      </c>
      <c r="AC179" s="8">
        <v>3770</v>
      </c>
      <c r="AD179" s="8"/>
    </row>
    <row r="180" spans="1:30" ht="12.75" customHeight="1" x14ac:dyDescent="0.2">
      <c r="A180" s="6">
        <f t="shared" si="4"/>
        <v>171</v>
      </c>
      <c r="B180" s="19" t="s">
        <v>536</v>
      </c>
      <c r="C180" s="8"/>
      <c r="D180" s="8"/>
      <c r="E180" s="8"/>
      <c r="F180" s="8"/>
      <c r="G180" s="9"/>
      <c r="H180" s="9"/>
      <c r="I180" s="9"/>
      <c r="J180" s="9"/>
      <c r="K180" s="9" t="s">
        <v>537</v>
      </c>
      <c r="L180" s="8">
        <f>ROUND(((AC180-AC180/100*НАСТРОЙКА!$B$12)+((AC180-AC180/100*НАСТРОЙКА!$B$12)*НАСТРОЙКА!$B$15)/100),-1)</f>
        <v>4850</v>
      </c>
      <c r="M180" s="8"/>
      <c r="N180" s="8">
        <f t="shared" si="6"/>
        <v>0</v>
      </c>
      <c r="AB180" s="9" t="s">
        <v>537</v>
      </c>
      <c r="AC180" s="8">
        <v>4850</v>
      </c>
      <c r="AD180" s="8"/>
    </row>
    <row r="181" spans="1:30" ht="12.75" customHeight="1" x14ac:dyDescent="0.2">
      <c r="A181" s="6">
        <f t="shared" si="4"/>
        <v>172</v>
      </c>
      <c r="B181" s="19" t="s">
        <v>538</v>
      </c>
      <c r="C181" s="19"/>
      <c r="D181" s="19"/>
      <c r="E181" s="19"/>
      <c r="F181" s="19"/>
      <c r="G181" s="9"/>
      <c r="H181" s="9"/>
      <c r="I181" s="9"/>
      <c r="J181" s="9"/>
      <c r="K181" s="9" t="s">
        <v>539</v>
      </c>
      <c r="L181" s="8">
        <f>ROUND(((AC181-AC181/100*НАСТРОЙКА!$B$12)+((AC181-AC181/100*НАСТРОЙКА!$B$12)*НАСТРОЙКА!$B$15)/100),-1)</f>
        <v>19270</v>
      </c>
      <c r="M181" s="8"/>
      <c r="N181" s="8">
        <f t="shared" si="6"/>
        <v>0</v>
      </c>
      <c r="AB181" s="9" t="s">
        <v>539</v>
      </c>
      <c r="AC181" s="8">
        <v>19270</v>
      </c>
      <c r="AD181" s="8"/>
    </row>
    <row r="182" spans="1:30" ht="12.75" customHeight="1" x14ac:dyDescent="0.2">
      <c r="A182" s="6">
        <f t="shared" si="4"/>
        <v>173</v>
      </c>
      <c r="B182" s="19" t="s">
        <v>540</v>
      </c>
      <c r="C182" s="19"/>
      <c r="D182" s="19"/>
      <c r="E182" s="19"/>
      <c r="F182" s="19"/>
      <c r="G182" s="9"/>
      <c r="H182" s="9"/>
      <c r="I182" s="9"/>
      <c r="J182" s="9"/>
      <c r="K182" s="9" t="s">
        <v>541</v>
      </c>
      <c r="L182" s="8">
        <f>ROUND(((AC182-AC182/100*НАСТРОЙКА!$B$12)+((AC182-AC182/100*НАСТРОЙКА!$B$12)*НАСТРОЙКА!$B$15)/100),-1)</f>
        <v>12310</v>
      </c>
      <c r="M182" s="8"/>
      <c r="N182" s="8">
        <f t="shared" si="6"/>
        <v>0</v>
      </c>
      <c r="AB182" s="9" t="s">
        <v>541</v>
      </c>
      <c r="AC182" s="8">
        <v>12310</v>
      </c>
      <c r="AD182" s="8"/>
    </row>
    <row r="183" spans="1:30" ht="12.75" customHeight="1" x14ac:dyDescent="0.2">
      <c r="A183" s="6">
        <f t="shared" si="4"/>
        <v>174</v>
      </c>
      <c r="B183" s="19" t="s">
        <v>555</v>
      </c>
      <c r="C183" s="19"/>
      <c r="D183" s="19"/>
      <c r="E183" s="19"/>
      <c r="F183" s="19"/>
      <c r="G183" s="9"/>
      <c r="H183" s="9"/>
      <c r="I183" s="9"/>
      <c r="J183" s="9"/>
      <c r="K183" s="9" t="s">
        <v>542</v>
      </c>
      <c r="L183" s="8">
        <f>ROUND(((AC183-AC183/100*НАСТРОЙКА!$B$12)+((AC183-AC183/100*НАСТРОЙКА!$B$12)*НАСТРОЙКА!$B$15)/100),-1)</f>
        <v>21260</v>
      </c>
      <c r="M183" s="8"/>
      <c r="N183" s="8">
        <f t="shared" si="6"/>
        <v>0</v>
      </c>
      <c r="AB183" s="9" t="s">
        <v>542</v>
      </c>
      <c r="AC183" s="8">
        <v>21260</v>
      </c>
      <c r="AD183" s="8"/>
    </row>
    <row r="184" spans="1:30" ht="12.75" customHeight="1" x14ac:dyDescent="0.2">
      <c r="A184" s="6">
        <f t="shared" si="4"/>
        <v>175</v>
      </c>
      <c r="B184" s="19" t="s">
        <v>543</v>
      </c>
      <c r="C184" s="19"/>
      <c r="D184" s="19"/>
      <c r="E184" s="19"/>
      <c r="F184" s="19"/>
      <c r="G184" s="9"/>
      <c r="H184" s="9"/>
      <c r="I184" s="9"/>
      <c r="J184" s="9"/>
      <c r="K184" s="9" t="s">
        <v>544</v>
      </c>
      <c r="L184" s="8">
        <f>ROUND(((AC184-AC184/100*НАСТРОЙКА!$B$12)+((AC184-AC184/100*НАСТРОЙКА!$B$12)*НАСТРОЙКА!$B$15)/100),-1)</f>
        <v>14240</v>
      </c>
      <c r="M184" s="8"/>
      <c r="N184" s="8">
        <f t="shared" si="6"/>
        <v>0</v>
      </c>
      <c r="AB184" s="9" t="s">
        <v>544</v>
      </c>
      <c r="AC184" s="8">
        <v>14240</v>
      </c>
      <c r="AD184" s="8"/>
    </row>
    <row r="185" spans="1:30" ht="12.75" customHeight="1" x14ac:dyDescent="0.2">
      <c r="A185" s="6">
        <f t="shared" si="4"/>
        <v>176</v>
      </c>
      <c r="B185" s="19" t="s">
        <v>545</v>
      </c>
      <c r="C185" s="19"/>
      <c r="D185" s="19"/>
      <c r="E185" s="19"/>
      <c r="F185" s="19"/>
      <c r="G185" s="9"/>
      <c r="H185" s="9"/>
      <c r="I185" s="9"/>
      <c r="J185" s="9"/>
      <c r="K185" s="9" t="s">
        <v>546</v>
      </c>
      <c r="L185" s="8">
        <f>ROUND(((AC185-AC185/100*НАСТРОЙКА!$B$12)+((AC185-AC185/100*НАСТРОЙКА!$B$12)*НАСТРОЙКА!$B$15)/100),-1)</f>
        <v>1880</v>
      </c>
      <c r="M185" s="8"/>
      <c r="N185" s="8">
        <f t="shared" si="6"/>
        <v>0</v>
      </c>
      <c r="AB185" s="9" t="s">
        <v>546</v>
      </c>
      <c r="AC185" s="8">
        <v>1880</v>
      </c>
      <c r="AD185" s="8"/>
    </row>
    <row r="186" spans="1:30" ht="12.75" customHeight="1" x14ac:dyDescent="0.2">
      <c r="A186" s="6">
        <f t="shared" si="4"/>
        <v>177</v>
      </c>
      <c r="B186" s="19" t="s">
        <v>547</v>
      </c>
      <c r="C186" s="19"/>
      <c r="D186" s="19"/>
      <c r="E186" s="19"/>
      <c r="F186" s="19"/>
      <c r="G186" s="9"/>
      <c r="H186" s="9"/>
      <c r="I186" s="9"/>
      <c r="J186" s="9"/>
      <c r="K186" s="9" t="s">
        <v>548</v>
      </c>
      <c r="L186" s="8">
        <f>ROUND(((AC186-AC186/100*НАСТРОЙКА!$B$12)+((AC186-AC186/100*НАСТРОЙКА!$B$12)*НАСТРОЙКА!$B$15)/100),-1)</f>
        <v>2420</v>
      </c>
      <c r="M186" s="8"/>
      <c r="N186" s="8">
        <f t="shared" si="6"/>
        <v>0</v>
      </c>
      <c r="AB186" s="9" t="s">
        <v>548</v>
      </c>
      <c r="AC186" s="8">
        <v>2420</v>
      </c>
      <c r="AD186" s="8"/>
    </row>
    <row r="187" spans="1:30" ht="12.75" customHeight="1" x14ac:dyDescent="0.2">
      <c r="A187" s="6">
        <f t="shared" si="4"/>
        <v>178</v>
      </c>
      <c r="B187" s="19" t="s">
        <v>549</v>
      </c>
      <c r="C187" s="19"/>
      <c r="D187" s="19"/>
      <c r="E187" s="19"/>
      <c r="F187" s="19"/>
      <c r="G187" s="9"/>
      <c r="H187" s="9"/>
      <c r="I187" s="9"/>
      <c r="J187" s="9"/>
      <c r="K187" s="9" t="s">
        <v>550</v>
      </c>
      <c r="L187" s="8">
        <f>ROUND(((AC187-AC187/100*НАСТРОЙКА!$B$12)+((AC187-AC187/100*НАСТРОЙКА!$B$12)*НАСТРОЙКА!$B$15)/100),-1)</f>
        <v>3430</v>
      </c>
      <c r="M187" s="8"/>
      <c r="N187" s="8">
        <f t="shared" si="6"/>
        <v>0</v>
      </c>
      <c r="AB187" s="9" t="s">
        <v>550</v>
      </c>
      <c r="AC187" s="8">
        <v>3430</v>
      </c>
      <c r="AD187" s="8"/>
    </row>
    <row r="188" spans="1:30" ht="12.75" customHeight="1" x14ac:dyDescent="0.2">
      <c r="A188" s="6">
        <f t="shared" si="4"/>
        <v>179</v>
      </c>
      <c r="B188" s="19" t="s">
        <v>551</v>
      </c>
      <c r="C188" s="19"/>
      <c r="D188" s="19"/>
      <c r="E188" s="19"/>
      <c r="F188" s="19"/>
      <c r="G188" s="9"/>
      <c r="H188" s="9"/>
      <c r="I188" s="9"/>
      <c r="J188" s="9"/>
      <c r="K188" s="9" t="s">
        <v>552</v>
      </c>
      <c r="L188" s="8">
        <f>ROUND(((AC188-AC188/100*НАСТРОЙКА!$B$12)+((AC188-AC188/100*НАСТРОЙКА!$B$12)*НАСТРОЙКА!$B$15)/100),-1)</f>
        <v>4400</v>
      </c>
      <c r="M188" s="8"/>
      <c r="N188" s="8">
        <f t="shared" si="6"/>
        <v>0</v>
      </c>
      <c r="AB188" s="9" t="s">
        <v>552</v>
      </c>
      <c r="AC188" s="8">
        <v>4400</v>
      </c>
      <c r="AD188" s="8"/>
    </row>
    <row r="189" spans="1:30" ht="12.75" customHeight="1" x14ac:dyDescent="0.2">
      <c r="A189" s="6">
        <f t="shared" si="4"/>
        <v>180</v>
      </c>
      <c r="B189" s="19" t="s">
        <v>553</v>
      </c>
      <c r="C189" s="19"/>
      <c r="D189" s="19"/>
      <c r="E189" s="19"/>
      <c r="F189" s="19"/>
      <c r="G189" s="9"/>
      <c r="H189" s="9"/>
      <c r="I189" s="9"/>
      <c r="J189" s="9"/>
      <c r="K189" s="9" t="s">
        <v>554</v>
      </c>
      <c r="L189" s="8">
        <f>ROUND(((AC189-AC189/100*НАСТРОЙКА!$B$12)+((AC189-AC189/100*НАСТРОЙКА!$B$12)*НАСТРОЙКА!$B$15)/100),-1)</f>
        <v>5970</v>
      </c>
      <c r="M189" s="8"/>
      <c r="N189" s="8">
        <f t="shared" si="6"/>
        <v>0</v>
      </c>
      <c r="AB189" s="9" t="s">
        <v>554</v>
      </c>
      <c r="AC189" s="8">
        <v>5970</v>
      </c>
      <c r="AD189" s="8"/>
    </row>
    <row r="190" spans="1:30" ht="12.75" customHeight="1" x14ac:dyDescent="0.2"/>
    <row r="191" spans="1:30" ht="12.75" customHeight="1" x14ac:dyDescent="0.2"/>
    <row r="192" spans="1:30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6">
    <mergeCell ref="AE8:AE9"/>
    <mergeCell ref="K3:L3"/>
    <mergeCell ref="C8:J8"/>
    <mergeCell ref="L8:M8"/>
    <mergeCell ref="N8:N9"/>
    <mergeCell ref="T6:AC6"/>
    <mergeCell ref="T8:AA8"/>
    <mergeCell ref="AB8:AB9"/>
    <mergeCell ref="AC8:AD8"/>
    <mergeCell ref="A4:K4"/>
    <mergeCell ref="A5:K5"/>
    <mergeCell ref="A6:B6"/>
    <mergeCell ref="C6:L6"/>
    <mergeCell ref="A8:A9"/>
    <mergeCell ref="B8:B9"/>
    <mergeCell ref="K8:K9"/>
  </mergeCells>
  <hyperlinks>
    <hyperlink ref="K1" location="Содержание!R1C1" display="к содержанию" xr:uid="{00000000-0004-0000-0200-000000000000}"/>
  </hyperlinks>
  <pageMargins left="0.75" right="1" top="0.75" bottom="1" header="0.5" footer="0.5"/>
  <pageSetup paperSize="9" scale="57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17"/>
  <sheetViews>
    <sheetView view="pageBreakPreview" zoomScale="170" zoomScaleNormal="100" zoomScaleSheetLayoutView="170" workbookViewId="0"/>
  </sheetViews>
  <sheetFormatPr defaultRowHeight="11.25" x14ac:dyDescent="0.2"/>
  <cols>
    <col min="1" max="1" width="18.83203125" style="20" customWidth="1"/>
    <col min="2" max="2" width="22" style="20" customWidth="1"/>
    <col min="3" max="16384" width="9.33203125" style="20"/>
  </cols>
  <sheetData>
    <row r="1" spans="1:2" ht="12.75" x14ac:dyDescent="0.2">
      <c r="B1" s="35" t="s">
        <v>523</v>
      </c>
    </row>
    <row r="12" spans="1:2" ht="20.25" customHeight="1" x14ac:dyDescent="0.2">
      <c r="A12" s="168" t="s">
        <v>621</v>
      </c>
      <c r="B12" s="170"/>
    </row>
    <row r="13" spans="1:2" ht="20.25" customHeight="1" x14ac:dyDescent="0.2">
      <c r="A13" s="169"/>
      <c r="B13" s="171"/>
    </row>
    <row r="14" spans="1:2" ht="17.25" customHeight="1" thickBot="1" x14ac:dyDescent="0.25">
      <c r="B14" s="36"/>
    </row>
    <row r="15" spans="1:2" ht="24" customHeight="1" thickTop="1" x14ac:dyDescent="0.2">
      <c r="A15" s="172" t="s">
        <v>622</v>
      </c>
      <c r="B15" s="174"/>
    </row>
    <row r="16" spans="1:2" ht="24" customHeight="1" thickBot="1" x14ac:dyDescent="0.25">
      <c r="A16" s="173"/>
      <c r="B16" s="175"/>
    </row>
    <row r="17" ht="12" thickTop="1" x14ac:dyDescent="0.2"/>
  </sheetData>
  <mergeCells count="4">
    <mergeCell ref="A12:A13"/>
    <mergeCell ref="B12:B13"/>
    <mergeCell ref="A15:A16"/>
    <mergeCell ref="B15:B16"/>
  </mergeCells>
  <hyperlinks>
    <hyperlink ref="B1" location="Содержание!R1C1" display="к содержанию" xr:uid="{00000000-0004-0000-1D00-000000000000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autoPageBreaks="0"/>
  </sheetPr>
  <dimension ref="A1:AH402"/>
  <sheetViews>
    <sheetView view="pageBreakPreview" zoomScale="80" zoomScaleNormal="100" zoomScaleSheetLayoutView="80" workbookViewId="0">
      <pane xSplit="1" ySplit="11" topLeftCell="B195" activePane="bottomRight" state="frozen"/>
      <selection pane="topRight" activeCell="B1" sqref="B1"/>
      <selection pane="bottomLeft" activeCell="A12" sqref="A12"/>
      <selection pane="bottomRight" activeCell="AL14" sqref="AL14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style="1" customWidth="1"/>
    <col min="15" max="15" width="9.33203125" style="1" customWidth="1"/>
    <col min="16" max="16" width="12.1640625" style="1" customWidth="1"/>
    <col min="17" max="17" width="8.5" customWidth="1"/>
    <col min="18" max="18" width="13.33203125" customWidth="1"/>
    <col min="19" max="19" width="8.83203125" customWidth="1"/>
    <col min="20" max="20" width="9.83203125" style="87" hidden="1" customWidth="1"/>
    <col min="21" max="21" width="19" style="87" hidden="1" customWidth="1"/>
    <col min="22" max="22" width="14.5" style="87" hidden="1" customWidth="1"/>
    <col min="23" max="23" width="16.1640625" style="87" hidden="1" customWidth="1"/>
    <col min="24" max="24" width="9.6640625" style="87" hidden="1" customWidth="1"/>
    <col min="25" max="25" width="10.6640625" style="87" hidden="1" customWidth="1"/>
    <col min="26" max="26" width="11.6640625" style="87" hidden="1" customWidth="1"/>
    <col min="27" max="27" width="10" style="87" hidden="1" customWidth="1"/>
    <col min="28" max="28" width="13" style="1" hidden="1" customWidth="1"/>
    <col min="29" max="29" width="11.83203125" style="87" hidden="1" customWidth="1"/>
    <col min="30" max="30" width="16.6640625" style="87" hidden="1" customWidth="1"/>
    <col min="31" max="31" width="11.5" style="87" hidden="1" customWidth="1"/>
    <col min="32" max="32" width="9.6640625" style="87" hidden="1" customWidth="1"/>
    <col min="33" max="33" width="11.1640625" style="87" hidden="1" customWidth="1"/>
    <col min="34" max="34" width="10.5" hidden="1" customWidth="1"/>
  </cols>
  <sheetData>
    <row r="1" spans="1:34" ht="11.1" customHeight="1" x14ac:dyDescent="0.2">
      <c r="K1" s="12" t="s">
        <v>523</v>
      </c>
      <c r="L1"/>
      <c r="AB1" s="12"/>
      <c r="AC1" s="89"/>
    </row>
    <row r="2" spans="1:34" s="1" customFormat="1" ht="9.9499999999999993" customHeight="1" thickBot="1" x14ac:dyDescent="0.25">
      <c r="T2" s="87"/>
      <c r="U2" s="87"/>
      <c r="V2" s="87"/>
      <c r="W2" s="87"/>
      <c r="X2" s="87"/>
      <c r="Y2" s="87"/>
      <c r="Z2" s="87"/>
      <c r="AA2" s="87"/>
      <c r="AC2" s="89"/>
      <c r="AD2" s="87"/>
      <c r="AE2" s="87"/>
      <c r="AF2" s="87"/>
      <c r="AG2" s="87"/>
    </row>
    <row r="3" spans="1:34" s="1" customFormat="1" ht="75" customHeight="1" thickBot="1" x14ac:dyDescent="0.25">
      <c r="J3" s="13" t="s">
        <v>524</v>
      </c>
      <c r="K3" s="138">
        <f>SUM(R12:R2310)</f>
        <v>0</v>
      </c>
      <c r="L3" s="139"/>
      <c r="T3" s="87"/>
      <c r="U3" s="87"/>
      <c r="V3" s="87"/>
      <c r="W3" s="87"/>
      <c r="X3" s="87"/>
      <c r="Y3" s="87"/>
      <c r="Z3" s="87"/>
      <c r="AA3" s="90"/>
      <c r="AB3" s="88"/>
      <c r="AC3" s="89"/>
      <c r="AD3" s="87"/>
      <c r="AE3" s="87"/>
      <c r="AF3" s="87"/>
      <c r="AG3" s="87"/>
    </row>
    <row r="4" spans="1:34" s="1" customFormat="1" ht="14.1" customHeight="1" x14ac:dyDescent="0.2">
      <c r="A4" s="145" t="s">
        <v>236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</row>
    <row r="5" spans="1:34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7"/>
    </row>
    <row r="6" spans="1:34" s="2" customFormat="1" ht="24" customHeight="1" x14ac:dyDescent="0.2">
      <c r="A6" s="146" t="s">
        <v>1</v>
      </c>
      <c r="B6" s="146"/>
      <c r="C6" s="135" t="s">
        <v>237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3"/>
      <c r="T6" s="150" t="s">
        <v>237</v>
      </c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91"/>
      <c r="AG6" s="92"/>
    </row>
    <row r="7" spans="1:34" s="2" customFormat="1" ht="24" customHeight="1" x14ac:dyDescent="0.2">
      <c r="A7" s="146" t="s">
        <v>238</v>
      </c>
      <c r="B7" s="146"/>
      <c r="C7" s="135" t="s">
        <v>239</v>
      </c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3"/>
      <c r="T7" s="150" t="s">
        <v>239</v>
      </c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91"/>
      <c r="AG7" s="92"/>
    </row>
    <row r="8" spans="1:34" s="2" customFormat="1" ht="24" customHeight="1" x14ac:dyDescent="0.2">
      <c r="A8" s="146" t="s">
        <v>240</v>
      </c>
      <c r="B8" s="146"/>
      <c r="C8" s="135" t="s">
        <v>241</v>
      </c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3"/>
      <c r="T8" s="150" t="s">
        <v>241</v>
      </c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91"/>
      <c r="AG8" s="92"/>
    </row>
    <row r="9" spans="1:34" ht="11.1" customHeight="1" x14ac:dyDescent="0.2"/>
    <row r="10" spans="1:34" s="1" customFormat="1" ht="14.1" customHeight="1" x14ac:dyDescent="0.2">
      <c r="A10" s="147" t="s">
        <v>3</v>
      </c>
      <c r="B10" s="147" t="s">
        <v>4</v>
      </c>
      <c r="C10" s="142" t="s">
        <v>5</v>
      </c>
      <c r="D10" s="144"/>
      <c r="E10" s="144"/>
      <c r="F10" s="144"/>
      <c r="G10" s="144"/>
      <c r="H10" s="144"/>
      <c r="I10" s="144"/>
      <c r="J10" s="143"/>
      <c r="K10" s="156" t="s">
        <v>6</v>
      </c>
      <c r="L10" s="154" t="s">
        <v>5</v>
      </c>
      <c r="M10" s="154"/>
      <c r="N10" s="154"/>
      <c r="O10" s="154"/>
      <c r="P10" s="154"/>
      <c r="Q10" s="154"/>
      <c r="R10" s="155" t="s">
        <v>525</v>
      </c>
      <c r="T10" s="151" t="s">
        <v>5</v>
      </c>
      <c r="U10" s="151"/>
      <c r="V10" s="151"/>
      <c r="W10" s="151"/>
      <c r="X10" s="151"/>
      <c r="Y10" s="151"/>
      <c r="Z10" s="151"/>
      <c r="AA10" s="151"/>
      <c r="AB10" s="136" t="s">
        <v>6</v>
      </c>
      <c r="AC10" s="87"/>
      <c r="AD10" s="87"/>
      <c r="AE10" s="87"/>
      <c r="AF10" s="87"/>
      <c r="AG10" s="87"/>
    </row>
    <row r="11" spans="1:34" s="1" customFormat="1" ht="29.25" customHeight="1" x14ac:dyDescent="0.2">
      <c r="A11" s="148"/>
      <c r="B11" s="148"/>
      <c r="C11" s="4" t="s">
        <v>7</v>
      </c>
      <c r="D11" s="17" t="s">
        <v>526</v>
      </c>
      <c r="E11" s="18" t="s">
        <v>527</v>
      </c>
      <c r="F11" s="17" t="s">
        <v>526</v>
      </c>
      <c r="G11" s="5" t="s">
        <v>8</v>
      </c>
      <c r="H11" s="17" t="s">
        <v>526</v>
      </c>
      <c r="I11" s="5" t="s">
        <v>9</v>
      </c>
      <c r="J11" s="17" t="s">
        <v>526</v>
      </c>
      <c r="K11" s="137"/>
      <c r="L11" s="108" t="s">
        <v>242</v>
      </c>
      <c r="M11" s="107" t="s">
        <v>526</v>
      </c>
      <c r="N11" s="108" t="s">
        <v>243</v>
      </c>
      <c r="O11" s="107" t="s">
        <v>526</v>
      </c>
      <c r="P11" s="108" t="s">
        <v>244</v>
      </c>
      <c r="Q11" s="107" t="s">
        <v>526</v>
      </c>
      <c r="R11" s="141"/>
      <c r="T11" s="93" t="s">
        <v>7</v>
      </c>
      <c r="U11" s="94" t="s">
        <v>526</v>
      </c>
      <c r="V11" s="93" t="s">
        <v>527</v>
      </c>
      <c r="W11" s="94" t="s">
        <v>526</v>
      </c>
      <c r="X11" s="95" t="s">
        <v>8</v>
      </c>
      <c r="Y11" s="94" t="s">
        <v>526</v>
      </c>
      <c r="Z11" s="95" t="s">
        <v>9</v>
      </c>
      <c r="AA11" s="94" t="s">
        <v>526</v>
      </c>
      <c r="AB11" s="137"/>
      <c r="AC11" s="93" t="s">
        <v>242</v>
      </c>
      <c r="AD11" s="94" t="s">
        <v>526</v>
      </c>
      <c r="AE11" s="93" t="s">
        <v>243</v>
      </c>
      <c r="AF11" s="94" t="s">
        <v>526</v>
      </c>
      <c r="AG11" s="93" t="s">
        <v>244</v>
      </c>
    </row>
    <row r="12" spans="1:34" ht="12.75" customHeight="1" x14ac:dyDescent="0.2">
      <c r="A12" s="6">
        <f>ROW()-11</f>
        <v>1</v>
      </c>
      <c r="B12" s="7" t="s">
        <v>11</v>
      </c>
      <c r="C12" s="8">
        <f>ROUND(((T12-T12/100*НАСТРОЙКА!$B$12)+((T12-T12/100*НАСТРОЙКА!$B$12)*НАСТРОЙКА!$B$15)/100),-1)</f>
        <v>1310</v>
      </c>
      <c r="D12" s="8"/>
      <c r="E12" s="8">
        <f>ROUND(((V12-V12/100*НАСТРОЙКА!$B$12)+((V12-V12/100*НАСТРОЙКА!$B$12)*НАСТРОЙКА!$B$15)/100),-1)</f>
        <v>1340</v>
      </c>
      <c r="F12" s="8"/>
      <c r="G12" s="8">
        <f>ROUND(((X12-X12/100*НАСТРОЙКА!$B$12)+((X12-X12/100*НАСТРОЙКА!$B$12)*НАСТРОЙКА!$B$15)/100),-1)</f>
        <v>1530</v>
      </c>
      <c r="H12" s="8"/>
      <c r="I12" s="8">
        <f>ROUND(((Z12-Z12/100*НАСТРОЙКА!$B$12)+((Z12-Z12/100*НАСТРОЙКА!$B$12)*НАСТРОЙКА!$B$15)/100),-1)</f>
        <v>1500</v>
      </c>
      <c r="J12" s="8"/>
      <c r="K12" s="9" t="s">
        <v>12</v>
      </c>
      <c r="L12" s="8">
        <f>ROUND(((AC12-AC12/100*НАСТРОЙКА!$B$12)+((AC12-AC12/100*НАСТРОЙКА!$B$12)*НАСТРОЙКА!$B$15)/100),-1)</f>
        <v>780</v>
      </c>
      <c r="M12" s="10"/>
      <c r="N12" s="8">
        <f>ROUND(((AE12-AE12/100*НАСТРОЙКА!$B$12)+((AE12-AE12/100*НАСТРОЙКА!$B$12)*НАСТРОЙКА!$B$15)/100),-1)</f>
        <v>800</v>
      </c>
      <c r="O12" s="10"/>
      <c r="P12" s="8">
        <f>ROUND(((AG12-AG12/100*НАСТРОЙКА!$B$12)+((AG12-AG12/100*НАСТРОЙКА!$B$12)*НАСТРОЙКА!$B$15)/100),-1)</f>
        <v>800</v>
      </c>
      <c r="Q12" s="10"/>
      <c r="R12" s="8">
        <f>C12*D12+E12*F12+G12*H12+I12*J12+L12*M12+N12*O12+P12*Q12</f>
        <v>0</v>
      </c>
      <c r="T12" s="8">
        <v>1310</v>
      </c>
      <c r="U12" s="8"/>
      <c r="V12" s="8">
        <v>1340</v>
      </c>
      <c r="W12" s="8"/>
      <c r="X12" s="8">
        <v>1530</v>
      </c>
      <c r="Y12" s="8"/>
      <c r="Z12" s="8">
        <v>1500</v>
      </c>
      <c r="AA12" s="8"/>
      <c r="AB12" s="9" t="s">
        <v>12</v>
      </c>
      <c r="AC12" s="8">
        <v>780</v>
      </c>
      <c r="AD12" s="8"/>
      <c r="AE12" s="8">
        <v>800</v>
      </c>
      <c r="AF12" s="8"/>
      <c r="AG12" s="8">
        <v>800</v>
      </c>
      <c r="AH12" s="8"/>
    </row>
    <row r="13" spans="1:34" ht="12.75" customHeight="1" x14ac:dyDescent="0.2">
      <c r="A13" s="6">
        <f t="shared" ref="A13:A76" si="0">ROW()-11</f>
        <v>2</v>
      </c>
      <c r="B13" s="7" t="s">
        <v>13</v>
      </c>
      <c r="C13" s="8">
        <f>ROUND(((T13-T13/100*НАСТРОЙКА!$B$12)+((T13-T13/100*НАСТРОЙКА!$B$12)*НАСТРОЙКА!$B$15)/100),-1)</f>
        <v>1750</v>
      </c>
      <c r="D13" s="8"/>
      <c r="E13" s="8">
        <f>ROUND(((V13-V13/100*НАСТРОЙКА!$B$12)+((V13-V13/100*НАСТРОЙКА!$B$12)*НАСТРОЙКА!$B$15)/100),-1)</f>
        <v>1780</v>
      </c>
      <c r="F13" s="8"/>
      <c r="G13" s="8">
        <f>ROUND(((X13-X13/100*НАСТРОЙКА!$B$12)+((X13-X13/100*НАСТРОЙКА!$B$12)*НАСТРОЙКА!$B$15)/100),-1)</f>
        <v>2050</v>
      </c>
      <c r="H13" s="8"/>
      <c r="I13" s="8">
        <f>ROUND(((Z13-Z13/100*НАСТРОЙКА!$B$12)+((Z13-Z13/100*НАСТРОЙКА!$B$12)*НАСТРОЙКА!$B$15)/100),-1)</f>
        <v>1990</v>
      </c>
      <c r="J13" s="8"/>
      <c r="K13" s="9" t="s">
        <v>14</v>
      </c>
      <c r="L13" s="8">
        <f>ROUND(((AC13-AC13/100*НАСТРОЙКА!$B$12)+((AC13-AC13/100*НАСТРОЙКА!$B$12)*НАСТРОЙКА!$B$15)/100),-1)</f>
        <v>1120</v>
      </c>
      <c r="M13" s="8"/>
      <c r="N13" s="8">
        <f>ROUND(((AE13-AE13/100*НАСТРОЙКА!$B$12)+((AE13-AE13/100*НАСТРОЙКА!$B$12)*НАСТРОЙКА!$B$15)/100),-1)</f>
        <v>1180</v>
      </c>
      <c r="O13" s="8"/>
      <c r="P13" s="8">
        <f>ROUND(((AG13-AG13/100*НАСТРОЙКА!$B$12)+((AG13-AG13/100*НАСТРОЙКА!$B$12)*НАСТРОЙКА!$B$15)/100),-1)</f>
        <v>1180</v>
      </c>
      <c r="Q13" s="10"/>
      <c r="R13" s="8">
        <f t="shared" ref="R13:R76" si="1">C13*D13+E13*F13+G13*H13+I13*J13+L13*M13+N13*O13+P13*Q13</f>
        <v>0</v>
      </c>
      <c r="T13" s="8">
        <v>1750</v>
      </c>
      <c r="U13" s="8"/>
      <c r="V13" s="8">
        <v>1780</v>
      </c>
      <c r="W13" s="8"/>
      <c r="X13" s="8">
        <v>2050</v>
      </c>
      <c r="Y13" s="8"/>
      <c r="Z13" s="8">
        <v>1990</v>
      </c>
      <c r="AA13" s="8"/>
      <c r="AB13" s="9" t="s">
        <v>14</v>
      </c>
      <c r="AC13" s="8">
        <v>1120</v>
      </c>
      <c r="AD13" s="8"/>
      <c r="AE13" s="8">
        <v>1180</v>
      </c>
      <c r="AF13" s="8"/>
      <c r="AG13" s="8">
        <v>1180</v>
      </c>
      <c r="AH13" s="8"/>
    </row>
    <row r="14" spans="1:34" ht="12.75" customHeight="1" x14ac:dyDescent="0.2">
      <c r="A14" s="6">
        <f t="shared" si="0"/>
        <v>3</v>
      </c>
      <c r="B14" s="7" t="s">
        <v>15</v>
      </c>
      <c r="C14" s="8">
        <f>ROUND(((T14-T14/100*НАСТРОЙКА!$B$12)+((T14-T14/100*НАСТРОЙКА!$B$12)*НАСТРОЙКА!$B$15)/100),-1)</f>
        <v>960</v>
      </c>
      <c r="D14" s="10"/>
      <c r="E14" s="8">
        <f>ROUND(((V14-V14/100*НАСТРОЙКА!$B$12)+((V14-V14/100*НАСТРОЙКА!$B$12)*НАСТРОЙКА!$B$15)/100),-1)</f>
        <v>1000</v>
      </c>
      <c r="F14" s="8"/>
      <c r="G14" s="8">
        <f>ROUND(((X14-X14/100*НАСТРОЙКА!$B$12)+((X14-X14/100*НАСТРОЙКА!$B$12)*НАСТРОЙКА!$B$15)/100),-1)</f>
        <v>1580</v>
      </c>
      <c r="H14" s="8"/>
      <c r="I14" s="8">
        <f>ROUND(((Z14-Z14/100*НАСТРОЙКА!$B$12)+((Z14-Z14/100*НАСТРОЙКА!$B$12)*НАСТРОЙКА!$B$15)/100),-1)</f>
        <v>1470</v>
      </c>
      <c r="J14" s="8"/>
      <c r="K14" s="9" t="s">
        <v>16</v>
      </c>
      <c r="L14" s="8">
        <f>ROUND(((AC14-AC14/100*НАСТРОЙКА!$B$12)+((AC14-AC14/100*НАСТРОЙКА!$B$12)*НАСТРОЙКА!$B$15)/100),-1)</f>
        <v>680</v>
      </c>
      <c r="M14" s="10"/>
      <c r="N14" s="8">
        <f>ROUND(((AE14-AE14/100*НАСТРОЙКА!$B$12)+((AE14-AE14/100*НАСТРОЙКА!$B$12)*НАСТРОЙКА!$B$15)/100),-1)</f>
        <v>740</v>
      </c>
      <c r="O14" s="10"/>
      <c r="P14" s="8">
        <f>ROUND(((AG14-AG14/100*НАСТРОЙКА!$B$12)+((AG14-AG14/100*НАСТРОЙКА!$B$12)*НАСТРОЙКА!$B$15)/100),-1)</f>
        <v>740</v>
      </c>
      <c r="Q14" s="10"/>
      <c r="R14" s="8">
        <f t="shared" si="1"/>
        <v>0</v>
      </c>
      <c r="T14" s="8">
        <v>960</v>
      </c>
      <c r="U14" s="8"/>
      <c r="V14" s="8">
        <v>1000</v>
      </c>
      <c r="W14" s="8"/>
      <c r="X14" s="8">
        <v>1580</v>
      </c>
      <c r="Y14" s="8"/>
      <c r="Z14" s="8">
        <v>1470</v>
      </c>
      <c r="AA14" s="8"/>
      <c r="AB14" s="9" t="s">
        <v>16</v>
      </c>
      <c r="AC14" s="8">
        <v>680</v>
      </c>
      <c r="AD14" s="8"/>
      <c r="AE14" s="8">
        <v>740</v>
      </c>
      <c r="AF14" s="8"/>
      <c r="AG14" s="8">
        <v>740</v>
      </c>
      <c r="AH14" s="8"/>
    </row>
    <row r="15" spans="1:34" ht="12.75" customHeight="1" x14ac:dyDescent="0.2">
      <c r="A15" s="6">
        <f t="shared" si="0"/>
        <v>4</v>
      </c>
      <c r="B15" s="7" t="s">
        <v>15</v>
      </c>
      <c r="C15" s="8">
        <f>ROUND(((T15-T15/100*НАСТРОЙКА!$B$12)+((T15-T15/100*НАСТРОЙКА!$B$12)*НАСТРОЙКА!$B$15)/100),-1)</f>
        <v>960</v>
      </c>
      <c r="D15" s="10"/>
      <c r="E15" s="8">
        <f>ROUND(((V15-V15/100*НАСТРОЙКА!$B$12)+((V15-V15/100*НАСТРОЙКА!$B$12)*НАСТРОЙКА!$B$15)/100),-1)</f>
        <v>1000</v>
      </c>
      <c r="F15" s="8"/>
      <c r="G15" s="8">
        <f>ROUND(((X15-X15/100*НАСТРОЙКА!$B$12)+((X15-X15/100*НАСТРОЙКА!$B$12)*НАСТРОЙКА!$B$15)/100),-1)</f>
        <v>1580</v>
      </c>
      <c r="H15" s="8"/>
      <c r="I15" s="8">
        <f>ROUND(((Z15-Z15/100*НАСТРОЙКА!$B$12)+((Z15-Z15/100*НАСТРОЙКА!$B$12)*НАСТРОЙКА!$B$15)/100),-1)</f>
        <v>1470</v>
      </c>
      <c r="J15" s="8"/>
      <c r="K15" s="9" t="s">
        <v>245</v>
      </c>
      <c r="L15" s="8">
        <f>ROUND(((AC15-AC15/100*НАСТРОЙКА!$B$12)+((AC15-AC15/100*НАСТРОЙКА!$B$12)*НАСТРОЙКА!$B$15)/100),-1)</f>
        <v>1090</v>
      </c>
      <c r="M15" s="8"/>
      <c r="N15" s="8">
        <f>ROUND(((AE15-AE15/100*НАСТРОЙКА!$B$12)+((AE15-AE15/100*НАСТРОЙКА!$B$12)*НАСТРОЙКА!$B$15)/100),-1)</f>
        <v>1150</v>
      </c>
      <c r="O15" s="8"/>
      <c r="P15" s="8">
        <f>ROUND(((AG15-AG15/100*НАСТРОЙКА!$B$12)+((AG15-AG15/100*НАСТРОЙКА!$B$12)*НАСТРОЙКА!$B$15)/100),-1)</f>
        <v>1150</v>
      </c>
      <c r="Q15" s="10"/>
      <c r="R15" s="8">
        <f t="shared" si="1"/>
        <v>0</v>
      </c>
      <c r="T15" s="8">
        <v>960</v>
      </c>
      <c r="U15" s="8"/>
      <c r="V15" s="8">
        <v>1000</v>
      </c>
      <c r="W15" s="8"/>
      <c r="X15" s="8">
        <v>1580</v>
      </c>
      <c r="Y15" s="8"/>
      <c r="Z15" s="8">
        <v>1470</v>
      </c>
      <c r="AA15" s="8"/>
      <c r="AB15" s="9" t="s">
        <v>245</v>
      </c>
      <c r="AC15" s="8">
        <v>1090</v>
      </c>
      <c r="AD15" s="8"/>
      <c r="AE15" s="8">
        <v>1150</v>
      </c>
      <c r="AF15" s="8"/>
      <c r="AG15" s="8">
        <v>1150</v>
      </c>
      <c r="AH15" s="8"/>
    </row>
    <row r="16" spans="1:34" ht="12.75" customHeight="1" x14ac:dyDescent="0.2">
      <c r="A16" s="6">
        <f t="shared" si="0"/>
        <v>5</v>
      </c>
      <c r="B16" s="7" t="s">
        <v>17</v>
      </c>
      <c r="C16" s="8">
        <f>ROUND(((T16-T16/100*НАСТРОЙКА!$B$12)+((T16-T16/100*НАСТРОЙКА!$B$12)*НАСТРОЙКА!$B$15)/100),-1)</f>
        <v>1310</v>
      </c>
      <c r="D16" s="8"/>
      <c r="E16" s="8">
        <f>ROUND(((V16-V16/100*НАСТРОЙКА!$B$12)+((V16-V16/100*НАСТРОЙКА!$B$12)*НАСТРОЙКА!$B$15)/100),-1)</f>
        <v>1390</v>
      </c>
      <c r="F16" s="8"/>
      <c r="G16" s="8">
        <f>ROUND(((X16-X16/100*НАСТРОЙКА!$B$12)+((X16-X16/100*НАСТРОЙКА!$B$12)*НАСТРОЙКА!$B$15)/100),-1)</f>
        <v>2120</v>
      </c>
      <c r="H16" s="8"/>
      <c r="I16" s="8">
        <f>ROUND(((Z16-Z16/100*НАСТРОЙКА!$B$12)+((Z16-Z16/100*НАСТРОЙКА!$B$12)*НАСТРОЙКА!$B$15)/100),-1)</f>
        <v>1950</v>
      </c>
      <c r="J16" s="8"/>
      <c r="K16" s="9" t="s">
        <v>18</v>
      </c>
      <c r="L16" s="8">
        <f>ROUND(((AC16-AC16/100*НАСТРОЙКА!$B$12)+((AC16-AC16/100*НАСТРОЙКА!$B$12)*НАСТРОЙКА!$B$15)/100),-1)</f>
        <v>830</v>
      </c>
      <c r="M16" s="10"/>
      <c r="N16" s="8">
        <f>ROUND(((AE16-AE16/100*НАСТРОЙКА!$B$12)+((AE16-AE16/100*НАСТРОЙКА!$B$12)*НАСТРОЙКА!$B$15)/100),-1)</f>
        <v>930</v>
      </c>
      <c r="O16" s="10"/>
      <c r="P16" s="8">
        <f>ROUND(((AG16-AG16/100*НАСТРОЙКА!$B$12)+((AG16-AG16/100*НАСТРОЙКА!$B$12)*НАСТРОЙКА!$B$15)/100),-1)</f>
        <v>930</v>
      </c>
      <c r="Q16" s="10"/>
      <c r="R16" s="8">
        <f t="shared" si="1"/>
        <v>0</v>
      </c>
      <c r="T16" s="8">
        <v>1310</v>
      </c>
      <c r="U16" s="8"/>
      <c r="V16" s="8">
        <v>1390</v>
      </c>
      <c r="W16" s="8"/>
      <c r="X16" s="8">
        <v>2120</v>
      </c>
      <c r="Y16" s="8"/>
      <c r="Z16" s="8">
        <v>1950</v>
      </c>
      <c r="AA16" s="8"/>
      <c r="AB16" s="9" t="s">
        <v>18</v>
      </c>
      <c r="AC16" s="8">
        <v>830</v>
      </c>
      <c r="AD16" s="8"/>
      <c r="AE16" s="8">
        <v>930</v>
      </c>
      <c r="AF16" s="8"/>
      <c r="AG16" s="8">
        <v>930</v>
      </c>
      <c r="AH16" s="8"/>
    </row>
    <row r="17" spans="1:34" ht="12.75" customHeight="1" x14ac:dyDescent="0.2">
      <c r="A17" s="6">
        <f t="shared" si="0"/>
        <v>6</v>
      </c>
      <c r="B17" s="7" t="s">
        <v>17</v>
      </c>
      <c r="C17" s="8">
        <f>ROUND(((T17-T17/100*НАСТРОЙКА!$B$12)+((T17-T17/100*НАСТРОЙКА!$B$12)*НАСТРОЙКА!$B$15)/100),-1)</f>
        <v>1310</v>
      </c>
      <c r="D17" s="8"/>
      <c r="E17" s="8">
        <f>ROUND(((V17-V17/100*НАСТРОЙКА!$B$12)+((V17-V17/100*НАСТРОЙКА!$B$12)*НАСТРОЙКА!$B$15)/100),-1)</f>
        <v>1390</v>
      </c>
      <c r="F17" s="8"/>
      <c r="G17" s="8">
        <f>ROUND(((X17-X17/100*НАСТРОЙКА!$B$12)+((X17-X17/100*НАСТРОЙКА!$B$12)*НАСТРОЙКА!$B$15)/100),-1)</f>
        <v>2120</v>
      </c>
      <c r="H17" s="8"/>
      <c r="I17" s="8">
        <f>ROUND(((Z17-Z17/100*НАСТРОЙКА!$B$12)+((Z17-Z17/100*НАСТРОЙКА!$B$12)*НАСТРОЙКА!$B$15)/100),-1)</f>
        <v>1950</v>
      </c>
      <c r="J17" s="8"/>
      <c r="K17" s="9" t="s">
        <v>246</v>
      </c>
      <c r="L17" s="8">
        <f>ROUND(((AC17-AC17/100*НАСТРОЙКА!$B$12)+((AC17-AC17/100*НАСТРОЙКА!$B$12)*НАСТРОЙКА!$B$15)/100),-1)</f>
        <v>1470</v>
      </c>
      <c r="M17" s="8"/>
      <c r="N17" s="8">
        <f>ROUND(((AE17-AE17/100*НАСТРОЙКА!$B$12)+((AE17-AE17/100*НАСТРОЙКА!$B$12)*НАСТРОЙКА!$B$15)/100),-1)</f>
        <v>1490</v>
      </c>
      <c r="O17" s="8"/>
      <c r="P17" s="8">
        <f>ROUND(((AG17-AG17/100*НАСТРОЙКА!$B$12)+((AG17-AG17/100*НАСТРОЙКА!$B$12)*НАСТРОЙКА!$B$15)/100),-1)</f>
        <v>1490</v>
      </c>
      <c r="Q17" s="10"/>
      <c r="R17" s="8">
        <f t="shared" si="1"/>
        <v>0</v>
      </c>
      <c r="T17" s="8">
        <v>1310</v>
      </c>
      <c r="U17" s="8"/>
      <c r="V17" s="8">
        <v>1390</v>
      </c>
      <c r="W17" s="8"/>
      <c r="X17" s="8">
        <v>2120</v>
      </c>
      <c r="Y17" s="8"/>
      <c r="Z17" s="8">
        <v>1950</v>
      </c>
      <c r="AA17" s="8"/>
      <c r="AB17" s="9" t="s">
        <v>246</v>
      </c>
      <c r="AC17" s="8">
        <v>1470</v>
      </c>
      <c r="AD17" s="8"/>
      <c r="AE17" s="8">
        <v>1490</v>
      </c>
      <c r="AF17" s="8"/>
      <c r="AG17" s="8">
        <v>1490</v>
      </c>
      <c r="AH17" s="8"/>
    </row>
    <row r="18" spans="1:34" ht="12.75" customHeight="1" x14ac:dyDescent="0.2">
      <c r="A18" s="6">
        <f t="shared" si="0"/>
        <v>7</v>
      </c>
      <c r="B18" s="7" t="s">
        <v>19</v>
      </c>
      <c r="C18" s="8">
        <f>ROUND(((T18-T18/100*НАСТРОЙКА!$B$12)+((T18-T18/100*НАСТРОЙКА!$B$12)*НАСТРОЙКА!$B$15)/100),-1)</f>
        <v>1540</v>
      </c>
      <c r="D18" s="8"/>
      <c r="E18" s="8">
        <f>ROUND(((V18-V18/100*НАСТРОЙКА!$B$12)+((V18-V18/100*НАСТРОЙКА!$B$12)*НАСТРОЙКА!$B$15)/100),-1)</f>
        <v>1580</v>
      </c>
      <c r="F18" s="8"/>
      <c r="G18" s="8">
        <f>ROUND(((X18-X18/100*НАСТРОЙКА!$B$12)+((X18-X18/100*НАСТРОЙКА!$B$12)*НАСТРОЙКА!$B$15)/100),-1)</f>
        <v>1820</v>
      </c>
      <c r="H18" s="8"/>
      <c r="I18" s="8">
        <f>ROUND(((Z18-Z18/100*НАСТРОЙКА!$B$12)+((Z18-Z18/100*НАСТРОЙКА!$B$12)*НАСТРОЙКА!$B$15)/100),-1)</f>
        <v>1680</v>
      </c>
      <c r="J18" s="8"/>
      <c r="K18" s="9" t="s">
        <v>20</v>
      </c>
      <c r="L18" s="8">
        <f>ROUND(((AC18-AC18/100*НАСТРОЙКА!$B$12)+((AC18-AC18/100*НАСТРОЙКА!$B$12)*НАСТРОЙКА!$B$15)/100),-1)</f>
        <v>750</v>
      </c>
      <c r="M18" s="10"/>
      <c r="N18" s="8">
        <f>ROUND(((AE18-AE18/100*НАСТРОЙКА!$B$12)+((AE18-AE18/100*НАСТРОЙКА!$B$12)*НАСТРОЙКА!$B$15)/100),-1)</f>
        <v>830</v>
      </c>
      <c r="O18" s="10"/>
      <c r="P18" s="8">
        <f>ROUND(((AG18-AG18/100*НАСТРОЙКА!$B$12)+((AG18-AG18/100*НАСТРОЙКА!$B$12)*НАСТРОЙКА!$B$15)/100),-1)</f>
        <v>830</v>
      </c>
      <c r="Q18" s="10"/>
      <c r="R18" s="8">
        <f t="shared" si="1"/>
        <v>0</v>
      </c>
      <c r="T18" s="8">
        <v>1540</v>
      </c>
      <c r="U18" s="8"/>
      <c r="V18" s="8">
        <v>1580</v>
      </c>
      <c r="W18" s="8"/>
      <c r="X18" s="8">
        <v>1820</v>
      </c>
      <c r="Y18" s="8"/>
      <c r="Z18" s="8">
        <v>1680</v>
      </c>
      <c r="AA18" s="8"/>
      <c r="AB18" s="9" t="s">
        <v>20</v>
      </c>
      <c r="AC18" s="8">
        <v>750</v>
      </c>
      <c r="AD18" s="8"/>
      <c r="AE18" s="8">
        <v>830</v>
      </c>
      <c r="AF18" s="8"/>
      <c r="AG18" s="8">
        <v>830</v>
      </c>
      <c r="AH18" s="8"/>
    </row>
    <row r="19" spans="1:34" ht="12.75" customHeight="1" x14ac:dyDescent="0.2">
      <c r="A19" s="6">
        <f t="shared" si="0"/>
        <v>8</v>
      </c>
      <c r="B19" s="7" t="s">
        <v>21</v>
      </c>
      <c r="C19" s="8">
        <f>ROUND(((T19-T19/100*НАСТРОЙКА!$B$12)+((T19-T19/100*НАСТРОЙКА!$B$12)*НАСТРОЙКА!$B$15)/100),-1)</f>
        <v>1820</v>
      </c>
      <c r="D19" s="8"/>
      <c r="E19" s="8">
        <f>ROUND(((V19-V19/100*НАСТРОЙКА!$B$12)+((V19-V19/100*НАСТРОЙКА!$B$12)*НАСТРОЙКА!$B$15)/100),-1)</f>
        <v>1900</v>
      </c>
      <c r="F19" s="8"/>
      <c r="G19" s="8">
        <f>ROUND(((X19-X19/100*НАСТРОЙКА!$B$12)+((X19-X19/100*НАСТРОЙКА!$B$12)*НАСТРОЙКА!$B$15)/100),-1)</f>
        <v>2170</v>
      </c>
      <c r="H19" s="8"/>
      <c r="I19" s="8">
        <f>ROUND(((Z19-Z19/100*НАСТРОЙКА!$B$12)+((Z19-Z19/100*НАСТРОЙКА!$B$12)*НАСТРОЙКА!$B$15)/100),-1)</f>
        <v>2030</v>
      </c>
      <c r="J19" s="8"/>
      <c r="K19" s="9" t="s">
        <v>22</v>
      </c>
      <c r="L19" s="8">
        <f>ROUND(((AC19-AC19/100*НАСТРОЙКА!$B$12)+((AC19-AC19/100*НАСТРОЙКА!$B$12)*НАСТРОЙКА!$B$15)/100),-1)</f>
        <v>1390</v>
      </c>
      <c r="M19" s="8"/>
      <c r="N19" s="8">
        <f>ROUND(((AE19-AE19/100*НАСТРОЙКА!$B$12)+((AE19-AE19/100*НАСТРОЙКА!$B$12)*НАСТРОЙКА!$B$15)/100),-1)</f>
        <v>1430</v>
      </c>
      <c r="O19" s="8"/>
      <c r="P19" s="8">
        <f>ROUND(((AG19-AG19/100*НАСТРОЙКА!$B$12)+((AG19-AG19/100*НАСТРОЙКА!$B$12)*НАСТРОЙКА!$B$15)/100),-1)</f>
        <v>1430</v>
      </c>
      <c r="Q19" s="10"/>
      <c r="R19" s="8">
        <f t="shared" si="1"/>
        <v>0</v>
      </c>
      <c r="T19" s="8">
        <v>1820</v>
      </c>
      <c r="U19" s="8"/>
      <c r="V19" s="8">
        <v>1900</v>
      </c>
      <c r="W19" s="8"/>
      <c r="X19" s="8">
        <v>2170</v>
      </c>
      <c r="Y19" s="8"/>
      <c r="Z19" s="8">
        <v>2030</v>
      </c>
      <c r="AA19" s="8"/>
      <c r="AB19" s="9" t="s">
        <v>22</v>
      </c>
      <c r="AC19" s="8">
        <v>1390</v>
      </c>
      <c r="AD19" s="8"/>
      <c r="AE19" s="8">
        <v>1430</v>
      </c>
      <c r="AF19" s="8"/>
      <c r="AG19" s="8">
        <v>1430</v>
      </c>
      <c r="AH19" s="8"/>
    </row>
    <row r="20" spans="1:34" ht="12.75" customHeight="1" x14ac:dyDescent="0.2">
      <c r="A20" s="6">
        <f t="shared" si="0"/>
        <v>9</v>
      </c>
      <c r="B20" s="7" t="s">
        <v>23</v>
      </c>
      <c r="C20" s="8">
        <f>ROUND(((T20-T20/100*НАСТРОЙКА!$B$12)+((T20-T20/100*НАСТРОЙКА!$B$12)*НАСТРОЙКА!$B$15)/100),-1)</f>
        <v>1120</v>
      </c>
      <c r="D20" s="8"/>
      <c r="E20" s="8">
        <f>ROUND(((V20-V20/100*НАСТРОЙКА!$B$12)+((V20-V20/100*НАСТРОЙКА!$B$12)*НАСТРОЙКА!$B$15)/100),-1)</f>
        <v>1180</v>
      </c>
      <c r="F20" s="8"/>
      <c r="G20" s="8">
        <f>ROUND(((X20-X20/100*НАСТРОЙКА!$B$12)+((X20-X20/100*НАСТРОЙКА!$B$12)*НАСТРОЙКА!$B$15)/100),-1)</f>
        <v>1800</v>
      </c>
      <c r="H20" s="8"/>
      <c r="I20" s="8">
        <f>ROUND(((Z20-Z20/100*НАСТРОЙКА!$B$12)+((Z20-Z20/100*НАСТРОЙКА!$B$12)*НАСТРОЙКА!$B$15)/100),-1)</f>
        <v>1540</v>
      </c>
      <c r="J20" s="8"/>
      <c r="K20" s="9" t="s">
        <v>24</v>
      </c>
      <c r="L20" s="8">
        <f>ROUND(((AC20-AC20/100*НАСТРОЙКА!$B$12)+((AC20-AC20/100*НАСТРОЙКА!$B$12)*НАСТРОЙКА!$B$15)/100),-1)</f>
        <v>880</v>
      </c>
      <c r="M20" s="10"/>
      <c r="N20" s="8">
        <f>ROUND(((AE20-AE20/100*НАСТРОЙКА!$B$12)+((AE20-AE20/100*НАСТРОЙКА!$B$12)*НАСТРОЙКА!$B$15)/100),-1)</f>
        <v>960</v>
      </c>
      <c r="O20" s="10"/>
      <c r="P20" s="8">
        <f>ROUND(((AG20-AG20/100*НАСТРОЙКА!$B$12)+((AG20-AG20/100*НАСТРОЙКА!$B$12)*НАСТРОЙКА!$B$15)/100),-1)</f>
        <v>960</v>
      </c>
      <c r="Q20" s="10"/>
      <c r="R20" s="8">
        <f t="shared" si="1"/>
        <v>0</v>
      </c>
      <c r="T20" s="8">
        <v>1120</v>
      </c>
      <c r="U20" s="8"/>
      <c r="V20" s="8">
        <v>1180</v>
      </c>
      <c r="W20" s="8"/>
      <c r="X20" s="8">
        <v>1800</v>
      </c>
      <c r="Y20" s="8"/>
      <c r="Z20" s="8">
        <v>1540</v>
      </c>
      <c r="AA20" s="8"/>
      <c r="AB20" s="9" t="s">
        <v>24</v>
      </c>
      <c r="AC20" s="8">
        <v>880</v>
      </c>
      <c r="AD20" s="8"/>
      <c r="AE20" s="8">
        <v>960</v>
      </c>
      <c r="AF20" s="8"/>
      <c r="AG20" s="8">
        <v>960</v>
      </c>
      <c r="AH20" s="8"/>
    </row>
    <row r="21" spans="1:34" ht="12.75" customHeight="1" x14ac:dyDescent="0.2">
      <c r="A21" s="6">
        <f t="shared" si="0"/>
        <v>10</v>
      </c>
      <c r="B21" s="7" t="s">
        <v>23</v>
      </c>
      <c r="C21" s="8">
        <f>ROUND(((T21-T21/100*НАСТРОЙКА!$B$12)+((T21-T21/100*НАСТРОЙКА!$B$12)*НАСТРОЙКА!$B$15)/100),-1)</f>
        <v>1120</v>
      </c>
      <c r="D21" s="8"/>
      <c r="E21" s="8">
        <f>ROUND(((V21-V21/100*НАСТРОЙКА!$B$12)+((V21-V21/100*НАСТРОЙКА!$B$12)*НАСТРОЙКА!$B$15)/100),-1)</f>
        <v>1180</v>
      </c>
      <c r="F21" s="8"/>
      <c r="G21" s="8">
        <f>ROUND(((X21-X21/100*НАСТРОЙКА!$B$12)+((X21-X21/100*НАСТРОЙКА!$B$12)*НАСТРОЙКА!$B$15)/100),-1)</f>
        <v>1800</v>
      </c>
      <c r="H21" s="8"/>
      <c r="I21" s="8">
        <f>ROUND(((Z21-Z21/100*НАСТРОЙКА!$B$12)+((Z21-Z21/100*НАСТРОЙКА!$B$12)*НАСТРОЙКА!$B$15)/100),-1)</f>
        <v>1540</v>
      </c>
      <c r="J21" s="8"/>
      <c r="K21" s="9" t="s">
        <v>247</v>
      </c>
      <c r="L21" s="8">
        <f>ROUND(((AC21-AC21/100*НАСТРОЙКА!$B$12)+((AC21-AC21/100*НАСТРОЙКА!$B$12)*НАСТРОЙКА!$B$15)/100),-1)</f>
        <v>1400</v>
      </c>
      <c r="M21" s="8"/>
      <c r="N21" s="8">
        <f>ROUND(((AE21-AE21/100*НАСТРОЙКА!$B$12)+((AE21-AE21/100*НАСТРОЙКА!$B$12)*НАСТРОЙКА!$B$15)/100),-1)</f>
        <v>1470</v>
      </c>
      <c r="O21" s="8"/>
      <c r="P21" s="8">
        <f>ROUND(((AG21-AG21/100*НАСТРОЙКА!$B$12)+((AG21-AG21/100*НАСТРОЙКА!$B$12)*НАСТРОЙКА!$B$15)/100),-1)</f>
        <v>1470</v>
      </c>
      <c r="Q21" s="10"/>
      <c r="R21" s="8">
        <f t="shared" si="1"/>
        <v>0</v>
      </c>
      <c r="T21" s="8">
        <v>1120</v>
      </c>
      <c r="U21" s="8"/>
      <c r="V21" s="8">
        <v>1180</v>
      </c>
      <c r="W21" s="8"/>
      <c r="X21" s="8">
        <v>1800</v>
      </c>
      <c r="Y21" s="8"/>
      <c r="Z21" s="8">
        <v>1540</v>
      </c>
      <c r="AA21" s="8"/>
      <c r="AB21" s="9" t="s">
        <v>247</v>
      </c>
      <c r="AC21" s="8">
        <v>1400</v>
      </c>
      <c r="AD21" s="8"/>
      <c r="AE21" s="8">
        <v>1470</v>
      </c>
      <c r="AF21" s="8"/>
      <c r="AG21" s="8">
        <v>1470</v>
      </c>
      <c r="AH21" s="8"/>
    </row>
    <row r="22" spans="1:34" ht="12.75" customHeight="1" x14ac:dyDescent="0.2">
      <c r="A22" s="6">
        <f t="shared" si="0"/>
        <v>11</v>
      </c>
      <c r="B22" s="7" t="s">
        <v>25</v>
      </c>
      <c r="C22" s="8">
        <f>ROUND(((T22-T22/100*НАСТРОЙКА!$B$12)+((T22-T22/100*НАСТРОЙКА!$B$12)*НАСТРОЙКА!$B$15)/100),-1)</f>
        <v>1470</v>
      </c>
      <c r="D22" s="8"/>
      <c r="E22" s="8">
        <f>ROUND(((V22-V22/100*НАСТРОЙКА!$B$12)+((V22-V22/100*НАСТРОЙКА!$B$12)*НАСТРОЙКА!$B$15)/100),-1)</f>
        <v>1540</v>
      </c>
      <c r="F22" s="8"/>
      <c r="G22" s="8">
        <f>ROUND(((X22-X22/100*НАСТРОЙКА!$B$12)+((X22-X22/100*НАСТРОЙКА!$B$12)*НАСТРОЙКА!$B$15)/100),-1)</f>
        <v>2380</v>
      </c>
      <c r="H22" s="8"/>
      <c r="I22" s="8">
        <f>ROUND(((Z22-Z22/100*НАСТРОЙКА!$B$12)+((Z22-Z22/100*НАСТРОЙКА!$B$12)*НАСТРОЙКА!$B$15)/100),-1)</f>
        <v>2100</v>
      </c>
      <c r="J22" s="8"/>
      <c r="K22" s="9" t="s">
        <v>26</v>
      </c>
      <c r="L22" s="8">
        <f>ROUND(((AC22-AC22/100*НАСТРОЙКА!$B$12)+((AC22-AC22/100*НАСТРОЙКА!$B$12)*НАСТРОЙКА!$B$15)/100),-1)</f>
        <v>1050</v>
      </c>
      <c r="M22" s="8"/>
      <c r="N22" s="8">
        <f>ROUND(((AE22-AE22/100*НАСТРОЙКА!$B$12)+((AE22-AE22/100*НАСТРОЙКА!$B$12)*НАСТРОЙКА!$B$15)/100),-1)</f>
        <v>1150</v>
      </c>
      <c r="O22" s="8"/>
      <c r="P22" s="8">
        <f>ROUND(((AG22-AG22/100*НАСТРОЙКА!$B$12)+((AG22-AG22/100*НАСТРОЙКА!$B$12)*НАСТРОЙКА!$B$15)/100),-1)</f>
        <v>1150</v>
      </c>
      <c r="Q22" s="10"/>
      <c r="R22" s="8">
        <f t="shared" si="1"/>
        <v>0</v>
      </c>
      <c r="T22" s="8">
        <v>1470</v>
      </c>
      <c r="U22" s="8"/>
      <c r="V22" s="8">
        <v>1540</v>
      </c>
      <c r="W22" s="8"/>
      <c r="X22" s="8">
        <v>2380</v>
      </c>
      <c r="Y22" s="8"/>
      <c r="Z22" s="8">
        <v>2100</v>
      </c>
      <c r="AA22" s="8"/>
      <c r="AB22" s="9" t="s">
        <v>26</v>
      </c>
      <c r="AC22" s="8">
        <v>1050</v>
      </c>
      <c r="AD22" s="8"/>
      <c r="AE22" s="8">
        <v>1150</v>
      </c>
      <c r="AF22" s="8"/>
      <c r="AG22" s="8">
        <v>1150</v>
      </c>
      <c r="AH22" s="8"/>
    </row>
    <row r="23" spans="1:34" ht="12.75" customHeight="1" x14ac:dyDescent="0.2">
      <c r="A23" s="6">
        <f t="shared" si="0"/>
        <v>12</v>
      </c>
      <c r="B23" s="7" t="s">
        <v>25</v>
      </c>
      <c r="C23" s="8">
        <f>ROUND(((T23-T23/100*НАСТРОЙКА!$B$12)+((T23-T23/100*НАСТРОЙКА!$B$12)*НАСТРОЙКА!$B$15)/100),-1)</f>
        <v>1470</v>
      </c>
      <c r="D23" s="8"/>
      <c r="E23" s="8">
        <f>ROUND(((V23-V23/100*НАСТРОЙКА!$B$12)+((V23-V23/100*НАСТРОЙКА!$B$12)*НАСТРОЙКА!$B$15)/100),-1)</f>
        <v>1540</v>
      </c>
      <c r="F23" s="8"/>
      <c r="G23" s="8">
        <f>ROUND(((X23-X23/100*НАСТРОЙКА!$B$12)+((X23-X23/100*НАСТРОЙКА!$B$12)*НАСТРОЙКА!$B$15)/100),-1)</f>
        <v>2380</v>
      </c>
      <c r="H23" s="8"/>
      <c r="I23" s="8">
        <f>ROUND(((Z23-Z23/100*НАСТРОЙКА!$B$12)+((Z23-Z23/100*НАСТРОЙКА!$B$12)*НАСТРОЙКА!$B$15)/100),-1)</f>
        <v>2100</v>
      </c>
      <c r="J23" s="8"/>
      <c r="K23" s="9" t="s">
        <v>248</v>
      </c>
      <c r="L23" s="8">
        <f>ROUND(((AC23-AC23/100*НАСТРОЙКА!$B$12)+((AC23-AC23/100*НАСТРОЙКА!$B$12)*НАСТРОЙКА!$B$15)/100),-1)</f>
        <v>1750</v>
      </c>
      <c r="M23" s="8"/>
      <c r="N23" s="8">
        <f>ROUND(((AE23-AE23/100*НАСТРОЙКА!$B$12)+((AE23-AE23/100*НАСТРОЙКА!$B$12)*НАСТРОЙКА!$B$15)/100),-1)</f>
        <v>1840</v>
      </c>
      <c r="O23" s="8"/>
      <c r="P23" s="8">
        <f>ROUND(((AG23-AG23/100*НАСТРОЙКА!$B$12)+((AG23-AG23/100*НАСТРОЙКА!$B$12)*НАСТРОЙКА!$B$15)/100),-1)</f>
        <v>1840</v>
      </c>
      <c r="Q23" s="10"/>
      <c r="R23" s="8">
        <f t="shared" si="1"/>
        <v>0</v>
      </c>
      <c r="T23" s="8">
        <v>1470</v>
      </c>
      <c r="U23" s="8"/>
      <c r="V23" s="8">
        <v>1540</v>
      </c>
      <c r="W23" s="8"/>
      <c r="X23" s="8">
        <v>2380</v>
      </c>
      <c r="Y23" s="8"/>
      <c r="Z23" s="8">
        <v>2100</v>
      </c>
      <c r="AA23" s="8"/>
      <c r="AB23" s="9" t="s">
        <v>248</v>
      </c>
      <c r="AC23" s="8">
        <v>1750</v>
      </c>
      <c r="AD23" s="8"/>
      <c r="AE23" s="8">
        <v>1840</v>
      </c>
      <c r="AF23" s="8"/>
      <c r="AG23" s="8">
        <v>1840</v>
      </c>
      <c r="AH23" s="8"/>
    </row>
    <row r="24" spans="1:34" ht="12.75" customHeight="1" x14ac:dyDescent="0.2">
      <c r="A24" s="6">
        <f t="shared" si="0"/>
        <v>13</v>
      </c>
      <c r="B24" s="7" t="s">
        <v>27</v>
      </c>
      <c r="C24" s="8">
        <f>ROUND(((T24-T24/100*НАСТРОЙКА!$B$12)+((T24-T24/100*НАСТРОЙКА!$B$12)*НАСТРОЙКА!$B$15)/100),-1)</f>
        <v>1150</v>
      </c>
      <c r="D24" s="8"/>
      <c r="E24" s="8">
        <f>ROUND(((V24-V24/100*НАСТРОЙКА!$B$12)+((V24-V24/100*НАСТРОЙКА!$B$12)*НАСТРОЙКА!$B$15)/100),-1)</f>
        <v>1210</v>
      </c>
      <c r="F24" s="8"/>
      <c r="G24" s="8">
        <f>ROUND(((X24-X24/100*НАСТРОЙКА!$B$12)+((X24-X24/100*НАСТРОЙКА!$B$12)*НАСТРОЙКА!$B$15)/100),-1)</f>
        <v>1800</v>
      </c>
      <c r="H24" s="8"/>
      <c r="I24" s="8">
        <f>ROUND(((Z24-Z24/100*НАСТРОЙКА!$B$12)+((Z24-Z24/100*НАСТРОЙКА!$B$12)*НАСТРОЙКА!$B$15)/100),-1)</f>
        <v>1610</v>
      </c>
      <c r="J24" s="8"/>
      <c r="K24" s="9" t="s">
        <v>28</v>
      </c>
      <c r="L24" s="8">
        <f>ROUND(((AC24-AC24/100*НАСТРОЙКА!$B$12)+((AC24-AC24/100*НАСТРОЙКА!$B$12)*НАСТРОЙКА!$B$15)/100),-1)</f>
        <v>940</v>
      </c>
      <c r="M24" s="10"/>
      <c r="N24" s="8">
        <f>ROUND(((AE24-AE24/100*НАСТРОЙКА!$B$12)+((AE24-AE24/100*НАСТРОЙКА!$B$12)*НАСТРОЙКА!$B$15)/100),-1)</f>
        <v>1020</v>
      </c>
      <c r="O24" s="8"/>
      <c r="P24" s="8">
        <f>ROUND(((AG24-AG24/100*НАСТРОЙКА!$B$12)+((AG24-AG24/100*НАСТРОЙКА!$B$12)*НАСТРОЙКА!$B$15)/100),-1)</f>
        <v>1020</v>
      </c>
      <c r="Q24" s="10"/>
      <c r="R24" s="8">
        <f t="shared" si="1"/>
        <v>0</v>
      </c>
      <c r="T24" s="8">
        <v>1150</v>
      </c>
      <c r="U24" s="8"/>
      <c r="V24" s="8">
        <v>1210</v>
      </c>
      <c r="W24" s="8"/>
      <c r="X24" s="8">
        <v>1800</v>
      </c>
      <c r="Y24" s="8"/>
      <c r="Z24" s="8">
        <v>1610</v>
      </c>
      <c r="AA24" s="8"/>
      <c r="AB24" s="9" t="s">
        <v>28</v>
      </c>
      <c r="AC24" s="8">
        <v>940</v>
      </c>
      <c r="AD24" s="8"/>
      <c r="AE24" s="8">
        <v>1020</v>
      </c>
      <c r="AF24" s="8"/>
      <c r="AG24" s="8">
        <v>1020</v>
      </c>
      <c r="AH24" s="8"/>
    </row>
    <row r="25" spans="1:34" ht="12.75" customHeight="1" x14ac:dyDescent="0.2">
      <c r="A25" s="6">
        <f t="shared" si="0"/>
        <v>14</v>
      </c>
      <c r="B25" s="7" t="s">
        <v>29</v>
      </c>
      <c r="C25" s="8">
        <f>ROUND(((T25-T25/100*НАСТРОЙКА!$B$12)+((T25-T25/100*НАСТРОЙКА!$B$12)*НАСТРОЙКА!$B$15)/100),-1)</f>
        <v>1540</v>
      </c>
      <c r="D25" s="8"/>
      <c r="E25" s="8">
        <f>ROUND(((V25-V25/100*НАСТРОЙКА!$B$12)+((V25-V25/100*НАСТРОЙКА!$B$12)*НАСТРОЙКА!$B$15)/100),-1)</f>
        <v>1620</v>
      </c>
      <c r="F25" s="8"/>
      <c r="G25" s="8">
        <f>ROUND(((X25-X25/100*НАСТРОЙКА!$B$12)+((X25-X25/100*НАСТРОЙКА!$B$12)*НАСТРОЙКА!$B$15)/100),-1)</f>
        <v>2310</v>
      </c>
      <c r="H25" s="8"/>
      <c r="I25" s="8">
        <f>ROUND(((Z25-Z25/100*НАСТРОЙКА!$B$12)+((Z25-Z25/100*НАСТРОЙКА!$B$12)*НАСТРОЙКА!$B$15)/100),-1)</f>
        <v>2030</v>
      </c>
      <c r="J25" s="8"/>
      <c r="K25" s="9" t="s">
        <v>30</v>
      </c>
      <c r="L25" s="8">
        <f>ROUND(((AC25-AC25/100*НАСТРОЙКА!$B$12)+((AC25-AC25/100*НАСТРОЙКА!$B$12)*НАСТРОЙКА!$B$15)/100),-1)</f>
        <v>1190</v>
      </c>
      <c r="M25" s="8"/>
      <c r="N25" s="8">
        <f>ROUND(((AE25-AE25/100*НАСТРОЙКА!$B$12)+((AE25-AE25/100*НАСТРОЙКА!$B$12)*НАСТРОЙКА!$B$15)/100),-1)</f>
        <v>1300</v>
      </c>
      <c r="O25" s="8"/>
      <c r="P25" s="8">
        <f>ROUND(((AG25-AG25/100*НАСТРОЙКА!$B$12)+((AG25-AG25/100*НАСТРОЙКА!$B$12)*НАСТРОЙКА!$B$15)/100),-1)</f>
        <v>1300</v>
      </c>
      <c r="Q25" s="10"/>
      <c r="R25" s="8">
        <f t="shared" si="1"/>
        <v>0</v>
      </c>
      <c r="T25" s="8">
        <v>1540</v>
      </c>
      <c r="U25" s="8"/>
      <c r="V25" s="8">
        <v>1620</v>
      </c>
      <c r="W25" s="8"/>
      <c r="X25" s="8">
        <v>2310</v>
      </c>
      <c r="Y25" s="8"/>
      <c r="Z25" s="8">
        <v>2030</v>
      </c>
      <c r="AA25" s="8"/>
      <c r="AB25" s="9" t="s">
        <v>30</v>
      </c>
      <c r="AC25" s="8">
        <v>1190</v>
      </c>
      <c r="AD25" s="8"/>
      <c r="AE25" s="8">
        <v>1300</v>
      </c>
      <c r="AF25" s="8"/>
      <c r="AG25" s="8">
        <v>1300</v>
      </c>
      <c r="AH25" s="8"/>
    </row>
    <row r="26" spans="1:34" ht="12.75" customHeight="1" x14ac:dyDescent="0.2">
      <c r="A26" s="6">
        <f t="shared" si="0"/>
        <v>15</v>
      </c>
      <c r="B26" s="7" t="s">
        <v>31</v>
      </c>
      <c r="C26" s="8">
        <f>ROUND(((T26-T26/100*НАСТРОЙКА!$B$12)+((T26-T26/100*НАСТРОЙКА!$B$12)*НАСТРОЙКА!$B$15)/100),-1)</f>
        <v>1280</v>
      </c>
      <c r="D26" s="8"/>
      <c r="E26" s="8">
        <f>ROUND(((V26-V26/100*НАСТРОЙКА!$B$12)+((V26-V26/100*НАСТРОЙКА!$B$12)*НАСТРОЙКА!$B$15)/100),-1)</f>
        <v>1280</v>
      </c>
      <c r="F26" s="8"/>
      <c r="G26" s="8">
        <f>ROUND(((X26-X26/100*НАСТРОЙКА!$B$12)+((X26-X26/100*НАСТРОЙКА!$B$12)*НАСТРОЙКА!$B$15)/100),-1)</f>
        <v>2000</v>
      </c>
      <c r="H26" s="8"/>
      <c r="I26" s="8">
        <f>ROUND(((Z26-Z26/100*НАСТРОЙКА!$B$12)+((Z26-Z26/100*НАСТРОЙКА!$B$12)*НАСТРОЙКА!$B$15)/100),-1)</f>
        <v>1750</v>
      </c>
      <c r="J26" s="8"/>
      <c r="K26" s="9" t="s">
        <v>32</v>
      </c>
      <c r="L26" s="8">
        <f>ROUND(((AC26-AC26/100*НАСТРОЙКА!$B$12)+((AC26-AC26/100*НАСТРОЙКА!$B$12)*НАСТРОЙКА!$B$15)/100),-1)</f>
        <v>1050</v>
      </c>
      <c r="M26" s="8"/>
      <c r="N26" s="8">
        <f>ROUND(((AE26-AE26/100*НАСТРОЙКА!$B$12)+((AE26-AE26/100*НАСТРОЙКА!$B$12)*НАСТРОЙКА!$B$15)/100),-1)</f>
        <v>1150</v>
      </c>
      <c r="O26" s="8"/>
      <c r="P26" s="8">
        <f>ROUND(((AG26-AG26/100*НАСТРОЙКА!$B$12)+((AG26-AG26/100*НАСТРОЙКА!$B$12)*НАСТРОЙКА!$B$15)/100),-1)</f>
        <v>1150</v>
      </c>
      <c r="Q26" s="10"/>
      <c r="R26" s="8">
        <f t="shared" si="1"/>
        <v>0</v>
      </c>
      <c r="T26" s="8">
        <v>1280</v>
      </c>
      <c r="U26" s="8"/>
      <c r="V26" s="8">
        <v>1280</v>
      </c>
      <c r="W26" s="8"/>
      <c r="X26" s="8">
        <v>2000</v>
      </c>
      <c r="Y26" s="8"/>
      <c r="Z26" s="8">
        <v>1750</v>
      </c>
      <c r="AA26" s="8"/>
      <c r="AB26" s="9" t="s">
        <v>32</v>
      </c>
      <c r="AC26" s="8">
        <v>1050</v>
      </c>
      <c r="AD26" s="8"/>
      <c r="AE26" s="8">
        <v>1150</v>
      </c>
      <c r="AF26" s="8"/>
      <c r="AG26" s="8">
        <v>1150</v>
      </c>
      <c r="AH26" s="8"/>
    </row>
    <row r="27" spans="1:34" ht="12.75" customHeight="1" x14ac:dyDescent="0.2">
      <c r="A27" s="6">
        <f t="shared" si="0"/>
        <v>16</v>
      </c>
      <c r="B27" s="7" t="s">
        <v>31</v>
      </c>
      <c r="C27" s="8">
        <f>ROUND(((T27-T27/100*НАСТРОЙКА!$B$12)+((T27-T27/100*НАСТРОЙКА!$B$12)*НАСТРОЙКА!$B$15)/100),-1)</f>
        <v>1280</v>
      </c>
      <c r="D27" s="8"/>
      <c r="E27" s="8">
        <f>ROUND(((V27-V27/100*НАСТРОЙКА!$B$12)+((V27-V27/100*НАСТРОЙКА!$B$12)*НАСТРОЙКА!$B$15)/100),-1)</f>
        <v>1280</v>
      </c>
      <c r="F27" s="8"/>
      <c r="G27" s="8">
        <f>ROUND(((X27-X27/100*НАСТРОЙКА!$B$12)+((X27-X27/100*НАСТРОЙКА!$B$12)*НАСТРОЙКА!$B$15)/100),-1)</f>
        <v>2000</v>
      </c>
      <c r="H27" s="8"/>
      <c r="I27" s="8">
        <f>ROUND(((Z27-Z27/100*НАСТРОЙКА!$B$12)+((Z27-Z27/100*НАСТРОЙКА!$B$12)*НАСТРОЙКА!$B$15)/100),-1)</f>
        <v>1750</v>
      </c>
      <c r="J27" s="8"/>
      <c r="K27" s="9" t="s">
        <v>249</v>
      </c>
      <c r="L27" s="8">
        <f>ROUND(((AC27-AC27/100*НАСТРОЙКА!$B$12)+((AC27-AC27/100*НАСТРОЙКА!$B$12)*НАСТРОЙКА!$B$15)/100),-1)</f>
        <v>1750</v>
      </c>
      <c r="M27" s="8"/>
      <c r="N27" s="8">
        <f>ROUND(((AE27-AE27/100*НАСТРОЙКА!$B$12)+((AE27-AE27/100*НАСТРОЙКА!$B$12)*НАСТРОЙКА!$B$15)/100),-1)</f>
        <v>1890</v>
      </c>
      <c r="O27" s="8"/>
      <c r="P27" s="8">
        <f>ROUND(((AG27-AG27/100*НАСТРОЙКА!$B$12)+((AG27-AG27/100*НАСТРОЙКА!$B$12)*НАСТРОЙКА!$B$15)/100),-1)</f>
        <v>1890</v>
      </c>
      <c r="Q27" s="10"/>
      <c r="R27" s="8">
        <f t="shared" si="1"/>
        <v>0</v>
      </c>
      <c r="T27" s="8">
        <v>1280</v>
      </c>
      <c r="U27" s="8"/>
      <c r="V27" s="8">
        <v>1280</v>
      </c>
      <c r="W27" s="8"/>
      <c r="X27" s="8">
        <v>2000</v>
      </c>
      <c r="Y27" s="8"/>
      <c r="Z27" s="8">
        <v>1750</v>
      </c>
      <c r="AA27" s="8"/>
      <c r="AB27" s="9" t="s">
        <v>249</v>
      </c>
      <c r="AC27" s="8">
        <v>1750</v>
      </c>
      <c r="AD27" s="8"/>
      <c r="AE27" s="8">
        <v>1890</v>
      </c>
      <c r="AF27" s="8"/>
      <c r="AG27" s="8">
        <v>1890</v>
      </c>
      <c r="AH27" s="8"/>
    </row>
    <row r="28" spans="1:34" ht="12.75" customHeight="1" x14ac:dyDescent="0.2">
      <c r="A28" s="6">
        <f t="shared" si="0"/>
        <v>17</v>
      </c>
      <c r="B28" s="7" t="s">
        <v>33</v>
      </c>
      <c r="C28" s="8">
        <f>ROUND(((T28-T28/100*НАСТРОЙКА!$B$12)+((T28-T28/100*НАСТРОЙКА!$B$12)*НАСТРОЙКА!$B$15)/100),-1)</f>
        <v>1610</v>
      </c>
      <c r="D28" s="8"/>
      <c r="E28" s="8">
        <f>ROUND(((V28-V28/100*НАСТРОЙКА!$B$12)+((V28-V28/100*НАСТРОЙКА!$B$12)*НАСТРОЙКА!$B$15)/100),-1)</f>
        <v>1680</v>
      </c>
      <c r="F28" s="8"/>
      <c r="G28" s="8">
        <f>ROUND(((X28-X28/100*НАСТРОЙКА!$B$12)+((X28-X28/100*НАСТРОЙКА!$B$12)*НАСТРОЙКА!$B$15)/100),-1)</f>
        <v>2660</v>
      </c>
      <c r="H28" s="8"/>
      <c r="I28" s="8">
        <f>ROUND(((Z28-Z28/100*НАСТРОЙКА!$B$12)+((Z28-Z28/100*НАСТРОЙКА!$B$12)*НАСТРОЙКА!$B$15)/100),-1)</f>
        <v>2360</v>
      </c>
      <c r="J28" s="8"/>
      <c r="K28" s="9" t="s">
        <v>34</v>
      </c>
      <c r="L28" s="8">
        <f>ROUND(((AC28-AC28/100*НАСТРОЙКА!$B$12)+((AC28-AC28/100*НАСТРОЙКА!$B$12)*НАСТРОЙКА!$B$15)/100),-1)</f>
        <v>1310</v>
      </c>
      <c r="M28" s="8"/>
      <c r="N28" s="8">
        <f>ROUND(((AE28-AE28/100*НАСТРОЙКА!$B$12)+((AE28-AE28/100*НАСТРОЙКА!$B$12)*НАСТРОЙКА!$B$15)/100),-1)</f>
        <v>1400</v>
      </c>
      <c r="O28" s="8"/>
      <c r="P28" s="8">
        <f>ROUND(((AG28-AG28/100*НАСТРОЙКА!$B$12)+((AG28-AG28/100*НАСТРОЙКА!$B$12)*НАСТРОЙКА!$B$15)/100),-1)</f>
        <v>1400</v>
      </c>
      <c r="Q28" s="10"/>
      <c r="R28" s="8">
        <f t="shared" si="1"/>
        <v>0</v>
      </c>
      <c r="T28" s="8">
        <v>1610</v>
      </c>
      <c r="U28" s="8"/>
      <c r="V28" s="8">
        <v>1680</v>
      </c>
      <c r="W28" s="8"/>
      <c r="X28" s="8">
        <v>2660</v>
      </c>
      <c r="Y28" s="8"/>
      <c r="Z28" s="8">
        <v>2360</v>
      </c>
      <c r="AA28" s="8"/>
      <c r="AB28" s="9" t="s">
        <v>34</v>
      </c>
      <c r="AC28" s="8">
        <v>1310</v>
      </c>
      <c r="AD28" s="8"/>
      <c r="AE28" s="8">
        <v>1400</v>
      </c>
      <c r="AF28" s="8"/>
      <c r="AG28" s="8">
        <v>1400</v>
      </c>
      <c r="AH28" s="8"/>
    </row>
    <row r="29" spans="1:34" ht="12.75" customHeight="1" x14ac:dyDescent="0.2">
      <c r="A29" s="6">
        <f t="shared" si="0"/>
        <v>18</v>
      </c>
      <c r="B29" s="7" t="s">
        <v>33</v>
      </c>
      <c r="C29" s="8">
        <f>ROUND(((T29-T29/100*НАСТРОЙКА!$B$12)+((T29-T29/100*НАСТРОЙКА!$B$12)*НАСТРОЙКА!$B$15)/100),-1)</f>
        <v>1610</v>
      </c>
      <c r="D29" s="8"/>
      <c r="E29" s="8">
        <f>ROUND(((V29-V29/100*НАСТРОЙКА!$B$12)+((V29-V29/100*НАСТРОЙКА!$B$12)*НАСТРОЙКА!$B$15)/100),-1)</f>
        <v>1680</v>
      </c>
      <c r="F29" s="8"/>
      <c r="G29" s="8">
        <f>ROUND(((X29-X29/100*НАСТРОЙКА!$B$12)+((X29-X29/100*НАСТРОЙКА!$B$12)*НАСТРОЙКА!$B$15)/100),-1)</f>
        <v>2660</v>
      </c>
      <c r="H29" s="8"/>
      <c r="I29" s="8">
        <f>ROUND(((Z29-Z29/100*НАСТРОЙКА!$B$12)+((Z29-Z29/100*НАСТРОЙКА!$B$12)*НАСТРОЙКА!$B$15)/100),-1)</f>
        <v>2360</v>
      </c>
      <c r="J29" s="8"/>
      <c r="K29" s="9" t="s">
        <v>250</v>
      </c>
      <c r="L29" s="8">
        <f>ROUND(((AC29-AC29/100*НАСТРОЙКА!$B$12)+((AC29-AC29/100*НАСТРОЙКА!$B$12)*НАСТРОЙКА!$B$15)/100),-1)</f>
        <v>2310</v>
      </c>
      <c r="M29" s="8"/>
      <c r="N29" s="8">
        <f>ROUND(((AE29-AE29/100*НАСТРОЙКА!$B$12)+((AE29-AE29/100*НАСТРОЙКА!$B$12)*НАСТРОЙКА!$B$15)/100),-1)</f>
        <v>2380</v>
      </c>
      <c r="O29" s="8"/>
      <c r="P29" s="8">
        <f>ROUND(((AG29-AG29/100*НАСТРОЙКА!$B$12)+((AG29-AG29/100*НАСТРОЙКА!$B$12)*НАСТРОЙКА!$B$15)/100),-1)</f>
        <v>2380</v>
      </c>
      <c r="Q29" s="10"/>
      <c r="R29" s="8">
        <f t="shared" si="1"/>
        <v>0</v>
      </c>
      <c r="T29" s="8">
        <v>1610</v>
      </c>
      <c r="U29" s="8"/>
      <c r="V29" s="8">
        <v>1680</v>
      </c>
      <c r="W29" s="8"/>
      <c r="X29" s="8">
        <v>2660</v>
      </c>
      <c r="Y29" s="8"/>
      <c r="Z29" s="8">
        <v>2360</v>
      </c>
      <c r="AA29" s="8"/>
      <c r="AB29" s="9" t="s">
        <v>250</v>
      </c>
      <c r="AC29" s="8">
        <v>2310</v>
      </c>
      <c r="AD29" s="8"/>
      <c r="AE29" s="8">
        <v>2380</v>
      </c>
      <c r="AF29" s="8"/>
      <c r="AG29" s="8">
        <v>2380</v>
      </c>
      <c r="AH29" s="8"/>
    </row>
    <row r="30" spans="1:34" ht="12.75" customHeight="1" x14ac:dyDescent="0.2">
      <c r="A30" s="6">
        <f t="shared" si="0"/>
        <v>19</v>
      </c>
      <c r="B30" s="7" t="s">
        <v>35</v>
      </c>
      <c r="C30" s="8">
        <f>ROUND(((T30-T30/100*НАСТРОЙКА!$B$12)+((T30-T30/100*НАСТРОЙКА!$B$12)*НАСТРОЙКА!$B$15)/100),-1)</f>
        <v>1360</v>
      </c>
      <c r="D30" s="8"/>
      <c r="E30" s="8">
        <f>ROUND(((V30-V30/100*НАСТРОЙКА!$B$12)+((V30-V30/100*НАСТРОЙКА!$B$12)*НАСТРОЙКА!$B$15)/100),-1)</f>
        <v>1430</v>
      </c>
      <c r="F30" s="8"/>
      <c r="G30" s="8">
        <f>ROUND(((X30-X30/100*НАСТРОЙКА!$B$12)+((X30-X30/100*НАСТРОЙКА!$B$12)*НАСТРОЙКА!$B$15)/100),-1)</f>
        <v>2120</v>
      </c>
      <c r="H30" s="8"/>
      <c r="I30" s="8">
        <f>ROUND(((Z30-Z30/100*НАСТРОЙКА!$B$12)+((Z30-Z30/100*НАСТРОЙКА!$B$12)*НАСТРОЙКА!$B$15)/100),-1)</f>
        <v>1960</v>
      </c>
      <c r="J30" s="8"/>
      <c r="K30" s="9" t="s">
        <v>487</v>
      </c>
      <c r="L30" s="8">
        <f>ROUND(((AC30-AC30/100*НАСТРОЙКА!$B$12)+((AC30-AC30/100*НАСТРОЙКА!$B$12)*НАСТРОЙКА!$B$15)/100),-1)</f>
        <v>1350</v>
      </c>
      <c r="M30" s="8"/>
      <c r="N30" s="8">
        <f>ROUND(((AE30-AE30/100*НАСТРОЙКА!$B$12)+((AE30-AE30/100*НАСТРОЙКА!$B$12)*НАСТРОЙКА!$B$15)/100),-1)</f>
        <v>1490</v>
      </c>
      <c r="O30" s="8"/>
      <c r="P30" s="8">
        <f>ROUND(((AG30-AG30/100*НАСТРОЙКА!$B$12)+((AG30-AG30/100*НАСТРОЙКА!$B$12)*НАСТРОЙКА!$B$15)/100),-1)</f>
        <v>1490</v>
      </c>
      <c r="Q30" s="10"/>
      <c r="R30" s="8">
        <f t="shared" si="1"/>
        <v>0</v>
      </c>
      <c r="T30" s="8">
        <v>1360</v>
      </c>
      <c r="U30" s="8"/>
      <c r="V30" s="8">
        <v>1430</v>
      </c>
      <c r="W30" s="8"/>
      <c r="X30" s="8">
        <v>2120</v>
      </c>
      <c r="Y30" s="8"/>
      <c r="Z30" s="8">
        <v>1960</v>
      </c>
      <c r="AA30" s="8"/>
      <c r="AB30" s="9" t="s">
        <v>487</v>
      </c>
      <c r="AC30" s="8">
        <v>1350</v>
      </c>
      <c r="AD30" s="8"/>
      <c r="AE30" s="8">
        <v>1490</v>
      </c>
      <c r="AF30" s="8"/>
      <c r="AG30" s="8">
        <v>1490</v>
      </c>
      <c r="AH30" s="8"/>
    </row>
    <row r="31" spans="1:34" ht="12.75" customHeight="1" x14ac:dyDescent="0.2">
      <c r="A31" s="6">
        <f t="shared" si="0"/>
        <v>20</v>
      </c>
      <c r="B31" s="7" t="s">
        <v>35</v>
      </c>
      <c r="C31" s="8">
        <f>ROUND(((T31-T31/100*НАСТРОЙКА!$B$12)+((T31-T31/100*НАСТРОЙКА!$B$12)*НАСТРОЙКА!$B$15)/100),-1)</f>
        <v>1360</v>
      </c>
      <c r="D31" s="8"/>
      <c r="E31" s="8">
        <f>ROUND(((V31-V31/100*НАСТРОЙКА!$B$12)+((V31-V31/100*НАСТРОЙКА!$B$12)*НАСТРОЙКА!$B$15)/100),-1)</f>
        <v>1430</v>
      </c>
      <c r="F31" s="8"/>
      <c r="G31" s="8">
        <f>ROUND(((X31-X31/100*НАСТРОЙКА!$B$12)+((X31-X31/100*НАСТРОЙКА!$B$12)*НАСТРОЙКА!$B$15)/100),-1)</f>
        <v>2120</v>
      </c>
      <c r="H31" s="8"/>
      <c r="I31" s="8">
        <f>ROUND(((Z31-Z31/100*НАСТРОЙКА!$B$12)+((Z31-Z31/100*НАСТРОЙКА!$B$12)*НАСТРОЙКА!$B$15)/100),-1)</f>
        <v>1960</v>
      </c>
      <c r="J31" s="8"/>
      <c r="K31" s="9" t="s">
        <v>36</v>
      </c>
      <c r="L31" s="8">
        <f>ROUND(((AC31-AC31/100*НАСТРОЙКА!$B$12)+((AC31-AC31/100*НАСТРОЙКА!$B$12)*НАСТРОЙКА!$B$15)/100),-1)</f>
        <v>1210</v>
      </c>
      <c r="M31" s="8"/>
      <c r="N31" s="8">
        <f>ROUND(((AE31-AE31/100*НАСТРОЙКА!$B$12)+((AE31-AE31/100*НАСТРОЙКА!$B$12)*НАСТРОЙКА!$B$15)/100),-1)</f>
        <v>1310</v>
      </c>
      <c r="O31" s="8"/>
      <c r="P31" s="8">
        <f>ROUND(((AG31-AG31/100*НАСТРОЙКА!$B$12)+((AG31-AG31/100*НАСТРОЙКА!$B$12)*НАСТРОЙКА!$B$15)/100),-1)</f>
        <v>1310</v>
      </c>
      <c r="Q31" s="10"/>
      <c r="R31" s="8">
        <f t="shared" si="1"/>
        <v>0</v>
      </c>
      <c r="T31" s="8">
        <v>1360</v>
      </c>
      <c r="U31" s="8"/>
      <c r="V31" s="8">
        <v>1430</v>
      </c>
      <c r="W31" s="8"/>
      <c r="X31" s="8">
        <v>2120</v>
      </c>
      <c r="Y31" s="8"/>
      <c r="Z31" s="8">
        <v>1960</v>
      </c>
      <c r="AA31" s="8"/>
      <c r="AB31" s="9" t="s">
        <v>36</v>
      </c>
      <c r="AC31" s="8">
        <v>1210</v>
      </c>
      <c r="AD31" s="8"/>
      <c r="AE31" s="8">
        <v>1310</v>
      </c>
      <c r="AF31" s="8"/>
      <c r="AG31" s="8">
        <v>1310</v>
      </c>
      <c r="AH31" s="8"/>
    </row>
    <row r="32" spans="1:34" ht="12.75" customHeight="1" x14ac:dyDescent="0.2">
      <c r="A32" s="6">
        <f t="shared" si="0"/>
        <v>21</v>
      </c>
      <c r="B32" s="7" t="s">
        <v>35</v>
      </c>
      <c r="C32" s="8">
        <f>ROUND(((T32-T32/100*НАСТРОЙКА!$B$12)+((T32-T32/100*НАСТРОЙКА!$B$12)*НАСТРОЙКА!$B$15)/100),-1)</f>
        <v>1360</v>
      </c>
      <c r="D32" s="8"/>
      <c r="E32" s="8">
        <f>ROUND(((V32-V32/100*НАСТРОЙКА!$B$12)+((V32-V32/100*НАСТРОЙКА!$B$12)*НАСТРОЙКА!$B$15)/100),-1)</f>
        <v>1430</v>
      </c>
      <c r="F32" s="8"/>
      <c r="G32" s="8">
        <f>ROUND(((X32-X32/100*НАСТРОЙКА!$B$12)+((X32-X32/100*НАСТРОЙКА!$B$12)*НАСТРОЙКА!$B$15)/100),-1)</f>
        <v>2120</v>
      </c>
      <c r="H32" s="8"/>
      <c r="I32" s="8">
        <f>ROUND(((Z32-Z32/100*НАСТРОЙКА!$B$12)+((Z32-Z32/100*НАСТРОЙКА!$B$12)*НАСТРОЙКА!$B$15)/100),-1)</f>
        <v>1960</v>
      </c>
      <c r="J32" s="8"/>
      <c r="K32" s="9" t="s">
        <v>251</v>
      </c>
      <c r="L32" s="8">
        <f>ROUND(((AC32-AC32/100*НАСТРОЙКА!$B$12)+((AC32-AC32/100*НАСТРОЙКА!$B$12)*НАСТРОЙКА!$B$15)/100),-1)</f>
        <v>1890</v>
      </c>
      <c r="M32" s="8"/>
      <c r="N32" s="8">
        <f>ROUND(((AE32-AE32/100*НАСТРОЙКА!$B$12)+((AE32-AE32/100*НАСТРОЙКА!$B$12)*НАСТРОЙКА!$B$15)/100),-1)</f>
        <v>2030</v>
      </c>
      <c r="O32" s="8"/>
      <c r="P32" s="8">
        <f>ROUND(((AG32-AG32/100*НАСТРОЙКА!$B$12)+((AG32-AG32/100*НАСТРОЙКА!$B$12)*НАСТРОЙКА!$B$15)/100),-1)</f>
        <v>2030</v>
      </c>
      <c r="Q32" s="10"/>
      <c r="R32" s="8">
        <f t="shared" si="1"/>
        <v>0</v>
      </c>
      <c r="T32" s="8">
        <v>1360</v>
      </c>
      <c r="U32" s="8"/>
      <c r="V32" s="8">
        <v>1430</v>
      </c>
      <c r="W32" s="8"/>
      <c r="X32" s="8">
        <v>2120</v>
      </c>
      <c r="Y32" s="8"/>
      <c r="Z32" s="8">
        <v>1960</v>
      </c>
      <c r="AA32" s="8"/>
      <c r="AB32" s="9" t="s">
        <v>251</v>
      </c>
      <c r="AC32" s="8">
        <v>1890</v>
      </c>
      <c r="AD32" s="8"/>
      <c r="AE32" s="8">
        <v>2030</v>
      </c>
      <c r="AF32" s="8"/>
      <c r="AG32" s="8">
        <v>2030</v>
      </c>
      <c r="AH32" s="8"/>
    </row>
    <row r="33" spans="1:34" ht="12.75" customHeight="1" x14ac:dyDescent="0.2">
      <c r="A33" s="6">
        <f t="shared" si="0"/>
        <v>22</v>
      </c>
      <c r="B33" s="7" t="s">
        <v>35</v>
      </c>
      <c r="C33" s="8">
        <f>ROUND(((T33-T33/100*НАСТРОЙКА!$B$12)+((T33-T33/100*НАСТРОЙКА!$B$12)*НАСТРОЙКА!$B$15)/100),-1)</f>
        <v>1360</v>
      </c>
      <c r="D33" s="8"/>
      <c r="E33" s="8">
        <f>ROUND(((V33-V33/100*НАСТРОЙКА!$B$12)+((V33-V33/100*НАСТРОЙКА!$B$12)*НАСТРОЙКА!$B$15)/100),-1)</f>
        <v>1430</v>
      </c>
      <c r="F33" s="8"/>
      <c r="G33" s="8">
        <f>ROUND(((X33-X33/100*НАСТРОЙКА!$B$12)+((X33-X33/100*НАСТРОЙКА!$B$12)*НАСТРОЙКА!$B$15)/100),-1)</f>
        <v>2120</v>
      </c>
      <c r="H33" s="8"/>
      <c r="I33" s="8">
        <f>ROUND(((Z33-Z33/100*НАСТРОЙКА!$B$12)+((Z33-Z33/100*НАСТРОЙКА!$B$12)*НАСТРОЙКА!$B$15)/100),-1)</f>
        <v>1960</v>
      </c>
      <c r="J33" s="8"/>
      <c r="K33" s="9" t="s">
        <v>37</v>
      </c>
      <c r="L33" s="8">
        <f>ROUND(((AC33-AC33/100*НАСТРОЙКА!$B$12)+((AC33-AC33/100*НАСТРОЙКА!$B$12)*НАСТРОЙКА!$B$15)/100),-1)</f>
        <v>1210</v>
      </c>
      <c r="M33" s="8"/>
      <c r="N33" s="8">
        <f>ROUND(((AE33-AE33/100*НАСТРОЙКА!$B$12)+((AE33-AE33/100*НАСТРОЙКА!$B$12)*НАСТРОЙКА!$B$15)/100),-1)</f>
        <v>1330</v>
      </c>
      <c r="O33" s="8"/>
      <c r="P33" s="8">
        <f>ROUND(((AG33-AG33/100*НАСТРОЙКА!$B$12)+((AG33-AG33/100*НАСТРОЙКА!$B$12)*НАСТРОЙКА!$B$15)/100),-1)</f>
        <v>1330</v>
      </c>
      <c r="Q33" s="10"/>
      <c r="R33" s="8">
        <f t="shared" si="1"/>
        <v>0</v>
      </c>
      <c r="T33" s="8">
        <v>1360</v>
      </c>
      <c r="U33" s="8"/>
      <c r="V33" s="8">
        <v>1430</v>
      </c>
      <c r="W33" s="8"/>
      <c r="X33" s="8">
        <v>2120</v>
      </c>
      <c r="Y33" s="8"/>
      <c r="Z33" s="8">
        <v>1960</v>
      </c>
      <c r="AA33" s="8"/>
      <c r="AB33" s="9" t="s">
        <v>37</v>
      </c>
      <c r="AC33" s="8">
        <v>1210</v>
      </c>
      <c r="AD33" s="8"/>
      <c r="AE33" s="8">
        <v>1330</v>
      </c>
      <c r="AF33" s="8"/>
      <c r="AG33" s="8">
        <v>1330</v>
      </c>
      <c r="AH33" s="8"/>
    </row>
    <row r="34" spans="1:34" ht="12.75" customHeight="1" x14ac:dyDescent="0.2">
      <c r="A34" s="6">
        <f t="shared" si="0"/>
        <v>23</v>
      </c>
      <c r="B34" s="7" t="s">
        <v>38</v>
      </c>
      <c r="C34" s="8">
        <f>ROUND(((T34-T34/100*НАСТРОЙКА!$B$12)+((T34-T34/100*НАСТРОЙКА!$B$12)*НАСТРОЙКА!$B$15)/100),-1)</f>
        <v>1830</v>
      </c>
      <c r="D34" s="8"/>
      <c r="E34" s="8">
        <f>ROUND(((V34-V34/100*НАСТРОЙКА!$B$12)+((V34-V34/100*НАСТРОЙКА!$B$12)*НАСТРОЙКА!$B$15)/100),-1)</f>
        <v>1930</v>
      </c>
      <c r="F34" s="8"/>
      <c r="G34" s="8">
        <f>ROUND(((X34-X34/100*НАСТРОЙКА!$B$12)+((X34-X34/100*НАСТРОЙКА!$B$12)*НАСТРОЙКА!$B$15)/100),-1)</f>
        <v>2940</v>
      </c>
      <c r="H34" s="8"/>
      <c r="I34" s="8">
        <f>ROUND(((Z34-Z34/100*НАСТРОЙКА!$B$12)+((Z34-Z34/100*НАСТРОЙКА!$B$12)*НАСТРОЙКА!$B$15)/100),-1)</f>
        <v>2640</v>
      </c>
      <c r="J34" s="8"/>
      <c r="K34" s="9" t="s">
        <v>495</v>
      </c>
      <c r="L34" s="8">
        <f>ROUND(((AC34-AC34/100*НАСТРОЙКА!$B$12)+((AC34-AC34/100*НАСТРОЙКА!$B$12)*НАСТРОЙКА!$B$15)/100),-1)</f>
        <v>1660</v>
      </c>
      <c r="M34" s="8"/>
      <c r="N34" s="8">
        <f>ROUND(((AE34-AE34/100*НАСТРОЙКА!$B$12)+((AE34-AE34/100*НАСТРОЙКА!$B$12)*НАСТРОЙКА!$B$15)/100),-1)</f>
        <v>1850</v>
      </c>
      <c r="O34" s="8"/>
      <c r="P34" s="8">
        <f>ROUND(((AG34-AG34/100*НАСТРОЙКА!$B$12)+((AG34-AG34/100*НАСТРОЙКА!$B$12)*НАСТРОЙКА!$B$15)/100),-1)</f>
        <v>1850</v>
      </c>
      <c r="Q34" s="10"/>
      <c r="R34" s="8">
        <f t="shared" si="1"/>
        <v>0</v>
      </c>
      <c r="T34" s="8">
        <v>1830</v>
      </c>
      <c r="U34" s="8"/>
      <c r="V34" s="8">
        <v>1930</v>
      </c>
      <c r="W34" s="8"/>
      <c r="X34" s="8">
        <v>2940</v>
      </c>
      <c r="Y34" s="8"/>
      <c r="Z34" s="8">
        <v>2640</v>
      </c>
      <c r="AA34" s="8"/>
      <c r="AB34" s="9" t="s">
        <v>495</v>
      </c>
      <c r="AC34" s="8">
        <v>1660</v>
      </c>
      <c r="AD34" s="8"/>
      <c r="AE34" s="8">
        <v>1850</v>
      </c>
      <c r="AF34" s="8"/>
      <c r="AG34" s="8">
        <v>1850</v>
      </c>
      <c r="AH34" s="8"/>
    </row>
    <row r="35" spans="1:34" ht="12.75" customHeight="1" x14ac:dyDescent="0.2">
      <c r="A35" s="6">
        <f t="shared" si="0"/>
        <v>24</v>
      </c>
      <c r="B35" s="7" t="s">
        <v>38</v>
      </c>
      <c r="C35" s="8">
        <f>ROUND(((T35-T35/100*НАСТРОЙКА!$B$12)+((T35-T35/100*НАСТРОЙКА!$B$12)*НАСТРОЙКА!$B$15)/100),-1)</f>
        <v>1830</v>
      </c>
      <c r="D35" s="8"/>
      <c r="E35" s="8">
        <f>ROUND(((V35-V35/100*НАСТРОЙКА!$B$12)+((V35-V35/100*НАСТРОЙКА!$B$12)*НАСТРОЙКА!$B$15)/100),-1)</f>
        <v>1930</v>
      </c>
      <c r="F35" s="8"/>
      <c r="G35" s="8">
        <f>ROUND(((X35-X35/100*НАСТРОЙКА!$B$12)+((X35-X35/100*НАСТРОЙКА!$B$12)*НАСТРОЙКА!$B$15)/100),-1)</f>
        <v>2940</v>
      </c>
      <c r="H35" s="8"/>
      <c r="I35" s="8">
        <f>ROUND(((Z35-Z35/100*НАСТРОЙКА!$B$12)+((Z35-Z35/100*НАСТРОЙКА!$B$12)*НАСТРОЙКА!$B$15)/100),-1)</f>
        <v>2640</v>
      </c>
      <c r="J35" s="8"/>
      <c r="K35" s="9" t="s">
        <v>39</v>
      </c>
      <c r="L35" s="8">
        <f>ROUND(((AC35-AC35/100*НАСТРОЙКА!$B$12)+((AC35-AC35/100*НАСТРОЙКА!$B$12)*НАСТРОЙКА!$B$15)/100),-1)</f>
        <v>1470</v>
      </c>
      <c r="M35" s="8"/>
      <c r="N35" s="8">
        <f>ROUND(((AE35-AE35/100*НАСТРОЙКА!$B$12)+((AE35-AE35/100*НАСТРОЙКА!$B$12)*НАСТРОЙКА!$B$15)/100),-1)</f>
        <v>1610</v>
      </c>
      <c r="O35" s="8"/>
      <c r="P35" s="8">
        <f>ROUND(((AG35-AG35/100*НАСТРОЙКА!$B$12)+((AG35-AG35/100*НАСТРОЙКА!$B$12)*НАСТРОЙКА!$B$15)/100),-1)</f>
        <v>1610</v>
      </c>
      <c r="Q35" s="10"/>
      <c r="R35" s="8">
        <f t="shared" si="1"/>
        <v>0</v>
      </c>
      <c r="T35" s="8">
        <v>1830</v>
      </c>
      <c r="U35" s="8"/>
      <c r="V35" s="8">
        <v>1930</v>
      </c>
      <c r="W35" s="8"/>
      <c r="X35" s="8">
        <v>2940</v>
      </c>
      <c r="Y35" s="8"/>
      <c r="Z35" s="8">
        <v>2640</v>
      </c>
      <c r="AA35" s="8"/>
      <c r="AB35" s="9" t="s">
        <v>39</v>
      </c>
      <c r="AC35" s="8">
        <v>1470</v>
      </c>
      <c r="AD35" s="8"/>
      <c r="AE35" s="8">
        <v>1610</v>
      </c>
      <c r="AF35" s="8"/>
      <c r="AG35" s="8">
        <v>1610</v>
      </c>
      <c r="AH35" s="8"/>
    </row>
    <row r="36" spans="1:34" ht="12.75" customHeight="1" x14ac:dyDescent="0.2">
      <c r="A36" s="6">
        <f t="shared" si="0"/>
        <v>25</v>
      </c>
      <c r="B36" s="7" t="s">
        <v>38</v>
      </c>
      <c r="C36" s="8">
        <f>ROUND(((T36-T36/100*НАСТРОЙКА!$B$12)+((T36-T36/100*НАСТРОЙКА!$B$12)*НАСТРОЙКА!$B$15)/100),-1)</f>
        <v>1830</v>
      </c>
      <c r="D36" s="8"/>
      <c r="E36" s="8">
        <f>ROUND(((V36-V36/100*НАСТРОЙКА!$B$12)+((V36-V36/100*НАСТРОЙКА!$B$12)*НАСТРОЙКА!$B$15)/100),-1)</f>
        <v>1930</v>
      </c>
      <c r="F36" s="8"/>
      <c r="G36" s="8">
        <f>ROUND(((X36-X36/100*НАСТРОЙКА!$B$12)+((X36-X36/100*НАСТРОЙКА!$B$12)*НАСТРОЙКА!$B$15)/100),-1)</f>
        <v>2940</v>
      </c>
      <c r="H36" s="8"/>
      <c r="I36" s="8">
        <f>ROUND(((Z36-Z36/100*НАСТРОЙКА!$B$12)+((Z36-Z36/100*НАСТРОЙКА!$B$12)*НАСТРОЙКА!$B$15)/100),-1)</f>
        <v>2640</v>
      </c>
      <c r="J36" s="8"/>
      <c r="K36" s="9" t="s">
        <v>252</v>
      </c>
      <c r="L36" s="8">
        <f>ROUND(((AC36-AC36/100*НАСТРОЙКА!$B$12)+((AC36-AC36/100*НАСТРОЙКА!$B$12)*НАСТРОЙКА!$B$15)/100),-1)</f>
        <v>2590</v>
      </c>
      <c r="M36" s="8"/>
      <c r="N36" s="8">
        <f>ROUND(((AE36-AE36/100*НАСТРОЙКА!$B$12)+((AE36-AE36/100*НАСТРОЙКА!$B$12)*НАСТРОЙКА!$B$15)/100),-1)</f>
        <v>2800</v>
      </c>
      <c r="O36" s="8"/>
      <c r="P36" s="8">
        <f>ROUND(((AG36-AG36/100*НАСТРОЙКА!$B$12)+((AG36-AG36/100*НАСТРОЙКА!$B$12)*НАСТРОЙКА!$B$15)/100),-1)</f>
        <v>2800</v>
      </c>
      <c r="Q36" s="10"/>
      <c r="R36" s="8">
        <f t="shared" si="1"/>
        <v>0</v>
      </c>
      <c r="T36" s="8">
        <v>1830</v>
      </c>
      <c r="U36" s="8"/>
      <c r="V36" s="8">
        <v>1930</v>
      </c>
      <c r="W36" s="8"/>
      <c r="X36" s="8">
        <v>2940</v>
      </c>
      <c r="Y36" s="8"/>
      <c r="Z36" s="8">
        <v>2640</v>
      </c>
      <c r="AA36" s="8"/>
      <c r="AB36" s="9" t="s">
        <v>252</v>
      </c>
      <c r="AC36" s="8">
        <v>2590</v>
      </c>
      <c r="AD36" s="8"/>
      <c r="AE36" s="8">
        <v>2800</v>
      </c>
      <c r="AF36" s="8"/>
      <c r="AG36" s="8">
        <v>2800</v>
      </c>
      <c r="AH36" s="8"/>
    </row>
    <row r="37" spans="1:34" ht="12.75" customHeight="1" x14ac:dyDescent="0.2">
      <c r="A37" s="6">
        <f t="shared" si="0"/>
        <v>26</v>
      </c>
      <c r="B37" s="7" t="s">
        <v>38</v>
      </c>
      <c r="C37" s="8">
        <f>ROUND(((T37-T37/100*НАСТРОЙКА!$B$12)+((T37-T37/100*НАСТРОЙКА!$B$12)*НАСТРОЙКА!$B$15)/100),-1)</f>
        <v>1830</v>
      </c>
      <c r="D37" s="8"/>
      <c r="E37" s="8">
        <f>ROUND(((V37-V37/100*НАСТРОЙКА!$B$12)+((V37-V37/100*НАСТРОЙКА!$B$12)*НАСТРОЙКА!$B$15)/100),-1)</f>
        <v>1930</v>
      </c>
      <c r="F37" s="8"/>
      <c r="G37" s="8">
        <f>ROUND(((X37-X37/100*НАСТРОЙКА!$B$12)+((X37-X37/100*НАСТРОЙКА!$B$12)*НАСТРОЙКА!$B$15)/100),-1)</f>
        <v>2940</v>
      </c>
      <c r="H37" s="8"/>
      <c r="I37" s="8">
        <f>ROUND(((Z37-Z37/100*НАСТРОЙКА!$B$12)+((Z37-Z37/100*НАСТРОЙКА!$B$12)*НАСТРОЙКА!$B$15)/100),-1)</f>
        <v>2640</v>
      </c>
      <c r="J37" s="8"/>
      <c r="K37" s="9" t="s">
        <v>40</v>
      </c>
      <c r="L37" s="8">
        <f>ROUND(((AC37-AC37/100*НАСТРОЙКА!$B$12)+((AC37-AC37/100*НАСТРОЙКА!$B$12)*НАСТРОЙКА!$B$15)/100),-1)</f>
        <v>1470</v>
      </c>
      <c r="M37" s="8"/>
      <c r="N37" s="8">
        <f>ROUND(((AE37-AE37/100*НАСТРОЙКА!$B$12)+((AE37-AE37/100*НАСТРОЙКА!$B$12)*НАСТРОЙКА!$B$15)/100),-1)</f>
        <v>1610</v>
      </c>
      <c r="O37" s="8"/>
      <c r="P37" s="8">
        <f>ROUND(((AG37-AG37/100*НАСТРОЙКА!$B$12)+((AG37-AG37/100*НАСТРОЙКА!$B$12)*НАСТРОЙКА!$B$15)/100),-1)</f>
        <v>1610</v>
      </c>
      <c r="Q37" s="10"/>
      <c r="R37" s="8">
        <f t="shared" si="1"/>
        <v>0</v>
      </c>
      <c r="T37" s="8">
        <v>1830</v>
      </c>
      <c r="U37" s="8"/>
      <c r="V37" s="8">
        <v>1930</v>
      </c>
      <c r="W37" s="8"/>
      <c r="X37" s="8">
        <v>2940</v>
      </c>
      <c r="Y37" s="8"/>
      <c r="Z37" s="8">
        <v>2640</v>
      </c>
      <c r="AA37" s="8"/>
      <c r="AB37" s="9" t="s">
        <v>40</v>
      </c>
      <c r="AC37" s="8">
        <v>1470</v>
      </c>
      <c r="AD37" s="8"/>
      <c r="AE37" s="8">
        <v>1610</v>
      </c>
      <c r="AF37" s="8"/>
      <c r="AG37" s="8">
        <v>1610</v>
      </c>
      <c r="AH37" s="8"/>
    </row>
    <row r="38" spans="1:34" ht="12.75" customHeight="1" x14ac:dyDescent="0.2">
      <c r="A38" s="6">
        <f t="shared" si="0"/>
        <v>27</v>
      </c>
      <c r="B38" s="7" t="s">
        <v>41</v>
      </c>
      <c r="C38" s="8">
        <f>ROUND(((T38-T38/100*НАСТРОЙКА!$B$12)+((T38-T38/100*НАСТРОЙКА!$B$12)*НАСТРОЙКА!$B$15)/100),-1)</f>
        <v>1840</v>
      </c>
      <c r="D38" s="8"/>
      <c r="E38" s="8">
        <f>ROUND(((V38-V38/100*НАСТРОЙКА!$B$12)+((V38-V38/100*НАСТРОЙКА!$B$12)*НАСТРОЙКА!$B$15)/100),-1)</f>
        <v>1900</v>
      </c>
      <c r="F38" s="8"/>
      <c r="G38" s="8">
        <f>ROUND(((X38-X38/100*НАСТРОЙКА!$B$12)+((X38-X38/100*НАСТРОЙКА!$B$12)*НАСТРОЙКА!$B$15)/100),-1)</f>
        <v>2460</v>
      </c>
      <c r="H38" s="8"/>
      <c r="I38" s="8">
        <f>ROUND(((Z38-Z38/100*НАСТРОЙКА!$B$12)+((Z38-Z38/100*НАСТРОЙКА!$B$12)*НАСТРОЙКА!$B$15)/100),-1)</f>
        <v>2150</v>
      </c>
      <c r="J38" s="8"/>
      <c r="K38" s="9" t="s">
        <v>488</v>
      </c>
      <c r="L38" s="8">
        <f>ROUND(((AC38-AC38/100*НАСТРОЙКА!$B$12)+((AC38-AC38/100*НАСТРОЙКА!$B$12)*НАСТРОЙКА!$B$15)/100),-1)</f>
        <v>1510</v>
      </c>
      <c r="M38" s="8"/>
      <c r="N38" s="8">
        <f>ROUND(((AE38-AE38/100*НАСТРОЙКА!$B$12)+((AE38-AE38/100*НАСТРОЙКА!$B$12)*НАСТРОЙКА!$B$15)/100),-1)</f>
        <v>1660</v>
      </c>
      <c r="O38" s="8"/>
      <c r="P38" s="8">
        <f>ROUND(((AG38-AG38/100*НАСТРОЙКА!$B$12)+((AG38-AG38/100*НАСТРОЙКА!$B$12)*НАСТРОЙКА!$B$15)/100),-1)</f>
        <v>1660</v>
      </c>
      <c r="Q38" s="10"/>
      <c r="R38" s="8">
        <f t="shared" si="1"/>
        <v>0</v>
      </c>
      <c r="T38" s="8">
        <v>1840</v>
      </c>
      <c r="U38" s="8"/>
      <c r="V38" s="8">
        <v>1900</v>
      </c>
      <c r="W38" s="8"/>
      <c r="X38" s="8">
        <v>2460</v>
      </c>
      <c r="Y38" s="8"/>
      <c r="Z38" s="8">
        <v>2150</v>
      </c>
      <c r="AA38" s="8"/>
      <c r="AB38" s="9" t="s">
        <v>488</v>
      </c>
      <c r="AC38" s="8">
        <v>1510</v>
      </c>
      <c r="AD38" s="8"/>
      <c r="AE38" s="8">
        <v>1660</v>
      </c>
      <c r="AF38" s="8"/>
      <c r="AG38" s="8">
        <v>1660</v>
      </c>
      <c r="AH38" s="8"/>
    </row>
    <row r="39" spans="1:34" ht="12.75" customHeight="1" x14ac:dyDescent="0.2">
      <c r="A39" s="6">
        <f t="shared" si="0"/>
        <v>28</v>
      </c>
      <c r="B39" s="7" t="s">
        <v>41</v>
      </c>
      <c r="C39" s="8">
        <f>ROUND(((T39-T39/100*НАСТРОЙКА!$B$12)+((T39-T39/100*НАСТРОЙКА!$B$12)*НАСТРОЙКА!$B$15)/100),-1)</f>
        <v>1840</v>
      </c>
      <c r="D39" s="8"/>
      <c r="E39" s="8">
        <f>ROUND(((V39-V39/100*НАСТРОЙКА!$B$12)+((V39-V39/100*НАСТРОЙКА!$B$12)*НАСТРОЙКА!$B$15)/100),-1)</f>
        <v>1900</v>
      </c>
      <c r="F39" s="8"/>
      <c r="G39" s="8">
        <f>ROUND(((X39-X39/100*НАСТРОЙКА!$B$12)+((X39-X39/100*НАСТРОЙКА!$B$12)*НАСТРОЙКА!$B$15)/100),-1)</f>
        <v>2460</v>
      </c>
      <c r="H39" s="8"/>
      <c r="I39" s="8">
        <f>ROUND(((Z39-Z39/100*НАСТРОЙКА!$B$12)+((Z39-Z39/100*НАСТРОЙКА!$B$12)*НАСТРОЙКА!$B$15)/100),-1)</f>
        <v>2150</v>
      </c>
      <c r="J39" s="8"/>
      <c r="K39" s="9" t="s">
        <v>42</v>
      </c>
      <c r="L39" s="8">
        <f>ROUND(((AC39-AC39/100*НАСТРОЙКА!$B$12)+((AC39-AC39/100*НАСТРОЙКА!$B$12)*НАСТРОЙКА!$B$15)/100),-1)</f>
        <v>1720</v>
      </c>
      <c r="M39" s="8"/>
      <c r="N39" s="8">
        <f>ROUND(((AE39-AE39/100*НАСТРОЙКА!$B$12)+((AE39-AE39/100*НАСТРОЙКА!$B$12)*НАСТРОЙКА!$B$15)/100),-1)</f>
        <v>1880</v>
      </c>
      <c r="O39" s="8"/>
      <c r="P39" s="8">
        <f>ROUND(((AG39-AG39/100*НАСТРОЙКА!$B$12)+((AG39-AG39/100*НАСТРОЙКА!$B$12)*НАСТРОЙКА!$B$15)/100),-1)</f>
        <v>1880</v>
      </c>
      <c r="Q39" s="10"/>
      <c r="R39" s="8">
        <f t="shared" si="1"/>
        <v>0</v>
      </c>
      <c r="T39" s="8">
        <v>1840</v>
      </c>
      <c r="U39" s="8"/>
      <c r="V39" s="8">
        <v>1900</v>
      </c>
      <c r="W39" s="8"/>
      <c r="X39" s="8">
        <v>2460</v>
      </c>
      <c r="Y39" s="8"/>
      <c r="Z39" s="8">
        <v>2150</v>
      </c>
      <c r="AA39" s="8"/>
      <c r="AB39" s="9" t="s">
        <v>42</v>
      </c>
      <c r="AC39" s="8">
        <v>1720</v>
      </c>
      <c r="AD39" s="8"/>
      <c r="AE39" s="8">
        <v>1880</v>
      </c>
      <c r="AF39" s="8"/>
      <c r="AG39" s="8">
        <v>1880</v>
      </c>
      <c r="AH39" s="8"/>
    </row>
    <row r="40" spans="1:34" ht="12.75" customHeight="1" x14ac:dyDescent="0.2">
      <c r="A40" s="6">
        <f t="shared" si="0"/>
        <v>29</v>
      </c>
      <c r="B40" s="7" t="s">
        <v>43</v>
      </c>
      <c r="C40" s="8">
        <f>ROUND(((T40-T40/100*НАСТРОЙКА!$B$12)+((T40-T40/100*НАСТРОЙКА!$B$12)*НАСТРОЙКА!$B$15)/100),-1)</f>
        <v>2380</v>
      </c>
      <c r="D40" s="8"/>
      <c r="E40" s="8">
        <f>ROUND(((V40-V40/100*НАСТРОЙКА!$B$12)+((V40-V40/100*НАСТРОЙКА!$B$12)*НАСТРОЙКА!$B$15)/100),-1)</f>
        <v>2450</v>
      </c>
      <c r="F40" s="8"/>
      <c r="G40" s="8">
        <f>ROUND(((X40-X40/100*НАСТРОЙКА!$B$12)+((X40-X40/100*НАСТРОЙКА!$B$12)*НАСТРОЙКА!$B$15)/100),-1)</f>
        <v>3150</v>
      </c>
      <c r="H40" s="8"/>
      <c r="I40" s="8">
        <f>ROUND(((Z40-Z40/100*НАСТРОЙКА!$B$12)+((Z40-Z40/100*НАСТРОЙКА!$B$12)*НАСТРОЙКА!$B$15)/100),-1)</f>
        <v>2730</v>
      </c>
      <c r="J40" s="8"/>
      <c r="K40" s="9" t="s">
        <v>490</v>
      </c>
      <c r="L40" s="8">
        <f>ROUND(((AC40-AC40/100*НАСТРОЙКА!$B$12)+((AC40-AC40/100*НАСТРОЙКА!$B$12)*НАСТРОЙКА!$B$15)/100),-1)</f>
        <v>2780</v>
      </c>
      <c r="M40" s="8"/>
      <c r="N40" s="8">
        <f>ROUND(((AE40-AE40/100*НАСТРОЙКА!$B$12)+((AE40-AE40/100*НАСТРОЙКА!$B$12)*НАСТРОЙКА!$B$15)/100),-1)</f>
        <v>2860</v>
      </c>
      <c r="O40" s="8"/>
      <c r="P40" s="8">
        <f>ROUND(((AG40-AG40/100*НАСТРОЙКА!$B$12)+((AG40-AG40/100*НАСТРОЙКА!$B$12)*НАСТРОЙКА!$B$15)/100),-1)</f>
        <v>2860</v>
      </c>
      <c r="Q40" s="10"/>
      <c r="R40" s="8">
        <f t="shared" si="1"/>
        <v>0</v>
      </c>
      <c r="T40" s="8">
        <v>2380</v>
      </c>
      <c r="U40" s="8"/>
      <c r="V40" s="8">
        <v>2450</v>
      </c>
      <c r="W40" s="8"/>
      <c r="X40" s="8">
        <v>3150</v>
      </c>
      <c r="Y40" s="8"/>
      <c r="Z40" s="8">
        <v>2730</v>
      </c>
      <c r="AA40" s="8"/>
      <c r="AB40" s="9" t="s">
        <v>490</v>
      </c>
      <c r="AC40" s="8">
        <v>2780</v>
      </c>
      <c r="AD40" s="8"/>
      <c r="AE40" s="8">
        <v>2860</v>
      </c>
      <c r="AF40" s="8"/>
      <c r="AG40" s="8">
        <v>2860</v>
      </c>
      <c r="AH40" s="8"/>
    </row>
    <row r="41" spans="1:34" ht="12.75" customHeight="1" x14ac:dyDescent="0.2">
      <c r="A41" s="6">
        <f t="shared" si="0"/>
        <v>30</v>
      </c>
      <c r="B41" s="7" t="s">
        <v>44</v>
      </c>
      <c r="C41" s="8">
        <f>ROUND(((T41-T41/100*НАСТРОЙКА!$B$12)+((T41-T41/100*НАСТРОЙКА!$B$12)*НАСТРОЙКА!$B$15)/100),-1)</f>
        <v>1590</v>
      </c>
      <c r="D41" s="8"/>
      <c r="E41" s="8">
        <f>ROUND(((V41-V41/100*НАСТРОЙКА!$B$12)+((V41-V41/100*НАСТРОЙКА!$B$12)*НАСТРОЙКА!$B$15)/100),-1)</f>
        <v>1680</v>
      </c>
      <c r="F41" s="8"/>
      <c r="G41" s="8">
        <f>ROUND(((X41-X41/100*НАСТРОЙКА!$B$12)+((X41-X41/100*НАСТРОЙКА!$B$12)*НАСТРОЙКА!$B$15)/100),-1)</f>
        <v>2700</v>
      </c>
      <c r="H41" s="8"/>
      <c r="I41" s="8">
        <f>ROUND(((Z41-Z41/100*НАСТРОЙКА!$B$12)+((Z41-Z41/100*НАСТРОЙКА!$B$12)*НАСТРОЙКА!$B$15)/100),-1)</f>
        <v>2380</v>
      </c>
      <c r="J41" s="8"/>
      <c r="K41" s="9" t="s">
        <v>486</v>
      </c>
      <c r="L41" s="8">
        <f>ROUND(((AC41-AC41/100*НАСТРОЙКА!$B$12)+((AC41-AC41/100*НАСТРОЙКА!$B$12)*НАСТРОЙКА!$B$15)/100),-1)</f>
        <v>1760</v>
      </c>
      <c r="M41" s="8"/>
      <c r="N41" s="8">
        <f>ROUND(((AE41-AE41/100*НАСТРОЙКА!$B$12)+((AE41-AE41/100*НАСТРОЙКА!$B$12)*НАСТРОЙКА!$B$15)/100),-1)</f>
        <v>1910</v>
      </c>
      <c r="O41" s="8"/>
      <c r="P41" s="8">
        <f>ROUND(((AG41-AG41/100*НАСТРОЙКА!$B$12)+((AG41-AG41/100*НАСТРОЙКА!$B$12)*НАСТРОЙКА!$B$15)/100),-1)</f>
        <v>1910</v>
      </c>
      <c r="Q41" s="10"/>
      <c r="R41" s="8">
        <f t="shared" si="1"/>
        <v>0</v>
      </c>
      <c r="T41" s="8">
        <v>1590</v>
      </c>
      <c r="U41" s="8"/>
      <c r="V41" s="8">
        <v>1680</v>
      </c>
      <c r="W41" s="8"/>
      <c r="X41" s="8">
        <v>2700</v>
      </c>
      <c r="Y41" s="8"/>
      <c r="Z41" s="8">
        <v>2380</v>
      </c>
      <c r="AA41" s="8"/>
      <c r="AB41" s="9" t="s">
        <v>486</v>
      </c>
      <c r="AC41" s="8">
        <v>1760</v>
      </c>
      <c r="AD41" s="8"/>
      <c r="AE41" s="8">
        <v>1910</v>
      </c>
      <c r="AF41" s="8"/>
      <c r="AG41" s="8">
        <v>1910</v>
      </c>
      <c r="AH41" s="8"/>
    </row>
    <row r="42" spans="1:34" ht="12.75" customHeight="1" x14ac:dyDescent="0.2">
      <c r="A42" s="6">
        <f t="shared" si="0"/>
        <v>31</v>
      </c>
      <c r="B42" s="7" t="s">
        <v>44</v>
      </c>
      <c r="C42" s="8">
        <f>ROUND(((T42-T42/100*НАСТРОЙКА!$B$12)+((T42-T42/100*НАСТРОЙКА!$B$12)*НАСТРОЙКА!$B$15)/100),-1)</f>
        <v>1590</v>
      </c>
      <c r="D42" s="8"/>
      <c r="E42" s="8">
        <f>ROUND(((V42-V42/100*НАСТРОЙКА!$B$12)+((V42-V42/100*НАСТРОЙКА!$B$12)*НАСТРОЙКА!$B$15)/100),-1)</f>
        <v>1680</v>
      </c>
      <c r="F42" s="8"/>
      <c r="G42" s="8">
        <f>ROUND(((X42-X42/100*НАСТРОЙКА!$B$12)+((X42-X42/100*НАСТРОЙКА!$B$12)*НАСТРОЙКА!$B$15)/100),-1)</f>
        <v>2700</v>
      </c>
      <c r="H42" s="8"/>
      <c r="I42" s="8">
        <f>ROUND(((Z42-Z42/100*НАСТРОЙКА!$B$12)+((Z42-Z42/100*НАСТРОЙКА!$B$12)*НАСТРОЙКА!$B$15)/100),-1)</f>
        <v>2380</v>
      </c>
      <c r="J42" s="8"/>
      <c r="K42" s="9" t="s">
        <v>45</v>
      </c>
      <c r="L42" s="8">
        <f>ROUND(((AC42-AC42/100*НАСТРОЙКА!$B$12)+((AC42-AC42/100*НАСТРОЙКА!$B$12)*НАСТРОЙКА!$B$15)/100),-1)</f>
        <v>1560</v>
      </c>
      <c r="M42" s="8"/>
      <c r="N42" s="8">
        <f>ROUND(((AE42-AE42/100*НАСТРОЙКА!$B$12)+((AE42-AE42/100*НАСТРОЙКА!$B$12)*НАСТРОЙКА!$B$15)/100),-1)</f>
        <v>1710</v>
      </c>
      <c r="O42" s="8"/>
      <c r="P42" s="8">
        <f>ROUND(((AG42-AG42/100*НАСТРОЙКА!$B$12)+((AG42-AG42/100*НАСТРОЙКА!$B$12)*НАСТРОЙКА!$B$15)/100),-1)</f>
        <v>1710</v>
      </c>
      <c r="Q42" s="10"/>
      <c r="R42" s="8">
        <f t="shared" si="1"/>
        <v>0</v>
      </c>
      <c r="T42" s="8">
        <v>1590</v>
      </c>
      <c r="U42" s="8"/>
      <c r="V42" s="8">
        <v>1680</v>
      </c>
      <c r="W42" s="8"/>
      <c r="X42" s="8">
        <v>2700</v>
      </c>
      <c r="Y42" s="8"/>
      <c r="Z42" s="8">
        <v>2380</v>
      </c>
      <c r="AA42" s="8"/>
      <c r="AB42" s="9" t="s">
        <v>45</v>
      </c>
      <c r="AC42" s="8">
        <v>1560</v>
      </c>
      <c r="AD42" s="8"/>
      <c r="AE42" s="8">
        <v>1710</v>
      </c>
      <c r="AF42" s="8"/>
      <c r="AG42" s="8">
        <v>1710</v>
      </c>
      <c r="AH42" s="8"/>
    </row>
    <row r="43" spans="1:34" ht="12.75" customHeight="1" x14ac:dyDescent="0.2">
      <c r="A43" s="6">
        <f t="shared" si="0"/>
        <v>32</v>
      </c>
      <c r="B43" s="7" t="s">
        <v>44</v>
      </c>
      <c r="C43" s="8">
        <f>ROUND(((T43-T43/100*НАСТРОЙКА!$B$12)+((T43-T43/100*НАСТРОЙКА!$B$12)*НАСТРОЙКА!$B$15)/100),-1)</f>
        <v>1590</v>
      </c>
      <c r="D43" s="8"/>
      <c r="E43" s="8">
        <f>ROUND(((V43-V43/100*НАСТРОЙКА!$B$12)+((V43-V43/100*НАСТРОЙКА!$B$12)*НАСТРОЙКА!$B$15)/100),-1)</f>
        <v>1680</v>
      </c>
      <c r="F43" s="8"/>
      <c r="G43" s="8">
        <f>ROUND(((X43-X43/100*НАСТРОЙКА!$B$12)+((X43-X43/100*НАСТРОЙКА!$B$12)*НАСТРОЙКА!$B$15)/100),-1)</f>
        <v>2700</v>
      </c>
      <c r="H43" s="8"/>
      <c r="I43" s="8">
        <f>ROUND(((Z43-Z43/100*НАСТРОЙКА!$B$12)+((Z43-Z43/100*НАСТРОЙКА!$B$12)*НАСТРОЙКА!$B$15)/100),-1)</f>
        <v>2380</v>
      </c>
      <c r="J43" s="8"/>
      <c r="K43" s="9" t="s">
        <v>253</v>
      </c>
      <c r="L43" s="8">
        <f>ROUND(((AC43-AC43/100*НАСТРОЙКА!$B$12)+((AC43-AC43/100*НАСТРОЙКА!$B$12)*НАСТРОЙКА!$B$15)/100),-1)</f>
        <v>2660</v>
      </c>
      <c r="M43" s="8"/>
      <c r="N43" s="8">
        <f>ROUND(((AE43-AE43/100*НАСТРОЙКА!$B$12)+((AE43-AE43/100*НАСТРОЙКА!$B$12)*НАСТРОЙКА!$B$15)/100),-1)</f>
        <v>2800</v>
      </c>
      <c r="O43" s="8"/>
      <c r="P43" s="8">
        <f>ROUND(((AG43-AG43/100*НАСТРОЙКА!$B$12)+((AG43-AG43/100*НАСТРОЙКА!$B$12)*НАСТРОЙКА!$B$15)/100),-1)</f>
        <v>2800</v>
      </c>
      <c r="Q43" s="10"/>
      <c r="R43" s="8">
        <f t="shared" si="1"/>
        <v>0</v>
      </c>
      <c r="T43" s="8">
        <v>1590</v>
      </c>
      <c r="U43" s="8"/>
      <c r="V43" s="8">
        <v>1680</v>
      </c>
      <c r="W43" s="8"/>
      <c r="X43" s="8">
        <v>2700</v>
      </c>
      <c r="Y43" s="8"/>
      <c r="Z43" s="8">
        <v>2380</v>
      </c>
      <c r="AA43" s="8"/>
      <c r="AB43" s="9" t="s">
        <v>253</v>
      </c>
      <c r="AC43" s="8">
        <v>2660</v>
      </c>
      <c r="AD43" s="8"/>
      <c r="AE43" s="8">
        <v>2800</v>
      </c>
      <c r="AF43" s="8"/>
      <c r="AG43" s="8">
        <v>2800</v>
      </c>
      <c r="AH43" s="8"/>
    </row>
    <row r="44" spans="1:34" ht="12.75" customHeight="1" x14ac:dyDescent="0.2">
      <c r="A44" s="6">
        <f t="shared" si="0"/>
        <v>33</v>
      </c>
      <c r="B44" s="7" t="s">
        <v>46</v>
      </c>
      <c r="C44" s="8">
        <f>ROUND(((T44-T44/100*НАСТРОЙКА!$B$12)+((T44-T44/100*НАСТРОЙКА!$B$12)*НАСТРОЙКА!$B$15)/100),-1)</f>
        <v>2100</v>
      </c>
      <c r="D44" s="8"/>
      <c r="E44" s="8">
        <f>ROUND(((V44-V44/100*НАСТРОЙКА!$B$12)+((V44-V44/100*НАСТРОЙКА!$B$12)*НАСТРОЙКА!$B$15)/100),-1)</f>
        <v>2240</v>
      </c>
      <c r="F44" s="8"/>
      <c r="G44" s="8">
        <f>ROUND(((X44-X44/100*НАСТРОЙКА!$B$12)+((X44-X44/100*НАСТРОЙКА!$B$12)*НАСТРОЙКА!$B$15)/100),-1)</f>
        <v>3500</v>
      </c>
      <c r="H44" s="8"/>
      <c r="I44" s="8">
        <f>ROUND(((Z44-Z44/100*НАСТРОЙКА!$B$12)+((Z44-Z44/100*НАСТРОЙКА!$B$12)*НАСТРОЙКА!$B$15)/100),-1)</f>
        <v>3070</v>
      </c>
      <c r="J44" s="8"/>
      <c r="K44" s="9" t="s">
        <v>489</v>
      </c>
      <c r="L44" s="8">
        <f>ROUND(((AC44-AC44/100*НАСТРОЙКА!$B$12)+((AC44-AC44/100*НАСТРОЙКА!$B$12)*НАСТРОЙКА!$B$15)/100),-1)</f>
        <v>2100</v>
      </c>
      <c r="M44" s="8"/>
      <c r="N44" s="8">
        <f>ROUND(((AE44-AE44/100*НАСТРОЙКА!$B$12)+((AE44-AE44/100*НАСТРОЙКА!$B$12)*НАСТРОЙКА!$B$15)/100),-1)</f>
        <v>2300</v>
      </c>
      <c r="O44" s="8"/>
      <c r="P44" s="8">
        <f>ROUND(((AG44-AG44/100*НАСТРОЙКА!$B$12)+((AG44-AG44/100*НАСТРОЙКА!$B$12)*НАСТРОЙКА!$B$15)/100),-1)</f>
        <v>2300</v>
      </c>
      <c r="Q44" s="10"/>
      <c r="R44" s="8">
        <f t="shared" si="1"/>
        <v>0</v>
      </c>
      <c r="T44" s="8">
        <v>2100</v>
      </c>
      <c r="U44" s="8"/>
      <c r="V44" s="8">
        <v>2240</v>
      </c>
      <c r="W44" s="8"/>
      <c r="X44" s="8">
        <v>3500</v>
      </c>
      <c r="Y44" s="8"/>
      <c r="Z44" s="8">
        <v>3070</v>
      </c>
      <c r="AA44" s="8"/>
      <c r="AB44" s="9" t="s">
        <v>489</v>
      </c>
      <c r="AC44" s="8">
        <v>2100</v>
      </c>
      <c r="AD44" s="8"/>
      <c r="AE44" s="8">
        <v>2300</v>
      </c>
      <c r="AF44" s="8"/>
      <c r="AG44" s="8">
        <v>2300</v>
      </c>
      <c r="AH44" s="8"/>
    </row>
    <row r="45" spans="1:34" ht="12.75" customHeight="1" x14ac:dyDescent="0.2">
      <c r="A45" s="6">
        <f t="shared" si="0"/>
        <v>34</v>
      </c>
      <c r="B45" s="7" t="s">
        <v>46</v>
      </c>
      <c r="C45" s="8">
        <f>ROUND(((T45-T45/100*НАСТРОЙКА!$B$12)+((T45-T45/100*НАСТРОЙКА!$B$12)*НАСТРОЙКА!$B$15)/100),-1)</f>
        <v>2100</v>
      </c>
      <c r="D45" s="8"/>
      <c r="E45" s="8">
        <f>ROUND(((V45-V45/100*НАСТРОЙКА!$B$12)+((V45-V45/100*НАСТРОЙКА!$B$12)*НАСТРОЙКА!$B$15)/100),-1)</f>
        <v>2240</v>
      </c>
      <c r="F45" s="8"/>
      <c r="G45" s="8">
        <f>ROUND(((X45-X45/100*НАСТРОЙКА!$B$12)+((X45-X45/100*НАСТРОЙКА!$B$12)*НАСТРОЙКА!$B$15)/100),-1)</f>
        <v>3500</v>
      </c>
      <c r="H45" s="8"/>
      <c r="I45" s="8">
        <f>ROUND(((Z45-Z45/100*НАСТРОЙКА!$B$12)+((Z45-Z45/100*НАСТРОЙКА!$B$12)*НАСТРОЙКА!$B$15)/100),-1)</f>
        <v>3070</v>
      </c>
      <c r="J45" s="8"/>
      <c r="K45" s="9" t="s">
        <v>47</v>
      </c>
      <c r="L45" s="8">
        <f>ROUND(((AC45-AC45/100*НАСТРОЙКА!$B$12)+((AC45-AC45/100*НАСТРОЙКА!$B$12)*НАСТРОЙКА!$B$15)/100),-1)</f>
        <v>1890</v>
      </c>
      <c r="M45" s="8"/>
      <c r="N45" s="8">
        <f>ROUND(((AE45-AE45/100*НАСТРОЙКА!$B$12)+((AE45-AE45/100*НАСТРОЙКА!$B$12)*НАСТРОЙКА!$B$15)/100),-1)</f>
        <v>2080</v>
      </c>
      <c r="O45" s="8"/>
      <c r="P45" s="8">
        <f>ROUND(((AG45-AG45/100*НАСТРОЙКА!$B$12)+((AG45-AG45/100*НАСТРОЙКА!$B$12)*НАСТРОЙКА!$B$15)/100),-1)</f>
        <v>2080</v>
      </c>
      <c r="Q45" s="10"/>
      <c r="R45" s="8">
        <f t="shared" si="1"/>
        <v>0</v>
      </c>
      <c r="T45" s="8">
        <v>2100</v>
      </c>
      <c r="U45" s="8"/>
      <c r="V45" s="8">
        <v>2240</v>
      </c>
      <c r="W45" s="8"/>
      <c r="X45" s="8">
        <v>3500</v>
      </c>
      <c r="Y45" s="8"/>
      <c r="Z45" s="8">
        <v>3070</v>
      </c>
      <c r="AA45" s="8"/>
      <c r="AB45" s="9" t="s">
        <v>47</v>
      </c>
      <c r="AC45" s="8">
        <v>1890</v>
      </c>
      <c r="AD45" s="8"/>
      <c r="AE45" s="8">
        <v>2080</v>
      </c>
      <c r="AF45" s="8"/>
      <c r="AG45" s="8">
        <v>2080</v>
      </c>
      <c r="AH45" s="8"/>
    </row>
    <row r="46" spans="1:34" ht="12.75" customHeight="1" x14ac:dyDescent="0.2">
      <c r="A46" s="6">
        <f t="shared" si="0"/>
        <v>35</v>
      </c>
      <c r="B46" s="7" t="s">
        <v>46</v>
      </c>
      <c r="C46" s="8">
        <f>ROUND(((T46-T46/100*НАСТРОЙКА!$B$12)+((T46-T46/100*НАСТРОЙКА!$B$12)*НАСТРОЙКА!$B$15)/100),-1)</f>
        <v>2100</v>
      </c>
      <c r="D46" s="8"/>
      <c r="E46" s="8">
        <f>ROUND(((V46-V46/100*НАСТРОЙКА!$B$12)+((V46-V46/100*НАСТРОЙКА!$B$12)*НАСТРОЙКА!$B$15)/100),-1)</f>
        <v>2240</v>
      </c>
      <c r="F46" s="8"/>
      <c r="G46" s="8">
        <f>ROUND(((X46-X46/100*НАСТРОЙКА!$B$12)+((X46-X46/100*НАСТРОЙКА!$B$12)*НАСТРОЙКА!$B$15)/100),-1)</f>
        <v>3500</v>
      </c>
      <c r="H46" s="8"/>
      <c r="I46" s="8">
        <f>ROUND(((Z46-Z46/100*НАСТРОЙКА!$B$12)+((Z46-Z46/100*НАСТРОЙКА!$B$12)*НАСТРОЙКА!$B$15)/100),-1)</f>
        <v>3070</v>
      </c>
      <c r="J46" s="8"/>
      <c r="K46" s="9" t="s">
        <v>254</v>
      </c>
      <c r="L46" s="8">
        <f>ROUND(((AC46-AC46/100*НАСТРОЙКА!$B$12)+((AC46-AC46/100*НАСТРОЙКА!$B$12)*НАСТРОЙКА!$B$15)/100),-1)</f>
        <v>3780</v>
      </c>
      <c r="M46" s="8"/>
      <c r="N46" s="8">
        <f>ROUND(((AE46-AE46/100*НАСТРОЙКА!$B$12)+((AE46-AE46/100*НАСТРОЙКА!$B$12)*НАСТРОЙКА!$B$15)/100),-1)</f>
        <v>3940</v>
      </c>
      <c r="O46" s="8"/>
      <c r="P46" s="8">
        <f>ROUND(((AG46-AG46/100*НАСТРОЙКА!$B$12)+((AG46-AG46/100*НАСТРОЙКА!$B$12)*НАСТРОЙКА!$B$15)/100),-1)</f>
        <v>3940</v>
      </c>
      <c r="Q46" s="10"/>
      <c r="R46" s="8">
        <f t="shared" si="1"/>
        <v>0</v>
      </c>
      <c r="T46" s="8">
        <v>2100</v>
      </c>
      <c r="U46" s="8"/>
      <c r="V46" s="8">
        <v>2240</v>
      </c>
      <c r="W46" s="8"/>
      <c r="X46" s="8">
        <v>3500</v>
      </c>
      <c r="Y46" s="8"/>
      <c r="Z46" s="8">
        <v>3070</v>
      </c>
      <c r="AA46" s="8"/>
      <c r="AB46" s="9" t="s">
        <v>254</v>
      </c>
      <c r="AC46" s="8">
        <v>3780</v>
      </c>
      <c r="AD46" s="8"/>
      <c r="AE46" s="8">
        <v>3940</v>
      </c>
      <c r="AF46" s="8"/>
      <c r="AG46" s="8">
        <v>3940</v>
      </c>
      <c r="AH46" s="8"/>
    </row>
    <row r="47" spans="1:34" ht="12.75" customHeight="1" x14ac:dyDescent="0.2">
      <c r="A47" s="6">
        <f t="shared" si="0"/>
        <v>36</v>
      </c>
      <c r="B47" s="7" t="s">
        <v>48</v>
      </c>
      <c r="C47" s="8">
        <f>ROUND(((T47-T47/100*НАСТРОЙКА!$B$12)+((T47-T47/100*НАСТРОЙКА!$B$12)*НАСТРОЙКА!$B$15)/100),-1)</f>
        <v>840</v>
      </c>
      <c r="D47" s="10"/>
      <c r="E47" s="8">
        <f>ROUND(((V47-V47/100*НАСТРОЙКА!$B$12)+((V47-V47/100*НАСТРОЙКА!$B$12)*НАСТРОЙКА!$B$15)/100),-1)</f>
        <v>880</v>
      </c>
      <c r="F47" s="10"/>
      <c r="G47" s="8">
        <f>ROUND(((X47-X47/100*НАСТРОЙКА!$B$12)+((X47-X47/100*НАСТРОЙКА!$B$12)*НАСТРОЙКА!$B$15)/100),-1)</f>
        <v>1190</v>
      </c>
      <c r="H47" s="8"/>
      <c r="I47" s="8">
        <f>ROUND(((Z47-Z47/100*НАСТРОЙКА!$B$12)+((Z47-Z47/100*НАСТРОЙКА!$B$12)*НАСТРОЙКА!$B$15)/100),-1)</f>
        <v>1020</v>
      </c>
      <c r="J47" s="8"/>
      <c r="K47" s="9" t="s">
        <v>49</v>
      </c>
      <c r="L47" s="8">
        <f>ROUND(((AC47-AC47/100*НАСТРОЙКА!$B$12)+((AC47-AC47/100*НАСТРОЙКА!$B$12)*НАСТРОЙКА!$B$15)/100),-1)</f>
        <v>490</v>
      </c>
      <c r="M47" s="10"/>
      <c r="N47" s="8">
        <f>ROUND(((AE47-AE47/100*НАСТРОЙКА!$B$12)+((AE47-AE47/100*НАСТРОЙКА!$B$12)*НАСТРОЙКА!$B$15)/100),-1)</f>
        <v>530</v>
      </c>
      <c r="O47" s="10"/>
      <c r="P47" s="8">
        <f>ROUND(((AG47-AG47/100*НАСТРОЙКА!$B$12)+((AG47-AG47/100*НАСТРОЙКА!$B$12)*НАСТРОЙКА!$B$15)/100),-1)</f>
        <v>530</v>
      </c>
      <c r="Q47" s="10"/>
      <c r="R47" s="8">
        <f t="shared" si="1"/>
        <v>0</v>
      </c>
      <c r="T47" s="8">
        <v>840</v>
      </c>
      <c r="U47" s="8"/>
      <c r="V47" s="8">
        <v>880</v>
      </c>
      <c r="W47" s="8"/>
      <c r="X47" s="8">
        <v>1190</v>
      </c>
      <c r="Y47" s="8"/>
      <c r="Z47" s="8">
        <v>1020</v>
      </c>
      <c r="AA47" s="8"/>
      <c r="AB47" s="9" t="s">
        <v>49</v>
      </c>
      <c r="AC47" s="8">
        <v>490</v>
      </c>
      <c r="AD47" s="8"/>
      <c r="AE47" s="8">
        <v>530</v>
      </c>
      <c r="AF47" s="8"/>
      <c r="AG47" s="8">
        <v>530</v>
      </c>
      <c r="AH47" s="8"/>
    </row>
    <row r="48" spans="1:34" ht="12.75" customHeight="1" x14ac:dyDescent="0.2">
      <c r="A48" s="6">
        <f t="shared" si="0"/>
        <v>37</v>
      </c>
      <c r="B48" s="7" t="s">
        <v>50</v>
      </c>
      <c r="C48" s="8">
        <f>ROUND(((T48-T48/100*НАСТРОЙКА!$B$12)+((T48-T48/100*НАСТРОЙКА!$B$12)*НАСТРОЙКА!$B$15)/100),-1)</f>
        <v>1120</v>
      </c>
      <c r="D48" s="8"/>
      <c r="E48" s="8">
        <f>ROUND(((V48-V48/100*НАСТРОЙКА!$B$12)+((V48-V48/100*НАСТРОЙКА!$B$12)*НАСТРОЙКА!$B$15)/100),-1)</f>
        <v>1180</v>
      </c>
      <c r="F48" s="8"/>
      <c r="G48" s="8">
        <f>ROUND(((X48-X48/100*НАСТРОЙКА!$B$12)+((X48-X48/100*НАСТРОЙКА!$B$12)*НАСТРОЙКА!$B$15)/100),-1)</f>
        <v>1620</v>
      </c>
      <c r="H48" s="8"/>
      <c r="I48" s="8">
        <f>ROUND(((Z48-Z48/100*НАСТРОЙКА!$B$12)+((Z48-Z48/100*НАСТРОЙКА!$B$12)*НАСТРОЙКА!$B$15)/100),-1)</f>
        <v>1360</v>
      </c>
      <c r="J48" s="8"/>
      <c r="K48" s="9" t="s">
        <v>51</v>
      </c>
      <c r="L48" s="8">
        <f>ROUND(((AC48-AC48/100*НАСТРОЙКА!$B$12)+((AC48-AC48/100*НАСТРОЙКА!$B$12)*НАСТРОЙКА!$B$15)/100),-1)</f>
        <v>570</v>
      </c>
      <c r="M48" s="10"/>
      <c r="N48" s="8">
        <f>ROUND(((AE48-AE48/100*НАСТРОЙКА!$B$12)+((AE48-AE48/100*НАСТРОЙКА!$B$12)*НАСТРОЙКА!$B$15)/100),-1)</f>
        <v>620</v>
      </c>
      <c r="O48" s="10"/>
      <c r="P48" s="8">
        <f>ROUND(((AG48-AG48/100*НАСТРОЙКА!$B$12)+((AG48-AG48/100*НАСТРОЙКА!$B$12)*НАСТРОЙКА!$B$15)/100),-1)</f>
        <v>620</v>
      </c>
      <c r="Q48" s="10"/>
      <c r="R48" s="8">
        <f t="shared" si="1"/>
        <v>0</v>
      </c>
      <c r="T48" s="8">
        <v>1120</v>
      </c>
      <c r="U48" s="8"/>
      <c r="V48" s="8">
        <v>1180</v>
      </c>
      <c r="W48" s="8"/>
      <c r="X48" s="8">
        <v>1620</v>
      </c>
      <c r="Y48" s="8"/>
      <c r="Z48" s="8">
        <v>1360</v>
      </c>
      <c r="AA48" s="8"/>
      <c r="AB48" s="9" t="s">
        <v>51</v>
      </c>
      <c r="AC48" s="8">
        <v>570</v>
      </c>
      <c r="AD48" s="8"/>
      <c r="AE48" s="8">
        <v>620</v>
      </c>
      <c r="AF48" s="8"/>
      <c r="AG48" s="8">
        <v>620</v>
      </c>
      <c r="AH48" s="8"/>
    </row>
    <row r="49" spans="1:34" ht="12.75" customHeight="1" x14ac:dyDescent="0.2">
      <c r="A49" s="6">
        <f t="shared" si="0"/>
        <v>38</v>
      </c>
      <c r="B49" s="7" t="s">
        <v>52</v>
      </c>
      <c r="C49" s="8">
        <f>ROUND(((T49-T49/100*НАСТРОЙКА!$B$12)+((T49-T49/100*НАСТРОЙКА!$B$12)*НАСТРОЙКА!$B$15)/100),-1)</f>
        <v>910</v>
      </c>
      <c r="D49" s="10"/>
      <c r="E49" s="8">
        <f>ROUND(((V49-V49/100*НАСТРОЙКА!$B$12)+((V49-V49/100*НАСТРОЙКА!$B$12)*НАСТРОЙКА!$B$15)/100),-1)</f>
        <v>960</v>
      </c>
      <c r="F49" s="10"/>
      <c r="G49" s="8">
        <f>ROUND(((X49-X49/100*НАСТРОЙКА!$B$12)+((X49-X49/100*НАСТРОЙКА!$B$12)*НАСТРОЙКА!$B$15)/100),-1)</f>
        <v>1280</v>
      </c>
      <c r="H49" s="8"/>
      <c r="I49" s="8">
        <f>ROUND(((Z49-Z49/100*НАСТРОЙКА!$B$12)+((Z49-Z49/100*НАСТРОЙКА!$B$12)*НАСТРОЙКА!$B$15)/100),-1)</f>
        <v>1090</v>
      </c>
      <c r="J49" s="8"/>
      <c r="K49" s="9" t="s">
        <v>53</v>
      </c>
      <c r="L49" s="8">
        <f>ROUND(((AC49-AC49/100*НАСТРОЙКА!$B$12)+((AC49-AC49/100*НАСТРОЙКА!$B$12)*НАСТРОЙКА!$B$15)/100),-1)</f>
        <v>600</v>
      </c>
      <c r="M49" s="10"/>
      <c r="N49" s="8">
        <f>ROUND(((AE49-AE49/100*НАСТРОЙКА!$B$12)+((AE49-AE49/100*НАСТРОЙКА!$B$12)*НАСТРОЙКА!$B$15)/100),-1)</f>
        <v>630</v>
      </c>
      <c r="O49" s="10"/>
      <c r="P49" s="8">
        <f>ROUND(((AG49-AG49/100*НАСТРОЙКА!$B$12)+((AG49-AG49/100*НАСТРОЙКА!$B$12)*НАСТРОЙКА!$B$15)/100),-1)</f>
        <v>630</v>
      </c>
      <c r="Q49" s="10"/>
      <c r="R49" s="8">
        <f t="shared" si="1"/>
        <v>0</v>
      </c>
      <c r="T49" s="8">
        <v>910</v>
      </c>
      <c r="U49" s="8"/>
      <c r="V49" s="8">
        <v>960</v>
      </c>
      <c r="W49" s="8"/>
      <c r="X49" s="8">
        <v>1280</v>
      </c>
      <c r="Y49" s="8"/>
      <c r="Z49" s="8">
        <v>1090</v>
      </c>
      <c r="AA49" s="8"/>
      <c r="AB49" s="9" t="s">
        <v>53</v>
      </c>
      <c r="AC49" s="8">
        <v>600</v>
      </c>
      <c r="AD49" s="8"/>
      <c r="AE49" s="8">
        <v>630</v>
      </c>
      <c r="AF49" s="8"/>
      <c r="AG49" s="8">
        <v>630</v>
      </c>
      <c r="AH49" s="8"/>
    </row>
    <row r="50" spans="1:34" ht="12.75" customHeight="1" x14ac:dyDescent="0.2">
      <c r="A50" s="6">
        <f t="shared" si="0"/>
        <v>39</v>
      </c>
      <c r="B50" s="7" t="s">
        <v>54</v>
      </c>
      <c r="C50" s="8">
        <f>ROUND(((T50-T50/100*НАСТРОЙКА!$B$12)+((T50-T50/100*НАСТРОЙКА!$B$12)*НАСТРОЙКА!$B$15)/100),-1)</f>
        <v>1080</v>
      </c>
      <c r="D50" s="8"/>
      <c r="E50" s="8">
        <f>ROUND(((V50-V50/100*НАСТРОЙКА!$B$12)+((V50-V50/100*НАСТРОЙКА!$B$12)*НАСТРОЙКА!$B$15)/100),-1)</f>
        <v>1120</v>
      </c>
      <c r="F50" s="8"/>
      <c r="G50" s="8">
        <f>ROUND(((X50-X50/100*НАСТРОЙКА!$B$12)+((X50-X50/100*НАСТРОЙКА!$B$12)*НАСТРОЙКА!$B$15)/100),-1)</f>
        <v>1670</v>
      </c>
      <c r="H50" s="8"/>
      <c r="I50" s="8">
        <f>ROUND(((Z50-Z50/100*НАСТРОЙКА!$B$12)+((Z50-Z50/100*НАСТРОЙКА!$B$12)*НАСТРОЙКА!$B$15)/100),-1)</f>
        <v>1500</v>
      </c>
      <c r="J50" s="8"/>
      <c r="K50" s="9" t="s">
        <v>55</v>
      </c>
      <c r="L50" s="8">
        <f>ROUND(((AC50-AC50/100*НАСТРОЙКА!$B$12)+((AC50-AC50/100*НАСТРОЙКА!$B$12)*НАСТРОЙКА!$B$15)/100),-1)</f>
        <v>700</v>
      </c>
      <c r="M50" s="10"/>
      <c r="N50" s="8">
        <f>ROUND(((AE50-AE50/100*НАСТРОЙКА!$B$12)+((AE50-AE50/100*НАСТРОЙКА!$B$12)*НАСТРОЙКА!$B$15)/100),-1)</f>
        <v>740</v>
      </c>
      <c r="O50" s="10"/>
      <c r="P50" s="8">
        <f>ROUND(((AG50-AG50/100*НАСТРОЙКА!$B$12)+((AG50-AG50/100*НАСТРОЙКА!$B$12)*НАСТРОЙКА!$B$15)/100),-1)</f>
        <v>740</v>
      </c>
      <c r="Q50" s="10"/>
      <c r="R50" s="8">
        <f t="shared" si="1"/>
        <v>0</v>
      </c>
      <c r="T50" s="8">
        <v>1080</v>
      </c>
      <c r="U50" s="8"/>
      <c r="V50" s="8">
        <v>1120</v>
      </c>
      <c r="W50" s="8"/>
      <c r="X50" s="8">
        <v>1670</v>
      </c>
      <c r="Y50" s="8"/>
      <c r="Z50" s="8">
        <v>1500</v>
      </c>
      <c r="AA50" s="8"/>
      <c r="AB50" s="9" t="s">
        <v>55</v>
      </c>
      <c r="AC50" s="8">
        <v>700</v>
      </c>
      <c r="AD50" s="8"/>
      <c r="AE50" s="8">
        <v>740</v>
      </c>
      <c r="AF50" s="8"/>
      <c r="AG50" s="8">
        <v>740</v>
      </c>
      <c r="AH50" s="8"/>
    </row>
    <row r="51" spans="1:34" ht="12.75" customHeight="1" x14ac:dyDescent="0.2">
      <c r="A51" s="6">
        <f t="shared" si="0"/>
        <v>40</v>
      </c>
      <c r="B51" s="7" t="s">
        <v>56</v>
      </c>
      <c r="C51" s="8">
        <f>ROUND(((T51-T51/100*НАСТРОЙКА!$B$12)+((T51-T51/100*НАСТРОЙКА!$B$12)*НАСТРОЙКА!$B$15)/100),-1)</f>
        <v>1470</v>
      </c>
      <c r="D51" s="8"/>
      <c r="E51" s="8">
        <f>ROUND(((V51-V51/100*НАСТРОЙКА!$B$12)+((V51-V51/100*НАСТРОЙКА!$B$12)*НАСТРОЙКА!$B$15)/100),-1)</f>
        <v>1540</v>
      </c>
      <c r="F51" s="8"/>
      <c r="G51" s="8">
        <f>ROUND(((X51-X51/100*НАСТРОЙКА!$B$12)+((X51-X51/100*НАСТРОЙКА!$B$12)*НАСТРОЙКА!$B$15)/100),-1)</f>
        <v>2230</v>
      </c>
      <c r="H51" s="8"/>
      <c r="I51" s="8">
        <f>ROUND(((Z51-Z51/100*НАСТРОЙКА!$B$12)+((Z51-Z51/100*НАСТРОЙКА!$B$12)*НАСТРОЙКА!$B$15)/100),-1)</f>
        <v>2100</v>
      </c>
      <c r="J51" s="8"/>
      <c r="K51" s="9" t="s">
        <v>57</v>
      </c>
      <c r="L51" s="8">
        <f>ROUND(((AC51-AC51/100*НАСТРОЙКА!$B$12)+((AC51-AC51/100*НАСТРОЙКА!$B$12)*НАСТРОЙКА!$B$15)/100),-1)</f>
        <v>1490</v>
      </c>
      <c r="M51" s="8"/>
      <c r="N51" s="8">
        <f>ROUND(((AE51-AE51/100*НАСТРОЙКА!$B$12)+((AE51-AE51/100*НАСТРОЙКА!$B$12)*НАСТРОЙКА!$B$15)/100),-1)</f>
        <v>1620</v>
      </c>
      <c r="O51" s="8"/>
      <c r="P51" s="8">
        <f>ROUND(((AG51-AG51/100*НАСТРОЙКА!$B$12)+((AG51-AG51/100*НАСТРОЙКА!$B$12)*НАСТРОЙКА!$B$15)/100),-1)</f>
        <v>1620</v>
      </c>
      <c r="Q51" s="10"/>
      <c r="R51" s="8">
        <f t="shared" si="1"/>
        <v>0</v>
      </c>
      <c r="T51" s="8">
        <v>1470</v>
      </c>
      <c r="U51" s="8"/>
      <c r="V51" s="8">
        <v>1540</v>
      </c>
      <c r="W51" s="8"/>
      <c r="X51" s="8">
        <v>2230</v>
      </c>
      <c r="Y51" s="8"/>
      <c r="Z51" s="8">
        <v>2100</v>
      </c>
      <c r="AA51" s="8"/>
      <c r="AB51" s="9" t="s">
        <v>57</v>
      </c>
      <c r="AC51" s="8">
        <v>1490</v>
      </c>
      <c r="AD51" s="8"/>
      <c r="AE51" s="8">
        <v>1620</v>
      </c>
      <c r="AF51" s="8"/>
      <c r="AG51" s="8">
        <v>1620</v>
      </c>
      <c r="AH51" s="8"/>
    </row>
    <row r="52" spans="1:34" ht="12.75" customHeight="1" x14ac:dyDescent="0.2">
      <c r="A52" s="6">
        <f t="shared" si="0"/>
        <v>41</v>
      </c>
      <c r="B52" s="7" t="s">
        <v>58</v>
      </c>
      <c r="C52" s="8">
        <f>ROUND(((T52-T52/100*НАСТРОЙКА!$B$12)+((T52-T52/100*НАСТРОЙКА!$B$12)*НАСТРОЙКА!$B$15)/100),-1)</f>
        <v>2140</v>
      </c>
      <c r="D52" s="8"/>
      <c r="E52" s="8">
        <f>ROUND(((V52-V52/100*НАСТРОЙКА!$B$12)+((V52-V52/100*НАСТРОЙКА!$B$12)*НАСТРОЙКА!$B$15)/100),-1)</f>
        <v>2180</v>
      </c>
      <c r="F52" s="8"/>
      <c r="G52" s="8">
        <f>ROUND(((X52-X52/100*НАСТРОЙКА!$B$12)+((X52-X52/100*НАСТРОЙКА!$B$12)*НАСТРОЙКА!$B$15)/100),-1)</f>
        <v>2730</v>
      </c>
      <c r="H52" s="8"/>
      <c r="I52" s="8">
        <f>ROUND(((Z52-Z52/100*НАСТРОЙКА!$B$12)+((Z52-Z52/100*НАСТРОЙКА!$B$12)*НАСТРОЙКА!$B$15)/100),-1)</f>
        <v>2590</v>
      </c>
      <c r="J52" s="8"/>
      <c r="K52" s="9" t="s">
        <v>59</v>
      </c>
      <c r="L52" s="8">
        <f>ROUND(((AC52-AC52/100*НАСТРОЙКА!$B$12)+((AC52-AC52/100*НАСТРОЙКА!$B$12)*НАСТРОЙКА!$B$15)/100),-1)</f>
        <v>1960</v>
      </c>
      <c r="M52" s="8"/>
      <c r="N52" s="8">
        <f>ROUND(((AE52-AE52/100*НАСТРОЙКА!$B$12)+((AE52-AE52/100*НАСТРОЙКА!$B$12)*НАСТРОЙКА!$B$15)/100),-1)</f>
        <v>2100</v>
      </c>
      <c r="O52" s="8"/>
      <c r="P52" s="8">
        <f>ROUND(((AG52-AG52/100*НАСТРОЙКА!$B$12)+((AG52-AG52/100*НАСТРОЙКА!$B$12)*НАСТРОЙКА!$B$15)/100),-1)</f>
        <v>2100</v>
      </c>
      <c r="Q52" s="10"/>
      <c r="R52" s="8">
        <f t="shared" si="1"/>
        <v>0</v>
      </c>
      <c r="T52" s="8">
        <v>2140</v>
      </c>
      <c r="U52" s="8"/>
      <c r="V52" s="8">
        <v>2180</v>
      </c>
      <c r="W52" s="8"/>
      <c r="X52" s="8">
        <v>2730</v>
      </c>
      <c r="Y52" s="8"/>
      <c r="Z52" s="8">
        <v>2590</v>
      </c>
      <c r="AA52" s="8"/>
      <c r="AB52" s="9" t="s">
        <v>59</v>
      </c>
      <c r="AC52" s="8">
        <v>1960</v>
      </c>
      <c r="AD52" s="8"/>
      <c r="AE52" s="8">
        <v>2100</v>
      </c>
      <c r="AF52" s="8"/>
      <c r="AG52" s="8">
        <v>2100</v>
      </c>
      <c r="AH52" s="8"/>
    </row>
    <row r="53" spans="1:34" ht="12.75" customHeight="1" x14ac:dyDescent="0.2">
      <c r="A53" s="6">
        <f t="shared" si="0"/>
        <v>42</v>
      </c>
      <c r="B53" s="7" t="s">
        <v>60</v>
      </c>
      <c r="C53" s="8">
        <f>ROUND(((T53-T53/100*НАСТРОЙКА!$B$12)+((T53-T53/100*НАСТРОЙКА!$B$12)*НАСТРОЙКА!$B$15)/100),-1)</f>
        <v>810</v>
      </c>
      <c r="D53" s="10"/>
      <c r="E53" s="8">
        <f>ROUND(((V53-V53/100*НАСТРОЙКА!$B$12)+((V53-V53/100*НАСТРОЙКА!$B$12)*НАСТРОЙКА!$B$15)/100),-1)</f>
        <v>850</v>
      </c>
      <c r="F53" s="10"/>
      <c r="G53" s="8">
        <f>ROUND(((X53-X53/100*НАСТРОЙКА!$B$12)+((X53-X53/100*НАСТРОЙКА!$B$12)*НАСТРОЙКА!$B$15)/100),-1)</f>
        <v>1080</v>
      </c>
      <c r="H53" s="8"/>
      <c r="I53" s="8">
        <f>ROUND(((Z53-Z53/100*НАСТРОЙКА!$B$12)+((Z53-Z53/100*НАСТРОЙКА!$B$12)*НАСТРОЙКА!$B$15)/100),-1)</f>
        <v>1030</v>
      </c>
      <c r="J53" s="8"/>
      <c r="K53" s="9" t="s">
        <v>61</v>
      </c>
      <c r="L53" s="8">
        <f>ROUND(((AC53-AC53/100*НАСТРОЙКА!$B$12)+((AC53-AC53/100*НАСТРОЙКА!$B$12)*НАСТРОЙКА!$B$15)/100),-1)</f>
        <v>470</v>
      </c>
      <c r="M53" s="10"/>
      <c r="N53" s="8">
        <f>ROUND(((AE53-AE53/100*НАСТРОЙКА!$B$12)+((AE53-AE53/100*НАСТРОЙКА!$B$12)*НАСТРОЙКА!$B$15)/100),-1)</f>
        <v>530</v>
      </c>
      <c r="O53" s="10"/>
      <c r="P53" s="8">
        <f>ROUND(((AG53-AG53/100*НАСТРОЙКА!$B$12)+((AG53-AG53/100*НАСТРОЙКА!$B$12)*НАСТРОЙКА!$B$15)/100),-1)</f>
        <v>530</v>
      </c>
      <c r="Q53" s="10"/>
      <c r="R53" s="8">
        <f t="shared" si="1"/>
        <v>0</v>
      </c>
      <c r="T53" s="8">
        <v>810</v>
      </c>
      <c r="U53" s="8"/>
      <c r="V53" s="8">
        <v>850</v>
      </c>
      <c r="W53" s="8"/>
      <c r="X53" s="8">
        <v>1080</v>
      </c>
      <c r="Y53" s="8"/>
      <c r="Z53" s="8">
        <v>1030</v>
      </c>
      <c r="AA53" s="8"/>
      <c r="AB53" s="9" t="s">
        <v>61</v>
      </c>
      <c r="AC53" s="8">
        <v>470</v>
      </c>
      <c r="AD53" s="8"/>
      <c r="AE53" s="8">
        <v>530</v>
      </c>
      <c r="AF53" s="8"/>
      <c r="AG53" s="8">
        <v>530</v>
      </c>
      <c r="AH53" s="8"/>
    </row>
    <row r="54" spans="1:34" ht="12.75" customHeight="1" x14ac:dyDescent="0.2">
      <c r="A54" s="6">
        <f t="shared" si="0"/>
        <v>43</v>
      </c>
      <c r="B54" s="7" t="s">
        <v>62</v>
      </c>
      <c r="C54" s="8">
        <f>ROUND(((T54-T54/100*НАСТРОЙКА!$B$12)+((T54-T54/100*НАСТРОЙКА!$B$12)*НАСТРОЙКА!$B$15)/100),-1)</f>
        <v>1120</v>
      </c>
      <c r="D54" s="8"/>
      <c r="E54" s="8">
        <f>ROUND(((V54-V54/100*НАСТРОЙКА!$B$12)+((V54-V54/100*НАСТРОЙКА!$B$12)*НАСТРОЙКА!$B$15)/100),-1)</f>
        <v>1180</v>
      </c>
      <c r="F54" s="8"/>
      <c r="G54" s="8">
        <f>ROUND(((X54-X54/100*НАСТРОЙКА!$B$12)+((X54-X54/100*НАСТРОЙКА!$B$12)*НАСТРОЙКА!$B$15)/100),-1)</f>
        <v>1610</v>
      </c>
      <c r="H54" s="8"/>
      <c r="I54" s="8">
        <f>ROUND(((Z54-Z54/100*НАСТРОЙКА!$B$12)+((Z54-Z54/100*НАСТРОЙКА!$B$12)*НАСТРОЙКА!$B$15)/100),-1)</f>
        <v>1500</v>
      </c>
      <c r="J54" s="8"/>
      <c r="K54" s="9" t="s">
        <v>63</v>
      </c>
      <c r="L54" s="8">
        <f>ROUND(((AC54-AC54/100*НАСТРОЙКА!$B$12)+((AC54-AC54/100*НАСТРОЙКА!$B$12)*НАСТРОЙКА!$B$15)/100),-1)</f>
        <v>750</v>
      </c>
      <c r="M54" s="10"/>
      <c r="N54" s="8">
        <f>ROUND(((AE54-AE54/100*НАСТРОЙКА!$B$12)+((AE54-AE54/100*НАСТРОЙКА!$B$12)*НАСТРОЙКА!$B$15)/100),-1)</f>
        <v>820</v>
      </c>
      <c r="O54" s="10"/>
      <c r="P54" s="8">
        <f>ROUND(((AG54-AG54/100*НАСТРОЙКА!$B$12)+((AG54-AG54/100*НАСТРОЙКА!$B$12)*НАСТРОЙКА!$B$15)/100),-1)</f>
        <v>820</v>
      </c>
      <c r="Q54" s="10"/>
      <c r="R54" s="8">
        <f t="shared" si="1"/>
        <v>0</v>
      </c>
      <c r="T54" s="8">
        <v>1120</v>
      </c>
      <c r="U54" s="8"/>
      <c r="V54" s="8">
        <v>1180</v>
      </c>
      <c r="W54" s="8"/>
      <c r="X54" s="8">
        <v>1610</v>
      </c>
      <c r="Y54" s="8"/>
      <c r="Z54" s="8">
        <v>1500</v>
      </c>
      <c r="AA54" s="8"/>
      <c r="AB54" s="9" t="s">
        <v>63</v>
      </c>
      <c r="AC54" s="8">
        <v>750</v>
      </c>
      <c r="AD54" s="8"/>
      <c r="AE54" s="8">
        <v>820</v>
      </c>
      <c r="AF54" s="8"/>
      <c r="AG54" s="8">
        <v>820</v>
      </c>
      <c r="AH54" s="8"/>
    </row>
    <row r="55" spans="1:34" ht="12.75" customHeight="1" x14ac:dyDescent="0.2">
      <c r="A55" s="6">
        <f t="shared" si="0"/>
        <v>44</v>
      </c>
      <c r="B55" s="7" t="s">
        <v>64</v>
      </c>
      <c r="C55" s="8">
        <f>ROUND(((T55-T55/100*НАСТРОЙКА!$B$12)+((T55-T55/100*НАСТРОЙКА!$B$12)*НАСТРОЙКА!$B$15)/100),-1)</f>
        <v>1120</v>
      </c>
      <c r="D55" s="8"/>
      <c r="E55" s="8">
        <f>ROUND(((V55-V55/100*НАСТРОЙКА!$B$12)+((V55-V55/100*НАСТРОЙКА!$B$12)*НАСТРОЙКА!$B$15)/100),-1)</f>
        <v>1180</v>
      </c>
      <c r="F55" s="8"/>
      <c r="G55" s="8">
        <f>ROUND(((X55-X55/100*НАСТРОЙКА!$B$12)+((X55-X55/100*НАСТРОЙКА!$B$12)*НАСТРОЙКА!$B$15)/100),-1)</f>
        <v>1820</v>
      </c>
      <c r="H55" s="8"/>
      <c r="I55" s="8">
        <f>ROUND(((Z55-Z55/100*НАСТРОЙКА!$B$12)+((Z55-Z55/100*НАСТРОЙКА!$B$12)*НАСТРОЙКА!$B$15)/100),-1)</f>
        <v>1610</v>
      </c>
      <c r="J55" s="8"/>
      <c r="K55" s="9" t="s">
        <v>61</v>
      </c>
      <c r="L55" s="8">
        <f>ROUND(((AC55-AC55/100*НАСТРОЙКА!$B$12)+((AC55-AC55/100*НАСТРОЙКА!$B$12)*НАСТРОЙКА!$B$15)/100),-1)</f>
        <v>470</v>
      </c>
      <c r="M55" s="10"/>
      <c r="N55" s="8">
        <f>ROUND(((AE55-AE55/100*НАСТРОЙКА!$B$12)+((AE55-AE55/100*НАСТРОЙКА!$B$12)*НАСТРОЙКА!$B$15)/100),-1)</f>
        <v>530</v>
      </c>
      <c r="O55" s="10"/>
      <c r="P55" s="8">
        <f>ROUND(((AG55-AG55/100*НАСТРОЙКА!$B$12)+((AG55-AG55/100*НАСТРОЙКА!$B$12)*НАСТРОЙКА!$B$15)/100),-1)</f>
        <v>530</v>
      </c>
      <c r="Q55" s="10"/>
      <c r="R55" s="8">
        <f t="shared" si="1"/>
        <v>0</v>
      </c>
      <c r="T55" s="8">
        <v>1120</v>
      </c>
      <c r="U55" s="8"/>
      <c r="V55" s="8">
        <v>1180</v>
      </c>
      <c r="W55" s="8"/>
      <c r="X55" s="8">
        <v>1820</v>
      </c>
      <c r="Y55" s="8"/>
      <c r="Z55" s="8">
        <v>1610</v>
      </c>
      <c r="AA55" s="8"/>
      <c r="AB55" s="9" t="s">
        <v>61</v>
      </c>
      <c r="AC55" s="8">
        <v>470</v>
      </c>
      <c r="AD55" s="8"/>
      <c r="AE55" s="8">
        <v>530</v>
      </c>
      <c r="AF55" s="8"/>
      <c r="AG55" s="8">
        <v>530</v>
      </c>
      <c r="AH55" s="8"/>
    </row>
    <row r="56" spans="1:34" ht="12.75" customHeight="1" x14ac:dyDescent="0.2">
      <c r="A56" s="6">
        <f t="shared" si="0"/>
        <v>45</v>
      </c>
      <c r="B56" s="7" t="s">
        <v>65</v>
      </c>
      <c r="C56" s="8">
        <f>ROUND(((T56-T56/100*НАСТРОЙКА!$B$12)+((T56-T56/100*НАСТРОЙКА!$B$12)*НАСТРОЙКА!$B$15)/100),-1)</f>
        <v>1640</v>
      </c>
      <c r="D56" s="8"/>
      <c r="E56" s="8">
        <f>ROUND(((V56-V56/100*НАСТРОЙКА!$B$12)+((V56-V56/100*НАСТРОЙКА!$B$12)*НАСТРОЙКА!$B$15)/100),-1)</f>
        <v>1680</v>
      </c>
      <c r="F56" s="8"/>
      <c r="G56" s="8">
        <f>ROUND(((X56-X56/100*НАСТРОЙКА!$B$12)+((X56-X56/100*НАСТРОЙКА!$B$12)*НАСТРОЙКА!$B$15)/100),-1)</f>
        <v>2170</v>
      </c>
      <c r="H56" s="8"/>
      <c r="I56" s="8">
        <f>ROUND(((Z56-Z56/100*НАСТРОЙКА!$B$12)+((Z56-Z56/100*НАСТРОЙКА!$B$12)*НАСТРОЙКА!$B$15)/100),-1)</f>
        <v>1890</v>
      </c>
      <c r="J56" s="8"/>
      <c r="K56" s="9" t="s">
        <v>63</v>
      </c>
      <c r="L56" s="8">
        <f>ROUND(((AC56-AC56/100*НАСТРОЙКА!$B$12)+((AC56-AC56/100*НАСТРОЙКА!$B$12)*НАСТРОЙКА!$B$15)/100),-1)</f>
        <v>750</v>
      </c>
      <c r="M56" s="10"/>
      <c r="N56" s="8">
        <f>ROUND(((AE56-AE56/100*НАСТРОЙКА!$B$12)+((AE56-AE56/100*НАСТРОЙКА!$B$12)*НАСТРОЙКА!$B$15)/100),-1)</f>
        <v>820</v>
      </c>
      <c r="O56" s="10"/>
      <c r="P56" s="8">
        <f>ROUND(((AG56-AG56/100*НАСТРОЙКА!$B$12)+((AG56-AG56/100*НАСТРОЙКА!$B$12)*НАСТРОЙКА!$B$15)/100),-1)</f>
        <v>820</v>
      </c>
      <c r="Q56" s="10"/>
      <c r="R56" s="8">
        <f t="shared" si="1"/>
        <v>0</v>
      </c>
      <c r="T56" s="8">
        <v>1640</v>
      </c>
      <c r="U56" s="8"/>
      <c r="V56" s="8">
        <v>1680</v>
      </c>
      <c r="W56" s="8"/>
      <c r="X56" s="8">
        <v>2170</v>
      </c>
      <c r="Y56" s="8"/>
      <c r="Z56" s="8">
        <v>1890</v>
      </c>
      <c r="AA56" s="8"/>
      <c r="AB56" s="9" t="s">
        <v>63</v>
      </c>
      <c r="AC56" s="8">
        <v>750</v>
      </c>
      <c r="AD56" s="8"/>
      <c r="AE56" s="8">
        <v>820</v>
      </c>
      <c r="AF56" s="8"/>
      <c r="AG56" s="8">
        <v>820</v>
      </c>
      <c r="AH56" s="8"/>
    </row>
    <row r="57" spans="1:34" ht="12.75" customHeight="1" x14ac:dyDescent="0.2">
      <c r="A57" s="6">
        <f t="shared" si="0"/>
        <v>46</v>
      </c>
      <c r="B57" s="7" t="s">
        <v>66</v>
      </c>
      <c r="C57" s="8">
        <f>ROUND(((T57-T57/100*НАСТРОЙКА!$B$12)+((T57-T57/100*НАСТРОЙКА!$B$12)*НАСТРОЙКА!$B$15)/100),-1)</f>
        <v>1050</v>
      </c>
      <c r="D57" s="8"/>
      <c r="E57" s="8">
        <f>ROUND(((V57-V57/100*НАСТРОЙКА!$B$12)+((V57-V57/100*НАСТРОЙКА!$B$12)*НАСТРОЙКА!$B$15)/100),-1)</f>
        <v>1090</v>
      </c>
      <c r="F57" s="8"/>
      <c r="G57" s="8">
        <f>ROUND(((X57-X57/100*НАСТРОЙКА!$B$12)+((X57-X57/100*НАСТРОЙКА!$B$12)*НАСТРОЙКА!$B$15)/100),-1)</f>
        <v>1460</v>
      </c>
      <c r="H57" s="8"/>
      <c r="I57" s="8">
        <f>ROUND(((Z57-Z57/100*НАСТРОЙКА!$B$12)+((Z57-Z57/100*НАСТРОЙКА!$B$12)*НАСТРОЙКА!$B$15)/100),-1)</f>
        <v>1260</v>
      </c>
      <c r="J57" s="8"/>
      <c r="K57" s="9" t="s">
        <v>67</v>
      </c>
      <c r="L57" s="8">
        <f>ROUND(((AC57-AC57/100*НАСТРОЙКА!$B$12)+((AC57-AC57/100*НАСТРОЙКА!$B$12)*НАСТРОЙКА!$B$15)/100),-1)</f>
        <v>690</v>
      </c>
      <c r="M57" s="10"/>
      <c r="N57" s="8">
        <f>ROUND(((AE57-AE57/100*НАСТРОЙКА!$B$12)+((AE57-AE57/100*НАСТРОЙКА!$B$12)*НАСТРОЙКА!$B$15)/100),-1)</f>
        <v>730</v>
      </c>
      <c r="O57" s="10"/>
      <c r="P57" s="8">
        <f>ROUND(((AG57-AG57/100*НАСТРОЙКА!$B$12)+((AG57-AG57/100*НАСТРОЙКА!$B$12)*НАСТРОЙКА!$B$15)/100),-1)</f>
        <v>730</v>
      </c>
      <c r="Q57" s="10"/>
      <c r="R57" s="8">
        <f t="shared" si="1"/>
        <v>0</v>
      </c>
      <c r="T57" s="8">
        <v>1050</v>
      </c>
      <c r="U57" s="8"/>
      <c r="V57" s="8">
        <v>1090</v>
      </c>
      <c r="W57" s="8"/>
      <c r="X57" s="8">
        <v>1460</v>
      </c>
      <c r="Y57" s="8"/>
      <c r="Z57" s="8">
        <v>1260</v>
      </c>
      <c r="AA57" s="8"/>
      <c r="AB57" s="9" t="s">
        <v>67</v>
      </c>
      <c r="AC57" s="8">
        <v>690</v>
      </c>
      <c r="AD57" s="8"/>
      <c r="AE57" s="8">
        <v>730</v>
      </c>
      <c r="AF57" s="8"/>
      <c r="AG57" s="8">
        <v>730</v>
      </c>
      <c r="AH57" s="8"/>
    </row>
    <row r="58" spans="1:34" ht="12.75" customHeight="1" x14ac:dyDescent="0.2">
      <c r="A58" s="6">
        <f t="shared" si="0"/>
        <v>47</v>
      </c>
      <c r="B58" s="7" t="s">
        <v>68</v>
      </c>
      <c r="C58" s="8">
        <f>ROUND(((T58-T58/100*НАСТРОЙКА!$B$12)+((T58-T58/100*НАСТРОЙКА!$B$12)*НАСТРОЙКА!$B$15)/100),-1)</f>
        <v>1540</v>
      </c>
      <c r="D58" s="8"/>
      <c r="E58" s="8">
        <f>ROUND(((V58-V58/100*НАСТРОЙКА!$B$12)+((V58-V58/100*НАСТРОЙКА!$B$12)*НАСТРОЙКА!$B$15)/100),-1)</f>
        <v>1580</v>
      </c>
      <c r="F58" s="8"/>
      <c r="G58" s="8">
        <f>ROUND(((X58-X58/100*НАСТРОЙКА!$B$12)+((X58-X58/100*НАСТРОЙКА!$B$12)*НАСТРОЙКА!$B$15)/100),-1)</f>
        <v>1960</v>
      </c>
      <c r="H58" s="8"/>
      <c r="I58" s="8">
        <f>ROUND(((Z58-Z58/100*НАСТРОЙКА!$B$12)+((Z58-Z58/100*НАСТРОЙКА!$B$12)*НАСТРОЙКА!$B$15)/100),-1)</f>
        <v>1820</v>
      </c>
      <c r="J58" s="8"/>
      <c r="K58" s="9" t="s">
        <v>69</v>
      </c>
      <c r="L58" s="8">
        <f>ROUND(((AC58-AC58/100*НАСТРОЙКА!$B$12)+((AC58-AC58/100*НАСТРОЙКА!$B$12)*НАСТРОЙКА!$B$15)/100),-1)</f>
        <v>810</v>
      </c>
      <c r="M58" s="10"/>
      <c r="N58" s="8">
        <f>ROUND(((AE58-AE58/100*НАСТРОЙКА!$B$12)+((AE58-AE58/100*НАСТРОЙКА!$B$12)*НАСТРОЙКА!$B$15)/100),-1)</f>
        <v>870</v>
      </c>
      <c r="O58" s="10"/>
      <c r="P58" s="8">
        <f>ROUND(((AG58-AG58/100*НАСТРОЙКА!$B$12)+((AG58-AG58/100*НАСТРОЙКА!$B$12)*НАСТРОЙКА!$B$15)/100),-1)</f>
        <v>870</v>
      </c>
      <c r="Q58" s="10"/>
      <c r="R58" s="8">
        <f t="shared" si="1"/>
        <v>0</v>
      </c>
      <c r="T58" s="8">
        <v>1540</v>
      </c>
      <c r="U58" s="8"/>
      <c r="V58" s="8">
        <v>1580</v>
      </c>
      <c r="W58" s="8"/>
      <c r="X58" s="8">
        <v>1960</v>
      </c>
      <c r="Y58" s="8"/>
      <c r="Z58" s="8">
        <v>1820</v>
      </c>
      <c r="AA58" s="8"/>
      <c r="AB58" s="9" t="s">
        <v>69</v>
      </c>
      <c r="AC58" s="8">
        <v>810</v>
      </c>
      <c r="AD58" s="8"/>
      <c r="AE58" s="8">
        <v>870</v>
      </c>
      <c r="AF58" s="8"/>
      <c r="AG58" s="8">
        <v>870</v>
      </c>
      <c r="AH58" s="8"/>
    </row>
    <row r="59" spans="1:34" ht="12.75" customHeight="1" x14ac:dyDescent="0.2">
      <c r="A59" s="6">
        <f t="shared" si="0"/>
        <v>48</v>
      </c>
      <c r="B59" s="7" t="s">
        <v>70</v>
      </c>
      <c r="C59" s="8">
        <f>ROUND(((T59-T59/100*НАСТРОЙКА!$B$12)+((T59-T59/100*НАСТРОЙКА!$B$12)*НАСТРОЙКА!$B$15)/100),-1)</f>
        <v>1610</v>
      </c>
      <c r="D59" s="8"/>
      <c r="E59" s="8">
        <f>ROUND(((V59-V59/100*НАСТРОЙКА!$B$12)+((V59-V59/100*НАСТРОЙКА!$B$12)*НАСТРОЙКА!$B$15)/100),-1)</f>
        <v>1640</v>
      </c>
      <c r="F59" s="8"/>
      <c r="G59" s="8">
        <f>ROUND(((X59-X59/100*НАСТРОЙКА!$B$12)+((X59-X59/100*НАСТРОЙКА!$B$12)*НАСТРОЙКА!$B$15)/100),-1)</f>
        <v>2030</v>
      </c>
      <c r="H59" s="8"/>
      <c r="I59" s="8">
        <f>ROUND(((Z59-Z59/100*НАСТРОЙКА!$B$12)+((Z59-Z59/100*НАСТРОЙКА!$B$12)*НАСТРОЙКА!$B$15)/100),-1)</f>
        <v>1930</v>
      </c>
      <c r="J59" s="8"/>
      <c r="K59" s="9" t="s">
        <v>67</v>
      </c>
      <c r="L59" s="8">
        <f>ROUND(((AC59-AC59/100*НАСТРОЙКА!$B$12)+((AC59-AC59/100*НАСТРОЙКА!$B$12)*НАСТРОЙКА!$B$15)/100),-1)</f>
        <v>690</v>
      </c>
      <c r="M59" s="10"/>
      <c r="N59" s="8">
        <f>ROUND(((AE59-AE59/100*НАСТРОЙКА!$B$12)+((AE59-AE59/100*НАСТРОЙКА!$B$12)*НАСТРОЙКА!$B$15)/100),-1)</f>
        <v>730</v>
      </c>
      <c r="O59" s="10"/>
      <c r="P59" s="8">
        <f>ROUND(((AG59-AG59/100*НАСТРОЙКА!$B$12)+((AG59-AG59/100*НАСТРОЙКА!$B$12)*НАСТРОЙКА!$B$15)/100),-1)</f>
        <v>730</v>
      </c>
      <c r="Q59" s="10"/>
      <c r="R59" s="8">
        <f t="shared" si="1"/>
        <v>0</v>
      </c>
      <c r="T59" s="8">
        <v>1610</v>
      </c>
      <c r="U59" s="8"/>
      <c r="V59" s="8">
        <v>1640</v>
      </c>
      <c r="W59" s="8"/>
      <c r="X59" s="8">
        <v>2030</v>
      </c>
      <c r="Y59" s="8"/>
      <c r="Z59" s="8">
        <v>1930</v>
      </c>
      <c r="AA59" s="8"/>
      <c r="AB59" s="9" t="s">
        <v>67</v>
      </c>
      <c r="AC59" s="8">
        <v>690</v>
      </c>
      <c r="AD59" s="8"/>
      <c r="AE59" s="8">
        <v>730</v>
      </c>
      <c r="AF59" s="8"/>
      <c r="AG59" s="8">
        <v>730</v>
      </c>
      <c r="AH59" s="8"/>
    </row>
    <row r="60" spans="1:34" ht="12.75" customHeight="1" x14ac:dyDescent="0.2">
      <c r="A60" s="6">
        <f t="shared" si="0"/>
        <v>49</v>
      </c>
      <c r="B60" s="7" t="s">
        <v>71</v>
      </c>
      <c r="C60" s="8">
        <f>ROUND(((T60-T60/100*НАСТРОЙКА!$B$12)+((T60-T60/100*НАСТРОЙКА!$B$12)*НАСТРОЙКА!$B$15)/100),-1)</f>
        <v>1990</v>
      </c>
      <c r="D60" s="8"/>
      <c r="E60" s="8">
        <f>ROUND(((V60-V60/100*НАСТРОЙКА!$B$12)+((V60-V60/100*НАСТРОЙКА!$B$12)*НАСТРОЙКА!$B$15)/100),-1)</f>
        <v>2030</v>
      </c>
      <c r="F60" s="8"/>
      <c r="G60" s="8">
        <f>ROUND(((X60-X60/100*НАСТРОЙКА!$B$12)+((X60-X60/100*НАСТРОЙКА!$B$12)*НАСТРОЙКА!$B$15)/100),-1)</f>
        <v>2520</v>
      </c>
      <c r="H60" s="8"/>
      <c r="I60" s="8">
        <f>ROUND(((Z60-Z60/100*НАСТРОЙКА!$B$12)+((Z60-Z60/100*НАСТРОЙКА!$B$12)*НАСТРОЙКА!$B$15)/100),-1)</f>
        <v>2400</v>
      </c>
      <c r="J60" s="8"/>
      <c r="K60" s="9" t="s">
        <v>69</v>
      </c>
      <c r="L60" s="8">
        <f>ROUND(((AC60-AC60/100*НАСТРОЙКА!$B$12)+((AC60-AC60/100*НАСТРОЙКА!$B$12)*НАСТРОЙКА!$B$15)/100),-1)</f>
        <v>810</v>
      </c>
      <c r="M60" s="10"/>
      <c r="N60" s="8">
        <f>ROUND(((AE60-AE60/100*НАСТРОЙКА!$B$12)+((AE60-AE60/100*НАСТРОЙКА!$B$12)*НАСТРОЙКА!$B$15)/100),-1)</f>
        <v>870</v>
      </c>
      <c r="O60" s="10"/>
      <c r="P60" s="8">
        <f>ROUND(((AG60-AG60/100*НАСТРОЙКА!$B$12)+((AG60-AG60/100*НАСТРОЙКА!$B$12)*НАСТРОЙКА!$B$15)/100),-1)</f>
        <v>870</v>
      </c>
      <c r="Q60" s="10"/>
      <c r="R60" s="8">
        <f t="shared" si="1"/>
        <v>0</v>
      </c>
      <c r="T60" s="8">
        <v>1990</v>
      </c>
      <c r="U60" s="8"/>
      <c r="V60" s="8">
        <v>2030</v>
      </c>
      <c r="W60" s="8"/>
      <c r="X60" s="8">
        <v>2520</v>
      </c>
      <c r="Y60" s="8"/>
      <c r="Z60" s="8">
        <v>2400</v>
      </c>
      <c r="AA60" s="8"/>
      <c r="AB60" s="9" t="s">
        <v>69</v>
      </c>
      <c r="AC60" s="8">
        <v>810</v>
      </c>
      <c r="AD60" s="8"/>
      <c r="AE60" s="8">
        <v>870</v>
      </c>
      <c r="AF60" s="8"/>
      <c r="AG60" s="8">
        <v>870</v>
      </c>
      <c r="AH60" s="8"/>
    </row>
    <row r="61" spans="1:34" ht="12.75" customHeight="1" x14ac:dyDescent="0.2">
      <c r="A61" s="6">
        <f t="shared" si="0"/>
        <v>50</v>
      </c>
      <c r="B61" s="7" t="s">
        <v>72</v>
      </c>
      <c r="C61" s="8">
        <f>ROUND(((T61-T61/100*НАСТРОЙКА!$B$12)+((T61-T61/100*НАСТРОЙКА!$B$12)*НАСТРОЙКА!$B$15)/100),-1)</f>
        <v>870</v>
      </c>
      <c r="D61" s="10"/>
      <c r="E61" s="8">
        <f>ROUND(((V61-V61/100*НАСТРОЙКА!$B$12)+((V61-V61/100*НАСТРОЙКА!$B$12)*НАСТРОЙКА!$B$15)/100),-1)</f>
        <v>910</v>
      </c>
      <c r="F61" s="10"/>
      <c r="G61" s="8">
        <f>ROUND(((X61-X61/100*НАСТРОЙКА!$B$12)+((X61-X61/100*НАСТРОЙКА!$B$12)*НАСТРОЙКА!$B$15)/100),-1)</f>
        <v>1360</v>
      </c>
      <c r="H61" s="8"/>
      <c r="I61" s="8">
        <f>ROUND(((Z61-Z61/100*НАСТРОЙКА!$B$12)+((Z61-Z61/100*НАСТРОЙКА!$B$12)*НАСТРОЙКА!$B$15)/100),-1)</f>
        <v>1220</v>
      </c>
      <c r="J61" s="8"/>
      <c r="K61" s="9" t="s">
        <v>73</v>
      </c>
      <c r="L61" s="8">
        <f>ROUND(((AC61-AC61/100*НАСТРОЙКА!$B$12)+((AC61-AC61/100*НАСТРОЙКА!$B$12)*НАСТРОЙКА!$B$15)/100),-1)</f>
        <v>550</v>
      </c>
      <c r="M61" s="10"/>
      <c r="N61" s="8">
        <f>ROUND(((AE61-AE61/100*НАСТРОЙКА!$B$12)+((AE61-AE61/100*НАСТРОЙКА!$B$12)*НАСТРОЙКА!$B$15)/100),-1)</f>
        <v>590</v>
      </c>
      <c r="O61" s="10"/>
      <c r="P61" s="8">
        <f>ROUND(((AG61-AG61/100*НАСТРОЙКА!$B$12)+((AG61-AG61/100*НАСТРОЙКА!$B$12)*НАСТРОЙКА!$B$15)/100),-1)</f>
        <v>590</v>
      </c>
      <c r="Q61" s="10"/>
      <c r="R61" s="8">
        <f t="shared" si="1"/>
        <v>0</v>
      </c>
      <c r="T61" s="8">
        <v>870</v>
      </c>
      <c r="U61" s="8"/>
      <c r="V61" s="8">
        <v>910</v>
      </c>
      <c r="W61" s="8"/>
      <c r="X61" s="8">
        <v>1360</v>
      </c>
      <c r="Y61" s="8"/>
      <c r="Z61" s="8">
        <v>1220</v>
      </c>
      <c r="AA61" s="8"/>
      <c r="AB61" s="9" t="s">
        <v>73</v>
      </c>
      <c r="AC61" s="8">
        <v>550</v>
      </c>
      <c r="AD61" s="8"/>
      <c r="AE61" s="8">
        <v>590</v>
      </c>
      <c r="AF61" s="8"/>
      <c r="AG61" s="8">
        <v>590</v>
      </c>
      <c r="AH61" s="8"/>
    </row>
    <row r="62" spans="1:34" ht="12.75" customHeight="1" x14ac:dyDescent="0.2">
      <c r="A62" s="6">
        <f t="shared" si="0"/>
        <v>51</v>
      </c>
      <c r="B62" s="7" t="s">
        <v>72</v>
      </c>
      <c r="C62" s="8">
        <f>ROUND(((T62-T62/100*НАСТРОЙКА!$B$12)+((T62-T62/100*НАСТРОЙКА!$B$12)*НАСТРОЙКА!$B$15)/100),-1)</f>
        <v>870</v>
      </c>
      <c r="D62" s="10"/>
      <c r="E62" s="8">
        <f>ROUND(((V62-V62/100*НАСТРОЙКА!$B$12)+((V62-V62/100*НАСТРОЙКА!$B$12)*НАСТРОЙКА!$B$15)/100),-1)</f>
        <v>910</v>
      </c>
      <c r="F62" s="10"/>
      <c r="G62" s="8">
        <f>ROUND(((X62-X62/100*НАСТРОЙКА!$B$12)+((X62-X62/100*НАСТРОЙКА!$B$12)*НАСТРОЙКА!$B$15)/100),-1)</f>
        <v>1360</v>
      </c>
      <c r="H62" s="8"/>
      <c r="I62" s="8">
        <f>ROUND(((Z62-Z62/100*НАСТРОЙКА!$B$12)+((Z62-Z62/100*НАСТРОЙКА!$B$12)*НАСТРОЙКА!$B$15)/100),-1)</f>
        <v>1220</v>
      </c>
      <c r="J62" s="8"/>
      <c r="K62" s="9" t="s">
        <v>255</v>
      </c>
      <c r="L62" s="8">
        <f>ROUND(((AC62-AC62/100*НАСТРОЙКА!$B$12)+((AC62-AC62/100*НАСТРОЙКА!$B$12)*НАСТРОЙКА!$B$15)/100),-1)</f>
        <v>1000</v>
      </c>
      <c r="M62" s="8"/>
      <c r="N62" s="8">
        <f>ROUND(((AE62-AE62/100*НАСТРОЙКА!$B$12)+((AE62-AE62/100*НАСТРОЙКА!$B$12)*НАСТРОЙКА!$B$15)/100),-1)</f>
        <v>1010</v>
      </c>
      <c r="O62" s="8"/>
      <c r="P62" s="8">
        <f>ROUND(((AG62-AG62/100*НАСТРОЙКА!$B$12)+((AG62-AG62/100*НАСТРОЙКА!$B$12)*НАСТРОЙКА!$B$15)/100),-1)</f>
        <v>1010</v>
      </c>
      <c r="Q62" s="10"/>
      <c r="R62" s="8">
        <f t="shared" si="1"/>
        <v>0</v>
      </c>
      <c r="T62" s="8">
        <v>870</v>
      </c>
      <c r="U62" s="8"/>
      <c r="V62" s="8">
        <v>910</v>
      </c>
      <c r="W62" s="8"/>
      <c r="X62" s="8">
        <v>1360</v>
      </c>
      <c r="Y62" s="8"/>
      <c r="Z62" s="8">
        <v>1220</v>
      </c>
      <c r="AA62" s="8"/>
      <c r="AB62" s="9" t="s">
        <v>255</v>
      </c>
      <c r="AC62" s="8">
        <v>1000</v>
      </c>
      <c r="AD62" s="8"/>
      <c r="AE62" s="8">
        <v>1010</v>
      </c>
      <c r="AF62" s="8"/>
      <c r="AG62" s="8">
        <v>1010</v>
      </c>
      <c r="AH62" s="8"/>
    </row>
    <row r="63" spans="1:34" ht="12.75" customHeight="1" x14ac:dyDescent="0.2">
      <c r="A63" s="6">
        <f t="shared" si="0"/>
        <v>52</v>
      </c>
      <c r="B63" s="7" t="s">
        <v>74</v>
      </c>
      <c r="C63" s="8">
        <f>ROUND(((T63-T63/100*НАСТРОЙКА!$B$12)+((T63-T63/100*НАСТРОЙКА!$B$12)*НАСТРОЙКА!$B$15)/100),-1)</f>
        <v>16800</v>
      </c>
      <c r="D63" s="8"/>
      <c r="E63" s="8">
        <f>ROUND(((V63-V63/100*НАСТРОЙКА!$B$12)+((V63-V63/100*НАСТРОЙКА!$B$12)*НАСТРОЙКА!$B$15)/100),-1)</f>
        <v>17500</v>
      </c>
      <c r="F63" s="8"/>
      <c r="G63" s="8">
        <f>ROUND(((X63-X63/100*НАСТРОЙКА!$B$12)+((X63-X63/100*НАСТРОЙКА!$B$12)*НАСТРОЙКА!$B$15)/100),-1)</f>
        <v>20300</v>
      </c>
      <c r="H63" s="8"/>
      <c r="I63" s="8">
        <f>ROUND(((Z63-Z63/100*НАСТРОЙКА!$B$12)+((Z63-Z63/100*НАСТРОЙКА!$B$12)*НАСТРОЙКА!$B$15)/100),-1)</f>
        <v>19600</v>
      </c>
      <c r="J63" s="8"/>
      <c r="K63" s="9" t="s">
        <v>493</v>
      </c>
      <c r="L63" s="8">
        <f>ROUND(((AC63-AC63/100*НАСТРОЙКА!$B$12)+((AC63-AC63/100*НАСТРОЙКА!$B$12)*НАСТРОЙКА!$B$15)/100),-1)</f>
        <v>1100</v>
      </c>
      <c r="M63" s="8"/>
      <c r="N63" s="8">
        <f>ROUND(((AE63-AE63/100*НАСТРОЙКА!$B$12)+((AE63-AE63/100*НАСТРОЙКА!$B$12)*НАСТРОЙКА!$B$15)/100),-1)</f>
        <v>1180</v>
      </c>
      <c r="O63" s="8"/>
      <c r="P63" s="8">
        <f>ROUND(((AG63-AG63/100*НАСТРОЙКА!$B$12)+((AG63-AG63/100*НАСТРОЙКА!$B$12)*НАСТРОЙКА!$B$15)/100),-1)</f>
        <v>1180</v>
      </c>
      <c r="Q63" s="10"/>
      <c r="R63" s="8">
        <f t="shared" si="1"/>
        <v>0</v>
      </c>
      <c r="T63" s="8">
        <v>16800</v>
      </c>
      <c r="U63" s="8"/>
      <c r="V63" s="8">
        <v>17500</v>
      </c>
      <c r="W63" s="8"/>
      <c r="X63" s="8">
        <v>20300</v>
      </c>
      <c r="Y63" s="8"/>
      <c r="Z63" s="8">
        <v>19600</v>
      </c>
      <c r="AA63" s="8"/>
      <c r="AB63" s="9" t="s">
        <v>493</v>
      </c>
      <c r="AC63" s="8">
        <v>1100</v>
      </c>
      <c r="AD63" s="8"/>
      <c r="AE63" s="8">
        <v>1180</v>
      </c>
      <c r="AF63" s="8"/>
      <c r="AG63" s="8">
        <v>1180</v>
      </c>
      <c r="AH63" s="8"/>
    </row>
    <row r="64" spans="1:34" ht="12.75" customHeight="1" x14ac:dyDescent="0.2">
      <c r="A64" s="6">
        <f t="shared" si="0"/>
        <v>53</v>
      </c>
      <c r="B64" s="7" t="s">
        <v>75</v>
      </c>
      <c r="C64" s="8">
        <f>ROUND(((T64-T64/100*НАСТРОЙКА!$B$12)+((T64-T64/100*НАСТРОЙКА!$B$12)*НАСТРОЙКА!$B$15)/100),-1)</f>
        <v>21000</v>
      </c>
      <c r="D64" s="8"/>
      <c r="E64" s="8">
        <f>ROUND(((V64-V64/100*НАСТРОЙКА!$B$12)+((V64-V64/100*НАСТРОЙКА!$B$12)*НАСТРОЙКА!$B$15)/100),-1)</f>
        <v>21700</v>
      </c>
      <c r="F64" s="8"/>
      <c r="G64" s="8">
        <f>ROUND(((X64-X64/100*НАСТРОЙКА!$B$12)+((X64-X64/100*НАСТРОЙКА!$B$12)*НАСТРОЙКА!$B$15)/100),-1)</f>
        <v>25200</v>
      </c>
      <c r="H64" s="8"/>
      <c r="I64" s="8">
        <f>ROUND(((Z64-Z64/100*НАСТРОЙКА!$B$12)+((Z64-Z64/100*НАСТРОЙКА!$B$12)*НАСТРОЙКА!$B$15)/100),-1)</f>
        <v>24500</v>
      </c>
      <c r="J64" s="8"/>
      <c r="K64" s="9" t="s">
        <v>494</v>
      </c>
      <c r="L64" s="8">
        <f>ROUND(((AC64-AC64/100*НАСТРОЙКА!$B$12)+((AC64-AC64/100*НАСТРОЙКА!$B$12)*НАСТРОЙКА!$B$15)/100),-1)</f>
        <v>1890</v>
      </c>
      <c r="M64" s="8"/>
      <c r="N64" s="8">
        <f>ROUND(((AE64-AE64/100*НАСТРОЙКА!$B$12)+((AE64-AE64/100*НАСТРОЙКА!$B$12)*НАСТРОЙКА!$B$15)/100),-1)</f>
        <v>2030</v>
      </c>
      <c r="O64" s="8"/>
      <c r="P64" s="8">
        <f>ROUND(((AG64-AG64/100*НАСТРОЙКА!$B$12)+((AG64-AG64/100*НАСТРОЙКА!$B$12)*НАСТРОЙКА!$B$15)/100),-1)</f>
        <v>2030</v>
      </c>
      <c r="Q64" s="10"/>
      <c r="R64" s="8">
        <f t="shared" si="1"/>
        <v>0</v>
      </c>
      <c r="T64" s="8">
        <v>21000</v>
      </c>
      <c r="U64" s="8"/>
      <c r="V64" s="8">
        <v>21700</v>
      </c>
      <c r="W64" s="8"/>
      <c r="X64" s="8">
        <v>25200</v>
      </c>
      <c r="Y64" s="8"/>
      <c r="Z64" s="8">
        <v>24500</v>
      </c>
      <c r="AA64" s="8"/>
      <c r="AB64" s="9" t="s">
        <v>494</v>
      </c>
      <c r="AC64" s="8">
        <v>1890</v>
      </c>
      <c r="AD64" s="8"/>
      <c r="AE64" s="8">
        <v>2030</v>
      </c>
      <c r="AF64" s="8"/>
      <c r="AG64" s="8">
        <v>2030</v>
      </c>
      <c r="AH64" s="8"/>
    </row>
    <row r="65" spans="1:34" ht="12.75" customHeight="1" x14ac:dyDescent="0.2">
      <c r="A65" s="6">
        <f t="shared" si="0"/>
        <v>54</v>
      </c>
      <c r="B65" s="7" t="s">
        <v>77</v>
      </c>
      <c r="C65" s="8">
        <f>ROUND(((T65-T65/100*НАСТРОЙКА!$B$12)+((T65-T65/100*НАСТРОЙКА!$B$12)*НАСТРОЙКА!$B$15)/100),-1)</f>
        <v>1220</v>
      </c>
      <c r="D65" s="8"/>
      <c r="E65" s="8">
        <f>ROUND(((V65-V65/100*НАСТРОЙКА!$B$12)+((V65-V65/100*НАСТРОЙКА!$B$12)*НАСТРОЙКА!$B$15)/100),-1)</f>
        <v>1270</v>
      </c>
      <c r="F65" s="8"/>
      <c r="G65" s="8">
        <f>ROUND(((X65-X65/100*НАСТРОЙКА!$B$12)+((X65-X65/100*НАСТРОЙКА!$B$12)*НАСТРОЙКА!$B$15)/100),-1)</f>
        <v>2100</v>
      </c>
      <c r="H65" s="8"/>
      <c r="I65" s="8">
        <f>ROUND(((Z65-Z65/100*НАСТРОЙКА!$B$12)+((Z65-Z65/100*НАСТРОЙКА!$B$12)*НАСТРОЙКА!$B$15)/100),-1)</f>
        <v>1840</v>
      </c>
      <c r="J65" s="8"/>
      <c r="K65" s="9" t="s">
        <v>76</v>
      </c>
      <c r="L65" s="8">
        <f>ROUND(((AC65-AC65/100*НАСТРОЙКА!$B$12)+((AC65-AC65/100*НАСТРОЙКА!$B$12)*НАСТРОЙКА!$B$15)/100),-1)</f>
        <v>950</v>
      </c>
      <c r="M65" s="10"/>
      <c r="N65" s="8">
        <f>ROUND(((AE65-AE65/100*НАСТРОЙКА!$B$12)+((AE65-AE65/100*НАСТРОЙКА!$B$12)*НАСТРОЙКА!$B$15)/100),-1)</f>
        <v>1010</v>
      </c>
      <c r="O65" s="8"/>
      <c r="P65" s="8">
        <f>ROUND(((AG65-AG65/100*НАСТРОЙКА!$B$12)+((AG65-AG65/100*НАСТРОЙКА!$B$12)*НАСТРОЙКА!$B$15)/100),-1)</f>
        <v>1010</v>
      </c>
      <c r="Q65" s="10"/>
      <c r="R65" s="8">
        <f t="shared" si="1"/>
        <v>0</v>
      </c>
      <c r="T65" s="8">
        <v>1220</v>
      </c>
      <c r="U65" s="8"/>
      <c r="V65" s="8">
        <v>1270</v>
      </c>
      <c r="W65" s="8"/>
      <c r="X65" s="8">
        <v>2100</v>
      </c>
      <c r="Y65" s="8"/>
      <c r="Z65" s="8">
        <v>1840</v>
      </c>
      <c r="AA65" s="8"/>
      <c r="AB65" s="9" t="s">
        <v>76</v>
      </c>
      <c r="AC65" s="8">
        <v>950</v>
      </c>
      <c r="AD65" s="8"/>
      <c r="AE65" s="8">
        <v>1010</v>
      </c>
      <c r="AF65" s="8"/>
      <c r="AG65" s="8">
        <v>1010</v>
      </c>
      <c r="AH65" s="8"/>
    </row>
    <row r="66" spans="1:34" ht="12.75" customHeight="1" x14ac:dyDescent="0.2">
      <c r="A66" s="6">
        <f t="shared" si="0"/>
        <v>55</v>
      </c>
      <c r="B66" s="7" t="s">
        <v>77</v>
      </c>
      <c r="C66" s="8">
        <f>ROUND(((T66-T66/100*НАСТРОЙКА!$B$12)+((T66-T66/100*НАСТРОЙКА!$B$12)*НАСТРОЙКА!$B$15)/100),-1)</f>
        <v>1220</v>
      </c>
      <c r="D66" s="8"/>
      <c r="E66" s="8">
        <f>ROUND(((V66-V66/100*НАСТРОЙКА!$B$12)+((V66-V66/100*НАСТРОЙКА!$B$12)*НАСТРОЙКА!$B$15)/100),-1)</f>
        <v>1270</v>
      </c>
      <c r="F66" s="8"/>
      <c r="G66" s="8">
        <f>ROUND(((X66-X66/100*НАСТРОЙКА!$B$12)+((X66-X66/100*НАСТРОЙКА!$B$12)*НАСТРОЙКА!$B$15)/100),-1)</f>
        <v>2100</v>
      </c>
      <c r="H66" s="8"/>
      <c r="I66" s="8">
        <f>ROUND(((Z66-Z66/100*НАСТРОЙКА!$B$12)+((Z66-Z66/100*НАСТРОЙКА!$B$12)*НАСТРОЙКА!$B$15)/100),-1)</f>
        <v>1840</v>
      </c>
      <c r="J66" s="8"/>
      <c r="K66" s="9" t="s">
        <v>256</v>
      </c>
      <c r="L66" s="8">
        <f>ROUND(((AC66-AC66/100*НАСТРОЙКА!$B$12)+((AC66-AC66/100*НАСТРОЙКА!$B$12)*НАСТРОЙКА!$B$15)/100),-1)</f>
        <v>1180</v>
      </c>
      <c r="M66" s="8"/>
      <c r="N66" s="8">
        <f>ROUND(((AE66-AE66/100*НАСТРОЙКА!$B$12)+((AE66-AE66/100*НАСТРОЙКА!$B$12)*НАСТРОЙКА!$B$15)/100),-1)</f>
        <v>1230</v>
      </c>
      <c r="O66" s="8"/>
      <c r="P66" s="8">
        <f>ROUND(((AG66-AG66/100*НАСТРОЙКА!$B$12)+((AG66-AG66/100*НАСТРОЙКА!$B$12)*НАСТРОЙКА!$B$15)/100),-1)</f>
        <v>1230</v>
      </c>
      <c r="Q66" s="10"/>
      <c r="R66" s="8">
        <f t="shared" si="1"/>
        <v>0</v>
      </c>
      <c r="T66" s="8">
        <v>1220</v>
      </c>
      <c r="U66" s="8"/>
      <c r="V66" s="8">
        <v>1270</v>
      </c>
      <c r="W66" s="8"/>
      <c r="X66" s="8">
        <v>2100</v>
      </c>
      <c r="Y66" s="8"/>
      <c r="Z66" s="8">
        <v>1840</v>
      </c>
      <c r="AA66" s="8"/>
      <c r="AB66" s="9" t="s">
        <v>256</v>
      </c>
      <c r="AC66" s="8">
        <v>1180</v>
      </c>
      <c r="AD66" s="8"/>
      <c r="AE66" s="8">
        <v>1230</v>
      </c>
      <c r="AF66" s="8"/>
      <c r="AG66" s="8">
        <v>1230</v>
      </c>
      <c r="AH66" s="8"/>
    </row>
    <row r="67" spans="1:34" ht="12.75" customHeight="1" x14ac:dyDescent="0.2">
      <c r="A67" s="6">
        <f t="shared" si="0"/>
        <v>56</v>
      </c>
      <c r="B67" s="7" t="s">
        <v>78</v>
      </c>
      <c r="C67" s="8">
        <f>ROUND(((T67-T67/100*НАСТРОЙКА!$B$12)+((T67-T67/100*НАСТРОЙКА!$B$12)*НАСТРОЙКА!$B$15)/100),-1)</f>
        <v>1220</v>
      </c>
      <c r="D67" s="8"/>
      <c r="E67" s="8">
        <f>ROUND(((V67-V67/100*НАСТРОЙКА!$B$12)+((V67-V67/100*НАСТРОЙКА!$B$12)*НАСТРОЙКА!$B$15)/100),-1)</f>
        <v>1270</v>
      </c>
      <c r="F67" s="8"/>
      <c r="G67" s="8">
        <f>ROUND(((X67-X67/100*НАСТРОЙКА!$B$12)+((X67-X67/100*НАСТРОЙКА!$B$12)*НАСТРОЙКА!$B$15)/100),-1)</f>
        <v>2100</v>
      </c>
      <c r="H67" s="8"/>
      <c r="I67" s="8">
        <f>ROUND(((Z67-Z67/100*НАСТРОЙКА!$B$12)+((Z67-Z67/100*НАСТРОЙКА!$B$12)*НАСТРОЙКА!$B$15)/100),-1)</f>
        <v>1840</v>
      </c>
      <c r="J67" s="8"/>
      <c r="K67" s="9" t="s">
        <v>73</v>
      </c>
      <c r="L67" s="8">
        <f>ROUND(((AC67-AC67/100*НАСТРОЙКА!$B$12)+((AC67-AC67/100*НАСТРОЙКА!$B$12)*НАСТРОЙКА!$B$15)/100),-1)</f>
        <v>550</v>
      </c>
      <c r="M67" s="10"/>
      <c r="N67" s="8">
        <f>ROUND(((AE67-AE67/100*НАСТРОЙКА!$B$12)+((AE67-AE67/100*НАСТРОЙКА!$B$12)*НАСТРОЙКА!$B$15)/100),-1)</f>
        <v>590</v>
      </c>
      <c r="O67" s="10"/>
      <c r="P67" s="8">
        <f>ROUND(((AG67-AG67/100*НАСТРОЙКА!$B$12)+((AG67-AG67/100*НАСТРОЙКА!$B$12)*НАСТРОЙКА!$B$15)/100),-1)</f>
        <v>590</v>
      </c>
      <c r="Q67" s="10"/>
      <c r="R67" s="8">
        <f t="shared" si="1"/>
        <v>0</v>
      </c>
      <c r="T67" s="8">
        <v>1220</v>
      </c>
      <c r="U67" s="8"/>
      <c r="V67" s="8">
        <v>1270</v>
      </c>
      <c r="W67" s="8"/>
      <c r="X67" s="8">
        <v>2100</v>
      </c>
      <c r="Y67" s="8"/>
      <c r="Z67" s="8">
        <v>1840</v>
      </c>
      <c r="AA67" s="8"/>
      <c r="AB67" s="9" t="s">
        <v>73</v>
      </c>
      <c r="AC67" s="8">
        <v>550</v>
      </c>
      <c r="AD67" s="8"/>
      <c r="AE67" s="8">
        <v>590</v>
      </c>
      <c r="AF67" s="8"/>
      <c r="AG67" s="8">
        <v>590</v>
      </c>
      <c r="AH67" s="8"/>
    </row>
    <row r="68" spans="1:34" ht="12.75" customHeight="1" x14ac:dyDescent="0.2">
      <c r="A68" s="6">
        <f t="shared" si="0"/>
        <v>57</v>
      </c>
      <c r="B68" s="7" t="s">
        <v>78</v>
      </c>
      <c r="C68" s="8">
        <f>ROUND(((T68-T68/100*НАСТРОЙКА!$B$12)+((T68-T68/100*НАСТРОЙКА!$B$12)*НАСТРОЙКА!$B$15)/100),-1)</f>
        <v>1220</v>
      </c>
      <c r="D68" s="8"/>
      <c r="E68" s="8">
        <f>ROUND(((V68-V68/100*НАСТРОЙКА!$B$12)+((V68-V68/100*НАСТРОЙКА!$B$12)*НАСТРОЙКА!$B$15)/100),-1)</f>
        <v>1270</v>
      </c>
      <c r="F68" s="8"/>
      <c r="G68" s="8">
        <f>ROUND(((X68-X68/100*НАСТРОЙКА!$B$12)+((X68-X68/100*НАСТРОЙКА!$B$12)*НАСТРОЙКА!$B$15)/100),-1)</f>
        <v>2100</v>
      </c>
      <c r="H68" s="8"/>
      <c r="I68" s="8">
        <f>ROUND(((Z68-Z68/100*НАСТРОЙКА!$B$12)+((Z68-Z68/100*НАСТРОЙКА!$B$12)*НАСТРОЙКА!$B$15)/100),-1)</f>
        <v>1840</v>
      </c>
      <c r="J68" s="8"/>
      <c r="K68" s="9" t="s">
        <v>255</v>
      </c>
      <c r="L68" s="8">
        <f>ROUND(((AC68-AC68/100*НАСТРОЙКА!$B$12)+((AC68-AC68/100*НАСТРОЙКА!$B$12)*НАСТРОЙКА!$B$15)/100),-1)</f>
        <v>1000</v>
      </c>
      <c r="M68" s="8"/>
      <c r="N68" s="8">
        <f>ROUND(((AE68-AE68/100*НАСТРОЙКА!$B$12)+((AE68-AE68/100*НАСТРОЙКА!$B$12)*НАСТРОЙКА!$B$15)/100),-1)</f>
        <v>1010</v>
      </c>
      <c r="O68" s="8"/>
      <c r="P68" s="8">
        <f>ROUND(((AG68-AG68/100*НАСТРОЙКА!$B$12)+((AG68-AG68/100*НАСТРОЙКА!$B$12)*НАСТРОЙКА!$B$15)/100),-1)</f>
        <v>1010</v>
      </c>
      <c r="Q68" s="10"/>
      <c r="R68" s="8">
        <f t="shared" si="1"/>
        <v>0</v>
      </c>
      <c r="T68" s="8">
        <v>1220</v>
      </c>
      <c r="U68" s="8"/>
      <c r="V68" s="8">
        <v>1270</v>
      </c>
      <c r="W68" s="8"/>
      <c r="X68" s="8">
        <v>2100</v>
      </c>
      <c r="Y68" s="8"/>
      <c r="Z68" s="8">
        <v>1840</v>
      </c>
      <c r="AA68" s="8"/>
      <c r="AB68" s="9" t="s">
        <v>255</v>
      </c>
      <c r="AC68" s="8">
        <v>1000</v>
      </c>
      <c r="AD68" s="8"/>
      <c r="AE68" s="8">
        <v>1010</v>
      </c>
      <c r="AF68" s="8"/>
      <c r="AG68" s="8">
        <v>1010</v>
      </c>
      <c r="AH68" s="8"/>
    </row>
    <row r="69" spans="1:34" ht="12.75" customHeight="1" x14ac:dyDescent="0.2">
      <c r="A69" s="6">
        <f t="shared" si="0"/>
        <v>58</v>
      </c>
      <c r="B69" s="7" t="s">
        <v>79</v>
      </c>
      <c r="C69" s="8">
        <f>ROUND(((T69-T69/100*НАСТРОЙКА!$B$12)+((T69-T69/100*НАСТРОЙКА!$B$12)*НАСТРОЙКА!$B$15)/100),-1)</f>
        <v>1930</v>
      </c>
      <c r="D69" s="8"/>
      <c r="E69" s="8">
        <f>ROUND(((V69-V69/100*НАСТРОЙКА!$B$12)+((V69-V69/100*НАСТРОЙКА!$B$12)*НАСТРОЙКА!$B$15)/100),-1)</f>
        <v>1990</v>
      </c>
      <c r="F69" s="8"/>
      <c r="G69" s="8">
        <f>ROUND(((X69-X69/100*НАСТРОЙКА!$B$12)+((X69-X69/100*НАСТРОЙКА!$B$12)*НАСТРОЙКА!$B$15)/100),-1)</f>
        <v>2460</v>
      </c>
      <c r="H69" s="8"/>
      <c r="I69" s="8">
        <f>ROUND(((Z69-Z69/100*НАСТРОЙКА!$B$12)+((Z69-Z69/100*НАСТРОЙКА!$B$12)*НАСТРОЙКА!$B$15)/100),-1)</f>
        <v>2170</v>
      </c>
      <c r="J69" s="8"/>
      <c r="K69" s="9" t="s">
        <v>76</v>
      </c>
      <c r="L69" s="8">
        <f>ROUND(((AC69-AC69/100*НАСТРОЙКА!$B$12)+((AC69-AC69/100*НАСТРОЙКА!$B$12)*НАСТРОЙКА!$B$15)/100),-1)</f>
        <v>950</v>
      </c>
      <c r="M69" s="10"/>
      <c r="N69" s="8">
        <f>ROUND(((AE69-AE69/100*НАСТРОЙКА!$B$12)+((AE69-AE69/100*НАСТРОЙКА!$B$12)*НАСТРОЙКА!$B$15)/100),-1)</f>
        <v>1010</v>
      </c>
      <c r="O69" s="8"/>
      <c r="P69" s="8">
        <f>ROUND(((AG69-AG69/100*НАСТРОЙКА!$B$12)+((AG69-AG69/100*НАСТРОЙКА!$B$12)*НАСТРОЙКА!$B$15)/100),-1)</f>
        <v>1010</v>
      </c>
      <c r="Q69" s="10"/>
      <c r="R69" s="8">
        <f t="shared" si="1"/>
        <v>0</v>
      </c>
      <c r="T69" s="8">
        <v>1930</v>
      </c>
      <c r="U69" s="8"/>
      <c r="V69" s="8">
        <v>1990</v>
      </c>
      <c r="W69" s="8"/>
      <c r="X69" s="8">
        <v>2460</v>
      </c>
      <c r="Y69" s="8"/>
      <c r="Z69" s="8">
        <v>2170</v>
      </c>
      <c r="AA69" s="8"/>
      <c r="AB69" s="9" t="s">
        <v>76</v>
      </c>
      <c r="AC69" s="8">
        <v>950</v>
      </c>
      <c r="AD69" s="8"/>
      <c r="AE69" s="8">
        <v>1010</v>
      </c>
      <c r="AF69" s="8"/>
      <c r="AG69" s="8">
        <v>1010</v>
      </c>
      <c r="AH69" s="8"/>
    </row>
    <row r="70" spans="1:34" ht="12.75" customHeight="1" x14ac:dyDescent="0.2">
      <c r="A70" s="6">
        <f t="shared" si="0"/>
        <v>59</v>
      </c>
      <c r="B70" s="7" t="s">
        <v>79</v>
      </c>
      <c r="C70" s="8">
        <f>ROUND(((T70-T70/100*НАСТРОЙКА!$B$12)+((T70-T70/100*НАСТРОЙКА!$B$12)*НАСТРОЙКА!$B$15)/100),-1)</f>
        <v>1930</v>
      </c>
      <c r="D70" s="8"/>
      <c r="E70" s="8">
        <f>ROUND(((V70-V70/100*НАСТРОЙКА!$B$12)+((V70-V70/100*НАСТРОЙКА!$B$12)*НАСТРОЙКА!$B$15)/100),-1)</f>
        <v>1990</v>
      </c>
      <c r="F70" s="8"/>
      <c r="G70" s="8">
        <f>ROUND(((X70-X70/100*НАСТРОЙКА!$B$12)+((X70-X70/100*НАСТРОЙКА!$B$12)*НАСТРОЙКА!$B$15)/100),-1)</f>
        <v>2460</v>
      </c>
      <c r="H70" s="8"/>
      <c r="I70" s="8">
        <f>ROUND(((Z70-Z70/100*НАСТРОЙКА!$B$12)+((Z70-Z70/100*НАСТРОЙКА!$B$12)*НАСТРОЙКА!$B$15)/100),-1)</f>
        <v>2170</v>
      </c>
      <c r="J70" s="8"/>
      <c r="K70" s="9" t="s">
        <v>256</v>
      </c>
      <c r="L70" s="8">
        <f>ROUND(((AC70-AC70/100*НАСТРОЙКА!$B$12)+((AC70-AC70/100*НАСТРОЙКА!$B$12)*НАСТРОЙКА!$B$15)/100),-1)</f>
        <v>1180</v>
      </c>
      <c r="M70" s="8"/>
      <c r="N70" s="8">
        <f>ROUND(((AE70-AE70/100*НАСТРОЙКА!$B$12)+((AE70-AE70/100*НАСТРОЙКА!$B$12)*НАСТРОЙКА!$B$15)/100),-1)</f>
        <v>1230</v>
      </c>
      <c r="O70" s="8"/>
      <c r="P70" s="8">
        <f>ROUND(((AG70-AG70/100*НАСТРОЙКА!$B$12)+((AG70-AG70/100*НАСТРОЙКА!$B$12)*НАСТРОЙКА!$B$15)/100),-1)</f>
        <v>1230</v>
      </c>
      <c r="Q70" s="10"/>
      <c r="R70" s="8">
        <f t="shared" si="1"/>
        <v>0</v>
      </c>
      <c r="T70" s="8">
        <v>1930</v>
      </c>
      <c r="U70" s="8"/>
      <c r="V70" s="8">
        <v>1990</v>
      </c>
      <c r="W70" s="8"/>
      <c r="X70" s="8">
        <v>2460</v>
      </c>
      <c r="Y70" s="8"/>
      <c r="Z70" s="8">
        <v>2170</v>
      </c>
      <c r="AA70" s="8"/>
      <c r="AB70" s="9" t="s">
        <v>256</v>
      </c>
      <c r="AC70" s="8">
        <v>1180</v>
      </c>
      <c r="AD70" s="8"/>
      <c r="AE70" s="8">
        <v>1230</v>
      </c>
      <c r="AF70" s="8"/>
      <c r="AG70" s="8">
        <v>1230</v>
      </c>
      <c r="AH70" s="8"/>
    </row>
    <row r="71" spans="1:34" ht="12.75" customHeight="1" x14ac:dyDescent="0.2">
      <c r="A71" s="6">
        <f t="shared" si="0"/>
        <v>60</v>
      </c>
      <c r="B71" s="7" t="s">
        <v>80</v>
      </c>
      <c r="C71" s="8">
        <f>ROUND(((T71-T71/100*НАСТРОЙКА!$B$12)+((T71-T71/100*НАСТРОЙКА!$B$12)*НАСТРОЙКА!$B$15)/100),-1)</f>
        <v>1060</v>
      </c>
      <c r="D71" s="8"/>
      <c r="E71" s="8">
        <f>ROUND(((V71-V71/100*НАСТРОЙКА!$B$12)+((V71-V71/100*НАСТРОЙКА!$B$12)*НАСТРОЙКА!$B$15)/100),-1)</f>
        <v>1120</v>
      </c>
      <c r="F71" s="8"/>
      <c r="G71" s="8">
        <f>ROUND(((X71-X71/100*НАСТРОЙКА!$B$12)+((X71-X71/100*НАСТРОЙКА!$B$12)*НАСТРОЙКА!$B$15)/100),-1)</f>
        <v>1610</v>
      </c>
      <c r="H71" s="8"/>
      <c r="I71" s="8">
        <f>ROUND(((Z71-Z71/100*НАСТРОЙКА!$B$12)+((Z71-Z71/100*НАСТРОЙКА!$B$12)*НАСТРОЙКА!$B$15)/100),-1)</f>
        <v>1470</v>
      </c>
      <c r="J71" s="8"/>
      <c r="K71" s="9" t="s">
        <v>81</v>
      </c>
      <c r="L71" s="8">
        <f>ROUND(((AC71-AC71/100*НАСТРОЙКА!$B$12)+((AC71-AC71/100*НАСТРОЙКА!$B$12)*НАСТРОЙКА!$B$15)/100),-1)</f>
        <v>690</v>
      </c>
      <c r="M71" s="10"/>
      <c r="N71" s="8">
        <f>ROUND(((AE71-AE71/100*НАСТРОЙКА!$B$12)+((AE71-AE71/100*НАСТРОЙКА!$B$12)*НАСТРОЙКА!$B$15)/100),-1)</f>
        <v>740</v>
      </c>
      <c r="O71" s="10"/>
      <c r="P71" s="8">
        <f>ROUND(((AG71-AG71/100*НАСТРОЙКА!$B$12)+((AG71-AG71/100*НАСТРОЙКА!$B$12)*НАСТРОЙКА!$B$15)/100),-1)</f>
        <v>740</v>
      </c>
      <c r="Q71" s="10"/>
      <c r="R71" s="8">
        <f t="shared" si="1"/>
        <v>0</v>
      </c>
      <c r="T71" s="8">
        <v>1060</v>
      </c>
      <c r="U71" s="8"/>
      <c r="V71" s="8">
        <v>1120</v>
      </c>
      <c r="W71" s="8"/>
      <c r="X71" s="8">
        <v>1610</v>
      </c>
      <c r="Y71" s="8"/>
      <c r="Z71" s="8">
        <v>1470</v>
      </c>
      <c r="AA71" s="8"/>
      <c r="AB71" s="9" t="s">
        <v>81</v>
      </c>
      <c r="AC71" s="8">
        <v>690</v>
      </c>
      <c r="AD71" s="8"/>
      <c r="AE71" s="8">
        <v>740</v>
      </c>
      <c r="AF71" s="8"/>
      <c r="AG71" s="8">
        <v>740</v>
      </c>
      <c r="AH71" s="8"/>
    </row>
    <row r="72" spans="1:34" ht="12.75" customHeight="1" x14ac:dyDescent="0.2">
      <c r="A72" s="6">
        <f t="shared" si="0"/>
        <v>61</v>
      </c>
      <c r="B72" s="7" t="s">
        <v>80</v>
      </c>
      <c r="C72" s="8">
        <f>ROUND(((T72-T72/100*НАСТРОЙКА!$B$12)+((T72-T72/100*НАСТРОЙКА!$B$12)*НАСТРОЙКА!$B$15)/100),-1)</f>
        <v>1060</v>
      </c>
      <c r="D72" s="8"/>
      <c r="E72" s="8">
        <f>ROUND(((V72-V72/100*НАСТРОЙКА!$B$12)+((V72-V72/100*НАСТРОЙКА!$B$12)*НАСТРОЙКА!$B$15)/100),-1)</f>
        <v>1120</v>
      </c>
      <c r="F72" s="8"/>
      <c r="G72" s="8">
        <f>ROUND(((X72-X72/100*НАСТРОЙКА!$B$12)+((X72-X72/100*НАСТРОЙКА!$B$12)*НАСТРОЙКА!$B$15)/100),-1)</f>
        <v>1610</v>
      </c>
      <c r="H72" s="8"/>
      <c r="I72" s="8">
        <f>ROUND(((Z72-Z72/100*НАСТРОЙКА!$B$12)+((Z72-Z72/100*НАСТРОЙКА!$B$12)*НАСТРОЙКА!$B$15)/100),-1)</f>
        <v>1470</v>
      </c>
      <c r="J72" s="8"/>
      <c r="K72" s="9" t="s">
        <v>257</v>
      </c>
      <c r="L72" s="8">
        <f>ROUND(((AC72-AC72/100*НАСТРОЙКА!$B$12)+((AC72-AC72/100*НАСТРОЙКА!$B$12)*НАСТРОЙКА!$B$15)/100),-1)</f>
        <v>1050</v>
      </c>
      <c r="M72" s="8"/>
      <c r="N72" s="8">
        <f>ROUND(((AE72-AE72/100*НАСТРОЙКА!$B$12)+((AE72-AE72/100*НАСТРОЙКА!$B$12)*НАСТРОЙКА!$B$15)/100),-1)</f>
        <v>1120</v>
      </c>
      <c r="O72" s="8"/>
      <c r="P72" s="8">
        <f>ROUND(((AG72-AG72/100*НАСТРОЙКА!$B$12)+((AG72-AG72/100*НАСТРОЙКА!$B$12)*НАСТРОЙКА!$B$15)/100),-1)</f>
        <v>1120</v>
      </c>
      <c r="Q72" s="10"/>
      <c r="R72" s="8">
        <f t="shared" si="1"/>
        <v>0</v>
      </c>
      <c r="T72" s="8">
        <v>1060</v>
      </c>
      <c r="U72" s="8"/>
      <c r="V72" s="8">
        <v>1120</v>
      </c>
      <c r="W72" s="8"/>
      <c r="X72" s="8">
        <v>1610</v>
      </c>
      <c r="Y72" s="8"/>
      <c r="Z72" s="8">
        <v>1470</v>
      </c>
      <c r="AA72" s="8"/>
      <c r="AB72" s="9" t="s">
        <v>257</v>
      </c>
      <c r="AC72" s="8">
        <v>1050</v>
      </c>
      <c r="AD72" s="8"/>
      <c r="AE72" s="8">
        <v>1120</v>
      </c>
      <c r="AF72" s="8"/>
      <c r="AG72" s="8">
        <v>1120</v>
      </c>
      <c r="AH72" s="8"/>
    </row>
    <row r="73" spans="1:34" ht="12.75" customHeight="1" x14ac:dyDescent="0.2">
      <c r="A73" s="6">
        <f t="shared" si="0"/>
        <v>62</v>
      </c>
      <c r="B73" s="7" t="s">
        <v>82</v>
      </c>
      <c r="C73" s="8">
        <f>ROUND(((T73-T73/100*НАСТРОЙКА!$B$12)+((T73-T73/100*НАСТРОЙКА!$B$12)*НАСТРОЙКА!$B$15)/100),-1)</f>
        <v>16800</v>
      </c>
      <c r="D73" s="8"/>
      <c r="E73" s="8">
        <f>ROUND(((V73-V73/100*НАСТРОЙКА!$B$12)+((V73-V73/100*НАСТРОЙКА!$B$12)*НАСТРОЙКА!$B$15)/100),-1)</f>
        <v>17500</v>
      </c>
      <c r="F73" s="8"/>
      <c r="G73" s="8">
        <f>ROUND(((X73-X73/100*НАСТРОЙКА!$B$12)+((X73-X73/100*НАСТРОЙКА!$B$12)*НАСТРОЙКА!$B$15)/100),-1)</f>
        <v>20300</v>
      </c>
      <c r="H73" s="8"/>
      <c r="I73" s="8">
        <f>ROUND(((Z73-Z73/100*НАСТРОЙКА!$B$12)+((Z73-Z73/100*НАСТРОЙКА!$B$12)*НАСТРОЙКА!$B$15)/100),-1)</f>
        <v>19600</v>
      </c>
      <c r="J73" s="8"/>
      <c r="K73" s="9" t="s">
        <v>484</v>
      </c>
      <c r="L73" s="8">
        <f>ROUND(((AC73-AC73/100*НАСТРОЙКА!$B$12)+((AC73-AC73/100*НАСТРОЙКА!$B$12)*НАСТРОЙКА!$B$15)/100),-1)</f>
        <v>1370</v>
      </c>
      <c r="M73" s="8"/>
      <c r="N73" s="8">
        <f>ROUND(((AE73-AE73/100*НАСТРОЙКА!$B$12)+((AE73-AE73/100*НАСТРОЙКА!$B$12)*НАСТРОЙКА!$B$15)/100),-1)</f>
        <v>1490</v>
      </c>
      <c r="O73" s="8"/>
      <c r="P73" s="8">
        <f>ROUND(((AG73-AG73/100*НАСТРОЙКА!$B$12)+((AG73-AG73/100*НАСТРОЙКА!$B$12)*НАСТРОЙКА!$B$15)/100),-1)</f>
        <v>1490</v>
      </c>
      <c r="Q73" s="10"/>
      <c r="R73" s="8">
        <f t="shared" si="1"/>
        <v>0</v>
      </c>
      <c r="T73" s="8">
        <v>16800</v>
      </c>
      <c r="U73" s="8"/>
      <c r="V73" s="8">
        <v>17500</v>
      </c>
      <c r="W73" s="8"/>
      <c r="X73" s="8">
        <v>20300</v>
      </c>
      <c r="Y73" s="8"/>
      <c r="Z73" s="8">
        <v>19600</v>
      </c>
      <c r="AA73" s="8"/>
      <c r="AB73" s="9" t="s">
        <v>484</v>
      </c>
      <c r="AC73" s="8">
        <v>1370</v>
      </c>
      <c r="AD73" s="8"/>
      <c r="AE73" s="8">
        <v>1490</v>
      </c>
      <c r="AF73" s="8"/>
      <c r="AG73" s="8">
        <v>1490</v>
      </c>
      <c r="AH73" s="8"/>
    </row>
    <row r="74" spans="1:34" ht="12.75" customHeight="1" x14ac:dyDescent="0.2">
      <c r="A74" s="6">
        <f t="shared" si="0"/>
        <v>63</v>
      </c>
      <c r="B74" s="7" t="s">
        <v>83</v>
      </c>
      <c r="C74" s="8">
        <f>ROUND(((T74-T74/100*НАСТРОЙКА!$B$12)+((T74-T74/100*НАСТРОЙКА!$B$12)*НАСТРОЙКА!$B$15)/100),-1)</f>
        <v>21000</v>
      </c>
      <c r="D74" s="8"/>
      <c r="E74" s="8">
        <f>ROUND(((V74-V74/100*НАСТРОЙКА!$B$12)+((V74-V74/100*НАСТРОЙКА!$B$12)*НАСТРОЙКА!$B$15)/100),-1)</f>
        <v>21700</v>
      </c>
      <c r="F74" s="8"/>
      <c r="G74" s="8">
        <f>ROUND(((X74-X74/100*НАСТРОЙКА!$B$12)+((X74-X74/100*НАСТРОЙКА!$B$12)*НАСТРОЙКА!$B$15)/100),-1)</f>
        <v>25200</v>
      </c>
      <c r="H74" s="8"/>
      <c r="I74" s="8">
        <f>ROUND(((Z74-Z74/100*НАСТРОЙКА!$B$12)+((Z74-Z74/100*НАСТРОЙКА!$B$12)*НАСТРОЙКА!$B$15)/100),-1)</f>
        <v>24640</v>
      </c>
      <c r="J74" s="8"/>
      <c r="K74" s="9" t="s">
        <v>485</v>
      </c>
      <c r="L74" s="8">
        <f>ROUND(((AC74-AC74/100*НАСТРОЙКА!$B$12)+((AC74-AC74/100*НАСТРОЙКА!$B$12)*НАСТРОЙКА!$B$15)/100),-1)</f>
        <v>1620</v>
      </c>
      <c r="M74" s="8"/>
      <c r="N74" s="8">
        <f>ROUND(((AE74-AE74/100*НАСТРОЙКА!$B$12)+((AE74-AE74/100*НАСТРОЙКА!$B$12)*НАСТРОЙКА!$B$15)/100),-1)</f>
        <v>1760</v>
      </c>
      <c r="O74" s="8"/>
      <c r="P74" s="8">
        <f>ROUND(((AG74-AG74/100*НАСТРОЙКА!$B$12)+((AG74-AG74/100*НАСТРОЙКА!$B$12)*НАСТРОЙКА!$B$15)/100),-1)</f>
        <v>1760</v>
      </c>
      <c r="Q74" s="10"/>
      <c r="R74" s="8">
        <f t="shared" si="1"/>
        <v>0</v>
      </c>
      <c r="T74" s="8">
        <v>21000</v>
      </c>
      <c r="U74" s="8"/>
      <c r="V74" s="8">
        <v>21700</v>
      </c>
      <c r="W74" s="8"/>
      <c r="X74" s="8">
        <v>25200</v>
      </c>
      <c r="Y74" s="8"/>
      <c r="Z74" s="8">
        <v>24640</v>
      </c>
      <c r="AA74" s="8"/>
      <c r="AB74" s="9" t="s">
        <v>485</v>
      </c>
      <c r="AC74" s="8">
        <v>1620</v>
      </c>
      <c r="AD74" s="8"/>
      <c r="AE74" s="8">
        <v>1760</v>
      </c>
      <c r="AF74" s="8"/>
      <c r="AG74" s="8">
        <v>1760</v>
      </c>
      <c r="AH74" s="8"/>
    </row>
    <row r="75" spans="1:34" ht="12.75" customHeight="1" x14ac:dyDescent="0.2">
      <c r="A75" s="6">
        <f t="shared" si="0"/>
        <v>64</v>
      </c>
      <c r="B75" s="7" t="s">
        <v>85</v>
      </c>
      <c r="C75" s="8">
        <f>ROUND(((T75-T75/100*НАСТРОЙКА!$B$12)+((T75-T75/100*НАСТРОЙКА!$B$12)*НАСТРОЙКА!$B$15)/100),-1)</f>
        <v>1260</v>
      </c>
      <c r="D75" s="8"/>
      <c r="E75" s="8">
        <f>ROUND(((V75-V75/100*НАСТРОЙКА!$B$12)+((V75-V75/100*НАСТРОЙКА!$B$12)*НАСТРОЙКА!$B$15)/100),-1)</f>
        <v>1330</v>
      </c>
      <c r="F75" s="8"/>
      <c r="G75" s="8">
        <f>ROUND(((X75-X75/100*НАСТРОЙКА!$B$12)+((X75-X75/100*НАСТРОЙКА!$B$12)*НАСТРОЙКА!$B$15)/100),-1)</f>
        <v>1890</v>
      </c>
      <c r="H75" s="8"/>
      <c r="I75" s="8">
        <f>ROUND(((Z75-Z75/100*НАСТРОЙКА!$B$12)+((Z75-Z75/100*НАСТРОЙКА!$B$12)*НАСТРОЙКА!$B$15)/100),-1)</f>
        <v>1820</v>
      </c>
      <c r="J75" s="8"/>
      <c r="K75" s="9" t="s">
        <v>84</v>
      </c>
      <c r="L75" s="8">
        <f>ROUND(((AC75-AC75/100*НАСТРОЙКА!$B$12)+((AC75-AC75/100*НАСТРОЙКА!$B$12)*НАСТРОЙКА!$B$15)/100),-1)</f>
        <v>810</v>
      </c>
      <c r="M75" s="10"/>
      <c r="N75" s="8">
        <f>ROUND(((AE75-AE75/100*НАСТРОЙКА!$B$12)+((AE75-AE75/100*НАСТРОЙКА!$B$12)*НАСТРОЙКА!$B$15)/100),-1)</f>
        <v>880</v>
      </c>
      <c r="O75" s="10"/>
      <c r="P75" s="8">
        <f>ROUND(((AG75-AG75/100*НАСТРОЙКА!$B$12)+((AG75-AG75/100*НАСТРОЙКА!$B$12)*НАСТРОЙКА!$B$15)/100),-1)</f>
        <v>880</v>
      </c>
      <c r="Q75" s="10"/>
      <c r="R75" s="8">
        <f t="shared" si="1"/>
        <v>0</v>
      </c>
      <c r="T75" s="8">
        <v>1260</v>
      </c>
      <c r="U75" s="8"/>
      <c r="V75" s="8">
        <v>1330</v>
      </c>
      <c r="W75" s="8"/>
      <c r="X75" s="8">
        <v>1890</v>
      </c>
      <c r="Y75" s="8"/>
      <c r="Z75" s="8">
        <v>1820</v>
      </c>
      <c r="AA75" s="8"/>
      <c r="AB75" s="9" t="s">
        <v>84</v>
      </c>
      <c r="AC75" s="8">
        <v>810</v>
      </c>
      <c r="AD75" s="8"/>
      <c r="AE75" s="8">
        <v>880</v>
      </c>
      <c r="AF75" s="8"/>
      <c r="AG75" s="8">
        <v>880</v>
      </c>
      <c r="AH75" s="8"/>
    </row>
    <row r="76" spans="1:34" ht="12.75" customHeight="1" x14ac:dyDescent="0.2">
      <c r="A76" s="6">
        <f t="shared" si="0"/>
        <v>65</v>
      </c>
      <c r="B76" s="7" t="s">
        <v>85</v>
      </c>
      <c r="C76" s="8">
        <f>ROUND(((T76-T76/100*НАСТРОЙКА!$B$12)+((T76-T76/100*НАСТРОЙКА!$B$12)*НАСТРОЙКА!$B$15)/100),-1)</f>
        <v>1260</v>
      </c>
      <c r="D76" s="8"/>
      <c r="E76" s="8">
        <f>ROUND(((V76-V76/100*НАСТРОЙКА!$B$12)+((V76-V76/100*НАСТРОЙКА!$B$12)*НАСТРОЙКА!$B$15)/100),-1)</f>
        <v>1330</v>
      </c>
      <c r="F76" s="8"/>
      <c r="G76" s="8">
        <f>ROUND(((X76-X76/100*НАСТРОЙКА!$B$12)+((X76-X76/100*НАСТРОЙКА!$B$12)*НАСТРОЙКА!$B$15)/100),-1)</f>
        <v>1890</v>
      </c>
      <c r="H76" s="8"/>
      <c r="I76" s="8">
        <f>ROUND(((Z76-Z76/100*НАСТРОЙКА!$B$12)+((Z76-Z76/100*НАСТРОЙКА!$B$12)*НАСТРОЙКА!$B$15)/100),-1)</f>
        <v>1820</v>
      </c>
      <c r="J76" s="8"/>
      <c r="K76" s="9" t="s">
        <v>258</v>
      </c>
      <c r="L76" s="8">
        <f>ROUND(((AC76-AC76/100*НАСТРОЙКА!$B$12)+((AC76-AC76/100*НАСТРОЙКА!$B$12)*НАСТРОЙКА!$B$15)/100),-1)</f>
        <v>1390</v>
      </c>
      <c r="M76" s="8"/>
      <c r="N76" s="8">
        <f>ROUND(((AE76-AE76/100*НАСТРОЙКА!$B$12)+((AE76-AE76/100*НАСТРОЙКА!$B$12)*НАСТРОЙКА!$B$15)/100),-1)</f>
        <v>1450</v>
      </c>
      <c r="O76" s="8"/>
      <c r="P76" s="8">
        <f>ROUND(((AG76-AG76/100*НАСТРОЙКА!$B$12)+((AG76-AG76/100*НАСТРОЙКА!$B$12)*НАСТРОЙКА!$B$15)/100),-1)</f>
        <v>1450</v>
      </c>
      <c r="Q76" s="10"/>
      <c r="R76" s="8">
        <f t="shared" si="1"/>
        <v>0</v>
      </c>
      <c r="T76" s="8">
        <v>1260</v>
      </c>
      <c r="U76" s="8"/>
      <c r="V76" s="8">
        <v>1330</v>
      </c>
      <c r="W76" s="8"/>
      <c r="X76" s="8">
        <v>1890</v>
      </c>
      <c r="Y76" s="8"/>
      <c r="Z76" s="8">
        <v>1820</v>
      </c>
      <c r="AA76" s="8"/>
      <c r="AB76" s="9" t="s">
        <v>258</v>
      </c>
      <c r="AC76" s="8">
        <v>1390</v>
      </c>
      <c r="AD76" s="8"/>
      <c r="AE76" s="8">
        <v>1450</v>
      </c>
      <c r="AF76" s="8"/>
      <c r="AG76" s="8">
        <v>1450</v>
      </c>
      <c r="AH76" s="8"/>
    </row>
    <row r="77" spans="1:34" ht="12.75" customHeight="1" x14ac:dyDescent="0.2">
      <c r="A77" s="6">
        <f t="shared" ref="A77:A140" si="2">ROW()-11</f>
        <v>66</v>
      </c>
      <c r="B77" s="7" t="s">
        <v>86</v>
      </c>
      <c r="C77" s="8">
        <f>ROUND(((T77-T77/100*НАСТРОЙКА!$B$12)+((T77-T77/100*НАСТРОЙКА!$B$12)*НАСТРОЙКА!$B$15)/100),-1)</f>
        <v>1390</v>
      </c>
      <c r="D77" s="8"/>
      <c r="E77" s="8">
        <f>ROUND(((V77-V77/100*НАСТРОЙКА!$B$12)+((V77-V77/100*НАСТРОЙКА!$B$12)*НАСТРОЙКА!$B$15)/100),-1)</f>
        <v>1440</v>
      </c>
      <c r="F77" s="8"/>
      <c r="G77" s="8">
        <f>ROUND(((X77-X77/100*НАСТРОЙКА!$B$12)+((X77-X77/100*НАСТРОЙКА!$B$12)*НАСТРОЙКА!$B$15)/100),-1)</f>
        <v>2450</v>
      </c>
      <c r="H77" s="8"/>
      <c r="I77" s="8">
        <f>ROUND(((Z77-Z77/100*НАСТРОЙКА!$B$12)+((Z77-Z77/100*НАСТРОЙКА!$B$12)*НАСТРОЙКА!$B$15)/100),-1)</f>
        <v>2170</v>
      </c>
      <c r="J77" s="8"/>
      <c r="K77" s="9" t="s">
        <v>81</v>
      </c>
      <c r="L77" s="8">
        <f>ROUND(((AC77-AC77/100*НАСТРОЙКА!$B$12)+((AC77-AC77/100*НАСТРОЙКА!$B$12)*НАСТРОЙКА!$B$15)/100),-1)</f>
        <v>690</v>
      </c>
      <c r="M77" s="10"/>
      <c r="N77" s="8">
        <f>ROUND(((AE77-AE77/100*НАСТРОЙКА!$B$12)+((AE77-AE77/100*НАСТРОЙКА!$B$12)*НАСТРОЙКА!$B$15)/100),-1)</f>
        <v>740</v>
      </c>
      <c r="O77" s="10"/>
      <c r="P77" s="8">
        <f>ROUND(((AG77-AG77/100*НАСТРОЙКА!$B$12)+((AG77-AG77/100*НАСТРОЙКА!$B$12)*НАСТРОЙКА!$B$15)/100),-1)</f>
        <v>740</v>
      </c>
      <c r="Q77" s="10"/>
      <c r="R77" s="8">
        <f t="shared" ref="R77:R140" si="3">C77*D77+E77*F77+G77*H77+I77*J77+L77*M77+N77*O77+P77*Q77</f>
        <v>0</v>
      </c>
      <c r="T77" s="8">
        <v>1390</v>
      </c>
      <c r="U77" s="8"/>
      <c r="V77" s="8">
        <v>1440</v>
      </c>
      <c r="W77" s="8"/>
      <c r="X77" s="8">
        <v>2450</v>
      </c>
      <c r="Y77" s="8"/>
      <c r="Z77" s="8">
        <v>2170</v>
      </c>
      <c r="AA77" s="8"/>
      <c r="AB77" s="9" t="s">
        <v>81</v>
      </c>
      <c r="AC77" s="8">
        <v>690</v>
      </c>
      <c r="AD77" s="8"/>
      <c r="AE77" s="8">
        <v>740</v>
      </c>
      <c r="AF77" s="8"/>
      <c r="AG77" s="8">
        <v>740</v>
      </c>
      <c r="AH77" s="8"/>
    </row>
    <row r="78" spans="1:34" ht="12.75" customHeight="1" x14ac:dyDescent="0.2">
      <c r="A78" s="6">
        <f t="shared" si="2"/>
        <v>67</v>
      </c>
      <c r="B78" s="7" t="s">
        <v>86</v>
      </c>
      <c r="C78" s="8">
        <f>ROUND(((T78-T78/100*НАСТРОЙКА!$B$12)+((T78-T78/100*НАСТРОЙКА!$B$12)*НАСТРОЙКА!$B$15)/100),-1)</f>
        <v>1390</v>
      </c>
      <c r="D78" s="8"/>
      <c r="E78" s="8">
        <f>ROUND(((V78-V78/100*НАСТРОЙКА!$B$12)+((V78-V78/100*НАСТРОЙКА!$B$12)*НАСТРОЙКА!$B$15)/100),-1)</f>
        <v>1440</v>
      </c>
      <c r="F78" s="8"/>
      <c r="G78" s="8">
        <f>ROUND(((X78-X78/100*НАСТРОЙКА!$B$12)+((X78-X78/100*НАСТРОЙКА!$B$12)*НАСТРОЙКА!$B$15)/100),-1)</f>
        <v>2450</v>
      </c>
      <c r="H78" s="8"/>
      <c r="I78" s="8">
        <f>ROUND(((Z78-Z78/100*НАСТРОЙКА!$B$12)+((Z78-Z78/100*НАСТРОЙКА!$B$12)*НАСТРОЙКА!$B$15)/100),-1)</f>
        <v>2170</v>
      </c>
      <c r="J78" s="8"/>
      <c r="K78" s="9" t="s">
        <v>257</v>
      </c>
      <c r="L78" s="8">
        <f>ROUND(((AC78-AC78/100*НАСТРОЙКА!$B$12)+((AC78-AC78/100*НАСТРОЙКА!$B$12)*НАСТРОЙКА!$B$15)/100),-1)</f>
        <v>1050</v>
      </c>
      <c r="M78" s="8"/>
      <c r="N78" s="8">
        <f>ROUND(((AE78-AE78/100*НАСТРОЙКА!$B$12)+((AE78-AE78/100*НАСТРОЙКА!$B$12)*НАСТРОЙКА!$B$15)/100),-1)</f>
        <v>1120</v>
      </c>
      <c r="O78" s="8"/>
      <c r="P78" s="8">
        <f>ROUND(((AG78-AG78/100*НАСТРОЙКА!$B$12)+((AG78-AG78/100*НАСТРОЙКА!$B$12)*НАСТРОЙКА!$B$15)/100),-1)</f>
        <v>1120</v>
      </c>
      <c r="Q78" s="10"/>
      <c r="R78" s="8">
        <f t="shared" si="3"/>
        <v>0</v>
      </c>
      <c r="T78" s="8">
        <v>1390</v>
      </c>
      <c r="U78" s="8"/>
      <c r="V78" s="8">
        <v>1440</v>
      </c>
      <c r="W78" s="8"/>
      <c r="X78" s="8">
        <v>2450</v>
      </c>
      <c r="Y78" s="8"/>
      <c r="Z78" s="8">
        <v>2170</v>
      </c>
      <c r="AA78" s="8"/>
      <c r="AB78" s="9" t="s">
        <v>257</v>
      </c>
      <c r="AC78" s="8">
        <v>1050</v>
      </c>
      <c r="AD78" s="8"/>
      <c r="AE78" s="8">
        <v>1120</v>
      </c>
      <c r="AF78" s="8"/>
      <c r="AG78" s="8">
        <v>1120</v>
      </c>
      <c r="AH78" s="8"/>
    </row>
    <row r="79" spans="1:34" ht="12.75" customHeight="1" x14ac:dyDescent="0.2">
      <c r="A79" s="6">
        <f t="shared" si="2"/>
        <v>68</v>
      </c>
      <c r="B79" s="7" t="s">
        <v>87</v>
      </c>
      <c r="C79" s="8">
        <f>ROUND(((T79-T79/100*НАСТРОЙКА!$B$12)+((T79-T79/100*НАСТРОЙКА!$B$12)*НАСТРОЙКА!$B$15)/100),-1)</f>
        <v>2240</v>
      </c>
      <c r="D79" s="8"/>
      <c r="E79" s="8">
        <f>ROUND(((V79-V79/100*НАСТРОЙКА!$B$12)+((V79-V79/100*НАСТРОЙКА!$B$12)*НАСТРОЙКА!$B$15)/100),-1)</f>
        <v>2270</v>
      </c>
      <c r="F79" s="8"/>
      <c r="G79" s="8">
        <f>ROUND(((X79-X79/100*НАСТРОЙКА!$B$12)+((X79-X79/100*НАСТРОЙКА!$B$12)*НАСТРОЙКА!$B$15)/100),-1)</f>
        <v>2870</v>
      </c>
      <c r="H79" s="8"/>
      <c r="I79" s="8">
        <f>ROUND(((Z79-Z79/100*НАСТРОЙКА!$B$12)+((Z79-Z79/100*НАСТРОЙКА!$B$12)*НАСТРОЙКА!$B$15)/100),-1)</f>
        <v>2580</v>
      </c>
      <c r="J79" s="8"/>
      <c r="K79" s="9" t="s">
        <v>84</v>
      </c>
      <c r="L79" s="8">
        <f>ROUND(((AC79-AC79/100*НАСТРОЙКА!$B$12)+((AC79-AC79/100*НАСТРОЙКА!$B$12)*НАСТРОЙКА!$B$15)/100),-1)</f>
        <v>810</v>
      </c>
      <c r="M79" s="10"/>
      <c r="N79" s="8">
        <f>ROUND(((AE79-AE79/100*НАСТРОЙКА!$B$12)+((AE79-AE79/100*НАСТРОЙКА!$B$12)*НАСТРОЙКА!$B$15)/100),-1)</f>
        <v>880</v>
      </c>
      <c r="O79" s="10"/>
      <c r="P79" s="8">
        <f>ROUND(((AG79-AG79/100*НАСТРОЙКА!$B$12)+((AG79-AG79/100*НАСТРОЙКА!$B$12)*НАСТРОЙКА!$B$15)/100),-1)</f>
        <v>880</v>
      </c>
      <c r="Q79" s="10"/>
      <c r="R79" s="8">
        <f t="shared" si="3"/>
        <v>0</v>
      </c>
      <c r="T79" s="8">
        <v>2240</v>
      </c>
      <c r="U79" s="8"/>
      <c r="V79" s="8">
        <v>2270</v>
      </c>
      <c r="W79" s="8"/>
      <c r="X79" s="8">
        <v>2870</v>
      </c>
      <c r="Y79" s="8"/>
      <c r="Z79" s="8">
        <v>2580</v>
      </c>
      <c r="AA79" s="8"/>
      <c r="AB79" s="9" t="s">
        <v>84</v>
      </c>
      <c r="AC79" s="8">
        <v>810</v>
      </c>
      <c r="AD79" s="8"/>
      <c r="AE79" s="8">
        <v>880</v>
      </c>
      <c r="AF79" s="8"/>
      <c r="AG79" s="8">
        <v>880</v>
      </c>
      <c r="AH79" s="8"/>
    </row>
    <row r="80" spans="1:34" ht="12.75" customHeight="1" x14ac:dyDescent="0.2">
      <c r="A80" s="6">
        <f t="shared" si="2"/>
        <v>69</v>
      </c>
      <c r="B80" s="7" t="s">
        <v>87</v>
      </c>
      <c r="C80" s="8">
        <f>ROUND(((T80-T80/100*НАСТРОЙКА!$B$12)+((T80-T80/100*НАСТРОЙКА!$B$12)*НАСТРОЙКА!$B$15)/100),-1)</f>
        <v>2240</v>
      </c>
      <c r="D80" s="8"/>
      <c r="E80" s="8">
        <f>ROUND(((V80-V80/100*НАСТРОЙКА!$B$12)+((V80-V80/100*НАСТРОЙКА!$B$12)*НАСТРОЙКА!$B$15)/100),-1)</f>
        <v>2270</v>
      </c>
      <c r="F80" s="8"/>
      <c r="G80" s="8">
        <f>ROUND(((X80-X80/100*НАСТРОЙКА!$B$12)+((X80-X80/100*НАСТРОЙКА!$B$12)*НАСТРОЙКА!$B$15)/100),-1)</f>
        <v>2870</v>
      </c>
      <c r="H80" s="8"/>
      <c r="I80" s="8">
        <f>ROUND(((Z80-Z80/100*НАСТРОЙКА!$B$12)+((Z80-Z80/100*НАСТРОЙКА!$B$12)*НАСТРОЙКА!$B$15)/100),-1)</f>
        <v>2580</v>
      </c>
      <c r="J80" s="8"/>
      <c r="K80" s="9" t="s">
        <v>258</v>
      </c>
      <c r="L80" s="8">
        <f>ROUND(((AC80-AC80/100*НАСТРОЙКА!$B$12)+((AC80-AC80/100*НАСТРОЙКА!$B$12)*НАСТРОЙКА!$B$15)/100),-1)</f>
        <v>1390</v>
      </c>
      <c r="M80" s="8"/>
      <c r="N80" s="8">
        <f>ROUND(((AE80-AE80/100*НАСТРОЙКА!$B$12)+((AE80-AE80/100*НАСТРОЙКА!$B$12)*НАСТРОЙКА!$B$15)/100),-1)</f>
        <v>1450</v>
      </c>
      <c r="O80" s="8"/>
      <c r="P80" s="8">
        <f>ROUND(((AG80-AG80/100*НАСТРОЙКА!$B$12)+((AG80-AG80/100*НАСТРОЙКА!$B$12)*НАСТРОЙКА!$B$15)/100),-1)</f>
        <v>1450</v>
      </c>
      <c r="Q80" s="10"/>
      <c r="R80" s="8">
        <f t="shared" si="3"/>
        <v>0</v>
      </c>
      <c r="T80" s="8">
        <v>2240</v>
      </c>
      <c r="U80" s="8"/>
      <c r="V80" s="8">
        <v>2270</v>
      </c>
      <c r="W80" s="8"/>
      <c r="X80" s="8">
        <v>2870</v>
      </c>
      <c r="Y80" s="8"/>
      <c r="Z80" s="8">
        <v>2580</v>
      </c>
      <c r="AA80" s="8"/>
      <c r="AB80" s="9" t="s">
        <v>258</v>
      </c>
      <c r="AC80" s="8">
        <v>1390</v>
      </c>
      <c r="AD80" s="8"/>
      <c r="AE80" s="8">
        <v>1450</v>
      </c>
      <c r="AF80" s="8"/>
      <c r="AG80" s="8">
        <v>1450</v>
      </c>
      <c r="AH80" s="8"/>
    </row>
    <row r="81" spans="1:34" ht="12.75" customHeight="1" x14ac:dyDescent="0.2">
      <c r="A81" s="6">
        <f t="shared" si="2"/>
        <v>70</v>
      </c>
      <c r="B81" s="7" t="s">
        <v>88</v>
      </c>
      <c r="C81" s="8">
        <f>ROUND(((T81-T81/100*НАСТРОЙКА!$B$12)+((T81-T81/100*НАСТРОЙКА!$B$12)*НАСТРОЙКА!$B$15)/100),-1)</f>
        <v>1330</v>
      </c>
      <c r="D81" s="8"/>
      <c r="E81" s="8">
        <f>ROUND(((V81-V81/100*НАСТРОЙКА!$B$12)+((V81-V81/100*НАСТРОЙКА!$B$12)*НАСТРОЙКА!$B$15)/100),-1)</f>
        <v>1370</v>
      </c>
      <c r="F81" s="8"/>
      <c r="G81" s="8">
        <f>ROUND(((X81-X81/100*НАСТРОЙКА!$B$12)+((X81-X81/100*НАСТРОЙКА!$B$12)*НАСТРОЙКА!$B$15)/100),-1)</f>
        <v>1710</v>
      </c>
      <c r="H81" s="8"/>
      <c r="I81" s="8">
        <f>ROUND(((Z81-Z81/100*НАСТРОЙКА!$B$12)+((Z81-Z81/100*НАСТРОЙКА!$B$12)*НАСТРОЙКА!$B$15)/100),-1)</f>
        <v>1620</v>
      </c>
      <c r="J81" s="8"/>
      <c r="K81" s="9" t="s">
        <v>89</v>
      </c>
      <c r="L81" s="8">
        <f>ROUND(((AC81-AC81/100*НАСТРОЙКА!$B$12)+((AC81-AC81/100*НАСТРОЙКА!$B$12)*НАСТРОЙКА!$B$15)/100),-1)</f>
        <v>920</v>
      </c>
      <c r="M81" s="10"/>
      <c r="N81" s="8">
        <f>ROUND(((AE81-AE81/100*НАСТРОЙКА!$B$12)+((AE81-AE81/100*НАСТРОЙКА!$B$12)*НАСТРОЙКА!$B$15)/100),-1)</f>
        <v>990</v>
      </c>
      <c r="O81" s="8"/>
      <c r="P81" s="8">
        <f>ROUND(((AG81-AG81/100*НАСТРОЙКА!$B$12)+((AG81-AG81/100*НАСТРОЙКА!$B$12)*НАСТРОЙКА!$B$15)/100),-1)</f>
        <v>990</v>
      </c>
      <c r="Q81" s="10"/>
      <c r="R81" s="8">
        <f t="shared" si="3"/>
        <v>0</v>
      </c>
      <c r="T81" s="8">
        <v>1330</v>
      </c>
      <c r="U81" s="8"/>
      <c r="V81" s="8">
        <v>1370</v>
      </c>
      <c r="W81" s="8"/>
      <c r="X81" s="8">
        <v>1710</v>
      </c>
      <c r="Y81" s="8"/>
      <c r="Z81" s="8">
        <v>1620</v>
      </c>
      <c r="AA81" s="8"/>
      <c r="AB81" s="9" t="s">
        <v>89</v>
      </c>
      <c r="AC81" s="8">
        <v>920</v>
      </c>
      <c r="AD81" s="8"/>
      <c r="AE81" s="8">
        <v>990</v>
      </c>
      <c r="AF81" s="8"/>
      <c r="AG81" s="8">
        <v>990</v>
      </c>
      <c r="AH81" s="8"/>
    </row>
    <row r="82" spans="1:34" ht="12.75" customHeight="1" x14ac:dyDescent="0.2">
      <c r="A82" s="6">
        <f t="shared" si="2"/>
        <v>71</v>
      </c>
      <c r="B82" s="7" t="s">
        <v>90</v>
      </c>
      <c r="C82" s="8">
        <f>ROUND(((T82-T82/100*НАСТРОЙКА!$B$12)+((T82-T82/100*НАСТРОЙКА!$B$12)*НАСТРОЙКА!$B$15)/100),-1)</f>
        <v>1540</v>
      </c>
      <c r="D82" s="8"/>
      <c r="E82" s="8">
        <f>ROUND(((V82-V82/100*НАСТРОЙКА!$B$12)+((V82-V82/100*НАСТРОЙКА!$B$12)*НАСТРОЙКА!$B$15)/100),-1)</f>
        <v>1610</v>
      </c>
      <c r="F82" s="8"/>
      <c r="G82" s="8">
        <f>ROUND(((X82-X82/100*НАСТРОЙКА!$B$12)+((X82-X82/100*НАСТРОЙКА!$B$12)*НАСТРОЙКА!$B$15)/100),-1)</f>
        <v>1930</v>
      </c>
      <c r="H82" s="8"/>
      <c r="I82" s="8">
        <f>ROUND(((Z82-Z82/100*НАСТРОЙКА!$B$12)+((Z82-Z82/100*НАСТРОЙКА!$B$12)*НАСТРОЙКА!$B$15)/100),-1)</f>
        <v>1840</v>
      </c>
      <c r="J82" s="8"/>
      <c r="K82" s="9" t="s">
        <v>91</v>
      </c>
      <c r="L82" s="8">
        <f>ROUND(((AC82-AC82/100*НАСТРОЙКА!$B$12)+((AC82-AC82/100*НАСТРОЙКА!$B$12)*НАСТРОЙКА!$B$15)/100),-1)</f>
        <v>1130</v>
      </c>
      <c r="M82" s="8"/>
      <c r="N82" s="8">
        <f>ROUND(((AE82-AE82/100*НАСТРОЙКА!$B$12)+((AE82-AE82/100*НАСТРОЙКА!$B$12)*НАСТРОЙКА!$B$15)/100),-1)</f>
        <v>1240</v>
      </c>
      <c r="O82" s="8"/>
      <c r="P82" s="8">
        <f>ROUND(((AG82-AG82/100*НАСТРОЙКА!$B$12)+((AG82-AG82/100*НАСТРОЙКА!$B$12)*НАСТРОЙКА!$B$15)/100),-1)</f>
        <v>1240</v>
      </c>
      <c r="Q82" s="10"/>
      <c r="R82" s="8">
        <f t="shared" si="3"/>
        <v>0</v>
      </c>
      <c r="T82" s="8">
        <v>1540</v>
      </c>
      <c r="U82" s="8"/>
      <c r="V82" s="8">
        <v>1610</v>
      </c>
      <c r="W82" s="8"/>
      <c r="X82" s="8">
        <v>1930</v>
      </c>
      <c r="Y82" s="8"/>
      <c r="Z82" s="8">
        <v>1840</v>
      </c>
      <c r="AA82" s="8"/>
      <c r="AB82" s="9" t="s">
        <v>91</v>
      </c>
      <c r="AC82" s="8">
        <v>1130</v>
      </c>
      <c r="AD82" s="8"/>
      <c r="AE82" s="8">
        <v>1240</v>
      </c>
      <c r="AF82" s="8"/>
      <c r="AG82" s="8">
        <v>1240</v>
      </c>
      <c r="AH82" s="8"/>
    </row>
    <row r="83" spans="1:34" ht="12.75" customHeight="1" x14ac:dyDescent="0.2">
      <c r="A83" s="6">
        <f t="shared" si="2"/>
        <v>72</v>
      </c>
      <c r="B83" s="7" t="s">
        <v>92</v>
      </c>
      <c r="C83" s="8">
        <f>ROUND(((T83-T83/100*НАСТРОЙКА!$B$12)+((T83-T83/100*НАСТРОЙКА!$B$12)*НАСТРОЙКА!$B$15)/100),-1)</f>
        <v>1920</v>
      </c>
      <c r="D83" s="8"/>
      <c r="E83" s="8">
        <f>ROUND(((V83-V83/100*НАСТРОЙКА!$B$12)+((V83-V83/100*НАСТРОЙКА!$B$12)*НАСТРОЙКА!$B$15)/100),-1)</f>
        <v>1970</v>
      </c>
      <c r="F83" s="8"/>
      <c r="G83" s="8">
        <f>ROUND(((X83-X83/100*НАСТРОЙКА!$B$12)+((X83-X83/100*НАСТРОЙКА!$B$12)*НАСТРОЙКА!$B$15)/100),-1)</f>
        <v>2420</v>
      </c>
      <c r="H83" s="8"/>
      <c r="I83" s="8">
        <f>ROUND(((Z83-Z83/100*НАСТРОЙКА!$B$12)+((Z83-Z83/100*НАСТРОЙКА!$B$12)*НАСТРОЙКА!$B$15)/100),-1)</f>
        <v>2240</v>
      </c>
      <c r="J83" s="8"/>
      <c r="K83" s="9" t="s">
        <v>89</v>
      </c>
      <c r="L83" s="8">
        <f>ROUND(((AC83-AC83/100*НАСТРОЙКА!$B$12)+((AC83-AC83/100*НАСТРОЙКА!$B$12)*НАСТРОЙКА!$B$15)/100),-1)</f>
        <v>920</v>
      </c>
      <c r="M83" s="10"/>
      <c r="N83" s="8">
        <f>ROUND(((AE83-AE83/100*НАСТРОЙКА!$B$12)+((AE83-AE83/100*НАСТРОЙКА!$B$12)*НАСТРОЙКА!$B$15)/100),-1)</f>
        <v>990</v>
      </c>
      <c r="O83" s="8"/>
      <c r="P83" s="8">
        <f>ROUND(((AG83-AG83/100*НАСТРОЙКА!$B$12)+((AG83-AG83/100*НАСТРОЙКА!$B$12)*НАСТРОЙКА!$B$15)/100),-1)</f>
        <v>990</v>
      </c>
      <c r="Q83" s="10"/>
      <c r="R83" s="8">
        <f t="shared" si="3"/>
        <v>0</v>
      </c>
      <c r="T83" s="8">
        <v>1920</v>
      </c>
      <c r="U83" s="8"/>
      <c r="V83" s="8">
        <v>1970</v>
      </c>
      <c r="W83" s="8"/>
      <c r="X83" s="8">
        <v>2420</v>
      </c>
      <c r="Y83" s="8"/>
      <c r="Z83" s="8">
        <v>2240</v>
      </c>
      <c r="AA83" s="8"/>
      <c r="AB83" s="9" t="s">
        <v>89</v>
      </c>
      <c r="AC83" s="8">
        <v>920</v>
      </c>
      <c r="AD83" s="8"/>
      <c r="AE83" s="8">
        <v>990</v>
      </c>
      <c r="AF83" s="8"/>
      <c r="AG83" s="8">
        <v>990</v>
      </c>
      <c r="AH83" s="8"/>
    </row>
    <row r="84" spans="1:34" ht="12.75" customHeight="1" x14ac:dyDescent="0.2">
      <c r="A84" s="6">
        <f t="shared" si="2"/>
        <v>73</v>
      </c>
      <c r="B84" s="7" t="s">
        <v>93</v>
      </c>
      <c r="C84" s="8">
        <f>ROUND(((T84-T84/100*НАСТРОЙКА!$B$12)+((T84-T84/100*НАСТРОЙКА!$B$12)*НАСТРОЙКА!$B$15)/100),-1)</f>
        <v>2170</v>
      </c>
      <c r="D84" s="8"/>
      <c r="E84" s="8">
        <f>ROUND(((V84-V84/100*НАСТРОЙКА!$B$12)+((V84-V84/100*НАСТРОЙКА!$B$12)*НАСТРОЙКА!$B$15)/100),-1)</f>
        <v>2240</v>
      </c>
      <c r="F84" s="8"/>
      <c r="G84" s="8">
        <f>ROUND(((X84-X84/100*НАСТРОЙКА!$B$12)+((X84-X84/100*НАСТРОЙКА!$B$12)*НАСТРОЙКА!$B$15)/100),-1)</f>
        <v>2800</v>
      </c>
      <c r="H84" s="8"/>
      <c r="I84" s="8">
        <f>ROUND(((Z84-Z84/100*НАСТРОЙКА!$B$12)+((Z84-Z84/100*НАСТРОЙКА!$B$12)*НАСТРОЙКА!$B$15)/100),-1)</f>
        <v>2660</v>
      </c>
      <c r="J84" s="8"/>
      <c r="K84" s="9" t="s">
        <v>91</v>
      </c>
      <c r="L84" s="8">
        <f>ROUND(((AC84-AC84/100*НАСТРОЙКА!$B$12)+((AC84-AC84/100*НАСТРОЙКА!$B$12)*НАСТРОЙКА!$B$15)/100),-1)</f>
        <v>1130</v>
      </c>
      <c r="M84" s="8"/>
      <c r="N84" s="8">
        <f>ROUND(((AE84-AE84/100*НАСТРОЙКА!$B$12)+((AE84-AE84/100*НАСТРОЙКА!$B$12)*НАСТРОЙКА!$B$15)/100),-1)</f>
        <v>1240</v>
      </c>
      <c r="O84" s="8"/>
      <c r="P84" s="8">
        <f>ROUND(((AG84-AG84/100*НАСТРОЙКА!$B$12)+((AG84-AG84/100*НАСТРОЙКА!$B$12)*НАСТРОЙКА!$B$15)/100),-1)</f>
        <v>1240</v>
      </c>
      <c r="Q84" s="10"/>
      <c r="R84" s="8">
        <f t="shared" si="3"/>
        <v>0</v>
      </c>
      <c r="T84" s="8">
        <v>2170</v>
      </c>
      <c r="U84" s="8"/>
      <c r="V84" s="8">
        <v>2240</v>
      </c>
      <c r="W84" s="8"/>
      <c r="X84" s="8">
        <v>2800</v>
      </c>
      <c r="Y84" s="8"/>
      <c r="Z84" s="8">
        <v>2660</v>
      </c>
      <c r="AA84" s="8"/>
      <c r="AB84" s="9" t="s">
        <v>91</v>
      </c>
      <c r="AC84" s="8">
        <v>1130</v>
      </c>
      <c r="AD84" s="8"/>
      <c r="AE84" s="8">
        <v>1240</v>
      </c>
      <c r="AF84" s="8"/>
      <c r="AG84" s="8">
        <v>1240</v>
      </c>
      <c r="AH84" s="8"/>
    </row>
    <row r="85" spans="1:34" ht="12.75" customHeight="1" x14ac:dyDescent="0.2">
      <c r="A85" s="6">
        <f t="shared" si="2"/>
        <v>74</v>
      </c>
      <c r="B85" s="7" t="s">
        <v>94</v>
      </c>
      <c r="C85" s="8">
        <f>ROUND(((T85-T85/100*НАСТРОЙКА!$B$12)+((T85-T85/100*НАСТРОЙКА!$B$12)*НАСТРОЙКА!$B$15)/100),-1)</f>
        <v>1150</v>
      </c>
      <c r="D85" s="8"/>
      <c r="E85" s="8">
        <f>ROUND(((V85-V85/100*НАСТРОЙКА!$B$12)+((V85-V85/100*НАСТРОЙКА!$B$12)*НАСТРОЙКА!$B$15)/100),-1)</f>
        <v>1210</v>
      </c>
      <c r="F85" s="8"/>
      <c r="G85" s="8">
        <f>ROUND(((X85-X85/100*НАСТРОЙКА!$B$12)+((X85-X85/100*НАСТРОЙКА!$B$12)*НАСТРОЙКА!$B$15)/100),-1)</f>
        <v>1820</v>
      </c>
      <c r="H85" s="8"/>
      <c r="I85" s="8">
        <f>ROUND(((Z85-Z85/100*НАСТРОЙКА!$B$12)+((Z85-Z85/100*НАСТРОЙКА!$B$12)*НАСТРОЙКА!$B$15)/100),-1)</f>
        <v>1680</v>
      </c>
      <c r="J85" s="8"/>
      <c r="K85" s="9" t="s">
        <v>95</v>
      </c>
      <c r="L85" s="8">
        <f>ROUND(((AC85-AC85/100*НАСТРОЙКА!$B$12)+((AC85-AC85/100*НАСТРОЙКА!$B$12)*НАСТРОЙКА!$B$15)/100),-1)</f>
        <v>850</v>
      </c>
      <c r="M85" s="10"/>
      <c r="N85" s="8">
        <f>ROUND(((AE85-AE85/100*НАСТРОЙКА!$B$12)+((AE85-AE85/100*НАСТРОЙКА!$B$12)*НАСТРОЙКА!$B$15)/100),-1)</f>
        <v>910</v>
      </c>
      <c r="O85" s="10"/>
      <c r="P85" s="8">
        <f>ROUND(((AG85-AG85/100*НАСТРОЙКА!$B$12)+((AG85-AG85/100*НАСТРОЙКА!$B$12)*НАСТРОЙКА!$B$15)/100),-1)</f>
        <v>910</v>
      </c>
      <c r="Q85" s="10"/>
      <c r="R85" s="8">
        <f t="shared" si="3"/>
        <v>0</v>
      </c>
      <c r="T85" s="8">
        <v>1150</v>
      </c>
      <c r="U85" s="8"/>
      <c r="V85" s="8">
        <v>1210</v>
      </c>
      <c r="W85" s="8"/>
      <c r="X85" s="8">
        <v>1820</v>
      </c>
      <c r="Y85" s="8"/>
      <c r="Z85" s="8">
        <v>1680</v>
      </c>
      <c r="AA85" s="8"/>
      <c r="AB85" s="9" t="s">
        <v>95</v>
      </c>
      <c r="AC85" s="8">
        <v>850</v>
      </c>
      <c r="AD85" s="8"/>
      <c r="AE85" s="8">
        <v>910</v>
      </c>
      <c r="AF85" s="8"/>
      <c r="AG85" s="8">
        <v>910</v>
      </c>
      <c r="AH85" s="8"/>
    </row>
    <row r="86" spans="1:34" ht="12.75" customHeight="1" x14ac:dyDescent="0.2">
      <c r="A86" s="6">
        <f t="shared" si="2"/>
        <v>75</v>
      </c>
      <c r="B86" s="7" t="s">
        <v>94</v>
      </c>
      <c r="C86" s="8">
        <f>ROUND(((T86-T86/100*НАСТРОЙКА!$B$12)+((T86-T86/100*НАСТРОЙКА!$B$12)*НАСТРОЙКА!$B$15)/100),-1)</f>
        <v>1150</v>
      </c>
      <c r="D86" s="8"/>
      <c r="E86" s="8">
        <f>ROUND(((V86-V86/100*НАСТРОЙКА!$B$12)+((V86-V86/100*НАСТРОЙКА!$B$12)*НАСТРОЙКА!$B$15)/100),-1)</f>
        <v>1210</v>
      </c>
      <c r="F86" s="8"/>
      <c r="G86" s="8">
        <f>ROUND(((X86-X86/100*НАСТРОЙКА!$B$12)+((X86-X86/100*НАСТРОЙКА!$B$12)*НАСТРОЙКА!$B$15)/100),-1)</f>
        <v>1820</v>
      </c>
      <c r="H86" s="8"/>
      <c r="I86" s="8">
        <f>ROUND(((Z86-Z86/100*НАСТРОЙКА!$B$12)+((Z86-Z86/100*НАСТРОЙКА!$B$12)*НАСТРОЙКА!$B$15)/100),-1)</f>
        <v>1680</v>
      </c>
      <c r="J86" s="8"/>
      <c r="K86" s="9" t="s">
        <v>259</v>
      </c>
      <c r="L86" s="8">
        <f>ROUND(((AC86-AC86/100*НАСТРОЙКА!$B$12)+((AC86-AC86/100*НАСТРОЙКА!$B$12)*НАСТРОЙКА!$B$15)/100),-1)</f>
        <v>1560</v>
      </c>
      <c r="M86" s="8"/>
      <c r="N86" s="8">
        <f>ROUND(((AE86-AE86/100*НАСТРОЙКА!$B$12)+((AE86-AE86/100*НАСТРОЙКА!$B$12)*НАСТРОЙКА!$B$15)/100),-1)</f>
        <v>1570</v>
      </c>
      <c r="O86" s="8"/>
      <c r="P86" s="8">
        <f>ROUND(((AG86-AG86/100*НАСТРОЙКА!$B$12)+((AG86-AG86/100*НАСТРОЙКА!$B$12)*НАСТРОЙКА!$B$15)/100),-1)</f>
        <v>1570</v>
      </c>
      <c r="Q86" s="10"/>
      <c r="R86" s="8">
        <f t="shared" si="3"/>
        <v>0</v>
      </c>
      <c r="T86" s="8">
        <v>1150</v>
      </c>
      <c r="U86" s="8"/>
      <c r="V86" s="8">
        <v>1210</v>
      </c>
      <c r="W86" s="8"/>
      <c r="X86" s="8">
        <v>1820</v>
      </c>
      <c r="Y86" s="8"/>
      <c r="Z86" s="8">
        <v>1680</v>
      </c>
      <c r="AA86" s="8"/>
      <c r="AB86" s="9" t="s">
        <v>259</v>
      </c>
      <c r="AC86" s="8">
        <v>1560</v>
      </c>
      <c r="AD86" s="8"/>
      <c r="AE86" s="8">
        <v>1570</v>
      </c>
      <c r="AF86" s="8"/>
      <c r="AG86" s="8">
        <v>1570</v>
      </c>
      <c r="AH86" s="8"/>
    </row>
    <row r="87" spans="1:34" ht="12.75" customHeight="1" x14ac:dyDescent="0.2">
      <c r="A87" s="6">
        <f t="shared" si="2"/>
        <v>76</v>
      </c>
      <c r="B87" s="7" t="s">
        <v>96</v>
      </c>
      <c r="C87" s="8">
        <f>ROUND(((T87-T87/100*НАСТРОЙКА!$B$12)+((T87-T87/100*НАСТРОЙКА!$B$12)*НАСТРОЙКА!$B$15)/100),-1)</f>
        <v>17500</v>
      </c>
      <c r="D87" s="8"/>
      <c r="E87" s="8">
        <f>ROUND(((V87-V87/100*НАСТРОЙКА!$B$12)+((V87-V87/100*НАСТРОЙКА!$B$12)*НАСТРОЙКА!$B$15)/100),-1)</f>
        <v>17920</v>
      </c>
      <c r="F87" s="8"/>
      <c r="G87" s="8">
        <f>ROUND(((X87-X87/100*НАСТРОЙКА!$B$12)+((X87-X87/100*НАСТРОЙКА!$B$12)*НАСТРОЙКА!$B$15)/100),-1)</f>
        <v>20860</v>
      </c>
      <c r="H87" s="8"/>
      <c r="I87" s="8">
        <f>ROUND(((Z87-Z87/100*НАСТРОЙКА!$B$12)+((Z87-Z87/100*НАСТРОЙКА!$B$12)*НАСТРОЙКА!$B$15)/100),-1)</f>
        <v>20160</v>
      </c>
      <c r="J87" s="8"/>
      <c r="K87" s="9" t="s">
        <v>482</v>
      </c>
      <c r="L87" s="8">
        <f>ROUND(((AC87-AC87/100*НАСТРОЙКА!$B$12)+((AC87-AC87/100*НАСТРОЙКА!$B$12)*НАСТРОЙКА!$B$15)/100),-1)</f>
        <v>1700</v>
      </c>
      <c r="M87" s="8"/>
      <c r="N87" s="8">
        <f>ROUND(((AE87-AE87/100*НАСТРОЙКА!$B$12)+((AE87-AE87/100*НАСТРОЙКА!$B$12)*НАСТРОЙКА!$B$15)/100),-1)</f>
        <v>1820</v>
      </c>
      <c r="O87" s="8"/>
      <c r="P87" s="8">
        <f>ROUND(((AG87-AG87/100*НАСТРОЙКА!$B$12)+((AG87-AG87/100*НАСТРОЙКА!$B$12)*НАСТРОЙКА!$B$15)/100),-1)</f>
        <v>1820</v>
      </c>
      <c r="Q87" s="10"/>
      <c r="R87" s="8">
        <f t="shared" si="3"/>
        <v>0</v>
      </c>
      <c r="T87" s="8">
        <v>17500</v>
      </c>
      <c r="U87" s="8"/>
      <c r="V87" s="8">
        <v>17920</v>
      </c>
      <c r="W87" s="8"/>
      <c r="X87" s="8">
        <v>20860</v>
      </c>
      <c r="Y87" s="8"/>
      <c r="Z87" s="8">
        <v>20160</v>
      </c>
      <c r="AA87" s="8"/>
      <c r="AB87" s="9" t="s">
        <v>482</v>
      </c>
      <c r="AC87" s="8">
        <v>1700</v>
      </c>
      <c r="AD87" s="8"/>
      <c r="AE87" s="8">
        <v>1820</v>
      </c>
      <c r="AF87" s="8"/>
      <c r="AG87" s="8">
        <v>1820</v>
      </c>
      <c r="AH87" s="8"/>
    </row>
    <row r="88" spans="1:34" ht="12.75" customHeight="1" x14ac:dyDescent="0.2">
      <c r="A88" s="6">
        <f t="shared" si="2"/>
        <v>77</v>
      </c>
      <c r="B88" s="7" t="s">
        <v>97</v>
      </c>
      <c r="C88" s="8">
        <f>ROUND(((T88-T88/100*НАСТРОЙКА!$B$12)+((T88-T88/100*НАСТРОЙКА!$B$12)*НАСТРОЙКА!$B$15)/100),-1)</f>
        <v>21700</v>
      </c>
      <c r="D88" s="8"/>
      <c r="E88" s="8">
        <f>ROUND(((V88-V88/100*НАСТРОЙКА!$B$12)+((V88-V88/100*НАСТРОЙКА!$B$12)*НАСТРОЙКА!$B$15)/100),-1)</f>
        <v>22120</v>
      </c>
      <c r="F88" s="8"/>
      <c r="G88" s="8">
        <f>ROUND(((X88-X88/100*НАСТРОЙКА!$B$12)+((X88-X88/100*НАСТРОЙКА!$B$12)*НАСТРОЙКА!$B$15)/100),-1)</f>
        <v>25900</v>
      </c>
      <c r="H88" s="8"/>
      <c r="I88" s="8">
        <f>ROUND(((Z88-Z88/100*НАСТРОЙКА!$B$12)+((Z88-Z88/100*НАСТРОЙКА!$B$12)*НАСТРОЙКА!$B$15)/100),-1)</f>
        <v>25200</v>
      </c>
      <c r="J88" s="8"/>
      <c r="K88" s="9" t="s">
        <v>483</v>
      </c>
      <c r="L88" s="8">
        <f>ROUND(((AC88-AC88/100*НАСТРОЙКА!$B$12)+((AC88-AC88/100*НАСТРОЙКА!$B$12)*НАСТРОЙКА!$B$15)/100),-1)</f>
        <v>2780</v>
      </c>
      <c r="M88" s="8"/>
      <c r="N88" s="8">
        <f>ROUND(((AE88-AE88/100*НАСТРОЙКА!$B$12)+((AE88-AE88/100*НАСТРОЙКА!$B$12)*НАСТРОЙКА!$B$15)/100),-1)</f>
        <v>3090</v>
      </c>
      <c r="O88" s="8"/>
      <c r="P88" s="8">
        <f>ROUND(((AG88-AG88/100*НАСТРОЙКА!$B$12)+((AG88-AG88/100*НАСТРОЙКА!$B$12)*НАСТРОЙКА!$B$15)/100),-1)</f>
        <v>3090</v>
      </c>
      <c r="Q88" s="10"/>
      <c r="R88" s="8">
        <f t="shared" si="3"/>
        <v>0</v>
      </c>
      <c r="T88" s="8">
        <v>21700</v>
      </c>
      <c r="U88" s="8"/>
      <c r="V88" s="8">
        <v>22120</v>
      </c>
      <c r="W88" s="8"/>
      <c r="X88" s="8">
        <v>25900</v>
      </c>
      <c r="Y88" s="8"/>
      <c r="Z88" s="8">
        <v>25200</v>
      </c>
      <c r="AA88" s="8"/>
      <c r="AB88" s="9" t="s">
        <v>483</v>
      </c>
      <c r="AC88" s="8">
        <v>2780</v>
      </c>
      <c r="AD88" s="8"/>
      <c r="AE88" s="8">
        <v>3090</v>
      </c>
      <c r="AF88" s="8"/>
      <c r="AG88" s="8">
        <v>3090</v>
      </c>
      <c r="AH88" s="8"/>
    </row>
    <row r="89" spans="1:34" ht="12.75" customHeight="1" x14ac:dyDescent="0.2">
      <c r="A89" s="6">
        <f t="shared" si="2"/>
        <v>78</v>
      </c>
      <c r="B89" s="7" t="s">
        <v>99</v>
      </c>
      <c r="C89" s="8">
        <f>ROUND(((T89-T89/100*НАСТРОЙКА!$B$12)+((T89-T89/100*НАСТРОЙКА!$B$12)*НАСТРОЙКА!$B$15)/100),-1)</f>
        <v>1640</v>
      </c>
      <c r="D89" s="8"/>
      <c r="E89" s="8">
        <f>ROUND(((V89-V89/100*НАСТРОЙКА!$B$12)+((V89-V89/100*НАСТРОЙКА!$B$12)*НАСТРОЙКА!$B$15)/100),-1)</f>
        <v>1720</v>
      </c>
      <c r="F89" s="8"/>
      <c r="G89" s="8">
        <f>ROUND(((X89-X89/100*НАСТРОЙКА!$B$12)+((X89-X89/100*НАСТРОЙКА!$B$12)*НАСТРОЙКА!$B$15)/100),-1)</f>
        <v>2450</v>
      </c>
      <c r="H89" s="8"/>
      <c r="I89" s="8">
        <f>ROUND(((Z89-Z89/100*НАСТРОЙКА!$B$12)+((Z89-Z89/100*НАСТРОЙКА!$B$12)*НАСТРОЙКА!$B$15)/100),-1)</f>
        <v>2240</v>
      </c>
      <c r="J89" s="8"/>
      <c r="K89" s="9" t="s">
        <v>98</v>
      </c>
      <c r="L89" s="8">
        <f>ROUND(((AC89-AC89/100*НАСТРОЙКА!$B$12)+((AC89-AC89/100*НАСТРОЙКА!$B$12)*НАСТРОЙКА!$B$15)/100),-1)</f>
        <v>1390</v>
      </c>
      <c r="M89" s="8"/>
      <c r="N89" s="8">
        <f>ROUND(((AE89-AE89/100*НАСТРОЙКА!$B$12)+((AE89-AE89/100*НАСТРОЙКА!$B$12)*НАСТРОЙКА!$B$15)/100),-1)</f>
        <v>1540</v>
      </c>
      <c r="O89" s="8"/>
      <c r="P89" s="8">
        <f>ROUND(((AG89-AG89/100*НАСТРОЙКА!$B$12)+((AG89-AG89/100*НАСТРОЙКА!$B$12)*НАСТРОЙКА!$B$15)/100),-1)</f>
        <v>1540</v>
      </c>
      <c r="Q89" s="10"/>
      <c r="R89" s="8">
        <f t="shared" si="3"/>
        <v>0</v>
      </c>
      <c r="T89" s="8">
        <v>1640</v>
      </c>
      <c r="U89" s="8"/>
      <c r="V89" s="8">
        <v>1720</v>
      </c>
      <c r="W89" s="8"/>
      <c r="X89" s="8">
        <v>2450</v>
      </c>
      <c r="Y89" s="8"/>
      <c r="Z89" s="8">
        <v>2240</v>
      </c>
      <c r="AA89" s="8"/>
      <c r="AB89" s="9" t="s">
        <v>98</v>
      </c>
      <c r="AC89" s="8">
        <v>1390</v>
      </c>
      <c r="AD89" s="8"/>
      <c r="AE89" s="8">
        <v>1540</v>
      </c>
      <c r="AF89" s="8"/>
      <c r="AG89" s="8">
        <v>1540</v>
      </c>
      <c r="AH89" s="8"/>
    </row>
    <row r="90" spans="1:34" ht="12.75" customHeight="1" x14ac:dyDescent="0.2">
      <c r="A90" s="6">
        <f t="shared" si="2"/>
        <v>79</v>
      </c>
      <c r="B90" s="7" t="s">
        <v>99</v>
      </c>
      <c r="C90" s="8">
        <f>ROUND(((T90-T90/100*НАСТРОЙКА!$B$12)+((T90-T90/100*НАСТРОЙКА!$B$12)*НАСТРОЙКА!$B$15)/100),-1)</f>
        <v>1640</v>
      </c>
      <c r="D90" s="8"/>
      <c r="E90" s="8">
        <f>ROUND(((V90-V90/100*НАСТРОЙКА!$B$12)+((V90-V90/100*НАСТРОЙКА!$B$12)*НАСТРОЙКА!$B$15)/100),-1)</f>
        <v>1720</v>
      </c>
      <c r="F90" s="8"/>
      <c r="G90" s="8">
        <f>ROUND(((X90-X90/100*НАСТРОЙКА!$B$12)+((X90-X90/100*НАСТРОЙКА!$B$12)*НАСТРОЙКА!$B$15)/100),-1)</f>
        <v>2450</v>
      </c>
      <c r="H90" s="8"/>
      <c r="I90" s="8">
        <f>ROUND(((Z90-Z90/100*НАСТРОЙКА!$B$12)+((Z90-Z90/100*НАСТРОЙКА!$B$12)*НАСТРОЙКА!$B$15)/100),-1)</f>
        <v>2240</v>
      </c>
      <c r="J90" s="8"/>
      <c r="K90" s="9" t="s">
        <v>260</v>
      </c>
      <c r="L90" s="8">
        <f>ROUND(((AC90-AC90/100*НАСТРОЙКА!$B$12)+((AC90-AC90/100*НАСТРОЙКА!$B$12)*НАСТРОЙКА!$B$15)/100),-1)</f>
        <v>1960</v>
      </c>
      <c r="M90" s="8"/>
      <c r="N90" s="8">
        <f>ROUND(((AE90-AE90/100*НАСТРОЙКА!$B$12)+((AE90-AE90/100*НАСТРОЙКА!$B$12)*НАСТРОЙКА!$B$15)/100),-1)</f>
        <v>1980</v>
      </c>
      <c r="O90" s="8"/>
      <c r="P90" s="8">
        <f>ROUND(((AG90-AG90/100*НАСТРОЙКА!$B$12)+((AG90-AG90/100*НАСТРОЙКА!$B$12)*НАСТРОЙКА!$B$15)/100),-1)</f>
        <v>1980</v>
      </c>
      <c r="Q90" s="10"/>
      <c r="R90" s="8">
        <f t="shared" si="3"/>
        <v>0</v>
      </c>
      <c r="T90" s="8">
        <v>1640</v>
      </c>
      <c r="U90" s="8"/>
      <c r="V90" s="8">
        <v>1720</v>
      </c>
      <c r="W90" s="8"/>
      <c r="X90" s="8">
        <v>2450</v>
      </c>
      <c r="Y90" s="8"/>
      <c r="Z90" s="8">
        <v>2240</v>
      </c>
      <c r="AA90" s="8"/>
      <c r="AB90" s="9" t="s">
        <v>260</v>
      </c>
      <c r="AC90" s="8">
        <v>1960</v>
      </c>
      <c r="AD90" s="8"/>
      <c r="AE90" s="8">
        <v>1980</v>
      </c>
      <c r="AF90" s="8"/>
      <c r="AG90" s="8">
        <v>1980</v>
      </c>
      <c r="AH90" s="8"/>
    </row>
    <row r="91" spans="1:34" ht="12.75" customHeight="1" x14ac:dyDescent="0.2">
      <c r="A91" s="6">
        <f t="shared" si="2"/>
        <v>80</v>
      </c>
      <c r="B91" s="7" t="s">
        <v>100</v>
      </c>
      <c r="C91" s="8">
        <f>ROUND(((T91-T91/100*НАСТРОЙКА!$B$12)+((T91-T91/100*НАСТРОЙКА!$B$12)*НАСТРОЙКА!$B$15)/100),-1)</f>
        <v>1640</v>
      </c>
      <c r="D91" s="8"/>
      <c r="E91" s="8">
        <f>ROUND(((V91-V91/100*НАСТРОЙКА!$B$12)+((V91-V91/100*НАСТРОЙКА!$B$12)*НАСТРОЙКА!$B$15)/100),-1)</f>
        <v>1720</v>
      </c>
      <c r="F91" s="8"/>
      <c r="G91" s="8">
        <f>ROUND(((X91-X91/100*НАСТРОЙКА!$B$12)+((X91-X91/100*НАСТРОЙКА!$B$12)*НАСТРОЙКА!$B$15)/100),-1)</f>
        <v>2870</v>
      </c>
      <c r="H91" s="8"/>
      <c r="I91" s="8">
        <f>ROUND(((Z91-Z91/100*НАСТРОЙКА!$B$12)+((Z91-Z91/100*НАСТРОЙКА!$B$12)*НАСТРОЙКА!$B$15)/100),-1)</f>
        <v>2520</v>
      </c>
      <c r="J91" s="8"/>
      <c r="K91" s="9" t="s">
        <v>95</v>
      </c>
      <c r="L91" s="8">
        <f>ROUND(((AC91-AC91/100*НАСТРОЙКА!$B$12)+((AC91-AC91/100*НАСТРОЙКА!$B$12)*НАСТРОЙКА!$B$15)/100),-1)</f>
        <v>850</v>
      </c>
      <c r="M91" s="10"/>
      <c r="N91" s="8">
        <f>ROUND(((AE91-AE91/100*НАСТРОЙКА!$B$12)+((AE91-AE91/100*НАСТРОЙКА!$B$12)*НАСТРОЙКА!$B$15)/100),-1)</f>
        <v>910</v>
      </c>
      <c r="O91" s="10"/>
      <c r="P91" s="8">
        <f>ROUND(((AG91-AG91/100*НАСТРОЙКА!$B$12)+((AG91-AG91/100*НАСТРОЙКА!$B$12)*НАСТРОЙКА!$B$15)/100),-1)</f>
        <v>910</v>
      </c>
      <c r="Q91" s="10"/>
      <c r="R91" s="8">
        <f t="shared" si="3"/>
        <v>0</v>
      </c>
      <c r="T91" s="8">
        <v>1640</v>
      </c>
      <c r="U91" s="8"/>
      <c r="V91" s="8">
        <v>1720</v>
      </c>
      <c r="W91" s="8"/>
      <c r="X91" s="8">
        <v>2870</v>
      </c>
      <c r="Y91" s="8"/>
      <c r="Z91" s="8">
        <v>2520</v>
      </c>
      <c r="AA91" s="8"/>
      <c r="AB91" s="9" t="s">
        <v>95</v>
      </c>
      <c r="AC91" s="8">
        <v>850</v>
      </c>
      <c r="AD91" s="8"/>
      <c r="AE91" s="8">
        <v>910</v>
      </c>
      <c r="AF91" s="8"/>
      <c r="AG91" s="8">
        <v>910</v>
      </c>
      <c r="AH91" s="8"/>
    </row>
    <row r="92" spans="1:34" ht="12.75" customHeight="1" x14ac:dyDescent="0.2">
      <c r="A92" s="6">
        <f t="shared" si="2"/>
        <v>81</v>
      </c>
      <c r="B92" s="7" t="s">
        <v>100</v>
      </c>
      <c r="C92" s="8">
        <f>ROUND(((T92-T92/100*НАСТРОЙКА!$B$12)+((T92-T92/100*НАСТРОЙКА!$B$12)*НАСТРОЙКА!$B$15)/100),-1)</f>
        <v>1640</v>
      </c>
      <c r="D92" s="8"/>
      <c r="E92" s="8">
        <f>ROUND(((V92-V92/100*НАСТРОЙКА!$B$12)+((V92-V92/100*НАСТРОЙКА!$B$12)*НАСТРОЙКА!$B$15)/100),-1)</f>
        <v>1720</v>
      </c>
      <c r="F92" s="8"/>
      <c r="G92" s="8">
        <f>ROUND(((X92-X92/100*НАСТРОЙКА!$B$12)+((X92-X92/100*НАСТРОЙКА!$B$12)*НАСТРОЙКА!$B$15)/100),-1)</f>
        <v>2870</v>
      </c>
      <c r="H92" s="8"/>
      <c r="I92" s="8">
        <f>ROUND(((Z92-Z92/100*НАСТРОЙКА!$B$12)+((Z92-Z92/100*НАСТРОЙКА!$B$12)*НАСТРОЙКА!$B$15)/100),-1)</f>
        <v>2520</v>
      </c>
      <c r="J92" s="8"/>
      <c r="K92" s="9" t="s">
        <v>259</v>
      </c>
      <c r="L92" s="8">
        <f>ROUND(((AC92-AC92/100*НАСТРОЙКА!$B$12)+((AC92-AC92/100*НАСТРОЙКА!$B$12)*НАСТРОЙКА!$B$15)/100),-1)</f>
        <v>1560</v>
      </c>
      <c r="M92" s="8"/>
      <c r="N92" s="8">
        <f>ROUND(((AE92-AE92/100*НАСТРОЙКА!$B$12)+((AE92-AE92/100*НАСТРОЙКА!$B$12)*НАСТРОЙКА!$B$15)/100),-1)</f>
        <v>1570</v>
      </c>
      <c r="O92" s="8"/>
      <c r="P92" s="8">
        <f>ROUND(((AG92-AG92/100*НАСТРОЙКА!$B$12)+((AG92-AG92/100*НАСТРОЙКА!$B$12)*НАСТРОЙКА!$B$15)/100),-1)</f>
        <v>1570</v>
      </c>
      <c r="Q92" s="10"/>
      <c r="R92" s="8">
        <f t="shared" si="3"/>
        <v>0</v>
      </c>
      <c r="T92" s="8">
        <v>1640</v>
      </c>
      <c r="U92" s="8"/>
      <c r="V92" s="8">
        <v>1720</v>
      </c>
      <c r="W92" s="8"/>
      <c r="X92" s="8">
        <v>2870</v>
      </c>
      <c r="Y92" s="8"/>
      <c r="Z92" s="8">
        <v>2520</v>
      </c>
      <c r="AA92" s="8"/>
      <c r="AB92" s="9" t="s">
        <v>259</v>
      </c>
      <c r="AC92" s="8">
        <v>1560</v>
      </c>
      <c r="AD92" s="8"/>
      <c r="AE92" s="8">
        <v>1570</v>
      </c>
      <c r="AF92" s="8"/>
      <c r="AG92" s="8">
        <v>1570</v>
      </c>
      <c r="AH92" s="8"/>
    </row>
    <row r="93" spans="1:34" ht="12.75" customHeight="1" x14ac:dyDescent="0.2">
      <c r="A93" s="6">
        <f t="shared" si="2"/>
        <v>82</v>
      </c>
      <c r="B93" s="7" t="s">
        <v>101</v>
      </c>
      <c r="C93" s="8">
        <f>ROUND(((T93-T93/100*НАСТРОЙКА!$B$12)+((T93-T93/100*НАСТРОЙКА!$B$12)*НАСТРОЙКА!$B$15)/100),-1)</f>
        <v>2520</v>
      </c>
      <c r="D93" s="8"/>
      <c r="E93" s="8">
        <f>ROUND(((V93-V93/100*НАСТРОЙКА!$B$12)+((V93-V93/100*НАСТРОЙКА!$B$12)*НАСТРОЙКА!$B$15)/100),-1)</f>
        <v>2590</v>
      </c>
      <c r="F93" s="8"/>
      <c r="G93" s="8">
        <f>ROUND(((X93-X93/100*НАСТРОЙКА!$B$12)+((X93-X93/100*НАСТРОЙКА!$B$12)*НАСТРОЙКА!$B$15)/100),-1)</f>
        <v>3300</v>
      </c>
      <c r="H93" s="8"/>
      <c r="I93" s="8">
        <f>ROUND(((Z93-Z93/100*НАСТРОЙКА!$B$12)+((Z93-Z93/100*НАСТРОЙКА!$B$12)*НАСТРОЙКА!$B$15)/100),-1)</f>
        <v>2940</v>
      </c>
      <c r="J93" s="8"/>
      <c r="K93" s="9" t="s">
        <v>98</v>
      </c>
      <c r="L93" s="8">
        <f>ROUND(((AC93-AC93/100*НАСТРОЙКА!$B$12)+((AC93-AC93/100*НАСТРОЙКА!$B$12)*НАСТРОЙКА!$B$15)/100),-1)</f>
        <v>1390</v>
      </c>
      <c r="M93" s="8"/>
      <c r="N93" s="8">
        <f>ROUND(((AE93-AE93/100*НАСТРОЙКА!$B$12)+((AE93-AE93/100*НАСТРОЙКА!$B$12)*НАСТРОЙКА!$B$15)/100),-1)</f>
        <v>1540</v>
      </c>
      <c r="O93" s="8"/>
      <c r="P93" s="8">
        <f>ROUND(((AG93-AG93/100*НАСТРОЙКА!$B$12)+((AG93-AG93/100*НАСТРОЙКА!$B$12)*НАСТРОЙКА!$B$15)/100),-1)</f>
        <v>1540</v>
      </c>
      <c r="Q93" s="10"/>
      <c r="R93" s="8">
        <f t="shared" si="3"/>
        <v>0</v>
      </c>
      <c r="T93" s="8">
        <v>2520</v>
      </c>
      <c r="U93" s="8"/>
      <c r="V93" s="8">
        <v>2590</v>
      </c>
      <c r="W93" s="8"/>
      <c r="X93" s="8">
        <v>3300</v>
      </c>
      <c r="Y93" s="8"/>
      <c r="Z93" s="8">
        <v>2940</v>
      </c>
      <c r="AA93" s="8"/>
      <c r="AB93" s="9" t="s">
        <v>98</v>
      </c>
      <c r="AC93" s="8">
        <v>1390</v>
      </c>
      <c r="AD93" s="8"/>
      <c r="AE93" s="8">
        <v>1540</v>
      </c>
      <c r="AF93" s="8"/>
      <c r="AG93" s="8">
        <v>1540</v>
      </c>
      <c r="AH93" s="8"/>
    </row>
    <row r="94" spans="1:34" ht="12.75" customHeight="1" x14ac:dyDescent="0.2">
      <c r="A94" s="6">
        <f t="shared" si="2"/>
        <v>83</v>
      </c>
      <c r="B94" s="7" t="s">
        <v>101</v>
      </c>
      <c r="C94" s="8">
        <f>ROUND(((T94-T94/100*НАСТРОЙКА!$B$12)+((T94-T94/100*НАСТРОЙКА!$B$12)*НАСТРОЙКА!$B$15)/100),-1)</f>
        <v>2520</v>
      </c>
      <c r="D94" s="8"/>
      <c r="E94" s="8">
        <f>ROUND(((V94-V94/100*НАСТРОЙКА!$B$12)+((V94-V94/100*НАСТРОЙКА!$B$12)*НАСТРОЙКА!$B$15)/100),-1)</f>
        <v>2590</v>
      </c>
      <c r="F94" s="8"/>
      <c r="G94" s="8">
        <f>ROUND(((X94-X94/100*НАСТРОЙКА!$B$12)+((X94-X94/100*НАСТРОЙКА!$B$12)*НАСТРОЙКА!$B$15)/100),-1)</f>
        <v>3300</v>
      </c>
      <c r="H94" s="8"/>
      <c r="I94" s="8">
        <f>ROUND(((Z94-Z94/100*НАСТРОЙКА!$B$12)+((Z94-Z94/100*НАСТРОЙКА!$B$12)*НАСТРОЙКА!$B$15)/100),-1)</f>
        <v>2940</v>
      </c>
      <c r="J94" s="8"/>
      <c r="K94" s="9" t="s">
        <v>260</v>
      </c>
      <c r="L94" s="8">
        <f>ROUND(((AC94-AC94/100*НАСТРОЙКА!$B$12)+((AC94-AC94/100*НАСТРОЙКА!$B$12)*НАСТРОЙКА!$B$15)/100),-1)</f>
        <v>1960</v>
      </c>
      <c r="M94" s="8"/>
      <c r="N94" s="8">
        <f>ROUND(((AE94-AE94/100*НАСТРОЙКА!$B$12)+((AE94-AE94/100*НАСТРОЙКА!$B$12)*НАСТРОЙКА!$B$15)/100),-1)</f>
        <v>1980</v>
      </c>
      <c r="O94" s="8"/>
      <c r="P94" s="8">
        <f>ROUND(((AG94-AG94/100*НАСТРОЙКА!$B$12)+((AG94-AG94/100*НАСТРОЙКА!$B$12)*НАСТРОЙКА!$B$15)/100),-1)</f>
        <v>1980</v>
      </c>
      <c r="Q94" s="10"/>
      <c r="R94" s="8">
        <f t="shared" si="3"/>
        <v>0</v>
      </c>
      <c r="T94" s="8">
        <v>2520</v>
      </c>
      <c r="U94" s="8"/>
      <c r="V94" s="8">
        <v>2590</v>
      </c>
      <c r="W94" s="8"/>
      <c r="X94" s="8">
        <v>3300</v>
      </c>
      <c r="Y94" s="8"/>
      <c r="Z94" s="8">
        <v>2940</v>
      </c>
      <c r="AA94" s="8"/>
      <c r="AB94" s="9" t="s">
        <v>260</v>
      </c>
      <c r="AC94" s="8">
        <v>1960</v>
      </c>
      <c r="AD94" s="8"/>
      <c r="AE94" s="8">
        <v>1980</v>
      </c>
      <c r="AF94" s="8"/>
      <c r="AG94" s="8">
        <v>1980</v>
      </c>
      <c r="AH94" s="8"/>
    </row>
    <row r="95" spans="1:34" ht="12.75" customHeight="1" x14ac:dyDescent="0.2">
      <c r="A95" s="6">
        <f t="shared" si="2"/>
        <v>84</v>
      </c>
      <c r="B95" s="7" t="s">
        <v>102</v>
      </c>
      <c r="C95" s="8">
        <f>ROUND(((T95-T95/100*НАСТРОЙКА!$B$12)+((T95-T95/100*НАСТРОЙКА!$B$12)*НАСТРОЙКА!$B$15)/100),-1)</f>
        <v>2240</v>
      </c>
      <c r="D95" s="8"/>
      <c r="E95" s="8">
        <f>ROUND(((V95-V95/100*НАСТРОЙКА!$B$12)+((V95-V95/100*НАСТРОЙКА!$B$12)*НАСТРОЙКА!$B$15)/100),-1)</f>
        <v>2340</v>
      </c>
      <c r="F95" s="8"/>
      <c r="G95" s="8">
        <f>ROUND(((X95-X95/100*НАСТРОЙКА!$B$12)+((X95-X95/100*НАСТРОЙКА!$B$12)*НАСТРОЙКА!$B$15)/100),-1)</f>
        <v>2870</v>
      </c>
      <c r="H95" s="8"/>
      <c r="I95" s="8">
        <f>ROUND(((Z95-Z95/100*НАСТРОЙКА!$B$12)+((Z95-Z95/100*НАСТРОЙКА!$B$12)*НАСТРОЙКА!$B$15)/100),-1)</f>
        <v>2660</v>
      </c>
      <c r="J95" s="8"/>
      <c r="K95" s="9" t="s">
        <v>81</v>
      </c>
      <c r="L95" s="8">
        <f>ROUND(((AC95-AC95/100*НАСТРОЙКА!$B$12)+((AC95-AC95/100*НАСТРОЙКА!$B$12)*НАСТРОЙКА!$B$15)/100),-1)</f>
        <v>690</v>
      </c>
      <c r="M95" s="10"/>
      <c r="N95" s="8">
        <f>ROUND(((AE95-AE95/100*НАСТРОЙКА!$B$12)+((AE95-AE95/100*НАСТРОЙКА!$B$12)*НАСТРОЙКА!$B$15)/100),-1)</f>
        <v>740</v>
      </c>
      <c r="O95" s="10"/>
      <c r="P95" s="8">
        <f>ROUND(((AG95-AG95/100*НАСТРОЙКА!$B$12)+((AG95-AG95/100*НАСТРОЙКА!$B$12)*НАСТРОЙКА!$B$15)/100),-1)</f>
        <v>740</v>
      </c>
      <c r="Q95" s="10"/>
      <c r="R95" s="8">
        <f t="shared" si="3"/>
        <v>0</v>
      </c>
      <c r="T95" s="8">
        <v>2240</v>
      </c>
      <c r="U95" s="8"/>
      <c r="V95" s="8">
        <v>2340</v>
      </c>
      <c r="W95" s="8"/>
      <c r="X95" s="8">
        <v>2870</v>
      </c>
      <c r="Y95" s="8"/>
      <c r="Z95" s="8">
        <v>2660</v>
      </c>
      <c r="AA95" s="8"/>
      <c r="AB95" s="9" t="s">
        <v>81</v>
      </c>
      <c r="AC95" s="8">
        <v>690</v>
      </c>
      <c r="AD95" s="8"/>
      <c r="AE95" s="8">
        <v>740</v>
      </c>
      <c r="AF95" s="8"/>
      <c r="AG95" s="8">
        <v>740</v>
      </c>
      <c r="AH95" s="8"/>
    </row>
    <row r="96" spans="1:34" ht="12.75" customHeight="1" x14ac:dyDescent="0.2">
      <c r="A96" s="6">
        <f t="shared" si="2"/>
        <v>85</v>
      </c>
      <c r="B96" s="7" t="s">
        <v>103</v>
      </c>
      <c r="C96" s="8">
        <f>ROUND(((T96-T96/100*НАСТРОЙКА!$B$12)+((T96-T96/100*НАСТРОЙКА!$B$12)*НАСТРОЙКА!$B$15)/100),-1)</f>
        <v>2450</v>
      </c>
      <c r="D96" s="8"/>
      <c r="E96" s="8">
        <f>ROUND(((V96-V96/100*НАСТРОЙКА!$B$12)+((V96-V96/100*НАСТРОЙКА!$B$12)*НАСТРОЙКА!$B$15)/100),-1)</f>
        <v>2520</v>
      </c>
      <c r="F96" s="8"/>
      <c r="G96" s="8">
        <f>ROUND(((X96-X96/100*НАСТРОЙКА!$B$12)+((X96-X96/100*НАСТРОЙКА!$B$12)*НАСТРОЙКА!$B$15)/100),-1)</f>
        <v>3150</v>
      </c>
      <c r="H96" s="8"/>
      <c r="I96" s="8">
        <f>ROUND(((Z96-Z96/100*НАСТРОЙКА!$B$12)+((Z96-Z96/100*НАСТРОЙКА!$B$12)*НАСТРОЙКА!$B$15)/100),-1)</f>
        <v>2940</v>
      </c>
      <c r="J96" s="8"/>
      <c r="K96" s="9" t="s">
        <v>84</v>
      </c>
      <c r="L96" s="8">
        <f>ROUND(((AC96-AC96/100*НАСТРОЙКА!$B$12)+((AC96-AC96/100*НАСТРОЙКА!$B$12)*НАСТРОЙКА!$B$15)/100),-1)</f>
        <v>810</v>
      </c>
      <c r="M96" s="10"/>
      <c r="N96" s="8">
        <f>ROUND(((AE96-AE96/100*НАСТРОЙКА!$B$12)+((AE96-AE96/100*НАСТРОЙКА!$B$12)*НАСТРОЙКА!$B$15)/100),-1)</f>
        <v>880</v>
      </c>
      <c r="O96" s="10"/>
      <c r="P96" s="8">
        <f>ROUND(((AG96-AG96/100*НАСТРОЙКА!$B$12)+((AG96-AG96/100*НАСТРОЙКА!$B$12)*НАСТРОЙКА!$B$15)/100),-1)</f>
        <v>880</v>
      </c>
      <c r="Q96" s="10"/>
      <c r="R96" s="8">
        <f t="shared" si="3"/>
        <v>0</v>
      </c>
      <c r="T96" s="8">
        <v>2450</v>
      </c>
      <c r="U96" s="8"/>
      <c r="V96" s="8">
        <v>2520</v>
      </c>
      <c r="W96" s="8"/>
      <c r="X96" s="8">
        <v>3150</v>
      </c>
      <c r="Y96" s="8"/>
      <c r="Z96" s="8">
        <v>2940</v>
      </c>
      <c r="AA96" s="8"/>
      <c r="AB96" s="9" t="s">
        <v>84</v>
      </c>
      <c r="AC96" s="8">
        <v>810</v>
      </c>
      <c r="AD96" s="8"/>
      <c r="AE96" s="8">
        <v>880</v>
      </c>
      <c r="AF96" s="8"/>
      <c r="AG96" s="8">
        <v>880</v>
      </c>
      <c r="AH96" s="8"/>
    </row>
    <row r="97" spans="1:34" ht="12.75" customHeight="1" x14ac:dyDescent="0.2">
      <c r="A97" s="6">
        <f t="shared" si="2"/>
        <v>86</v>
      </c>
      <c r="B97" s="7" t="s">
        <v>104</v>
      </c>
      <c r="C97" s="8">
        <f>ROUND(((T97-T97/100*НАСТРОЙКА!$B$12)+((T97-T97/100*НАСТРОЙКА!$B$12)*НАСТРОЙКА!$B$15)/100),-1)</f>
        <v>2380</v>
      </c>
      <c r="D97" s="8"/>
      <c r="E97" s="8">
        <f>ROUND(((V97-V97/100*НАСТРОЙКА!$B$12)+((V97-V97/100*НАСТРОЙКА!$B$12)*НАСТРОЙКА!$B$15)/100),-1)</f>
        <v>2420</v>
      </c>
      <c r="F97" s="8"/>
      <c r="G97" s="8">
        <f>ROUND(((X97-X97/100*НАСТРОЙКА!$B$12)+((X97-X97/100*НАСТРОЙКА!$B$12)*НАСТРОЙКА!$B$15)/100),-1)</f>
        <v>3150</v>
      </c>
      <c r="H97" s="8"/>
      <c r="I97" s="8">
        <f>ROUND(((Z97-Z97/100*НАСТРОЙКА!$B$12)+((Z97-Z97/100*НАСТРОЙКА!$B$12)*НАСТРОЙКА!$B$15)/100),-1)</f>
        <v>2660</v>
      </c>
      <c r="J97" s="8"/>
      <c r="K97" s="9" t="s">
        <v>105</v>
      </c>
      <c r="L97" s="8">
        <f>ROUND(((AC97-AC97/100*НАСТРОЙКА!$B$12)+((AC97-AC97/100*НАСТРОЙКА!$B$12)*НАСТРОЙКА!$B$15)/100),-1)</f>
        <v>2240</v>
      </c>
      <c r="M97" s="8"/>
      <c r="N97" s="8">
        <f>ROUND(((AE97-AE97/100*НАСТРОЙКА!$B$12)+((AE97-AE97/100*НАСТРОЙКА!$B$12)*НАСТРОЙКА!$B$15)/100),-1)</f>
        <v>2420</v>
      </c>
      <c r="O97" s="8"/>
      <c r="P97" s="8">
        <f>ROUND(((AG97-AG97/100*НАСТРОЙКА!$B$12)+((AG97-AG97/100*НАСТРОЙКА!$B$12)*НАСТРОЙКА!$B$15)/100),-1)</f>
        <v>2420</v>
      </c>
      <c r="Q97" s="10"/>
      <c r="R97" s="8">
        <f t="shared" si="3"/>
        <v>0</v>
      </c>
      <c r="T97" s="8">
        <v>2380</v>
      </c>
      <c r="U97" s="8"/>
      <c r="V97" s="8">
        <v>2420</v>
      </c>
      <c r="W97" s="8"/>
      <c r="X97" s="8">
        <v>3150</v>
      </c>
      <c r="Y97" s="8"/>
      <c r="Z97" s="8">
        <v>2660</v>
      </c>
      <c r="AA97" s="8"/>
      <c r="AB97" s="9" t="s">
        <v>105</v>
      </c>
      <c r="AC97" s="8">
        <v>2240</v>
      </c>
      <c r="AD97" s="8"/>
      <c r="AE97" s="8">
        <v>2420</v>
      </c>
      <c r="AF97" s="8"/>
      <c r="AG97" s="8">
        <v>2420</v>
      </c>
      <c r="AH97" s="8"/>
    </row>
    <row r="98" spans="1:34" ht="12.75" customHeight="1" x14ac:dyDescent="0.2">
      <c r="A98" s="6">
        <f t="shared" si="2"/>
        <v>87</v>
      </c>
      <c r="B98" s="7" t="s">
        <v>106</v>
      </c>
      <c r="C98" s="8">
        <f>ROUND(((T98-T98/100*НАСТРОЙКА!$B$12)+((T98-T98/100*НАСТРОЙКА!$B$12)*НАСТРОЙКА!$B$15)/100),-1)</f>
        <v>2380</v>
      </c>
      <c r="D98" s="8"/>
      <c r="E98" s="8">
        <f>ROUND(((V98-V98/100*НАСТРОЙКА!$B$12)+((V98-V98/100*НАСТРОЙКА!$B$12)*НАСТРОЙКА!$B$15)/100),-1)</f>
        <v>2420</v>
      </c>
      <c r="F98" s="8"/>
      <c r="G98" s="8">
        <f>ROUND(((X98-X98/100*НАСТРОЙКА!$B$12)+((X98-X98/100*НАСТРОЙКА!$B$12)*НАСТРОЙКА!$B$15)/100),-1)</f>
        <v>3150</v>
      </c>
      <c r="H98" s="8"/>
      <c r="I98" s="8">
        <f>ROUND(((Z98-Z98/100*НАСТРОЙКА!$B$12)+((Z98-Z98/100*НАСТРОЙКА!$B$12)*НАСТРОЙКА!$B$15)/100),-1)</f>
        <v>2660</v>
      </c>
      <c r="J98" s="8"/>
      <c r="K98" s="9" t="s">
        <v>107</v>
      </c>
      <c r="L98" s="8">
        <f>ROUND(((AC98-AC98/100*НАСТРОЙКА!$B$12)+((AC98-AC98/100*НАСТРОЙКА!$B$12)*НАСТРОЙКА!$B$15)/100),-1)</f>
        <v>2240</v>
      </c>
      <c r="M98" s="8"/>
      <c r="N98" s="8">
        <f>ROUND(((AE98-AE98/100*НАСТРОЙКА!$B$12)+((AE98-AE98/100*НАСТРОЙКА!$B$12)*НАСТРОЙКА!$B$15)/100),-1)</f>
        <v>2400</v>
      </c>
      <c r="O98" s="8"/>
      <c r="P98" s="8">
        <f>ROUND(((AG98-AG98/100*НАСТРОЙКА!$B$12)+((AG98-AG98/100*НАСТРОЙКА!$B$12)*НАСТРОЙКА!$B$15)/100),-1)</f>
        <v>2400</v>
      </c>
      <c r="Q98" s="10"/>
      <c r="R98" s="8">
        <f t="shared" si="3"/>
        <v>0</v>
      </c>
      <c r="T98" s="8">
        <v>2380</v>
      </c>
      <c r="U98" s="8"/>
      <c r="V98" s="8">
        <v>2420</v>
      </c>
      <c r="W98" s="8"/>
      <c r="X98" s="8">
        <v>3150</v>
      </c>
      <c r="Y98" s="8"/>
      <c r="Z98" s="8">
        <v>2660</v>
      </c>
      <c r="AA98" s="8"/>
      <c r="AB98" s="9" t="s">
        <v>107</v>
      </c>
      <c r="AC98" s="8">
        <v>2240</v>
      </c>
      <c r="AD98" s="8"/>
      <c r="AE98" s="8">
        <v>2400</v>
      </c>
      <c r="AF98" s="8"/>
      <c r="AG98" s="8">
        <v>2400</v>
      </c>
      <c r="AH98" s="8"/>
    </row>
    <row r="99" spans="1:34" ht="12.75" customHeight="1" x14ac:dyDescent="0.2">
      <c r="A99" s="6">
        <f t="shared" si="2"/>
        <v>88</v>
      </c>
      <c r="B99" s="7" t="s">
        <v>108</v>
      </c>
      <c r="C99" s="8">
        <f>ROUND(((T99-T99/100*НАСТРОЙКА!$B$12)+((T99-T99/100*НАСТРОЙКА!$B$12)*НАСТРОЙКА!$B$15)/100),-1)</f>
        <v>2870</v>
      </c>
      <c r="D99" s="8"/>
      <c r="E99" s="8">
        <f>ROUND(((V99-V99/100*НАСТРОЙКА!$B$12)+((V99-V99/100*НАСТРОЙКА!$B$12)*НАСТРОЙКА!$B$15)/100),-1)</f>
        <v>2930</v>
      </c>
      <c r="F99" s="8"/>
      <c r="G99" s="8">
        <f>ROUND(((X99-X99/100*НАСТРОЙКА!$B$12)+((X99-X99/100*НАСТРОЙКА!$B$12)*НАСТРОЙКА!$B$15)/100),-1)</f>
        <v>3920</v>
      </c>
      <c r="H99" s="8"/>
      <c r="I99" s="8">
        <f>ROUND(((Z99-Z99/100*НАСТРОЙКА!$B$12)+((Z99-Z99/100*НАСТРОЙКА!$B$12)*НАСТРОЙКА!$B$15)/100),-1)</f>
        <v>3290</v>
      </c>
      <c r="J99" s="8"/>
      <c r="K99" s="9" t="s">
        <v>109</v>
      </c>
      <c r="L99" s="8">
        <f>ROUND(((AC99-AC99/100*НАСТРОЙКА!$B$12)+((AC99-AC99/100*НАСТРОЙКА!$B$12)*НАСТРОЙКА!$B$15)/100),-1)</f>
        <v>2570</v>
      </c>
      <c r="M99" s="8"/>
      <c r="N99" s="8">
        <f>ROUND(((AE99-AE99/100*НАСТРОЙКА!$B$12)+((AE99-AE99/100*НАСТРОЙКА!$B$12)*НАСТРОЙКА!$B$15)/100),-1)</f>
        <v>2790</v>
      </c>
      <c r="O99" s="8"/>
      <c r="P99" s="8">
        <f>ROUND(((AG99-AG99/100*НАСТРОЙКА!$B$12)+((AG99-AG99/100*НАСТРОЙКА!$B$12)*НАСТРОЙКА!$B$15)/100),-1)</f>
        <v>2790</v>
      </c>
      <c r="Q99" s="10"/>
      <c r="R99" s="8">
        <f t="shared" si="3"/>
        <v>0</v>
      </c>
      <c r="T99" s="8">
        <v>2870</v>
      </c>
      <c r="U99" s="8"/>
      <c r="V99" s="8">
        <v>2930</v>
      </c>
      <c r="W99" s="8"/>
      <c r="X99" s="8">
        <v>3920</v>
      </c>
      <c r="Y99" s="8"/>
      <c r="Z99" s="8">
        <v>3290</v>
      </c>
      <c r="AA99" s="8"/>
      <c r="AB99" s="9" t="s">
        <v>109</v>
      </c>
      <c r="AC99" s="8">
        <v>2570</v>
      </c>
      <c r="AD99" s="8"/>
      <c r="AE99" s="8">
        <v>2790</v>
      </c>
      <c r="AF99" s="8"/>
      <c r="AG99" s="8">
        <v>2790</v>
      </c>
      <c r="AH99" s="8"/>
    </row>
    <row r="100" spans="1:34" ht="12.75" customHeight="1" x14ac:dyDescent="0.2">
      <c r="A100" s="6">
        <f t="shared" si="2"/>
        <v>89</v>
      </c>
      <c r="B100" s="7" t="s">
        <v>110</v>
      </c>
      <c r="C100" s="8">
        <f>ROUND(((T100-T100/100*НАСТРОЙКА!$B$12)+((T100-T100/100*НАСТРОЙКА!$B$12)*НАСТРОЙКА!$B$15)/100),-1)</f>
        <v>2870</v>
      </c>
      <c r="D100" s="8"/>
      <c r="E100" s="8">
        <f>ROUND(((V100-V100/100*НАСТРОЙКА!$B$12)+((V100-V100/100*НАСТРОЙКА!$B$12)*НАСТРОЙКА!$B$15)/100),-1)</f>
        <v>2930</v>
      </c>
      <c r="F100" s="8"/>
      <c r="G100" s="8">
        <f>ROUND(((X100-X100/100*НАСТРОЙКА!$B$12)+((X100-X100/100*НАСТРОЙКА!$B$12)*НАСТРОЙКА!$B$15)/100),-1)</f>
        <v>3920</v>
      </c>
      <c r="H100" s="8"/>
      <c r="I100" s="8">
        <f>ROUND(((Z100-Z100/100*НАСТРОЙКА!$B$12)+((Z100-Z100/100*НАСТРОЙКА!$B$12)*НАСТРОЙКА!$B$15)/100),-1)</f>
        <v>3290</v>
      </c>
      <c r="J100" s="8"/>
      <c r="K100" s="9" t="s">
        <v>111</v>
      </c>
      <c r="L100" s="8">
        <f>ROUND(((AC100-AC100/100*НАСТРОЙКА!$B$12)+((AC100-AC100/100*НАСТРОЙКА!$B$12)*НАСТРОЙКА!$B$15)/100),-1)</f>
        <v>2520</v>
      </c>
      <c r="M100" s="8"/>
      <c r="N100" s="8">
        <f>ROUND(((AE100-AE100/100*НАСТРОЙКА!$B$12)+((AE100-AE100/100*НАСТРОЙКА!$B$12)*НАСТРОЙКА!$B$15)/100),-1)</f>
        <v>2680</v>
      </c>
      <c r="O100" s="8"/>
      <c r="P100" s="8">
        <f>ROUND(((AG100-AG100/100*НАСТРОЙКА!$B$12)+((AG100-AG100/100*НАСТРОЙКА!$B$12)*НАСТРОЙКА!$B$15)/100),-1)</f>
        <v>2680</v>
      </c>
      <c r="Q100" s="10"/>
      <c r="R100" s="8">
        <f t="shared" si="3"/>
        <v>0</v>
      </c>
      <c r="T100" s="8">
        <v>2870</v>
      </c>
      <c r="U100" s="8"/>
      <c r="V100" s="8">
        <v>2930</v>
      </c>
      <c r="W100" s="8"/>
      <c r="X100" s="8">
        <v>3920</v>
      </c>
      <c r="Y100" s="8"/>
      <c r="Z100" s="8">
        <v>3290</v>
      </c>
      <c r="AA100" s="8"/>
      <c r="AB100" s="9" t="s">
        <v>111</v>
      </c>
      <c r="AC100" s="8">
        <v>2520</v>
      </c>
      <c r="AD100" s="8"/>
      <c r="AE100" s="8">
        <v>2680</v>
      </c>
      <c r="AF100" s="8"/>
      <c r="AG100" s="8">
        <v>2680</v>
      </c>
      <c r="AH100" s="8"/>
    </row>
    <row r="101" spans="1:34" ht="12.75" customHeight="1" x14ac:dyDescent="0.2">
      <c r="A101" s="6">
        <f t="shared" si="2"/>
        <v>90</v>
      </c>
      <c r="B101" s="7" t="s">
        <v>112</v>
      </c>
      <c r="C101" s="8">
        <f>ROUND(((T101-T101/100*НАСТРОЙКА!$B$12)+((T101-T101/100*НАСТРОЙКА!$B$12)*НАСТРОЙКА!$B$15)/100),-1)</f>
        <v>2640</v>
      </c>
      <c r="D101" s="8"/>
      <c r="E101" s="8">
        <f>ROUND(((V101-V101/100*НАСТРОЙКА!$B$12)+((V101-V101/100*НАСТРОЙКА!$B$12)*НАСТРОЙКА!$B$15)/100),-1)</f>
        <v>2710</v>
      </c>
      <c r="F101" s="8"/>
      <c r="G101" s="8">
        <f>ROUND(((X101-X101/100*НАСТРОЙКА!$B$12)+((X101-X101/100*НАСТРОЙКА!$B$12)*НАСТРОЙКА!$B$15)/100),-1)</f>
        <v>3500</v>
      </c>
      <c r="H101" s="8"/>
      <c r="I101" s="8">
        <f>ROUND(((Z101-Z101/100*НАСТРОЙКА!$B$12)+((Z101-Z101/100*НАСТРОЙКА!$B$12)*НАСТРОЙКА!$B$15)/100),-1)</f>
        <v>3010</v>
      </c>
      <c r="J101" s="8"/>
      <c r="K101" s="9" t="s">
        <v>113</v>
      </c>
      <c r="L101" s="8">
        <f>ROUND(((AC101-AC101/100*НАСТРОЙКА!$B$12)+((AC101-AC101/100*НАСТРОЙКА!$B$12)*НАСТРОЙКА!$B$15)/100),-1)</f>
        <v>2710</v>
      </c>
      <c r="M101" s="8"/>
      <c r="N101" s="8">
        <f>ROUND(((AE101-AE101/100*НАСТРОЙКА!$B$12)+((AE101-AE101/100*НАСТРОЙКА!$B$12)*НАСТРОЙКА!$B$15)/100),-1)</f>
        <v>2940</v>
      </c>
      <c r="O101" s="8"/>
      <c r="P101" s="8">
        <f>ROUND(((AG101-AG101/100*НАСТРОЙКА!$B$12)+((AG101-AG101/100*НАСТРОЙКА!$B$12)*НАСТРОЙКА!$B$15)/100),-1)</f>
        <v>2940</v>
      </c>
      <c r="Q101" s="10"/>
      <c r="R101" s="8">
        <f t="shared" si="3"/>
        <v>0</v>
      </c>
      <c r="T101" s="8">
        <v>2640</v>
      </c>
      <c r="U101" s="8"/>
      <c r="V101" s="8">
        <v>2710</v>
      </c>
      <c r="W101" s="8"/>
      <c r="X101" s="8">
        <v>3500</v>
      </c>
      <c r="Y101" s="8"/>
      <c r="Z101" s="8">
        <v>3010</v>
      </c>
      <c r="AA101" s="8"/>
      <c r="AB101" s="9" t="s">
        <v>113</v>
      </c>
      <c r="AC101" s="8">
        <v>2710</v>
      </c>
      <c r="AD101" s="8"/>
      <c r="AE101" s="8">
        <v>2940</v>
      </c>
      <c r="AF101" s="8"/>
      <c r="AG101" s="8">
        <v>2940</v>
      </c>
      <c r="AH101" s="8"/>
    </row>
    <row r="102" spans="1:34" ht="12.75" customHeight="1" x14ac:dyDescent="0.2">
      <c r="A102" s="6">
        <f t="shared" si="2"/>
        <v>91</v>
      </c>
      <c r="B102" s="7" t="s">
        <v>114</v>
      </c>
      <c r="C102" s="8">
        <f>ROUND(((T102-T102/100*НАСТРОЙКА!$B$12)+((T102-T102/100*НАСТРОЙКА!$B$12)*НАСТРОЙКА!$B$15)/100),-1)</f>
        <v>2640</v>
      </c>
      <c r="D102" s="8"/>
      <c r="E102" s="8">
        <f>ROUND(((V102-V102/100*НАСТРОЙКА!$B$12)+((V102-V102/100*НАСТРОЙКА!$B$12)*НАСТРОЙКА!$B$15)/100),-1)</f>
        <v>2710</v>
      </c>
      <c r="F102" s="8"/>
      <c r="G102" s="8">
        <f>ROUND(((X102-X102/100*НАСТРОЙКА!$B$12)+((X102-X102/100*НАСТРОЙКА!$B$12)*НАСТРОЙКА!$B$15)/100),-1)</f>
        <v>3500</v>
      </c>
      <c r="H102" s="8"/>
      <c r="I102" s="8">
        <f>ROUND(((Z102-Z102/100*НАСТРОЙКА!$B$12)+((Z102-Z102/100*НАСТРОЙКА!$B$12)*НАСТРОЙКА!$B$15)/100),-1)</f>
        <v>3010</v>
      </c>
      <c r="J102" s="8"/>
      <c r="K102" s="9" t="s">
        <v>115</v>
      </c>
      <c r="L102" s="8">
        <f>ROUND(((AC102-AC102/100*НАСТРОЙКА!$B$12)+((AC102-AC102/100*НАСТРОЙКА!$B$12)*НАСТРОЙКА!$B$15)/100),-1)</f>
        <v>2660</v>
      </c>
      <c r="M102" s="8"/>
      <c r="N102" s="8">
        <f>ROUND(((AE102-AE102/100*НАСТРОЙКА!$B$12)+((AE102-AE102/100*НАСТРОЙКА!$B$12)*НАСТРОЙКА!$B$15)/100),-1)</f>
        <v>2790</v>
      </c>
      <c r="O102" s="8"/>
      <c r="P102" s="8">
        <f>ROUND(((AG102-AG102/100*НАСТРОЙКА!$B$12)+((AG102-AG102/100*НАСТРОЙКА!$B$12)*НАСТРОЙКА!$B$15)/100),-1)</f>
        <v>2790</v>
      </c>
      <c r="Q102" s="10"/>
      <c r="R102" s="8">
        <f t="shared" si="3"/>
        <v>0</v>
      </c>
      <c r="T102" s="8">
        <v>2640</v>
      </c>
      <c r="U102" s="8"/>
      <c r="V102" s="8">
        <v>2710</v>
      </c>
      <c r="W102" s="8"/>
      <c r="X102" s="8">
        <v>3500</v>
      </c>
      <c r="Y102" s="8"/>
      <c r="Z102" s="8">
        <v>3010</v>
      </c>
      <c r="AA102" s="8"/>
      <c r="AB102" s="9" t="s">
        <v>115</v>
      </c>
      <c r="AC102" s="8">
        <v>2660</v>
      </c>
      <c r="AD102" s="8"/>
      <c r="AE102" s="8">
        <v>2790</v>
      </c>
      <c r="AF102" s="8"/>
      <c r="AG102" s="8">
        <v>2790</v>
      </c>
      <c r="AH102" s="8"/>
    </row>
    <row r="103" spans="1:34" ht="12.75" customHeight="1" x14ac:dyDescent="0.2">
      <c r="A103" s="6">
        <f t="shared" si="2"/>
        <v>92</v>
      </c>
      <c r="B103" s="7" t="s">
        <v>116</v>
      </c>
      <c r="C103" s="8">
        <f>ROUND(((T103-T103/100*НАСТРОЙКА!$B$12)+((T103-T103/100*НАСТРОЙКА!$B$12)*НАСТРОЙКА!$B$15)/100),-1)</f>
        <v>3220</v>
      </c>
      <c r="D103" s="8"/>
      <c r="E103" s="8">
        <f>ROUND(((V103-V103/100*НАСТРОЙКА!$B$12)+((V103-V103/100*НАСТРОЙКА!$B$12)*НАСТРОЙКА!$B$15)/100),-1)</f>
        <v>3330</v>
      </c>
      <c r="F103" s="8"/>
      <c r="G103" s="8">
        <f>ROUND(((X103-X103/100*НАСТРОЙКА!$B$12)+((X103-X103/100*НАСТРОЙКА!$B$12)*НАСТРОЙКА!$B$15)/100),-1)</f>
        <v>4410</v>
      </c>
      <c r="H103" s="8"/>
      <c r="I103" s="8">
        <f>ROUND(((Z103-Z103/100*НАСТРОЙКА!$B$12)+((Z103-Z103/100*НАСТРОЙКА!$B$12)*НАСТРОЙКА!$B$15)/100),-1)</f>
        <v>3710</v>
      </c>
      <c r="J103" s="8"/>
      <c r="K103" s="9" t="s">
        <v>117</v>
      </c>
      <c r="L103" s="8">
        <f>ROUND(((AC103-AC103/100*НАСТРОЙКА!$B$12)+((AC103-AC103/100*НАСТРОЙКА!$B$12)*НАСТРОЙКА!$B$15)/100),-1)</f>
        <v>3100</v>
      </c>
      <c r="M103" s="8"/>
      <c r="N103" s="8">
        <f>ROUND(((AE103-AE103/100*НАСТРОЙКА!$B$12)+((AE103-AE103/100*НАСТРОЙКА!$B$12)*НАСТРОЙКА!$B$15)/100),-1)</f>
        <v>3360</v>
      </c>
      <c r="O103" s="8"/>
      <c r="P103" s="8">
        <f>ROUND(((AG103-AG103/100*НАСТРОЙКА!$B$12)+((AG103-AG103/100*НАСТРОЙКА!$B$12)*НАСТРОЙКА!$B$15)/100),-1)</f>
        <v>3360</v>
      </c>
      <c r="Q103" s="10"/>
      <c r="R103" s="8">
        <f t="shared" si="3"/>
        <v>0</v>
      </c>
      <c r="T103" s="8">
        <v>3220</v>
      </c>
      <c r="U103" s="8"/>
      <c r="V103" s="8">
        <v>3330</v>
      </c>
      <c r="W103" s="8"/>
      <c r="X103" s="8">
        <v>4410</v>
      </c>
      <c r="Y103" s="8"/>
      <c r="Z103" s="8">
        <v>3710</v>
      </c>
      <c r="AA103" s="8"/>
      <c r="AB103" s="9" t="s">
        <v>117</v>
      </c>
      <c r="AC103" s="8">
        <v>3100</v>
      </c>
      <c r="AD103" s="8"/>
      <c r="AE103" s="8">
        <v>3360</v>
      </c>
      <c r="AF103" s="8"/>
      <c r="AG103" s="8">
        <v>3360</v>
      </c>
      <c r="AH103" s="8"/>
    </row>
    <row r="104" spans="1:34" ht="12.75" customHeight="1" x14ac:dyDescent="0.2">
      <c r="A104" s="6">
        <f t="shared" si="2"/>
        <v>93</v>
      </c>
      <c r="B104" s="7" t="s">
        <v>118</v>
      </c>
      <c r="C104" s="8">
        <f>ROUND(((T104-T104/100*НАСТРОЙКА!$B$12)+((T104-T104/100*НАСТРОЙКА!$B$12)*НАСТРОЙКА!$B$15)/100),-1)</f>
        <v>3220</v>
      </c>
      <c r="D104" s="8"/>
      <c r="E104" s="8">
        <f>ROUND(((V104-V104/100*НАСТРОЙКА!$B$12)+((V104-V104/100*НАСТРОЙКА!$B$12)*НАСТРОЙКА!$B$15)/100),-1)</f>
        <v>3330</v>
      </c>
      <c r="F104" s="8"/>
      <c r="G104" s="8">
        <f>ROUND(((X104-X104/100*НАСТРОЙКА!$B$12)+((X104-X104/100*НАСТРОЙКА!$B$12)*НАСТРОЙКА!$B$15)/100),-1)</f>
        <v>4410</v>
      </c>
      <c r="H104" s="8"/>
      <c r="I104" s="8">
        <f>ROUND(((Z104-Z104/100*НАСТРОЙКА!$B$12)+((Z104-Z104/100*НАСТРОЙКА!$B$12)*НАСТРОЙКА!$B$15)/100),-1)</f>
        <v>3710</v>
      </c>
      <c r="J104" s="8"/>
      <c r="K104" s="9" t="s">
        <v>119</v>
      </c>
      <c r="L104" s="8">
        <f>ROUND(((AC104-AC104/100*НАСТРОЙКА!$B$12)+((AC104-AC104/100*НАСТРОЙКА!$B$12)*НАСТРОЙКА!$B$15)/100),-1)</f>
        <v>3010</v>
      </c>
      <c r="M104" s="8"/>
      <c r="N104" s="8">
        <f>ROUND(((AE104-AE104/100*НАСТРОЙКА!$B$12)+((AE104-AE104/100*НАСТРОЙКА!$B$12)*НАСТРОЙКА!$B$15)/100),-1)</f>
        <v>3190</v>
      </c>
      <c r="O104" s="8"/>
      <c r="P104" s="8">
        <f>ROUND(((AG104-AG104/100*НАСТРОЙКА!$B$12)+((AG104-AG104/100*НАСТРОЙКА!$B$12)*НАСТРОЙКА!$B$15)/100),-1)</f>
        <v>3190</v>
      </c>
      <c r="Q104" s="10"/>
      <c r="R104" s="8">
        <f t="shared" si="3"/>
        <v>0</v>
      </c>
      <c r="T104" s="8">
        <v>3220</v>
      </c>
      <c r="U104" s="8"/>
      <c r="V104" s="8">
        <v>3330</v>
      </c>
      <c r="W104" s="8"/>
      <c r="X104" s="8">
        <v>4410</v>
      </c>
      <c r="Y104" s="8"/>
      <c r="Z104" s="8">
        <v>3710</v>
      </c>
      <c r="AA104" s="8"/>
      <c r="AB104" s="9" t="s">
        <v>119</v>
      </c>
      <c r="AC104" s="8">
        <v>3010</v>
      </c>
      <c r="AD104" s="8"/>
      <c r="AE104" s="8">
        <v>3190</v>
      </c>
      <c r="AF104" s="8"/>
      <c r="AG104" s="8">
        <v>3190</v>
      </c>
      <c r="AH104" s="8"/>
    </row>
    <row r="105" spans="1:34" ht="12.75" customHeight="1" x14ac:dyDescent="0.2">
      <c r="A105" s="6">
        <f t="shared" si="2"/>
        <v>94</v>
      </c>
      <c r="B105" s="7" t="s">
        <v>120</v>
      </c>
      <c r="C105" s="8">
        <f>ROUND(((T105-T105/100*НАСТРОЙКА!$B$12)+((T105-T105/100*НАСТРОЙКА!$B$12)*НАСТРОЙКА!$B$15)/100),-1)</f>
        <v>4060</v>
      </c>
      <c r="D105" s="8"/>
      <c r="E105" s="8">
        <f>ROUND(((V105-V105/100*НАСТРОЙКА!$B$12)+((V105-V105/100*НАСТРОЙКА!$B$12)*НАСТРОЙКА!$B$15)/100),-1)</f>
        <v>4160</v>
      </c>
      <c r="F105" s="8"/>
      <c r="G105" s="8">
        <f>ROUND(((X105-X105/100*НАСТРОЙКА!$B$12)+((X105-X105/100*НАСТРОЙКА!$B$12)*НАСТРОЙКА!$B$15)/100),-1)</f>
        <v>5180</v>
      </c>
      <c r="H105" s="8"/>
      <c r="I105" s="8">
        <f>ROUND(((Z105-Z105/100*НАСТРОЙКА!$B$12)+((Z105-Z105/100*НАСТРОЙКА!$B$12)*НАСТРОЙКА!$B$15)/100),-1)</f>
        <v>4900</v>
      </c>
      <c r="J105" s="8"/>
      <c r="K105" s="9" t="s">
        <v>113</v>
      </c>
      <c r="L105" s="8">
        <f>ROUND(((AC105-AC105/100*НАСТРОЙКА!$B$12)+((AC105-AC105/100*НАСТРОЙКА!$B$12)*НАСТРОЙКА!$B$15)/100),-1)</f>
        <v>2710</v>
      </c>
      <c r="M105" s="8"/>
      <c r="N105" s="8">
        <f>ROUND(((AE105-AE105/100*НАСТРОЙКА!$B$12)+((AE105-AE105/100*НАСТРОЙКА!$B$12)*НАСТРОЙКА!$B$15)/100),-1)</f>
        <v>2940</v>
      </c>
      <c r="O105" s="8"/>
      <c r="P105" s="8">
        <f>ROUND(((AG105-AG105/100*НАСТРОЙКА!$B$12)+((AG105-AG105/100*НАСТРОЙКА!$B$12)*НАСТРОЙКА!$B$15)/100),-1)</f>
        <v>2940</v>
      </c>
      <c r="Q105" s="10"/>
      <c r="R105" s="8">
        <f t="shared" si="3"/>
        <v>0</v>
      </c>
      <c r="T105" s="8">
        <v>4060</v>
      </c>
      <c r="U105" s="8"/>
      <c r="V105" s="8">
        <v>4160</v>
      </c>
      <c r="W105" s="8"/>
      <c r="X105" s="8">
        <v>5180</v>
      </c>
      <c r="Y105" s="8"/>
      <c r="Z105" s="8">
        <v>4900</v>
      </c>
      <c r="AA105" s="8"/>
      <c r="AB105" s="9" t="s">
        <v>113</v>
      </c>
      <c r="AC105" s="8">
        <v>2710</v>
      </c>
      <c r="AD105" s="8"/>
      <c r="AE105" s="8">
        <v>2940</v>
      </c>
      <c r="AF105" s="8"/>
      <c r="AG105" s="8">
        <v>2940</v>
      </c>
      <c r="AH105" s="8"/>
    </row>
    <row r="106" spans="1:34" ht="12.75" customHeight="1" x14ac:dyDescent="0.2">
      <c r="A106" s="6">
        <f t="shared" si="2"/>
        <v>95</v>
      </c>
      <c r="B106" s="7" t="s">
        <v>121</v>
      </c>
      <c r="C106" s="8">
        <f>ROUND(((T106-T106/100*НАСТРОЙКА!$B$12)+((T106-T106/100*НАСТРОЙКА!$B$12)*НАСТРОЙКА!$B$15)/100),-1)</f>
        <v>4060</v>
      </c>
      <c r="D106" s="8"/>
      <c r="E106" s="8">
        <f>ROUND(((V106-V106/100*НАСТРОЙКА!$B$12)+((V106-V106/100*НАСТРОЙКА!$B$12)*НАСТРОЙКА!$B$15)/100),-1)</f>
        <v>4160</v>
      </c>
      <c r="F106" s="8"/>
      <c r="G106" s="8">
        <f>ROUND(((X106-X106/100*НАСТРОЙКА!$B$12)+((X106-X106/100*НАСТРОЙКА!$B$12)*НАСТРОЙКА!$B$15)/100),-1)</f>
        <v>5180</v>
      </c>
      <c r="H106" s="8"/>
      <c r="I106" s="8">
        <f>ROUND(((Z106-Z106/100*НАСТРОЙКА!$B$12)+((Z106-Z106/100*НАСТРОЙКА!$B$12)*НАСТРОЙКА!$B$15)/100),-1)</f>
        <v>4900</v>
      </c>
      <c r="J106" s="8"/>
      <c r="K106" s="9" t="s">
        <v>115</v>
      </c>
      <c r="L106" s="8">
        <f>ROUND(((AC106-AC106/100*НАСТРОЙКА!$B$12)+((AC106-AC106/100*НАСТРОЙКА!$B$12)*НАСТРОЙКА!$B$15)/100),-1)</f>
        <v>2660</v>
      </c>
      <c r="M106" s="8"/>
      <c r="N106" s="8">
        <f>ROUND(((AE106-AE106/100*НАСТРОЙКА!$B$12)+((AE106-AE106/100*НАСТРОЙКА!$B$12)*НАСТРОЙКА!$B$15)/100),-1)</f>
        <v>2790</v>
      </c>
      <c r="O106" s="8"/>
      <c r="P106" s="8">
        <f>ROUND(((AG106-AG106/100*НАСТРОЙКА!$B$12)+((AG106-AG106/100*НАСТРОЙКА!$B$12)*НАСТРОЙКА!$B$15)/100),-1)</f>
        <v>2790</v>
      </c>
      <c r="Q106" s="10"/>
      <c r="R106" s="8">
        <f t="shared" si="3"/>
        <v>0</v>
      </c>
      <c r="T106" s="8">
        <v>4060</v>
      </c>
      <c r="U106" s="8"/>
      <c r="V106" s="8">
        <v>4160</v>
      </c>
      <c r="W106" s="8"/>
      <c r="X106" s="8">
        <v>5180</v>
      </c>
      <c r="Y106" s="8"/>
      <c r="Z106" s="8">
        <v>4900</v>
      </c>
      <c r="AA106" s="8"/>
      <c r="AB106" s="9" t="s">
        <v>115</v>
      </c>
      <c r="AC106" s="8">
        <v>2660</v>
      </c>
      <c r="AD106" s="8"/>
      <c r="AE106" s="8">
        <v>2790</v>
      </c>
      <c r="AF106" s="8"/>
      <c r="AG106" s="8">
        <v>2790</v>
      </c>
      <c r="AH106" s="8"/>
    </row>
    <row r="107" spans="1:34" ht="12.75" customHeight="1" x14ac:dyDescent="0.2">
      <c r="A107" s="6">
        <f t="shared" si="2"/>
        <v>96</v>
      </c>
      <c r="B107" s="7" t="s">
        <v>122</v>
      </c>
      <c r="C107" s="8">
        <f>ROUND(((T107-T107/100*НАСТРОЙКА!$B$12)+((T107-T107/100*НАСТРОЙКА!$B$12)*НАСТРОЙКА!$B$15)/100),-1)</f>
        <v>4900</v>
      </c>
      <c r="D107" s="8"/>
      <c r="E107" s="8">
        <f>ROUND(((V107-V107/100*НАСТРОЙКА!$B$12)+((V107-V107/100*НАСТРОЙКА!$B$12)*НАСТРОЙКА!$B$15)/100),-1)</f>
        <v>5040</v>
      </c>
      <c r="F107" s="8"/>
      <c r="G107" s="8">
        <f>ROUND(((X107-X107/100*НАСТРОЙКА!$B$12)+((X107-X107/100*НАСТРОЙКА!$B$12)*НАСТРОЙКА!$B$15)/100),-1)</f>
        <v>6160</v>
      </c>
      <c r="H107" s="8"/>
      <c r="I107" s="8">
        <f>ROUND(((Z107-Z107/100*НАСТРОЙКА!$B$12)+((Z107-Z107/100*НАСТРОЙКА!$B$12)*НАСТРОЙКА!$B$15)/100),-1)</f>
        <v>5910</v>
      </c>
      <c r="J107" s="8"/>
      <c r="K107" s="9" t="s">
        <v>117</v>
      </c>
      <c r="L107" s="8">
        <f>ROUND(((AC107-AC107/100*НАСТРОЙКА!$B$12)+((AC107-AC107/100*НАСТРОЙКА!$B$12)*НАСТРОЙКА!$B$15)/100),-1)</f>
        <v>3100</v>
      </c>
      <c r="M107" s="8"/>
      <c r="N107" s="8">
        <f>ROUND(((AE107-AE107/100*НАСТРОЙКА!$B$12)+((AE107-AE107/100*НАСТРОЙКА!$B$12)*НАСТРОЙКА!$B$15)/100),-1)</f>
        <v>3360</v>
      </c>
      <c r="O107" s="8"/>
      <c r="P107" s="8">
        <f>ROUND(((AG107-AG107/100*НАСТРОЙКА!$B$12)+((AG107-AG107/100*НАСТРОЙКА!$B$12)*НАСТРОЙКА!$B$15)/100),-1)</f>
        <v>3360</v>
      </c>
      <c r="Q107" s="10"/>
      <c r="R107" s="8">
        <f t="shared" si="3"/>
        <v>0</v>
      </c>
      <c r="T107" s="8">
        <v>4900</v>
      </c>
      <c r="U107" s="8"/>
      <c r="V107" s="8">
        <v>5040</v>
      </c>
      <c r="W107" s="8"/>
      <c r="X107" s="8">
        <v>6160</v>
      </c>
      <c r="Y107" s="8"/>
      <c r="Z107" s="8">
        <v>5910</v>
      </c>
      <c r="AA107" s="8"/>
      <c r="AB107" s="9" t="s">
        <v>117</v>
      </c>
      <c r="AC107" s="8">
        <v>3100</v>
      </c>
      <c r="AD107" s="8"/>
      <c r="AE107" s="8">
        <v>3360</v>
      </c>
      <c r="AF107" s="8"/>
      <c r="AG107" s="8">
        <v>3360</v>
      </c>
      <c r="AH107" s="8"/>
    </row>
    <row r="108" spans="1:34" ht="12.75" customHeight="1" x14ac:dyDescent="0.2">
      <c r="A108" s="6">
        <f t="shared" si="2"/>
        <v>97</v>
      </c>
      <c r="B108" s="7" t="s">
        <v>123</v>
      </c>
      <c r="C108" s="8">
        <f>ROUND(((T108-T108/100*НАСТРОЙКА!$B$12)+((T108-T108/100*НАСТРОЙКА!$B$12)*НАСТРОЙКА!$B$15)/100),-1)</f>
        <v>4900</v>
      </c>
      <c r="D108" s="8"/>
      <c r="E108" s="8">
        <f>ROUND(((V108-V108/100*НАСТРОЙКА!$B$12)+((V108-V108/100*НАСТРОЙКА!$B$12)*НАСТРОЙКА!$B$15)/100),-1)</f>
        <v>5040</v>
      </c>
      <c r="F108" s="8"/>
      <c r="G108" s="8">
        <f>ROUND(((X108-X108/100*НАСТРОЙКА!$B$12)+((X108-X108/100*НАСТРОЙКА!$B$12)*НАСТРОЙКА!$B$15)/100),-1)</f>
        <v>6160</v>
      </c>
      <c r="H108" s="8"/>
      <c r="I108" s="8">
        <f>ROUND(((Z108-Z108/100*НАСТРОЙКА!$B$12)+((Z108-Z108/100*НАСТРОЙКА!$B$12)*НАСТРОЙКА!$B$15)/100),-1)</f>
        <v>5910</v>
      </c>
      <c r="J108" s="8"/>
      <c r="K108" s="9" t="s">
        <v>119</v>
      </c>
      <c r="L108" s="8">
        <f>ROUND(((AC108-AC108/100*НАСТРОЙКА!$B$12)+((AC108-AC108/100*НАСТРОЙКА!$B$12)*НАСТРОЙКА!$B$15)/100),-1)</f>
        <v>3010</v>
      </c>
      <c r="M108" s="8"/>
      <c r="N108" s="8">
        <f>ROUND(((AE108-AE108/100*НАСТРОЙКА!$B$12)+((AE108-AE108/100*НАСТРОЙКА!$B$12)*НАСТРОЙКА!$B$15)/100),-1)</f>
        <v>3190</v>
      </c>
      <c r="O108" s="8"/>
      <c r="P108" s="8">
        <f>ROUND(((AG108-AG108/100*НАСТРОЙКА!$B$12)+((AG108-AG108/100*НАСТРОЙКА!$B$12)*НАСТРОЙКА!$B$15)/100),-1)</f>
        <v>3190</v>
      </c>
      <c r="Q108" s="10"/>
      <c r="R108" s="8">
        <f t="shared" si="3"/>
        <v>0</v>
      </c>
      <c r="T108" s="8">
        <v>4900</v>
      </c>
      <c r="U108" s="8"/>
      <c r="V108" s="8">
        <v>5040</v>
      </c>
      <c r="W108" s="8"/>
      <c r="X108" s="8">
        <v>6160</v>
      </c>
      <c r="Y108" s="8"/>
      <c r="Z108" s="8">
        <v>5910</v>
      </c>
      <c r="AA108" s="8"/>
      <c r="AB108" s="9" t="s">
        <v>119</v>
      </c>
      <c r="AC108" s="8">
        <v>3010</v>
      </c>
      <c r="AD108" s="8"/>
      <c r="AE108" s="8">
        <v>3190</v>
      </c>
      <c r="AF108" s="8"/>
      <c r="AG108" s="8">
        <v>3190</v>
      </c>
      <c r="AH108" s="8"/>
    </row>
    <row r="109" spans="1:34" ht="12.75" customHeight="1" x14ac:dyDescent="0.2">
      <c r="A109" s="6">
        <f t="shared" si="2"/>
        <v>98</v>
      </c>
      <c r="B109" s="7" t="s">
        <v>124</v>
      </c>
      <c r="C109" s="8">
        <f>ROUND(((T109-T109/100*НАСТРОЙКА!$B$12)+((T109-T109/100*НАСТРОЙКА!$B$12)*НАСТРОЙКА!$B$15)/100),-1)</f>
        <v>980</v>
      </c>
      <c r="D109" s="8"/>
      <c r="E109" s="8">
        <f>ROUND(((V109-V109/100*НАСТРОЙКА!$B$12)+((V109-V109/100*НАСТРОЙКА!$B$12)*НАСТРОЙКА!$B$15)/100),-1)</f>
        <v>1030</v>
      </c>
      <c r="F109" s="8"/>
      <c r="G109" s="8">
        <f>ROUND(((X109-X109/100*НАСТРОЙКА!$B$12)+((X109-X109/100*НАСТРОЙКА!$B$12)*НАСТРОЙКА!$B$15)/100),-1)</f>
        <v>1400</v>
      </c>
      <c r="H109" s="8"/>
      <c r="I109" s="8">
        <f>ROUND(((Z109-Z109/100*НАСТРОЙКА!$B$12)+((Z109-Z109/100*НАСТРОЙКА!$B$12)*НАСТРОЙКА!$B$15)/100),-1)</f>
        <v>1330</v>
      </c>
      <c r="J109" s="8"/>
      <c r="K109" s="9" t="s">
        <v>20</v>
      </c>
      <c r="L109" s="8">
        <f>ROUND(((AC109-AC109/100*НАСТРОЙКА!$B$12)+((AC109-AC109/100*НАСТРОЙКА!$B$12)*НАСТРОЙКА!$B$15)/100),-1)</f>
        <v>750</v>
      </c>
      <c r="M109" s="10"/>
      <c r="N109" s="8">
        <f>ROUND(((AE109-AE109/100*НАСТРОЙКА!$B$12)+((AE109-AE109/100*НАСТРОЙКА!$B$12)*НАСТРОЙКА!$B$15)/100),-1)</f>
        <v>830</v>
      </c>
      <c r="O109" s="10"/>
      <c r="P109" s="8">
        <f>ROUND(((AG109-AG109/100*НАСТРОЙКА!$B$12)+((AG109-AG109/100*НАСТРОЙКА!$B$12)*НАСТРОЙКА!$B$15)/100),-1)</f>
        <v>830</v>
      </c>
      <c r="Q109" s="10"/>
      <c r="R109" s="8">
        <f t="shared" si="3"/>
        <v>0</v>
      </c>
      <c r="T109" s="8">
        <v>980</v>
      </c>
      <c r="U109" s="8"/>
      <c r="V109" s="8">
        <v>1030</v>
      </c>
      <c r="W109" s="8"/>
      <c r="X109" s="8">
        <v>1400</v>
      </c>
      <c r="Y109" s="8"/>
      <c r="Z109" s="8">
        <v>1330</v>
      </c>
      <c r="AA109" s="8"/>
      <c r="AB109" s="9" t="s">
        <v>20</v>
      </c>
      <c r="AC109" s="8">
        <v>750</v>
      </c>
      <c r="AD109" s="8"/>
      <c r="AE109" s="8">
        <v>830</v>
      </c>
      <c r="AF109" s="8"/>
      <c r="AG109" s="8">
        <v>830</v>
      </c>
      <c r="AH109" s="8"/>
    </row>
    <row r="110" spans="1:34" ht="12.75" customHeight="1" x14ac:dyDescent="0.2">
      <c r="A110" s="6">
        <f t="shared" si="2"/>
        <v>99</v>
      </c>
      <c r="B110" s="7" t="s">
        <v>125</v>
      </c>
      <c r="C110" s="8">
        <f>ROUND(((T110-T110/100*НАСТРОЙКА!$B$12)+((T110-T110/100*НАСТРОЙКА!$B$12)*НАСТРОЙКА!$B$15)/100),-1)</f>
        <v>1610</v>
      </c>
      <c r="D110" s="8"/>
      <c r="E110" s="8">
        <f>ROUND(((V110-V110/100*НАСТРОЙКА!$B$12)+((V110-V110/100*НАСТРОЙКА!$B$12)*НАСТРОЙКА!$B$15)/100),-1)</f>
        <v>1650</v>
      </c>
      <c r="F110" s="8"/>
      <c r="G110" s="8">
        <f>ROUND(((X110-X110/100*НАСТРОЙКА!$B$12)+((X110-X110/100*НАСТРОЙКА!$B$12)*НАСТРОЙКА!$B$15)/100),-1)</f>
        <v>1960</v>
      </c>
      <c r="H110" s="8"/>
      <c r="I110" s="8">
        <f>ROUND(((Z110-Z110/100*НАСТРОЙКА!$B$12)+((Z110-Z110/100*НАСТРОЙКА!$B$12)*НАСТРОЙКА!$B$15)/100),-1)</f>
        <v>1840</v>
      </c>
      <c r="J110" s="8"/>
      <c r="K110" s="9" t="s">
        <v>22</v>
      </c>
      <c r="L110" s="8">
        <f>ROUND(((AC110-AC110/100*НАСТРОЙКА!$B$12)+((AC110-AC110/100*НАСТРОЙКА!$B$12)*НАСТРОЙКА!$B$15)/100),-1)</f>
        <v>1390</v>
      </c>
      <c r="M110" s="8"/>
      <c r="N110" s="8">
        <f>ROUND(((AE110-AE110/100*НАСТРОЙКА!$B$12)+((AE110-AE110/100*НАСТРОЙКА!$B$12)*НАСТРОЙКА!$B$15)/100),-1)</f>
        <v>1430</v>
      </c>
      <c r="O110" s="8"/>
      <c r="P110" s="8">
        <f>ROUND(((AG110-AG110/100*НАСТРОЙКА!$B$12)+((AG110-AG110/100*НАСТРОЙКА!$B$12)*НАСТРОЙКА!$B$15)/100),-1)</f>
        <v>1430</v>
      </c>
      <c r="Q110" s="10"/>
      <c r="R110" s="8">
        <f t="shared" si="3"/>
        <v>0</v>
      </c>
      <c r="T110" s="8">
        <v>1610</v>
      </c>
      <c r="U110" s="8"/>
      <c r="V110" s="8">
        <v>1650</v>
      </c>
      <c r="W110" s="8"/>
      <c r="X110" s="8">
        <v>1960</v>
      </c>
      <c r="Y110" s="8"/>
      <c r="Z110" s="8">
        <v>1840</v>
      </c>
      <c r="AA110" s="8"/>
      <c r="AB110" s="9" t="s">
        <v>22</v>
      </c>
      <c r="AC110" s="8">
        <v>1390</v>
      </c>
      <c r="AD110" s="8"/>
      <c r="AE110" s="8">
        <v>1430</v>
      </c>
      <c r="AF110" s="8"/>
      <c r="AG110" s="8">
        <v>1430</v>
      </c>
      <c r="AH110" s="8"/>
    </row>
    <row r="111" spans="1:34" ht="12.75" customHeight="1" x14ac:dyDescent="0.2">
      <c r="A111" s="6">
        <f t="shared" si="2"/>
        <v>100</v>
      </c>
      <c r="B111" s="7" t="s">
        <v>234</v>
      </c>
      <c r="C111" s="8">
        <f>ROUND(((T111-T111/100*НАСТРОЙКА!$B$12)+((T111-T111/100*НАСТРОЙКА!$B$12)*НАСТРОЙКА!$B$15)/100),-1)</f>
        <v>2240</v>
      </c>
      <c r="D111" s="8"/>
      <c r="E111" s="8">
        <f>ROUND(((V111-V111/100*НАСТРОЙКА!$B$12)+((V111-V111/100*НАСТРОЙКА!$B$12)*НАСТРОЙКА!$B$15)/100),-1)</f>
        <v>2360</v>
      </c>
      <c r="F111" s="8"/>
      <c r="G111" s="8">
        <f>ROUND(((X111-X111/100*НАСТРОЙКА!$B$12)+((X111-X111/100*НАСТРОЙКА!$B$12)*НАСТРОЙКА!$B$15)/100),-1)</f>
        <v>3360</v>
      </c>
      <c r="H111" s="8"/>
      <c r="I111" s="8">
        <f>ROUND(((Z111-Z111/100*НАСТРОЙКА!$B$12)+((Z111-Z111/100*НАСТРОЙКА!$B$12)*НАСТРОЙКА!$B$15)/100),-1)</f>
        <v>3220</v>
      </c>
      <c r="J111" s="8"/>
      <c r="K111" s="9" t="s">
        <v>24</v>
      </c>
      <c r="L111" s="8">
        <f>ROUND(((AC111-AC111/100*НАСТРОЙКА!$B$12)+((AC111-AC111/100*НАСТРОЙКА!$B$12)*НАСТРОЙКА!$B$15)/100),-1)</f>
        <v>880</v>
      </c>
      <c r="M111" s="10"/>
      <c r="N111" s="8">
        <f>ROUND(((AE111-AE111/100*НАСТРОЙКА!$B$12)+((AE111-AE111/100*НАСТРОЙКА!$B$12)*НАСТРОЙКА!$B$15)/100),-1)</f>
        <v>960</v>
      </c>
      <c r="O111" s="10"/>
      <c r="P111" s="8">
        <f>ROUND(((AG111-AG111/100*НАСТРОЙКА!$B$12)+((AG111-AG111/100*НАСТРОЙКА!$B$12)*НАСТРОЙКА!$B$15)/100),-1)</f>
        <v>960</v>
      </c>
      <c r="Q111" s="10"/>
      <c r="R111" s="8">
        <f t="shared" si="3"/>
        <v>0</v>
      </c>
      <c r="T111" s="8">
        <v>2240</v>
      </c>
      <c r="U111" s="8"/>
      <c r="V111" s="8">
        <v>2360</v>
      </c>
      <c r="W111" s="8"/>
      <c r="X111" s="8">
        <v>3360</v>
      </c>
      <c r="Y111" s="8"/>
      <c r="Z111" s="8">
        <v>3220</v>
      </c>
      <c r="AA111" s="8"/>
      <c r="AB111" s="9" t="s">
        <v>24</v>
      </c>
      <c r="AC111" s="8">
        <v>880</v>
      </c>
      <c r="AD111" s="8"/>
      <c r="AE111" s="8">
        <v>960</v>
      </c>
      <c r="AF111" s="8"/>
      <c r="AG111" s="8">
        <v>960</v>
      </c>
      <c r="AH111" s="8"/>
    </row>
    <row r="112" spans="1:34" ht="12.75" customHeight="1" x14ac:dyDescent="0.2">
      <c r="A112" s="6">
        <f t="shared" si="2"/>
        <v>101</v>
      </c>
      <c r="B112" s="7" t="s">
        <v>234</v>
      </c>
      <c r="C112" s="8">
        <f>ROUND(((T112-T112/100*НАСТРОЙКА!$B$12)+((T112-T112/100*НАСТРОЙКА!$B$12)*НАСТРОЙКА!$B$15)/100),-1)</f>
        <v>2240</v>
      </c>
      <c r="D112" s="8"/>
      <c r="E112" s="8">
        <f>ROUND(((V112-V112/100*НАСТРОЙКА!$B$12)+((V112-V112/100*НАСТРОЙКА!$B$12)*НАСТРОЙКА!$B$15)/100),-1)</f>
        <v>2360</v>
      </c>
      <c r="F112" s="8"/>
      <c r="G112" s="8">
        <f>ROUND(((X112-X112/100*НАСТРОЙКА!$B$12)+((X112-X112/100*НАСТРОЙКА!$B$12)*НАСТРОЙКА!$B$15)/100),-1)</f>
        <v>3360</v>
      </c>
      <c r="H112" s="8"/>
      <c r="I112" s="8">
        <f>ROUND(((Z112-Z112/100*НАСТРОЙКА!$B$12)+((Z112-Z112/100*НАСТРОЙКА!$B$12)*НАСТРОЙКА!$B$15)/100),-1)</f>
        <v>3220</v>
      </c>
      <c r="J112" s="8"/>
      <c r="K112" s="9" t="s">
        <v>247</v>
      </c>
      <c r="L112" s="8">
        <f>ROUND(((AC112-AC112/100*НАСТРОЙКА!$B$12)+((AC112-AC112/100*НАСТРОЙКА!$B$12)*НАСТРОЙКА!$B$15)/100),-1)</f>
        <v>1400</v>
      </c>
      <c r="M112" s="8"/>
      <c r="N112" s="8">
        <f>ROUND(((AE112-AE112/100*НАСТРОЙКА!$B$12)+((AE112-AE112/100*НАСТРОЙКА!$B$12)*НАСТРОЙКА!$B$15)/100),-1)</f>
        <v>1470</v>
      </c>
      <c r="O112" s="8"/>
      <c r="P112" s="8">
        <f>ROUND(((AG112-AG112/100*НАСТРОЙКА!$B$12)+((AG112-AG112/100*НАСТРОЙКА!$B$12)*НАСТРОЙКА!$B$15)/100),-1)</f>
        <v>1470</v>
      </c>
      <c r="Q112" s="10"/>
      <c r="R112" s="8">
        <f t="shared" si="3"/>
        <v>0</v>
      </c>
      <c r="T112" s="8">
        <v>2240</v>
      </c>
      <c r="U112" s="8"/>
      <c r="V112" s="8">
        <v>2360</v>
      </c>
      <c r="W112" s="8"/>
      <c r="X112" s="8">
        <v>3360</v>
      </c>
      <c r="Y112" s="8"/>
      <c r="Z112" s="8">
        <v>3220</v>
      </c>
      <c r="AA112" s="8"/>
      <c r="AB112" s="9" t="s">
        <v>247</v>
      </c>
      <c r="AC112" s="8">
        <v>1400</v>
      </c>
      <c r="AD112" s="8"/>
      <c r="AE112" s="8">
        <v>1470</v>
      </c>
      <c r="AF112" s="8"/>
      <c r="AG112" s="8">
        <v>1470</v>
      </c>
      <c r="AH112" s="8"/>
    </row>
    <row r="113" spans="1:34" ht="12.75" customHeight="1" x14ac:dyDescent="0.2">
      <c r="A113" s="6">
        <f t="shared" si="2"/>
        <v>102</v>
      </c>
      <c r="B113" s="7" t="s">
        <v>235</v>
      </c>
      <c r="C113" s="8">
        <f>ROUND(((T113-T113/100*НАСТРОЙКА!$B$12)+((T113-T113/100*НАСТРОЙКА!$B$12)*НАСТРОЙКА!$B$15)/100),-1)</f>
        <v>3010</v>
      </c>
      <c r="D113" s="8"/>
      <c r="E113" s="8">
        <f>ROUND(((V113-V113/100*НАСТРОЙКА!$B$12)+((V113-V113/100*НАСТРОЙКА!$B$12)*НАСТРОЙКА!$B$15)/100),-1)</f>
        <v>3200</v>
      </c>
      <c r="F113" s="8"/>
      <c r="G113" s="8">
        <f>ROUND(((X113-X113/100*НАСТРОЙКА!$B$12)+((X113-X113/100*НАСТРОЙКА!$B$12)*НАСТРОЙКА!$B$15)/100),-1)</f>
        <v>4340</v>
      </c>
      <c r="H113" s="8"/>
      <c r="I113" s="8">
        <f>ROUND(((Z113-Z113/100*НАСТРОЙКА!$B$12)+((Z113-Z113/100*НАСТРОЙКА!$B$12)*НАСТРОЙКА!$B$15)/100),-1)</f>
        <v>4300</v>
      </c>
      <c r="J113" s="8"/>
      <c r="K113" s="9" t="s">
        <v>26</v>
      </c>
      <c r="L113" s="8">
        <f>ROUND(((AC113-AC113/100*НАСТРОЙКА!$B$12)+((AC113-AC113/100*НАСТРОЙКА!$B$12)*НАСТРОЙКА!$B$15)/100),-1)</f>
        <v>1050</v>
      </c>
      <c r="M113" s="8"/>
      <c r="N113" s="8">
        <f>ROUND(((AE113-AE113/100*НАСТРОЙКА!$B$12)+((AE113-AE113/100*НАСТРОЙКА!$B$12)*НАСТРОЙКА!$B$15)/100),-1)</f>
        <v>1150</v>
      </c>
      <c r="O113" s="8"/>
      <c r="P113" s="8">
        <f>ROUND(((AG113-AG113/100*НАСТРОЙКА!$B$12)+((AG113-AG113/100*НАСТРОЙКА!$B$12)*НАСТРОЙКА!$B$15)/100),-1)</f>
        <v>1150</v>
      </c>
      <c r="Q113" s="10"/>
      <c r="R113" s="8">
        <f t="shared" si="3"/>
        <v>0</v>
      </c>
      <c r="T113" s="8">
        <v>3010</v>
      </c>
      <c r="U113" s="8"/>
      <c r="V113" s="8">
        <v>3200</v>
      </c>
      <c r="W113" s="8"/>
      <c r="X113" s="8">
        <v>4340</v>
      </c>
      <c r="Y113" s="8"/>
      <c r="Z113" s="8">
        <v>4300</v>
      </c>
      <c r="AA113" s="8"/>
      <c r="AB113" s="9" t="s">
        <v>26</v>
      </c>
      <c r="AC113" s="8">
        <v>1050</v>
      </c>
      <c r="AD113" s="8"/>
      <c r="AE113" s="8">
        <v>1150</v>
      </c>
      <c r="AF113" s="8"/>
      <c r="AG113" s="8">
        <v>1150</v>
      </c>
      <c r="AH113" s="8"/>
    </row>
    <row r="114" spans="1:34" ht="12.75" customHeight="1" x14ac:dyDescent="0.2">
      <c r="A114" s="6">
        <f t="shared" si="2"/>
        <v>103</v>
      </c>
      <c r="B114" s="7" t="s">
        <v>235</v>
      </c>
      <c r="C114" s="8">
        <f>ROUND(((T114-T114/100*НАСТРОЙКА!$B$12)+((T114-T114/100*НАСТРОЙКА!$B$12)*НАСТРОЙКА!$B$15)/100),-1)</f>
        <v>3010</v>
      </c>
      <c r="D114" s="8"/>
      <c r="E114" s="8">
        <f>ROUND(((V114-V114/100*НАСТРОЙКА!$B$12)+((V114-V114/100*НАСТРОЙКА!$B$12)*НАСТРОЙКА!$B$15)/100),-1)</f>
        <v>3200</v>
      </c>
      <c r="F114" s="8"/>
      <c r="G114" s="8">
        <f>ROUND(((X114-X114/100*НАСТРОЙКА!$B$12)+((X114-X114/100*НАСТРОЙКА!$B$12)*НАСТРОЙКА!$B$15)/100),-1)</f>
        <v>4340</v>
      </c>
      <c r="H114" s="8"/>
      <c r="I114" s="8">
        <f>ROUND(((Z114-Z114/100*НАСТРОЙКА!$B$12)+((Z114-Z114/100*НАСТРОЙКА!$B$12)*НАСТРОЙКА!$B$15)/100),-1)</f>
        <v>4300</v>
      </c>
      <c r="J114" s="8"/>
      <c r="K114" s="9" t="s">
        <v>248</v>
      </c>
      <c r="L114" s="8">
        <f>ROUND(((AC114-AC114/100*НАСТРОЙКА!$B$12)+((AC114-AC114/100*НАСТРОЙКА!$B$12)*НАСТРОЙКА!$B$15)/100),-1)</f>
        <v>1750</v>
      </c>
      <c r="M114" s="8"/>
      <c r="N114" s="8">
        <f>ROUND(((AE114-AE114/100*НАСТРОЙКА!$B$12)+((AE114-AE114/100*НАСТРОЙКА!$B$12)*НАСТРОЙКА!$B$15)/100),-1)</f>
        <v>1840</v>
      </c>
      <c r="O114" s="8"/>
      <c r="P114" s="8">
        <f>ROUND(((AG114-AG114/100*НАСТРОЙКА!$B$12)+((AG114-AG114/100*НАСТРОЙКА!$B$12)*НАСТРОЙКА!$B$15)/100),-1)</f>
        <v>1840</v>
      </c>
      <c r="Q114" s="10"/>
      <c r="R114" s="8">
        <f t="shared" si="3"/>
        <v>0</v>
      </c>
      <c r="T114" s="8">
        <v>3010</v>
      </c>
      <c r="U114" s="8"/>
      <c r="V114" s="8">
        <v>3200</v>
      </c>
      <c r="W114" s="8"/>
      <c r="X114" s="8">
        <v>4340</v>
      </c>
      <c r="Y114" s="8"/>
      <c r="Z114" s="8">
        <v>4300</v>
      </c>
      <c r="AA114" s="8"/>
      <c r="AB114" s="9" t="s">
        <v>248</v>
      </c>
      <c r="AC114" s="8">
        <v>1750</v>
      </c>
      <c r="AD114" s="8"/>
      <c r="AE114" s="8">
        <v>1840</v>
      </c>
      <c r="AF114" s="8"/>
      <c r="AG114" s="8">
        <v>1840</v>
      </c>
      <c r="AH114" s="8"/>
    </row>
    <row r="115" spans="1:34" ht="12.75" customHeight="1" x14ac:dyDescent="0.2">
      <c r="A115" s="6">
        <f t="shared" si="2"/>
        <v>104</v>
      </c>
      <c r="B115" s="7" t="s">
        <v>126</v>
      </c>
      <c r="C115" s="8">
        <f>ROUND(((T115-T115/100*НАСТРОЙКА!$B$12)+((T115-T115/100*НАСТРОЙКА!$B$12)*НАСТРОЙКА!$B$15)/100),-1)</f>
        <v>1890</v>
      </c>
      <c r="D115" s="8"/>
      <c r="E115" s="8">
        <f>ROUND(((V115-V115/100*НАСТРОЙКА!$B$12)+((V115-V115/100*НАСТРОЙКА!$B$12)*НАСТРОЙКА!$B$15)/100),-1)</f>
        <v>1990</v>
      </c>
      <c r="F115" s="8"/>
      <c r="G115" s="8">
        <f>ROUND(((X115-X115/100*НАСТРОЙКА!$B$12)+((X115-X115/100*НАСТРОЙКА!$B$12)*НАСТРОЙКА!$B$15)/100),-1)</f>
        <v>3150</v>
      </c>
      <c r="H115" s="8"/>
      <c r="I115" s="8">
        <f>ROUND(((Z115-Z115/100*НАСТРОЙКА!$B$12)+((Z115-Z115/100*НАСТРОЙКА!$B$12)*НАСТРОЙКА!$B$15)/100),-1)</f>
        <v>2940</v>
      </c>
      <c r="J115" s="8"/>
      <c r="K115" s="9" t="s">
        <v>20</v>
      </c>
      <c r="L115" s="8">
        <f>ROUND(((AC115-AC115/100*НАСТРОЙКА!$B$12)+((AC115-AC115/100*НАСТРОЙКА!$B$12)*НАСТРОЙКА!$B$15)/100),-1)</f>
        <v>750</v>
      </c>
      <c r="M115" s="10"/>
      <c r="N115" s="8">
        <f>ROUND(((AE115-AE115/100*НАСТРОЙКА!$B$12)+((AE115-AE115/100*НАСТРОЙКА!$B$12)*НАСТРОЙКА!$B$15)/100),-1)</f>
        <v>830</v>
      </c>
      <c r="O115" s="10"/>
      <c r="P115" s="8">
        <f>ROUND(((AG115-AG115/100*НАСТРОЙКА!$B$12)+((AG115-AG115/100*НАСТРОЙКА!$B$12)*НАСТРОЙКА!$B$15)/100),-1)</f>
        <v>830</v>
      </c>
      <c r="Q115" s="10"/>
      <c r="R115" s="8">
        <f t="shared" si="3"/>
        <v>0</v>
      </c>
      <c r="T115" s="8">
        <v>1890</v>
      </c>
      <c r="U115" s="8"/>
      <c r="V115" s="8">
        <v>1990</v>
      </c>
      <c r="W115" s="8"/>
      <c r="X115" s="8">
        <v>3150</v>
      </c>
      <c r="Y115" s="8"/>
      <c r="Z115" s="8">
        <v>2940</v>
      </c>
      <c r="AA115" s="8"/>
      <c r="AB115" s="9" t="s">
        <v>20</v>
      </c>
      <c r="AC115" s="8">
        <v>750</v>
      </c>
      <c r="AD115" s="8"/>
      <c r="AE115" s="8">
        <v>830</v>
      </c>
      <c r="AF115" s="8"/>
      <c r="AG115" s="8">
        <v>830</v>
      </c>
      <c r="AH115" s="8"/>
    </row>
    <row r="116" spans="1:34" ht="12.75" customHeight="1" x14ac:dyDescent="0.2">
      <c r="A116" s="6">
        <f t="shared" si="2"/>
        <v>105</v>
      </c>
      <c r="B116" s="7" t="s">
        <v>126</v>
      </c>
      <c r="C116" s="8">
        <f>ROUND(((T116-T116/100*НАСТРОЙКА!$B$12)+((T116-T116/100*НАСТРОЙКА!$B$12)*НАСТРОЙКА!$B$15)/100),-1)</f>
        <v>1890</v>
      </c>
      <c r="D116" s="8"/>
      <c r="E116" s="8">
        <f>ROUND(((V116-V116/100*НАСТРОЙКА!$B$12)+((V116-V116/100*НАСТРОЙКА!$B$12)*НАСТРОЙКА!$B$15)/100),-1)</f>
        <v>1990</v>
      </c>
      <c r="F116" s="8"/>
      <c r="G116" s="8">
        <f>ROUND(((X116-X116/100*НАСТРОЙКА!$B$12)+((X116-X116/100*НАСТРОЙКА!$B$12)*НАСТРОЙКА!$B$15)/100),-1)</f>
        <v>3150</v>
      </c>
      <c r="H116" s="8"/>
      <c r="I116" s="8">
        <f>ROUND(((Z116-Z116/100*НАСТРОЙКА!$B$12)+((Z116-Z116/100*НАСТРОЙКА!$B$12)*НАСТРОЙКА!$B$15)/100),-1)</f>
        <v>2940</v>
      </c>
      <c r="J116" s="8"/>
      <c r="K116" s="9" t="s">
        <v>127</v>
      </c>
      <c r="L116" s="8">
        <f>ROUND(((AC116-AC116/100*НАСТРОЙКА!$B$12)+((AC116-AC116/100*НАСТРОЙКА!$B$12)*НАСТРОЙКА!$B$15)/100),-1)</f>
        <v>190</v>
      </c>
      <c r="M116" s="10"/>
      <c r="N116" s="8">
        <f>ROUND(((AE116-AE116/100*НАСТРОЙКА!$B$12)+((AE116-AE116/100*НАСТРОЙКА!$B$12)*НАСТРОЙКА!$B$15)/100),-1)</f>
        <v>220</v>
      </c>
      <c r="O116" s="10"/>
      <c r="P116" s="8">
        <f>ROUND(((AG116-AG116/100*НАСТРОЙКА!$B$12)+((AG116-AG116/100*НАСТРОЙКА!$B$12)*НАСТРОЙКА!$B$15)/100),-1)</f>
        <v>220</v>
      </c>
      <c r="Q116" s="10"/>
      <c r="R116" s="8">
        <f t="shared" si="3"/>
        <v>0</v>
      </c>
      <c r="T116" s="8">
        <v>1890</v>
      </c>
      <c r="U116" s="8"/>
      <c r="V116" s="8">
        <v>1990</v>
      </c>
      <c r="W116" s="8"/>
      <c r="X116" s="8">
        <v>3150</v>
      </c>
      <c r="Y116" s="8"/>
      <c r="Z116" s="8">
        <v>2940</v>
      </c>
      <c r="AA116" s="8"/>
      <c r="AB116" s="9" t="s">
        <v>127</v>
      </c>
      <c r="AC116" s="8">
        <v>190</v>
      </c>
      <c r="AD116" s="8"/>
      <c r="AE116" s="8">
        <v>220</v>
      </c>
      <c r="AF116" s="8"/>
      <c r="AG116" s="8">
        <v>220</v>
      </c>
      <c r="AH116" s="8"/>
    </row>
    <row r="117" spans="1:34" ht="12.75" customHeight="1" x14ac:dyDescent="0.2">
      <c r="A117" s="6">
        <f t="shared" si="2"/>
        <v>106</v>
      </c>
      <c r="B117" s="7" t="s">
        <v>128</v>
      </c>
      <c r="C117" s="8">
        <f>ROUND(((T117-T117/100*НАСТРОЙКА!$B$12)+((T117-T117/100*НАСТРОЙКА!$B$12)*НАСТРОЙКА!$B$15)/100),-1)</f>
        <v>3220</v>
      </c>
      <c r="D117" s="8"/>
      <c r="E117" s="8">
        <f>ROUND(((V117-V117/100*НАСТРОЙКА!$B$12)+((V117-V117/100*НАСТРОЙКА!$B$12)*НАСТРОЙКА!$B$15)/100),-1)</f>
        <v>3290</v>
      </c>
      <c r="F117" s="8"/>
      <c r="G117" s="8">
        <f>ROUND(((X117-X117/100*НАСТРОЙКА!$B$12)+((X117-X117/100*НАСТРОЙКА!$B$12)*НАСТРОЙКА!$B$15)/100),-1)</f>
        <v>3990</v>
      </c>
      <c r="H117" s="8"/>
      <c r="I117" s="8">
        <f>ROUND(((Z117-Z117/100*НАСТРОЙКА!$B$12)+((Z117-Z117/100*НАСТРОЙКА!$B$12)*НАСТРОЙКА!$B$15)/100),-1)</f>
        <v>3780</v>
      </c>
      <c r="J117" s="8"/>
      <c r="K117" s="9" t="s">
        <v>22</v>
      </c>
      <c r="L117" s="8">
        <f>ROUND(((AC117-AC117/100*НАСТРОЙКА!$B$12)+((AC117-AC117/100*НАСТРОЙКА!$B$12)*НАСТРОЙКА!$B$15)/100),-1)</f>
        <v>1390</v>
      </c>
      <c r="M117" s="8"/>
      <c r="N117" s="8">
        <f>ROUND(((AE117-AE117/100*НАСТРОЙКА!$B$12)+((AE117-AE117/100*НАСТРОЙКА!$B$12)*НАСТРОЙКА!$B$15)/100),-1)</f>
        <v>1430</v>
      </c>
      <c r="O117" s="8"/>
      <c r="P117" s="8">
        <f>ROUND(((AG117-AG117/100*НАСТРОЙКА!$B$12)+((AG117-AG117/100*НАСТРОЙКА!$B$12)*НАСТРОЙКА!$B$15)/100),-1)</f>
        <v>1430</v>
      </c>
      <c r="Q117" s="10"/>
      <c r="R117" s="8">
        <f t="shared" si="3"/>
        <v>0</v>
      </c>
      <c r="T117" s="8">
        <v>3220</v>
      </c>
      <c r="U117" s="8"/>
      <c r="V117" s="8">
        <v>3290</v>
      </c>
      <c r="W117" s="8"/>
      <c r="X117" s="8">
        <v>3990</v>
      </c>
      <c r="Y117" s="8"/>
      <c r="Z117" s="8">
        <v>3780</v>
      </c>
      <c r="AA117" s="8"/>
      <c r="AB117" s="9" t="s">
        <v>22</v>
      </c>
      <c r="AC117" s="8">
        <v>1390</v>
      </c>
      <c r="AD117" s="8"/>
      <c r="AE117" s="8">
        <v>1430</v>
      </c>
      <c r="AF117" s="8"/>
      <c r="AG117" s="8">
        <v>1430</v>
      </c>
      <c r="AH117" s="8"/>
    </row>
    <row r="118" spans="1:34" ht="12.75" customHeight="1" x14ac:dyDescent="0.2">
      <c r="A118" s="6">
        <f t="shared" si="2"/>
        <v>107</v>
      </c>
      <c r="B118" s="7" t="s">
        <v>128</v>
      </c>
      <c r="C118" s="8">
        <f>ROUND(((T118-T118/100*НАСТРОЙКА!$B$12)+((T118-T118/100*НАСТРОЙКА!$B$12)*НАСТРОЙКА!$B$15)/100),-1)</f>
        <v>3220</v>
      </c>
      <c r="D118" s="8"/>
      <c r="E118" s="8">
        <f>ROUND(((V118-V118/100*НАСТРОЙКА!$B$12)+((V118-V118/100*НАСТРОЙКА!$B$12)*НАСТРОЙКА!$B$15)/100),-1)</f>
        <v>3290</v>
      </c>
      <c r="F118" s="8"/>
      <c r="G118" s="8">
        <f>ROUND(((X118-X118/100*НАСТРОЙКА!$B$12)+((X118-X118/100*НАСТРОЙКА!$B$12)*НАСТРОЙКА!$B$15)/100),-1)</f>
        <v>3990</v>
      </c>
      <c r="H118" s="8"/>
      <c r="I118" s="8">
        <f>ROUND(((Z118-Z118/100*НАСТРОЙКА!$B$12)+((Z118-Z118/100*НАСТРОЙКА!$B$12)*НАСТРОЙКА!$B$15)/100),-1)</f>
        <v>3780</v>
      </c>
      <c r="J118" s="8"/>
      <c r="K118" s="9" t="s">
        <v>129</v>
      </c>
      <c r="L118" s="8">
        <f>ROUND(((AC118-AC118/100*НАСТРОЙКА!$B$12)+((AC118-AC118/100*НАСТРОЙКА!$B$12)*НАСТРОЙКА!$B$15)/100),-1)</f>
        <v>400</v>
      </c>
      <c r="M118" s="10"/>
      <c r="N118" s="8">
        <f>ROUND(((AE118-AE118/100*НАСТРОЙКА!$B$12)+((AE118-AE118/100*НАСТРОЙКА!$B$12)*НАСТРОЙКА!$B$15)/100),-1)</f>
        <v>420</v>
      </c>
      <c r="O118" s="10"/>
      <c r="P118" s="8">
        <f>ROUND(((AG118-AG118/100*НАСТРОЙКА!$B$12)+((AG118-AG118/100*НАСТРОЙКА!$B$12)*НАСТРОЙКА!$B$15)/100),-1)</f>
        <v>420</v>
      </c>
      <c r="Q118" s="10"/>
      <c r="R118" s="8">
        <f t="shared" si="3"/>
        <v>0</v>
      </c>
      <c r="T118" s="8">
        <v>3220</v>
      </c>
      <c r="U118" s="8"/>
      <c r="V118" s="8">
        <v>3290</v>
      </c>
      <c r="W118" s="8"/>
      <c r="X118" s="8">
        <v>3990</v>
      </c>
      <c r="Y118" s="8"/>
      <c r="Z118" s="8">
        <v>3780</v>
      </c>
      <c r="AA118" s="8"/>
      <c r="AB118" s="9" t="s">
        <v>129</v>
      </c>
      <c r="AC118" s="8">
        <v>400</v>
      </c>
      <c r="AD118" s="8"/>
      <c r="AE118" s="8">
        <v>420</v>
      </c>
      <c r="AF118" s="8"/>
      <c r="AG118" s="8">
        <v>420</v>
      </c>
      <c r="AH118" s="8"/>
    </row>
    <row r="119" spans="1:34" ht="12.75" customHeight="1" x14ac:dyDescent="0.2">
      <c r="A119" s="6">
        <f t="shared" si="2"/>
        <v>108</v>
      </c>
      <c r="B119" s="7" t="s">
        <v>130</v>
      </c>
      <c r="C119" s="8">
        <f>ROUND(((T119-T119/100*НАСТРОЙКА!$B$12)+((T119-T119/100*НАСТРОЙКА!$B$12)*НАСТРОЙКА!$B$15)/100),-1)</f>
        <v>2520</v>
      </c>
      <c r="D119" s="8"/>
      <c r="E119" s="8">
        <f>ROUND(((V119-V119/100*НАСТРОЙКА!$B$12)+((V119-V119/100*НАСТРОЙКА!$B$12)*НАСТРОЙКА!$B$15)/100),-1)</f>
        <v>2660</v>
      </c>
      <c r="F119" s="8"/>
      <c r="G119" s="8">
        <f>ROUND(((X119-X119/100*НАСТРОЙКА!$B$12)+((X119-X119/100*НАСТРОЙКА!$B$12)*НАСТРОЙКА!$B$15)/100),-1)</f>
        <v>3290</v>
      </c>
      <c r="H119" s="8"/>
      <c r="I119" s="8">
        <f>ROUND(((Z119-Z119/100*НАСТРОЙКА!$B$12)+((Z119-Z119/100*НАСТРОЙКА!$B$12)*НАСТРОЙКА!$B$15)/100),-1)</f>
        <v>3080</v>
      </c>
      <c r="J119" s="8"/>
      <c r="K119" s="9" t="s">
        <v>131</v>
      </c>
      <c r="L119" s="8">
        <f>ROUND(((AC119-AC119/100*НАСТРОЙКА!$B$12)+((AC119-AC119/100*НАСТРОЙКА!$B$12)*НАСТРОЙКА!$B$15)/100),-1)</f>
        <v>1190</v>
      </c>
      <c r="M119" s="8"/>
      <c r="N119" s="8">
        <f>ROUND(((AE119-AE119/100*НАСТРОЙКА!$B$12)+((AE119-AE119/100*НАСТРОЙКА!$B$12)*НАСТРОЙКА!$B$15)/100),-1)</f>
        <v>1220</v>
      </c>
      <c r="O119" s="8"/>
      <c r="P119" s="8">
        <f>ROUND(((AG119-AG119/100*НАСТРОЙКА!$B$12)+((AG119-AG119/100*НАСТРОЙКА!$B$12)*НАСТРОЙКА!$B$15)/100),-1)</f>
        <v>1220</v>
      </c>
      <c r="Q119" s="10"/>
      <c r="R119" s="8">
        <f t="shared" si="3"/>
        <v>0</v>
      </c>
      <c r="T119" s="8">
        <v>2520</v>
      </c>
      <c r="U119" s="8"/>
      <c r="V119" s="8">
        <v>2660</v>
      </c>
      <c r="W119" s="8"/>
      <c r="X119" s="8">
        <v>3290</v>
      </c>
      <c r="Y119" s="8"/>
      <c r="Z119" s="8">
        <v>3080</v>
      </c>
      <c r="AA119" s="8"/>
      <c r="AB119" s="9" t="s">
        <v>131</v>
      </c>
      <c r="AC119" s="8">
        <v>1190</v>
      </c>
      <c r="AD119" s="8"/>
      <c r="AE119" s="8">
        <v>1220</v>
      </c>
      <c r="AF119" s="8"/>
      <c r="AG119" s="8">
        <v>1220</v>
      </c>
      <c r="AH119" s="8"/>
    </row>
    <row r="120" spans="1:34" ht="12.75" customHeight="1" x14ac:dyDescent="0.2">
      <c r="A120" s="6">
        <f t="shared" si="2"/>
        <v>109</v>
      </c>
      <c r="B120" s="7" t="s">
        <v>132</v>
      </c>
      <c r="C120" s="8">
        <f>ROUND(((T120-T120/100*НАСТРОЙКА!$B$12)+((T120-T120/100*НАСТРОЙКА!$B$12)*НАСТРОЙКА!$B$15)/100),-1)</f>
        <v>2940</v>
      </c>
      <c r="D120" s="8"/>
      <c r="E120" s="8">
        <f>ROUND(((V120-V120/100*НАСТРОЙКА!$B$12)+((V120-V120/100*НАСТРОЙКА!$B$12)*НАСТРОЙКА!$B$15)/100),-1)</f>
        <v>3010</v>
      </c>
      <c r="F120" s="8"/>
      <c r="G120" s="8">
        <f>ROUND(((X120-X120/100*НАСТРОЙКА!$B$12)+((X120-X120/100*НАСТРОЙКА!$B$12)*НАСТРОЙКА!$B$15)/100),-1)</f>
        <v>3710</v>
      </c>
      <c r="H120" s="8"/>
      <c r="I120" s="8">
        <f>ROUND(((Z120-Z120/100*НАСТРОЙКА!$B$12)+((Z120-Z120/100*НАСТРОЙКА!$B$12)*НАСТРОЙКА!$B$15)/100),-1)</f>
        <v>3500</v>
      </c>
      <c r="J120" s="8"/>
      <c r="K120" s="9" t="s">
        <v>133</v>
      </c>
      <c r="L120" s="8">
        <f>ROUND(((AC120-AC120/100*НАСТРОЙКА!$B$12)+((AC120-AC120/100*НАСТРОЙКА!$B$12)*НАСТРОЙКА!$B$15)/100),-1)</f>
        <v>1280</v>
      </c>
      <c r="M120" s="8"/>
      <c r="N120" s="8">
        <f>ROUND(((AE120-AE120/100*НАСТРОЙКА!$B$12)+((AE120-AE120/100*НАСТРОЙКА!$B$12)*НАСТРОЙКА!$B$15)/100),-1)</f>
        <v>1370</v>
      </c>
      <c r="O120" s="8"/>
      <c r="P120" s="8">
        <f>ROUND(((AG120-AG120/100*НАСТРОЙКА!$B$12)+((AG120-AG120/100*НАСТРОЙКА!$B$12)*НАСТРОЙКА!$B$15)/100),-1)</f>
        <v>1370</v>
      </c>
      <c r="Q120" s="10"/>
      <c r="R120" s="8">
        <f t="shared" si="3"/>
        <v>0</v>
      </c>
      <c r="T120" s="8">
        <v>2940</v>
      </c>
      <c r="U120" s="8"/>
      <c r="V120" s="8">
        <v>3010</v>
      </c>
      <c r="W120" s="8"/>
      <c r="X120" s="8">
        <v>3710</v>
      </c>
      <c r="Y120" s="8"/>
      <c r="Z120" s="8">
        <v>3500</v>
      </c>
      <c r="AA120" s="8"/>
      <c r="AB120" s="9" t="s">
        <v>133</v>
      </c>
      <c r="AC120" s="8">
        <v>1280</v>
      </c>
      <c r="AD120" s="8"/>
      <c r="AE120" s="8">
        <v>1370</v>
      </c>
      <c r="AF120" s="8"/>
      <c r="AG120" s="8">
        <v>1370</v>
      </c>
      <c r="AH120" s="8"/>
    </row>
    <row r="121" spans="1:34" ht="12.75" customHeight="1" x14ac:dyDescent="0.2">
      <c r="A121" s="6">
        <f t="shared" si="2"/>
        <v>110</v>
      </c>
      <c r="B121" s="7" t="s">
        <v>134</v>
      </c>
      <c r="C121" s="8">
        <f>ROUND(((T121-T121/100*НАСТРОЙКА!$B$12)+((T121-T121/100*НАСТРОЙКА!$B$12)*НАСТРОЙКА!$B$15)/100),-1)</f>
        <v>3290</v>
      </c>
      <c r="D121" s="8"/>
      <c r="E121" s="8">
        <f>ROUND(((V121-V121/100*НАСТРОЙКА!$B$12)+((V121-V121/100*НАСТРОЙКА!$B$12)*НАСТРОЙКА!$B$15)/100),-1)</f>
        <v>3460</v>
      </c>
      <c r="F121" s="8"/>
      <c r="G121" s="8">
        <f>ROUND(((X121-X121/100*НАСТРОЙКА!$B$12)+((X121-X121/100*НАСТРОЙКА!$B$12)*НАСТРОЙКА!$B$15)/100),-1)</f>
        <v>4690</v>
      </c>
      <c r="H121" s="8"/>
      <c r="I121" s="8">
        <f>ROUND(((Z121-Z121/100*НАСТРОЙКА!$B$12)+((Z121-Z121/100*НАСТРОЙКА!$B$12)*НАСТРОЙКА!$B$15)/100),-1)</f>
        <v>4200</v>
      </c>
      <c r="J121" s="8"/>
      <c r="K121" s="9" t="s">
        <v>135</v>
      </c>
      <c r="L121" s="8">
        <f>ROUND(((AC121-AC121/100*НАСТРОЙКА!$B$12)+((AC121-AC121/100*НАСТРОЙКА!$B$12)*НАСТРОЙКА!$B$15)/100),-1)</f>
        <v>600</v>
      </c>
      <c r="M121" s="10"/>
      <c r="N121" s="8">
        <f>ROUND(((AE121-AE121/100*НАСТРОЙКА!$B$12)+((AE121-AE121/100*НАСТРОЙКА!$B$12)*НАСТРОЙКА!$B$15)/100),-1)</f>
        <v>650</v>
      </c>
      <c r="O121" s="10"/>
      <c r="P121" s="8">
        <f>ROUND(((AG121-AG121/100*НАСТРОЙКА!$B$12)+((AG121-AG121/100*НАСТРОЙКА!$B$12)*НАСТРОЙКА!$B$15)/100),-1)</f>
        <v>650</v>
      </c>
      <c r="Q121" s="10"/>
      <c r="R121" s="8">
        <f t="shared" si="3"/>
        <v>0</v>
      </c>
      <c r="T121" s="8">
        <v>3290</v>
      </c>
      <c r="U121" s="8"/>
      <c r="V121" s="8">
        <v>3460</v>
      </c>
      <c r="W121" s="8"/>
      <c r="X121" s="8">
        <v>4690</v>
      </c>
      <c r="Y121" s="8"/>
      <c r="Z121" s="8">
        <v>4200</v>
      </c>
      <c r="AA121" s="8"/>
      <c r="AB121" s="9" t="s">
        <v>135</v>
      </c>
      <c r="AC121" s="8">
        <v>600</v>
      </c>
      <c r="AD121" s="8"/>
      <c r="AE121" s="8">
        <v>650</v>
      </c>
      <c r="AF121" s="8"/>
      <c r="AG121" s="8">
        <v>650</v>
      </c>
      <c r="AH121" s="8"/>
    </row>
    <row r="122" spans="1:34" ht="12.75" customHeight="1" x14ac:dyDescent="0.2">
      <c r="A122" s="6">
        <f t="shared" si="2"/>
        <v>111</v>
      </c>
      <c r="B122" s="7" t="s">
        <v>136</v>
      </c>
      <c r="C122" s="8">
        <f>ROUND(((T122-T122/100*НАСТРОЙКА!$B$12)+((T122-T122/100*НАСТРОЙКА!$B$12)*НАСТРОЙКА!$B$15)/100),-1)</f>
        <v>4200</v>
      </c>
      <c r="D122" s="8"/>
      <c r="E122" s="8">
        <f>ROUND(((V122-V122/100*НАСТРОЙКА!$B$12)+((V122-V122/100*НАСТРОЙКА!$B$12)*НАСТРОЙКА!$B$15)/100),-1)</f>
        <v>4340</v>
      </c>
      <c r="F122" s="8"/>
      <c r="G122" s="8">
        <f>ROUND(((X122-X122/100*НАСТРОЙКА!$B$12)+((X122-X122/100*НАСТРОЙКА!$B$12)*НАСТРОЙКА!$B$15)/100),-1)</f>
        <v>5390</v>
      </c>
      <c r="H122" s="8"/>
      <c r="I122" s="8">
        <f>ROUND(((Z122-Z122/100*НАСТРОЙКА!$B$12)+((Z122-Z122/100*НАСТРОЙКА!$B$12)*НАСТРОЙКА!$B$15)/100),-1)</f>
        <v>5180</v>
      </c>
      <c r="J122" s="8"/>
      <c r="K122" s="9" t="s">
        <v>137</v>
      </c>
      <c r="L122" s="8">
        <f>ROUND(((AC122-AC122/100*НАСТРОЙКА!$B$12)+((AC122-AC122/100*НАСТРОЙКА!$B$12)*НАСТРОЙКА!$B$15)/100),-1)</f>
        <v>980</v>
      </c>
      <c r="M122" s="8"/>
      <c r="N122" s="8">
        <f>ROUND(((AE122-AE122/100*НАСТРОЙКА!$B$12)+((AE122-AE122/100*НАСТРОЙКА!$B$12)*НАСТРОЙКА!$B$15)/100),-1)</f>
        <v>1050</v>
      </c>
      <c r="O122" s="8"/>
      <c r="P122" s="8">
        <f>ROUND(((AG122-AG122/100*НАСТРОЙКА!$B$12)+((AG122-AG122/100*НАСТРОЙКА!$B$12)*НАСТРОЙКА!$B$15)/100),-1)</f>
        <v>1050</v>
      </c>
      <c r="Q122" s="10"/>
      <c r="R122" s="8">
        <f t="shared" si="3"/>
        <v>0</v>
      </c>
      <c r="T122" s="8">
        <v>4200</v>
      </c>
      <c r="U122" s="8"/>
      <c r="V122" s="8">
        <v>4340</v>
      </c>
      <c r="W122" s="8"/>
      <c r="X122" s="8">
        <v>5390</v>
      </c>
      <c r="Y122" s="8"/>
      <c r="Z122" s="8">
        <v>5180</v>
      </c>
      <c r="AA122" s="8"/>
      <c r="AB122" s="9" t="s">
        <v>137</v>
      </c>
      <c r="AC122" s="8">
        <v>980</v>
      </c>
      <c r="AD122" s="8"/>
      <c r="AE122" s="8">
        <v>1050</v>
      </c>
      <c r="AF122" s="8"/>
      <c r="AG122" s="8">
        <v>1050</v>
      </c>
      <c r="AH122" s="8"/>
    </row>
    <row r="123" spans="1:34" ht="12.75" customHeight="1" x14ac:dyDescent="0.2">
      <c r="A123" s="6">
        <f t="shared" si="2"/>
        <v>112</v>
      </c>
      <c r="B123" s="7" t="s">
        <v>138</v>
      </c>
      <c r="C123" s="8">
        <f>ROUND(((T123-T123/100*НАСТРОЙКА!$B$12)+((T123-T123/100*НАСТРОЙКА!$B$12)*НАСТРОЙКА!$B$15)/100),-1)</f>
        <v>1960</v>
      </c>
      <c r="D123" s="8"/>
      <c r="E123" s="8">
        <f>ROUND(((V123-V123/100*НАСТРОЙКА!$B$12)+((V123-V123/100*НАСТРОЙКА!$B$12)*НАСТРОЙКА!$B$15)/100),-1)</f>
        <v>2080</v>
      </c>
      <c r="F123" s="8"/>
      <c r="G123" s="8">
        <f>ROUND(((X123-X123/100*НАСТРОЙКА!$B$12)+((X123-X123/100*НАСТРОЙКА!$B$12)*НАСТРОЙКА!$B$15)/100),-1)</f>
        <v>2550</v>
      </c>
      <c r="H123" s="8"/>
      <c r="I123" s="8">
        <f>ROUND(((Z123-Z123/100*НАСТРОЙКА!$B$12)+((Z123-Z123/100*НАСТРОЙКА!$B$12)*НАСТРОЙКА!$B$15)/100),-1)</f>
        <v>2380</v>
      </c>
      <c r="J123" s="8"/>
      <c r="K123" s="9" t="s">
        <v>139</v>
      </c>
      <c r="L123" s="8">
        <f>ROUND(((AC123-AC123/100*НАСТРОЙКА!$B$12)+((AC123-AC123/100*НАСТРОЙКА!$B$12)*НАСТРОЙКА!$B$15)/100),-1)</f>
        <v>600</v>
      </c>
      <c r="M123" s="10"/>
      <c r="N123" s="8">
        <f>ROUND(((AE123-AE123/100*НАСТРОЙКА!$B$12)+((AE123-AE123/100*НАСТРОЙКА!$B$12)*НАСТРОЙКА!$B$15)/100),-1)</f>
        <v>610</v>
      </c>
      <c r="O123" s="10"/>
      <c r="P123" s="8">
        <f>ROUND(((AG123-AG123/100*НАСТРОЙКА!$B$12)+((AG123-AG123/100*НАСТРОЙКА!$B$12)*НАСТРОЙКА!$B$15)/100),-1)</f>
        <v>610</v>
      </c>
      <c r="Q123" s="10"/>
      <c r="R123" s="8">
        <f t="shared" si="3"/>
        <v>0</v>
      </c>
      <c r="T123" s="8">
        <v>1960</v>
      </c>
      <c r="U123" s="8"/>
      <c r="V123" s="8">
        <v>2080</v>
      </c>
      <c r="W123" s="8"/>
      <c r="X123" s="8">
        <v>2550</v>
      </c>
      <c r="Y123" s="8"/>
      <c r="Z123" s="8">
        <v>2380</v>
      </c>
      <c r="AA123" s="8"/>
      <c r="AB123" s="9" t="s">
        <v>139</v>
      </c>
      <c r="AC123" s="8">
        <v>600</v>
      </c>
      <c r="AD123" s="8"/>
      <c r="AE123" s="8">
        <v>610</v>
      </c>
      <c r="AF123" s="8"/>
      <c r="AG123" s="8">
        <v>610</v>
      </c>
      <c r="AH123" s="8"/>
    </row>
    <row r="124" spans="1:34" ht="12.75" customHeight="1" x14ac:dyDescent="0.2">
      <c r="A124" s="6">
        <f t="shared" si="2"/>
        <v>113</v>
      </c>
      <c r="B124" s="7" t="s">
        <v>140</v>
      </c>
      <c r="C124" s="8">
        <f>ROUND(((T124-T124/100*НАСТРОЙКА!$B$12)+((T124-T124/100*НАСТРОЙКА!$B$12)*НАСТРОЙКА!$B$15)/100),-1)</f>
        <v>2380</v>
      </c>
      <c r="D124" s="8"/>
      <c r="E124" s="8">
        <f>ROUND(((V124-V124/100*НАСТРОЙКА!$B$12)+((V124-V124/100*НАСТРОЙКА!$B$12)*НАСТРОЙКА!$B$15)/100),-1)</f>
        <v>2450</v>
      </c>
      <c r="F124" s="8"/>
      <c r="G124" s="8">
        <f>ROUND(((X124-X124/100*НАСТРОЙКА!$B$12)+((X124-X124/100*НАСТРОЙКА!$B$12)*НАСТРОЙКА!$B$15)/100),-1)</f>
        <v>3010</v>
      </c>
      <c r="H124" s="8"/>
      <c r="I124" s="8">
        <f>ROUND(((Z124-Z124/100*НАСТРОЙКА!$B$12)+((Z124-Z124/100*НАСТРОЙКА!$B$12)*НАСТРОЙКА!$B$15)/100),-1)</f>
        <v>2800</v>
      </c>
      <c r="J124" s="8"/>
      <c r="K124" s="9" t="s">
        <v>141</v>
      </c>
      <c r="L124" s="8">
        <f>ROUND(((AC124-AC124/100*НАСТРОЙКА!$B$12)+((AC124-AC124/100*НАСТРОЙКА!$B$12)*НАСТРОЙКА!$B$15)/100),-1)</f>
        <v>730</v>
      </c>
      <c r="M124" s="10"/>
      <c r="N124" s="8">
        <f>ROUND(((AE124-AE124/100*НАСТРОЙКА!$B$12)+((AE124-AE124/100*НАСТРОЙКА!$B$12)*НАСТРОЙКА!$B$15)/100),-1)</f>
        <v>960</v>
      </c>
      <c r="O124" s="10"/>
      <c r="P124" s="8">
        <f>ROUND(((AG124-AG124/100*НАСТРОЙКА!$B$12)+((AG124-AG124/100*НАСТРОЙКА!$B$12)*НАСТРОЙКА!$B$15)/100),-1)</f>
        <v>960</v>
      </c>
      <c r="Q124" s="10"/>
      <c r="R124" s="8">
        <f t="shared" si="3"/>
        <v>0</v>
      </c>
      <c r="T124" s="8">
        <v>2380</v>
      </c>
      <c r="U124" s="8"/>
      <c r="V124" s="8">
        <v>2450</v>
      </c>
      <c r="W124" s="8"/>
      <c r="X124" s="8">
        <v>3010</v>
      </c>
      <c r="Y124" s="8"/>
      <c r="Z124" s="8">
        <v>2800</v>
      </c>
      <c r="AA124" s="8"/>
      <c r="AB124" s="9" t="s">
        <v>141</v>
      </c>
      <c r="AC124" s="8">
        <v>730</v>
      </c>
      <c r="AD124" s="8"/>
      <c r="AE124" s="8">
        <v>960</v>
      </c>
      <c r="AF124" s="8"/>
      <c r="AG124" s="8">
        <v>960</v>
      </c>
      <c r="AH124" s="8"/>
    </row>
    <row r="125" spans="1:34" ht="12.75" customHeight="1" x14ac:dyDescent="0.2">
      <c r="A125" s="6">
        <f t="shared" si="2"/>
        <v>114</v>
      </c>
      <c r="B125" s="7" t="s">
        <v>142</v>
      </c>
      <c r="C125" s="8">
        <f>ROUND(((T125-T125/100*НАСТРОЙКА!$B$12)+((T125-T125/100*НАСТРОЙКА!$B$12)*НАСТРОЙКА!$B$15)/100),-1)</f>
        <v>1610</v>
      </c>
      <c r="D125" s="8"/>
      <c r="E125" s="8">
        <f>ROUND(((V125-V125/100*НАСТРОЙКА!$B$12)+((V125-V125/100*НАСТРОЙКА!$B$12)*НАСТРОЙКА!$B$15)/100),-1)</f>
        <v>1610</v>
      </c>
      <c r="F125" s="8"/>
      <c r="G125" s="8">
        <f>ROUND(((X125-X125/100*НАСТРОЙКА!$B$12)+((X125-X125/100*НАСТРОЙКА!$B$12)*НАСТРОЙКА!$B$15)/100),-1)</f>
        <v>2030</v>
      </c>
      <c r="H125" s="8"/>
      <c r="I125" s="8">
        <f>ROUND(((Z125-Z125/100*НАСТРОЙКА!$B$12)+((Z125-Z125/100*НАСТРОЙКА!$B$12)*НАСТРОЙКА!$B$15)/100),-1)</f>
        <v>1820</v>
      </c>
      <c r="J125" s="8"/>
      <c r="K125" s="9" t="s">
        <v>53</v>
      </c>
      <c r="L125" s="8">
        <f>ROUND(((AC125-AC125/100*НАСТРОЙКА!$B$12)+((AC125-AC125/100*НАСТРОЙКА!$B$12)*НАСТРОЙКА!$B$15)/100),-1)</f>
        <v>600</v>
      </c>
      <c r="M125" s="10"/>
      <c r="N125" s="8">
        <f>ROUND(((AE125-AE125/100*НАСТРОЙКА!$B$12)+((AE125-AE125/100*НАСТРОЙКА!$B$12)*НАСТРОЙКА!$B$15)/100),-1)</f>
        <v>630</v>
      </c>
      <c r="O125" s="10"/>
      <c r="P125" s="8">
        <f>ROUND(((AG125-AG125/100*НАСТРОЙКА!$B$12)+((AG125-AG125/100*НАСТРОЙКА!$B$12)*НАСТРОЙКА!$B$15)/100),-1)</f>
        <v>630</v>
      </c>
      <c r="Q125" s="10"/>
      <c r="R125" s="8">
        <f t="shared" si="3"/>
        <v>0</v>
      </c>
      <c r="T125" s="8">
        <v>1610</v>
      </c>
      <c r="U125" s="8"/>
      <c r="V125" s="8">
        <v>1610</v>
      </c>
      <c r="W125" s="8"/>
      <c r="X125" s="8">
        <v>2030</v>
      </c>
      <c r="Y125" s="8"/>
      <c r="Z125" s="8">
        <v>1820</v>
      </c>
      <c r="AA125" s="8"/>
      <c r="AB125" s="9" t="s">
        <v>53</v>
      </c>
      <c r="AC125" s="8">
        <v>600</v>
      </c>
      <c r="AD125" s="8"/>
      <c r="AE125" s="8">
        <v>630</v>
      </c>
      <c r="AF125" s="8"/>
      <c r="AG125" s="8">
        <v>630</v>
      </c>
      <c r="AH125" s="8"/>
    </row>
    <row r="126" spans="1:34" ht="12.75" customHeight="1" x14ac:dyDescent="0.2">
      <c r="A126" s="6">
        <f t="shared" si="2"/>
        <v>115</v>
      </c>
      <c r="B126" s="7" t="s">
        <v>143</v>
      </c>
      <c r="C126" s="8">
        <f>ROUND(((T126-T126/100*НАСТРОЙКА!$B$12)+((T126-T126/100*НАСТРОЙКА!$B$12)*НАСТРОЙКА!$B$15)/100),-1)</f>
        <v>1330</v>
      </c>
      <c r="D126" s="8"/>
      <c r="E126" s="8">
        <f>ROUND(((V126-V126/100*НАСТРОЙКА!$B$12)+((V126-V126/100*НАСТРОЙКА!$B$12)*НАСТРОЙКА!$B$15)/100),-1)</f>
        <v>1390</v>
      </c>
      <c r="F126" s="8"/>
      <c r="G126" s="8">
        <f>ROUND(((X126-X126/100*НАСТРОЙКА!$B$12)+((X126-X126/100*НАСТРОЙКА!$B$12)*НАСТРОЙКА!$B$15)/100),-1)</f>
        <v>2170</v>
      </c>
      <c r="H126" s="8"/>
      <c r="I126" s="8">
        <f>ROUND(((Z126-Z126/100*НАСТРОЙКА!$B$12)+((Z126-Z126/100*НАСТРОЙКА!$B$12)*НАСТРОЙКА!$B$15)/100),-1)</f>
        <v>1960</v>
      </c>
      <c r="J126" s="8"/>
      <c r="K126" s="9" t="s">
        <v>16</v>
      </c>
      <c r="L126" s="8">
        <f>ROUND(((AC126-AC126/100*НАСТРОЙКА!$B$12)+((AC126-AC126/100*НАСТРОЙКА!$B$12)*НАСТРОЙКА!$B$15)/100),-1)</f>
        <v>680</v>
      </c>
      <c r="M126" s="10"/>
      <c r="N126" s="8">
        <f>ROUND(((AE126-AE126/100*НАСТРОЙКА!$B$12)+((AE126-AE126/100*НАСТРОЙКА!$B$12)*НАСТРОЙКА!$B$15)/100),-1)</f>
        <v>740</v>
      </c>
      <c r="O126" s="10"/>
      <c r="P126" s="8">
        <f>ROUND(((AG126-AG126/100*НАСТРОЙКА!$B$12)+((AG126-AG126/100*НАСТРОЙКА!$B$12)*НАСТРОЙКА!$B$15)/100),-1)</f>
        <v>740</v>
      </c>
      <c r="Q126" s="10"/>
      <c r="R126" s="8">
        <f t="shared" si="3"/>
        <v>0</v>
      </c>
      <c r="T126" s="8">
        <v>1330</v>
      </c>
      <c r="U126" s="8"/>
      <c r="V126" s="8">
        <v>1390</v>
      </c>
      <c r="W126" s="8"/>
      <c r="X126" s="8">
        <v>2170</v>
      </c>
      <c r="Y126" s="8"/>
      <c r="Z126" s="8">
        <v>1960</v>
      </c>
      <c r="AA126" s="8"/>
      <c r="AB126" s="9" t="s">
        <v>16</v>
      </c>
      <c r="AC126" s="8">
        <v>680</v>
      </c>
      <c r="AD126" s="8"/>
      <c r="AE126" s="8">
        <v>740</v>
      </c>
      <c r="AF126" s="8"/>
      <c r="AG126" s="8">
        <v>740</v>
      </c>
      <c r="AH126" s="8"/>
    </row>
    <row r="127" spans="1:34" ht="12.75" customHeight="1" x14ac:dyDescent="0.2">
      <c r="A127" s="6">
        <f t="shared" si="2"/>
        <v>116</v>
      </c>
      <c r="B127" s="7" t="s">
        <v>144</v>
      </c>
      <c r="C127" s="8">
        <f>ROUND(((T127-T127/100*НАСТРОЙКА!$B$12)+((T127-T127/100*НАСТРОЙКА!$B$12)*НАСТРОЙКА!$B$15)/100),-1)</f>
        <v>2100</v>
      </c>
      <c r="D127" s="8"/>
      <c r="E127" s="8">
        <f>ROUND(((V127-V127/100*НАСТРОЙКА!$B$12)+((V127-V127/100*НАСТРОЙКА!$B$12)*НАСТРОЙКА!$B$15)/100),-1)</f>
        <v>2170</v>
      </c>
      <c r="F127" s="8"/>
      <c r="G127" s="8">
        <f>ROUND(((X127-X127/100*НАСТРОЙКА!$B$12)+((X127-X127/100*НАСТРОЙКА!$B$12)*НАСТРОЙКА!$B$15)/100),-1)</f>
        <v>2590</v>
      </c>
      <c r="H127" s="8"/>
      <c r="I127" s="8">
        <f>ROUND(((Z127-Z127/100*НАСТРОЙКА!$B$12)+((Z127-Z127/100*НАСТРОЙКА!$B$12)*НАСТРОЙКА!$B$15)/100),-1)</f>
        <v>2400</v>
      </c>
      <c r="J127" s="8"/>
      <c r="K127" s="9" t="s">
        <v>145</v>
      </c>
      <c r="L127" s="8">
        <f>ROUND(((AC127-AC127/100*НАСТРОЙКА!$B$12)+((AC127-AC127/100*НАСТРОЙКА!$B$12)*НАСТРОЙКА!$B$15)/100),-1)</f>
        <v>980</v>
      </c>
      <c r="M127" s="8"/>
      <c r="N127" s="8">
        <f>ROUND(((AE127-AE127/100*НАСТРОЙКА!$B$12)+((AE127-AE127/100*НАСТРОЙКА!$B$12)*НАСТРОЙКА!$B$15)/100),-1)</f>
        <v>1000</v>
      </c>
      <c r="O127" s="8"/>
      <c r="P127" s="8">
        <f>ROUND(((AG127-AG127/100*НАСТРОЙКА!$B$12)+((AG127-AG127/100*НАСТРОЙКА!$B$12)*НАСТРОЙКА!$B$15)/100),-1)</f>
        <v>1000</v>
      </c>
      <c r="Q127" s="10"/>
      <c r="R127" s="8">
        <f t="shared" si="3"/>
        <v>0</v>
      </c>
      <c r="T127" s="8">
        <v>2100</v>
      </c>
      <c r="U127" s="8"/>
      <c r="V127" s="8">
        <v>2170</v>
      </c>
      <c r="W127" s="8"/>
      <c r="X127" s="8">
        <v>2590</v>
      </c>
      <c r="Y127" s="8"/>
      <c r="Z127" s="8">
        <v>2400</v>
      </c>
      <c r="AA127" s="8"/>
      <c r="AB127" s="9" t="s">
        <v>145</v>
      </c>
      <c r="AC127" s="8">
        <v>980</v>
      </c>
      <c r="AD127" s="8"/>
      <c r="AE127" s="8">
        <v>1000</v>
      </c>
      <c r="AF127" s="8"/>
      <c r="AG127" s="8">
        <v>1000</v>
      </c>
      <c r="AH127" s="8"/>
    </row>
    <row r="128" spans="1:34" ht="12.75" customHeight="1" x14ac:dyDescent="0.2">
      <c r="A128" s="6">
        <f t="shared" si="2"/>
        <v>117</v>
      </c>
      <c r="B128" s="7" t="s">
        <v>146</v>
      </c>
      <c r="C128" s="8">
        <f>ROUND(((T128-T128/100*НАСТРОЙКА!$B$12)+((T128-T128/100*НАСТРОЙКА!$B$12)*НАСТРОЙКА!$B$15)/100),-1)</f>
        <v>2800</v>
      </c>
      <c r="D128" s="8"/>
      <c r="E128" s="8">
        <f>ROUND(((V128-V128/100*НАСТРОЙКА!$B$12)+((V128-V128/100*НАСТРОЙКА!$B$12)*НАСТРОЙКА!$B$15)/100),-1)</f>
        <v>2870</v>
      </c>
      <c r="F128" s="8"/>
      <c r="G128" s="8">
        <f>ROUND(((X128-X128/100*НАСТРОЙКА!$B$12)+((X128-X128/100*НАСТРОЙКА!$B$12)*НАСТРОЙКА!$B$15)/100),-1)</f>
        <v>3360</v>
      </c>
      <c r="H128" s="8"/>
      <c r="I128" s="8">
        <f>ROUND(((Z128-Z128/100*НАСТРОЙКА!$B$12)+((Z128-Z128/100*НАСТРОЙКА!$B$12)*НАСТРОЙКА!$B$15)/100),-1)</f>
        <v>3200</v>
      </c>
      <c r="J128" s="8"/>
      <c r="K128" s="9" t="s">
        <v>147</v>
      </c>
      <c r="L128" s="8">
        <f>ROUND(((AC128-AC128/100*НАСТРОЙКА!$B$12)+((AC128-AC128/100*НАСТРОЙКА!$B$12)*НАСТРОЙКА!$B$15)/100),-1)</f>
        <v>970</v>
      </c>
      <c r="M128" s="8"/>
      <c r="N128" s="8">
        <f>ROUND(((AE128-AE128/100*НАСТРОЙКА!$B$12)+((AE128-AE128/100*НАСТРОЙКА!$B$12)*НАСТРОЙКА!$B$15)/100),-1)</f>
        <v>1020</v>
      </c>
      <c r="O128" s="8"/>
      <c r="P128" s="8">
        <f>ROUND(((AG128-AG128/100*НАСТРОЙКА!$B$12)+((AG128-AG128/100*НАСТРОЙКА!$B$12)*НАСТРОЙКА!$B$15)/100),-1)</f>
        <v>1020</v>
      </c>
      <c r="Q128" s="10"/>
      <c r="R128" s="8">
        <f t="shared" si="3"/>
        <v>0</v>
      </c>
      <c r="T128" s="8">
        <v>2800</v>
      </c>
      <c r="U128" s="8"/>
      <c r="V128" s="8">
        <v>2870</v>
      </c>
      <c r="W128" s="8"/>
      <c r="X128" s="8">
        <v>3360</v>
      </c>
      <c r="Y128" s="8"/>
      <c r="Z128" s="8">
        <v>3200</v>
      </c>
      <c r="AA128" s="8"/>
      <c r="AB128" s="9" t="s">
        <v>147</v>
      </c>
      <c r="AC128" s="8">
        <v>970</v>
      </c>
      <c r="AD128" s="8"/>
      <c r="AE128" s="8">
        <v>1020</v>
      </c>
      <c r="AF128" s="8"/>
      <c r="AG128" s="8">
        <v>1020</v>
      </c>
      <c r="AH128" s="8"/>
    </row>
    <row r="129" spans="1:34" ht="12.75" customHeight="1" x14ac:dyDescent="0.2">
      <c r="A129" s="6">
        <f t="shared" si="2"/>
        <v>118</v>
      </c>
      <c r="B129" s="7" t="s">
        <v>148</v>
      </c>
      <c r="C129" s="8">
        <f>ROUND(((T129-T129/100*НАСТРОЙКА!$B$12)+((T129-T129/100*НАСТРОЙКА!$B$12)*НАСТРОЙКА!$B$15)/100),-1)</f>
        <v>2870</v>
      </c>
      <c r="D129" s="8"/>
      <c r="E129" s="8">
        <f>ROUND(((V129-V129/100*НАСТРОЙКА!$B$12)+((V129-V129/100*НАСТРОЙКА!$B$12)*НАСТРОЙКА!$B$15)/100),-1)</f>
        <v>2940</v>
      </c>
      <c r="F129" s="8"/>
      <c r="G129" s="8">
        <f>ROUND(((X129-X129/100*НАСТРОЙКА!$B$12)+((X129-X129/100*НАСТРОЙКА!$B$12)*НАСТРОЙКА!$B$15)/100),-1)</f>
        <v>3430</v>
      </c>
      <c r="H129" s="8"/>
      <c r="I129" s="8">
        <f>ROUND(((Z129-Z129/100*НАСТРОЙКА!$B$12)+((Z129-Z129/100*НАСТРОЙКА!$B$12)*НАСТРОЙКА!$B$15)/100),-1)</f>
        <v>3320</v>
      </c>
      <c r="J129" s="8"/>
      <c r="K129" s="9" t="s">
        <v>149</v>
      </c>
      <c r="L129" s="8">
        <f>ROUND(((AC129-AC129/100*НАСТРОЙКА!$B$12)+((AC129-AC129/100*НАСТРОЙКА!$B$12)*НАСТРОЙКА!$B$15)/100),-1)</f>
        <v>1060</v>
      </c>
      <c r="M129" s="8"/>
      <c r="N129" s="8">
        <f>ROUND(((AE129-AE129/100*НАСТРОЙКА!$B$12)+((AE129-AE129/100*НАСТРОЙКА!$B$12)*НАСТРОЙКА!$B$15)/100),-1)</f>
        <v>1120</v>
      </c>
      <c r="O129" s="8"/>
      <c r="P129" s="8">
        <f>ROUND(((AG129-AG129/100*НАСТРОЙКА!$B$12)+((AG129-AG129/100*НАСТРОЙКА!$B$12)*НАСТРОЙКА!$B$15)/100),-1)</f>
        <v>1120</v>
      </c>
      <c r="Q129" s="10"/>
      <c r="R129" s="8">
        <f t="shared" si="3"/>
        <v>0</v>
      </c>
      <c r="T129" s="8">
        <v>2870</v>
      </c>
      <c r="U129" s="8"/>
      <c r="V129" s="8">
        <v>2940</v>
      </c>
      <c r="W129" s="8"/>
      <c r="X129" s="8">
        <v>3430</v>
      </c>
      <c r="Y129" s="8"/>
      <c r="Z129" s="8">
        <v>3320</v>
      </c>
      <c r="AA129" s="8"/>
      <c r="AB129" s="9" t="s">
        <v>149</v>
      </c>
      <c r="AC129" s="8">
        <v>1060</v>
      </c>
      <c r="AD129" s="8"/>
      <c r="AE129" s="8">
        <v>1120</v>
      </c>
      <c r="AF129" s="8"/>
      <c r="AG129" s="8">
        <v>1120</v>
      </c>
      <c r="AH129" s="8"/>
    </row>
    <row r="130" spans="1:34" ht="12.75" customHeight="1" x14ac:dyDescent="0.2">
      <c r="A130" s="6">
        <f t="shared" si="2"/>
        <v>119</v>
      </c>
      <c r="B130" s="7" t="s">
        <v>150</v>
      </c>
      <c r="C130" s="8">
        <f>ROUND(((T130-T130/100*НАСТРОЙКА!$B$12)+((T130-T130/100*НАСТРОЙКА!$B$12)*НАСТРОЙКА!$B$15)/100),-1)</f>
        <v>1820</v>
      </c>
      <c r="D130" s="8"/>
      <c r="E130" s="8">
        <f>ROUND(((V130-V130/100*НАСТРОЙКА!$B$12)+((V130-V130/100*НАСТРОЙКА!$B$12)*НАСТРОЙКА!$B$15)/100),-1)</f>
        <v>1870</v>
      </c>
      <c r="F130" s="8"/>
      <c r="G130" s="8">
        <f>ROUND(((X130-X130/100*НАСТРОЙКА!$B$12)+((X130-X130/100*НАСТРОЙКА!$B$12)*НАСТРОЙКА!$B$15)/100),-1)</f>
        <v>2360</v>
      </c>
      <c r="H130" s="8"/>
      <c r="I130" s="8">
        <f>ROUND(((Z130-Z130/100*НАСТРОЙКА!$B$12)+((Z130-Z130/100*НАСТРОЙКА!$B$12)*НАСТРОЙКА!$B$15)/100),-1)</f>
        <v>2030</v>
      </c>
      <c r="J130" s="8"/>
      <c r="K130" s="9" t="s">
        <v>20</v>
      </c>
      <c r="L130" s="8">
        <f>ROUND(((AC130-AC130/100*НАСТРОЙКА!$B$12)+((AC130-AC130/100*НАСТРОЙКА!$B$12)*НАСТРОЙКА!$B$15)/100),-1)</f>
        <v>750</v>
      </c>
      <c r="M130" s="10"/>
      <c r="N130" s="8">
        <f>ROUND(((AE130-AE130/100*НАСТРОЙКА!$B$12)+((AE130-AE130/100*НАСТРОЙКА!$B$12)*НАСТРОЙКА!$B$15)/100),-1)</f>
        <v>830</v>
      </c>
      <c r="O130" s="10"/>
      <c r="P130" s="8">
        <f>ROUND(((AG130-AG130/100*НАСТРОЙКА!$B$12)+((AG130-AG130/100*НАСТРОЙКА!$B$12)*НАСТРОЙКА!$B$15)/100),-1)</f>
        <v>830</v>
      </c>
      <c r="Q130" s="10"/>
      <c r="R130" s="8">
        <f t="shared" si="3"/>
        <v>0</v>
      </c>
      <c r="T130" s="8">
        <v>1820</v>
      </c>
      <c r="U130" s="8"/>
      <c r="V130" s="8">
        <v>1870</v>
      </c>
      <c r="W130" s="8"/>
      <c r="X130" s="8">
        <v>2360</v>
      </c>
      <c r="Y130" s="8"/>
      <c r="Z130" s="8">
        <v>2030</v>
      </c>
      <c r="AA130" s="8"/>
      <c r="AB130" s="9" t="s">
        <v>20</v>
      </c>
      <c r="AC130" s="8">
        <v>750</v>
      </c>
      <c r="AD130" s="8"/>
      <c r="AE130" s="8">
        <v>830</v>
      </c>
      <c r="AF130" s="8"/>
      <c r="AG130" s="8">
        <v>830</v>
      </c>
      <c r="AH130" s="8"/>
    </row>
    <row r="131" spans="1:34" ht="12.75" customHeight="1" x14ac:dyDescent="0.2">
      <c r="A131" s="6">
        <f t="shared" si="2"/>
        <v>120</v>
      </c>
      <c r="B131" s="7" t="s">
        <v>151</v>
      </c>
      <c r="C131" s="8">
        <f>ROUND(((T131-T131/100*НАСТРОЙКА!$B$12)+((T131-T131/100*НАСТРОЙКА!$B$12)*НАСТРОЙКА!$B$15)/100),-1)</f>
        <v>1430</v>
      </c>
      <c r="D131" s="8"/>
      <c r="E131" s="8">
        <f>ROUND(((V131-V131/100*НАСТРОЙКА!$B$12)+((V131-V131/100*НАСТРОЙКА!$B$12)*НАСТРОЙКА!$B$15)/100),-1)</f>
        <v>1500</v>
      </c>
      <c r="F131" s="8"/>
      <c r="G131" s="8">
        <f>ROUND(((X131-X131/100*НАСТРОЙКА!$B$12)+((X131-X131/100*НАСТРОЙКА!$B$12)*НАСТРОЙКА!$B$15)/100),-1)</f>
        <v>2360</v>
      </c>
      <c r="H131" s="8"/>
      <c r="I131" s="8">
        <f>ROUND(((Z131-Z131/100*НАСТРОЙКА!$B$12)+((Z131-Z131/100*НАСТРОЙКА!$B$12)*НАСТРОЙКА!$B$15)/100),-1)</f>
        <v>2150</v>
      </c>
      <c r="J131" s="8"/>
      <c r="K131" s="9" t="s">
        <v>24</v>
      </c>
      <c r="L131" s="8">
        <f>ROUND(((AC131-AC131/100*НАСТРОЙКА!$B$12)+((AC131-AC131/100*НАСТРОЙКА!$B$12)*НАСТРОЙКА!$B$15)/100),-1)</f>
        <v>880</v>
      </c>
      <c r="M131" s="10"/>
      <c r="N131" s="8">
        <f>ROUND(((AE131-AE131/100*НАСТРОЙКА!$B$12)+((AE131-AE131/100*НАСТРОЙКА!$B$12)*НАСТРОЙКА!$B$15)/100),-1)</f>
        <v>960</v>
      </c>
      <c r="O131" s="10"/>
      <c r="P131" s="8">
        <f>ROUND(((AG131-AG131/100*НАСТРОЙКА!$B$12)+((AG131-AG131/100*НАСТРОЙКА!$B$12)*НАСТРОЙКА!$B$15)/100),-1)</f>
        <v>960</v>
      </c>
      <c r="Q131" s="10"/>
      <c r="R131" s="8">
        <f t="shared" si="3"/>
        <v>0</v>
      </c>
      <c r="T131" s="8">
        <v>1430</v>
      </c>
      <c r="U131" s="8"/>
      <c r="V131" s="8">
        <v>1500</v>
      </c>
      <c r="W131" s="8"/>
      <c r="X131" s="8">
        <v>2360</v>
      </c>
      <c r="Y131" s="8"/>
      <c r="Z131" s="8">
        <v>2150</v>
      </c>
      <c r="AA131" s="8"/>
      <c r="AB131" s="9" t="s">
        <v>24</v>
      </c>
      <c r="AC131" s="8">
        <v>880</v>
      </c>
      <c r="AD131" s="8"/>
      <c r="AE131" s="8">
        <v>960</v>
      </c>
      <c r="AF131" s="8"/>
      <c r="AG131" s="8">
        <v>960</v>
      </c>
      <c r="AH131" s="8"/>
    </row>
    <row r="132" spans="1:34" ht="12.75" customHeight="1" x14ac:dyDescent="0.2">
      <c r="A132" s="6">
        <f t="shared" si="2"/>
        <v>121</v>
      </c>
      <c r="B132" s="7" t="s">
        <v>152</v>
      </c>
      <c r="C132" s="8">
        <f>ROUND(((T132-T132/100*НАСТРОЙКА!$B$12)+((T132-T132/100*НАСТРОЙКА!$B$12)*НАСТРОЙКА!$B$15)/100),-1)</f>
        <v>2310</v>
      </c>
      <c r="D132" s="8"/>
      <c r="E132" s="8">
        <f>ROUND(((V132-V132/100*НАСТРОЙКА!$B$12)+((V132-V132/100*НАСТРОЙКА!$B$12)*НАСТРОЙКА!$B$15)/100),-1)</f>
        <v>2380</v>
      </c>
      <c r="F132" s="8"/>
      <c r="G132" s="8">
        <f>ROUND(((X132-X132/100*НАСТРОЙКА!$B$12)+((X132-X132/100*НАСТРОЙКА!$B$12)*НАСТРОЙКА!$B$15)/100),-1)</f>
        <v>2830</v>
      </c>
      <c r="H132" s="8"/>
      <c r="I132" s="8">
        <f>ROUND(((Z132-Z132/100*НАСТРОЙКА!$B$12)+((Z132-Z132/100*НАСТРОЙКА!$B$12)*НАСТРОЙКА!$B$15)/100),-1)</f>
        <v>2660</v>
      </c>
      <c r="J132" s="8"/>
      <c r="K132" s="9" t="s">
        <v>153</v>
      </c>
      <c r="L132" s="8">
        <f>ROUND(((AC132-AC132/100*НАСТРОЙКА!$B$12)+((AC132-AC132/100*НАСТРОЙКА!$B$12)*НАСТРОЙКА!$B$15)/100),-1)</f>
        <v>1170</v>
      </c>
      <c r="M132" s="8"/>
      <c r="N132" s="8">
        <f>ROUND(((AE132-AE132/100*НАСТРОЙКА!$B$12)+((AE132-AE132/100*НАСТРОЙКА!$B$12)*НАСТРОЙКА!$B$15)/100),-1)</f>
        <v>1260</v>
      </c>
      <c r="O132" s="8"/>
      <c r="P132" s="8">
        <f>ROUND(((AG132-AG132/100*НАСТРОЙКА!$B$12)+((AG132-AG132/100*НАСТРОЙКА!$B$12)*НАСТРОЙКА!$B$15)/100),-1)</f>
        <v>1260</v>
      </c>
      <c r="Q132" s="10"/>
      <c r="R132" s="8">
        <f t="shared" si="3"/>
        <v>0</v>
      </c>
      <c r="T132" s="8">
        <v>2310</v>
      </c>
      <c r="U132" s="8"/>
      <c r="V132" s="8">
        <v>2380</v>
      </c>
      <c r="W132" s="8"/>
      <c r="X132" s="8">
        <v>2830</v>
      </c>
      <c r="Y132" s="8"/>
      <c r="Z132" s="8">
        <v>2660</v>
      </c>
      <c r="AA132" s="8"/>
      <c r="AB132" s="9" t="s">
        <v>153</v>
      </c>
      <c r="AC132" s="8">
        <v>1170</v>
      </c>
      <c r="AD132" s="8"/>
      <c r="AE132" s="8">
        <v>1260</v>
      </c>
      <c r="AF132" s="8"/>
      <c r="AG132" s="8">
        <v>1260</v>
      </c>
      <c r="AH132" s="8"/>
    </row>
    <row r="133" spans="1:34" ht="12.75" customHeight="1" x14ac:dyDescent="0.2">
      <c r="A133" s="6">
        <f t="shared" si="2"/>
        <v>122</v>
      </c>
      <c r="B133" s="7" t="s">
        <v>154</v>
      </c>
      <c r="C133" s="8">
        <f>ROUND(((T133-T133/100*НАСТРОЙКА!$B$12)+((T133-T133/100*НАСТРОЙКА!$B$12)*НАСТРОЙКА!$B$15)/100),-1)</f>
        <v>2660</v>
      </c>
      <c r="D133" s="8"/>
      <c r="E133" s="8">
        <f>ROUND(((V133-V133/100*НАСТРОЙКА!$B$12)+((V133-V133/100*НАСТРОЙКА!$B$12)*НАСТРОЙКА!$B$15)/100),-1)</f>
        <v>2800</v>
      </c>
      <c r="F133" s="8"/>
      <c r="G133" s="8">
        <f>ROUND(((X133-X133/100*НАСТРОЙКА!$B$12)+((X133-X133/100*НАСТРОЙКА!$B$12)*НАСТРОЙКА!$B$15)/100),-1)</f>
        <v>3640</v>
      </c>
      <c r="H133" s="8"/>
      <c r="I133" s="8">
        <f>ROUND(((Z133-Z133/100*НАСТРОЙКА!$B$12)+((Z133-Z133/100*НАСТРОЙКА!$B$12)*НАСТРОЙКА!$B$15)/100),-1)</f>
        <v>3360</v>
      </c>
      <c r="J133" s="8"/>
      <c r="K133" s="9" t="s">
        <v>155</v>
      </c>
      <c r="L133" s="8">
        <f>ROUND(((AC133-AC133/100*НАСТРОЙКА!$B$12)+((AC133-AC133/100*НАСТРОЙКА!$B$12)*НАСТРОЙКА!$B$15)/100),-1)</f>
        <v>930</v>
      </c>
      <c r="M133" s="10"/>
      <c r="N133" s="8">
        <f>ROUND(((AE133-AE133/100*НАСТРОЙКА!$B$12)+((AE133-AE133/100*НАСТРОЙКА!$B$12)*НАСТРОЙКА!$B$15)/100),-1)</f>
        <v>990</v>
      </c>
      <c r="O133" s="8"/>
      <c r="P133" s="8">
        <f>ROUND(((AG133-AG133/100*НАСТРОЙКА!$B$12)+((AG133-AG133/100*НАСТРОЙКА!$B$12)*НАСТРОЙКА!$B$15)/100),-1)</f>
        <v>990</v>
      </c>
      <c r="Q133" s="10"/>
      <c r="R133" s="8">
        <f t="shared" si="3"/>
        <v>0</v>
      </c>
      <c r="T133" s="8">
        <v>2660</v>
      </c>
      <c r="U133" s="8"/>
      <c r="V133" s="8">
        <v>2800</v>
      </c>
      <c r="W133" s="8"/>
      <c r="X133" s="8">
        <v>3640</v>
      </c>
      <c r="Y133" s="8"/>
      <c r="Z133" s="8">
        <v>3360</v>
      </c>
      <c r="AA133" s="8"/>
      <c r="AB133" s="9" t="s">
        <v>155</v>
      </c>
      <c r="AC133" s="8">
        <v>930</v>
      </c>
      <c r="AD133" s="8"/>
      <c r="AE133" s="8">
        <v>990</v>
      </c>
      <c r="AF133" s="8"/>
      <c r="AG133" s="8">
        <v>990</v>
      </c>
      <c r="AH133" s="8"/>
    </row>
    <row r="134" spans="1:34" ht="12.75" customHeight="1" x14ac:dyDescent="0.2">
      <c r="A134" s="6">
        <f t="shared" si="2"/>
        <v>123</v>
      </c>
      <c r="B134" s="7" t="s">
        <v>156</v>
      </c>
      <c r="C134" s="8">
        <f>ROUND(((T134-T134/100*НАСТРОЙКА!$B$12)+((T134-T134/100*НАСТРОЙКА!$B$12)*НАСТРОЙКА!$B$15)/100),-1)</f>
        <v>2800</v>
      </c>
      <c r="D134" s="8"/>
      <c r="E134" s="8">
        <f>ROUND(((V134-V134/100*НАСТРОЙКА!$B$12)+((V134-V134/100*НАСТРОЙКА!$B$12)*НАСТРОЙКА!$B$15)/100),-1)</f>
        <v>2940</v>
      </c>
      <c r="F134" s="8"/>
      <c r="G134" s="8">
        <f>ROUND(((X134-X134/100*НАСТРОЙКА!$B$12)+((X134-X134/100*НАСТРОЙКА!$B$12)*НАСТРОЙКА!$B$15)/100),-1)</f>
        <v>3850</v>
      </c>
      <c r="H134" s="8"/>
      <c r="I134" s="8">
        <f>ROUND(((Z134-Z134/100*НАСТРОЙКА!$B$12)+((Z134-Z134/100*НАСТРОЙКА!$B$12)*НАСТРОЙКА!$B$15)/100),-1)</f>
        <v>3640</v>
      </c>
      <c r="J134" s="8"/>
      <c r="K134" s="9" t="s">
        <v>157</v>
      </c>
      <c r="L134" s="8">
        <f>ROUND(((AC134-AC134/100*НАСТРОЙКА!$B$12)+((AC134-AC134/100*НАСТРОЙКА!$B$12)*НАСТРОЙКА!$B$15)/100),-1)</f>
        <v>930</v>
      </c>
      <c r="M134" s="10"/>
      <c r="N134" s="8">
        <f>ROUND(((AE134-AE134/100*НАСТРОЙКА!$B$12)+((AE134-AE134/100*НАСТРОЙКА!$B$12)*НАСТРОЙКА!$B$15)/100),-1)</f>
        <v>990</v>
      </c>
      <c r="O134" s="8"/>
      <c r="P134" s="8">
        <f>ROUND(((AG134-AG134/100*НАСТРОЙКА!$B$12)+((AG134-AG134/100*НАСТРОЙКА!$B$12)*НАСТРОЙКА!$B$15)/100),-1)</f>
        <v>990</v>
      </c>
      <c r="Q134" s="10"/>
      <c r="R134" s="8">
        <f t="shared" si="3"/>
        <v>0</v>
      </c>
      <c r="T134" s="8">
        <v>2800</v>
      </c>
      <c r="U134" s="8"/>
      <c r="V134" s="8">
        <v>2940</v>
      </c>
      <c r="W134" s="8"/>
      <c r="X134" s="8">
        <v>3850</v>
      </c>
      <c r="Y134" s="8"/>
      <c r="Z134" s="8">
        <v>3640</v>
      </c>
      <c r="AA134" s="8"/>
      <c r="AB134" s="9" t="s">
        <v>157</v>
      </c>
      <c r="AC134" s="8">
        <v>930</v>
      </c>
      <c r="AD134" s="8"/>
      <c r="AE134" s="8">
        <v>990</v>
      </c>
      <c r="AF134" s="8"/>
      <c r="AG134" s="8">
        <v>990</v>
      </c>
      <c r="AH134" s="8"/>
    </row>
    <row r="135" spans="1:34" ht="12.75" customHeight="1" x14ac:dyDescent="0.2">
      <c r="A135" s="6">
        <f t="shared" si="2"/>
        <v>124</v>
      </c>
      <c r="B135" s="7" t="s">
        <v>158</v>
      </c>
      <c r="C135" s="8">
        <f>ROUND(((T135-T135/100*НАСТРОЙКА!$B$12)+((T135-T135/100*НАСТРОЙКА!$B$12)*НАСТРОЙКА!$B$15)/100),-1)</f>
        <v>1500</v>
      </c>
      <c r="D135" s="8"/>
      <c r="E135" s="8">
        <f>ROUND(((V135-V135/100*НАСТРОЙКА!$B$12)+((V135-V135/100*НАСТРОЙКА!$B$12)*НАСТРОЙКА!$B$15)/100),-1)</f>
        <v>1560</v>
      </c>
      <c r="F135" s="8"/>
      <c r="G135" s="8">
        <f>ROUND(((X135-X135/100*НАСТРОЙКА!$B$12)+((X135-X135/100*НАСТРОЙКА!$B$12)*НАСТРОЙКА!$B$15)/100),-1)</f>
        <v>2490</v>
      </c>
      <c r="H135" s="8"/>
      <c r="I135" s="8">
        <f>ROUND(((Z135-Z135/100*НАСТРОЙКА!$B$12)+((Z135-Z135/100*НАСТРОЙКА!$B$12)*НАСТРОЙКА!$B$15)/100),-1)</f>
        <v>2210</v>
      </c>
      <c r="J135" s="8"/>
      <c r="K135" s="9" t="s">
        <v>28</v>
      </c>
      <c r="L135" s="8">
        <f>ROUND(((AC135-AC135/100*НАСТРОЙКА!$B$12)+((AC135-AC135/100*НАСТРОЙКА!$B$12)*НАСТРОЙКА!$B$15)/100),-1)</f>
        <v>940</v>
      </c>
      <c r="M135" s="10"/>
      <c r="N135" s="8">
        <f>ROUND(((AE135-AE135/100*НАСТРОЙКА!$B$12)+((AE135-AE135/100*НАСТРОЙКА!$B$12)*НАСТРОЙКА!$B$15)/100),-1)</f>
        <v>1020</v>
      </c>
      <c r="O135" s="8"/>
      <c r="P135" s="8">
        <f>ROUND(((AG135-AG135/100*НАСТРОЙКА!$B$12)+((AG135-AG135/100*НАСТРОЙКА!$B$12)*НАСТРОЙКА!$B$15)/100),-1)</f>
        <v>1020</v>
      </c>
      <c r="Q135" s="10"/>
      <c r="R135" s="8">
        <f t="shared" si="3"/>
        <v>0</v>
      </c>
      <c r="T135" s="8">
        <v>1500</v>
      </c>
      <c r="U135" s="8"/>
      <c r="V135" s="8">
        <v>1560</v>
      </c>
      <c r="W135" s="8"/>
      <c r="X135" s="8">
        <v>2490</v>
      </c>
      <c r="Y135" s="8"/>
      <c r="Z135" s="8">
        <v>2210</v>
      </c>
      <c r="AA135" s="8"/>
      <c r="AB135" s="9" t="s">
        <v>28</v>
      </c>
      <c r="AC135" s="8">
        <v>940</v>
      </c>
      <c r="AD135" s="8"/>
      <c r="AE135" s="8">
        <v>1020</v>
      </c>
      <c r="AF135" s="8"/>
      <c r="AG135" s="8">
        <v>1020</v>
      </c>
      <c r="AH135" s="8"/>
    </row>
    <row r="136" spans="1:34" ht="12.75" customHeight="1" x14ac:dyDescent="0.2">
      <c r="A136" s="6">
        <f t="shared" si="2"/>
        <v>125</v>
      </c>
      <c r="B136" s="7" t="s">
        <v>159</v>
      </c>
      <c r="C136" s="8">
        <f>ROUND(((T136-T136/100*НАСТРОЙКА!$B$12)+((T136-T136/100*НАСТРОЙКА!$B$12)*НАСТРОЙКА!$B$15)/100),-1)</f>
        <v>1580</v>
      </c>
      <c r="D136" s="8"/>
      <c r="E136" s="8">
        <f>ROUND(((V136-V136/100*НАСТРОЙКА!$B$12)+((V136-V136/100*НАСТРОЙКА!$B$12)*НАСТРОЙКА!$B$15)/100),-1)</f>
        <v>1670</v>
      </c>
      <c r="F136" s="8"/>
      <c r="G136" s="8">
        <f>ROUND(((X136-X136/100*НАСТРОЙКА!$B$12)+((X136-X136/100*НАСТРОЙКА!$B$12)*НАСТРОЙКА!$B$15)/100),-1)</f>
        <v>2660</v>
      </c>
      <c r="H136" s="8"/>
      <c r="I136" s="8">
        <f>ROUND(((Z136-Z136/100*НАСТРОЙКА!$B$12)+((Z136-Z136/100*НАСТРОЙКА!$B$12)*НАСТРОЙКА!$B$15)/100),-1)</f>
        <v>2380</v>
      </c>
      <c r="J136" s="8"/>
      <c r="K136" s="9" t="s">
        <v>32</v>
      </c>
      <c r="L136" s="8">
        <f>ROUND(((AC136-AC136/100*НАСТРОЙКА!$B$12)+((AC136-AC136/100*НАСТРОЙКА!$B$12)*НАСТРОЙКА!$B$15)/100),-1)</f>
        <v>1050</v>
      </c>
      <c r="M136" s="8"/>
      <c r="N136" s="8">
        <f>ROUND(((AE136-AE136/100*НАСТРОЙКА!$B$12)+((AE136-AE136/100*НАСТРОЙКА!$B$12)*НАСТРОЙКА!$B$15)/100),-1)</f>
        <v>1150</v>
      </c>
      <c r="O136" s="8"/>
      <c r="P136" s="8">
        <f>ROUND(((AG136-AG136/100*НАСТРОЙКА!$B$12)+((AG136-AG136/100*НАСТРОЙКА!$B$12)*НАСТРОЙКА!$B$15)/100),-1)</f>
        <v>1150</v>
      </c>
      <c r="Q136" s="10"/>
      <c r="R136" s="8">
        <f t="shared" si="3"/>
        <v>0</v>
      </c>
      <c r="T136" s="8">
        <v>1580</v>
      </c>
      <c r="U136" s="8"/>
      <c r="V136" s="8">
        <v>1670</v>
      </c>
      <c r="W136" s="8"/>
      <c r="X136" s="8">
        <v>2660</v>
      </c>
      <c r="Y136" s="8"/>
      <c r="Z136" s="8">
        <v>2380</v>
      </c>
      <c r="AA136" s="8"/>
      <c r="AB136" s="9" t="s">
        <v>32</v>
      </c>
      <c r="AC136" s="8">
        <v>1050</v>
      </c>
      <c r="AD136" s="8"/>
      <c r="AE136" s="8">
        <v>1150</v>
      </c>
      <c r="AF136" s="8"/>
      <c r="AG136" s="8">
        <v>1150</v>
      </c>
      <c r="AH136" s="8"/>
    </row>
    <row r="137" spans="1:34" ht="12.75" customHeight="1" x14ac:dyDescent="0.2">
      <c r="A137" s="6">
        <f t="shared" si="2"/>
        <v>126</v>
      </c>
      <c r="B137" s="7" t="s">
        <v>160</v>
      </c>
      <c r="C137" s="8">
        <f>ROUND(((T137-T137/100*НАСТРОЙКА!$B$12)+((T137-T137/100*НАСТРОЙКА!$B$12)*НАСТРОЙКА!$B$15)/100),-1)</f>
        <v>2520</v>
      </c>
      <c r="D137" s="8"/>
      <c r="E137" s="8">
        <f>ROUND(((V137-V137/100*НАСТРОЙКА!$B$12)+((V137-V137/100*НАСТРОЙКА!$B$12)*НАСТРОЙКА!$B$15)/100),-1)</f>
        <v>2590</v>
      </c>
      <c r="F137" s="8"/>
      <c r="G137" s="8">
        <f>ROUND(((X137-X137/100*НАСТРОЙКА!$B$12)+((X137-X137/100*НАСТРОЙКА!$B$12)*НАСТРОЙКА!$B$15)/100),-1)</f>
        <v>3080</v>
      </c>
      <c r="H137" s="8"/>
      <c r="I137" s="8">
        <f>ROUND(((Z137-Z137/100*НАСТРОЙКА!$B$12)+((Z137-Z137/100*НАСТРОЙКА!$B$12)*НАСТРОЙКА!$B$15)/100),-1)</f>
        <v>2870</v>
      </c>
      <c r="J137" s="8"/>
      <c r="K137" s="9" t="s">
        <v>161</v>
      </c>
      <c r="L137" s="8">
        <f>ROUND(((AC137-AC137/100*НАСТРОЙКА!$B$12)+((AC137-AC137/100*НАСТРОЙКА!$B$12)*НАСТРОЙКА!$B$15)/100),-1)</f>
        <v>1400</v>
      </c>
      <c r="M137" s="8"/>
      <c r="N137" s="8">
        <f>ROUND(((AE137-AE137/100*НАСТРОЙКА!$B$12)+((AE137-AE137/100*НАСТРОЙКА!$B$12)*НАСТРОЙКА!$B$15)/100),-1)</f>
        <v>1520</v>
      </c>
      <c r="O137" s="8"/>
      <c r="P137" s="8">
        <f>ROUND(((AG137-AG137/100*НАСТРОЙКА!$B$12)+((AG137-AG137/100*НАСТРОЙКА!$B$12)*НАСТРОЙКА!$B$15)/100),-1)</f>
        <v>1520</v>
      </c>
      <c r="Q137" s="10"/>
      <c r="R137" s="8">
        <f t="shared" si="3"/>
        <v>0</v>
      </c>
      <c r="T137" s="8">
        <v>2520</v>
      </c>
      <c r="U137" s="8"/>
      <c r="V137" s="8">
        <v>2590</v>
      </c>
      <c r="W137" s="8"/>
      <c r="X137" s="8">
        <v>3080</v>
      </c>
      <c r="Y137" s="8"/>
      <c r="Z137" s="8">
        <v>2870</v>
      </c>
      <c r="AA137" s="8"/>
      <c r="AB137" s="9" t="s">
        <v>161</v>
      </c>
      <c r="AC137" s="8">
        <v>1400</v>
      </c>
      <c r="AD137" s="8"/>
      <c r="AE137" s="8">
        <v>1520</v>
      </c>
      <c r="AF137" s="8"/>
      <c r="AG137" s="8">
        <v>1520</v>
      </c>
      <c r="AH137" s="8"/>
    </row>
    <row r="138" spans="1:34" ht="12.75" customHeight="1" x14ac:dyDescent="0.2">
      <c r="A138" s="6">
        <f t="shared" si="2"/>
        <v>127</v>
      </c>
      <c r="B138" s="7" t="s">
        <v>162</v>
      </c>
      <c r="C138" s="8">
        <f>ROUND(((T138-T138/100*НАСТРОЙКА!$B$12)+((T138-T138/100*НАСТРОЙКА!$B$12)*НАСТРОЙКА!$B$15)/100),-1)</f>
        <v>2730</v>
      </c>
      <c r="D138" s="8"/>
      <c r="E138" s="8">
        <f>ROUND(((V138-V138/100*НАСТРОЙКА!$B$12)+((V138-V138/100*НАСТРОЙКА!$B$12)*НАСТРОЙКА!$B$15)/100),-1)</f>
        <v>2870</v>
      </c>
      <c r="F138" s="8"/>
      <c r="G138" s="8">
        <f>ROUND(((X138-X138/100*НАСТРОЙКА!$B$12)+((X138-X138/100*НАСТРОЙКА!$B$12)*НАСТРОЙКА!$B$15)/100),-1)</f>
        <v>3850</v>
      </c>
      <c r="H138" s="8"/>
      <c r="I138" s="8">
        <f>ROUND(((Z138-Z138/100*НАСТРОЙКА!$B$12)+((Z138-Z138/100*НАСТРОЙКА!$B$12)*НАСТРОЙКА!$B$15)/100),-1)</f>
        <v>3500</v>
      </c>
      <c r="J138" s="8"/>
      <c r="K138" s="9" t="s">
        <v>163</v>
      </c>
      <c r="L138" s="8">
        <f>ROUND(((AC138-AC138/100*НАСТРОЙКА!$B$12)+((AC138-AC138/100*НАСТРОЙКА!$B$12)*НАСТРОЙКА!$B$15)/100),-1)</f>
        <v>1110</v>
      </c>
      <c r="M138" s="8"/>
      <c r="N138" s="8">
        <f>ROUND(((AE138-AE138/100*НАСТРОЙКА!$B$12)+((AE138-AE138/100*НАСТРОЙКА!$B$12)*НАСТРОЙКА!$B$15)/100),-1)</f>
        <v>1240</v>
      </c>
      <c r="O138" s="8"/>
      <c r="P138" s="8">
        <f>ROUND(((AG138-AG138/100*НАСТРОЙКА!$B$12)+((AG138-AG138/100*НАСТРОЙКА!$B$12)*НАСТРОЙКА!$B$15)/100),-1)</f>
        <v>1240</v>
      </c>
      <c r="Q138" s="10"/>
      <c r="R138" s="8">
        <f t="shared" si="3"/>
        <v>0</v>
      </c>
      <c r="T138" s="8">
        <v>2730</v>
      </c>
      <c r="U138" s="8"/>
      <c r="V138" s="8">
        <v>2870</v>
      </c>
      <c r="W138" s="8"/>
      <c r="X138" s="8">
        <v>3850</v>
      </c>
      <c r="Y138" s="8"/>
      <c r="Z138" s="8">
        <v>3500</v>
      </c>
      <c r="AA138" s="8"/>
      <c r="AB138" s="9" t="s">
        <v>163</v>
      </c>
      <c r="AC138" s="8">
        <v>1110</v>
      </c>
      <c r="AD138" s="8"/>
      <c r="AE138" s="8">
        <v>1240</v>
      </c>
      <c r="AF138" s="8"/>
      <c r="AG138" s="8">
        <v>1240</v>
      </c>
      <c r="AH138" s="8"/>
    </row>
    <row r="139" spans="1:34" ht="12.75" customHeight="1" x14ac:dyDescent="0.2">
      <c r="A139" s="6">
        <f t="shared" si="2"/>
        <v>128</v>
      </c>
      <c r="B139" s="7" t="s">
        <v>164</v>
      </c>
      <c r="C139" s="8">
        <f>ROUND(((T139-T139/100*НАСТРОЙКА!$B$12)+((T139-T139/100*НАСТРОЙКА!$B$12)*НАСТРОЙКА!$B$15)/100),-1)</f>
        <v>3080</v>
      </c>
      <c r="D139" s="8"/>
      <c r="E139" s="8">
        <f>ROUND(((V139-V139/100*НАСТРОЙКА!$B$12)+((V139-V139/100*НАСТРОЙКА!$B$12)*НАСТРОЙКА!$B$15)/100),-1)</f>
        <v>3290</v>
      </c>
      <c r="F139" s="8"/>
      <c r="G139" s="8">
        <f>ROUND(((X139-X139/100*НАСТРОЙКА!$B$12)+((X139-X139/100*НАСТРОЙКА!$B$12)*НАСТРОЙКА!$B$15)/100),-1)</f>
        <v>4130</v>
      </c>
      <c r="H139" s="8"/>
      <c r="I139" s="8">
        <f>ROUND(((Z139-Z139/100*НАСТРОЙКА!$B$12)+((Z139-Z139/100*НАСТРОЙКА!$B$12)*НАСТРОЙКА!$B$15)/100),-1)</f>
        <v>3920</v>
      </c>
      <c r="J139" s="8"/>
      <c r="K139" s="9" t="s">
        <v>165</v>
      </c>
      <c r="L139" s="8">
        <f>ROUND(((AC139-AC139/100*НАСТРОЙКА!$B$12)+((AC139-AC139/100*НАСТРОЙКА!$B$12)*НАСТРОЙКА!$B$15)/100),-1)</f>
        <v>1190</v>
      </c>
      <c r="M139" s="8"/>
      <c r="N139" s="8">
        <f>ROUND(((AE139-AE139/100*НАСТРОЙКА!$B$12)+((AE139-AE139/100*НАСТРОЙКА!$B$12)*НАСТРОЙКА!$B$15)/100),-1)</f>
        <v>1330</v>
      </c>
      <c r="O139" s="8"/>
      <c r="P139" s="8">
        <f>ROUND(((AG139-AG139/100*НАСТРОЙКА!$B$12)+((AG139-AG139/100*НАСТРОЙКА!$B$12)*НАСТРОЙКА!$B$15)/100),-1)</f>
        <v>1330</v>
      </c>
      <c r="Q139" s="10"/>
      <c r="R139" s="8">
        <f t="shared" si="3"/>
        <v>0</v>
      </c>
      <c r="T139" s="8">
        <v>3080</v>
      </c>
      <c r="U139" s="8"/>
      <c r="V139" s="8">
        <v>3290</v>
      </c>
      <c r="W139" s="8"/>
      <c r="X139" s="8">
        <v>4130</v>
      </c>
      <c r="Y139" s="8"/>
      <c r="Z139" s="8">
        <v>3920</v>
      </c>
      <c r="AA139" s="8"/>
      <c r="AB139" s="9" t="s">
        <v>165</v>
      </c>
      <c r="AC139" s="8">
        <v>1190</v>
      </c>
      <c r="AD139" s="8"/>
      <c r="AE139" s="8">
        <v>1330</v>
      </c>
      <c r="AF139" s="8"/>
      <c r="AG139" s="8">
        <v>1330</v>
      </c>
      <c r="AH139" s="8"/>
    </row>
    <row r="140" spans="1:34" ht="12.75" customHeight="1" x14ac:dyDescent="0.2">
      <c r="A140" s="6">
        <f t="shared" si="2"/>
        <v>129</v>
      </c>
      <c r="B140" s="7" t="s">
        <v>166</v>
      </c>
      <c r="C140" s="8">
        <f>ROUND(((T140-T140/100*НАСТРОЙКА!$B$12)+((T140-T140/100*НАСТРОЙКА!$B$12)*НАСТРОЙКА!$B$15)/100),-1)</f>
        <v>1800</v>
      </c>
      <c r="D140" s="8"/>
      <c r="E140" s="8">
        <f>ROUND(((V140-V140/100*НАСТРОЙКА!$B$12)+((V140-V140/100*НАСТРОЙКА!$B$12)*НАСТРОЙКА!$B$15)/100),-1)</f>
        <v>1870</v>
      </c>
      <c r="F140" s="8"/>
      <c r="G140" s="8">
        <f>ROUND(((X140-X140/100*НАСТРОЙКА!$B$12)+((X140-X140/100*НАСТРОЙКА!$B$12)*НАСТРОЙКА!$B$15)/100),-1)</f>
        <v>3010</v>
      </c>
      <c r="H140" s="8"/>
      <c r="I140" s="8">
        <f>ROUND(((Z140-Z140/100*НАСТРОЙКА!$B$12)+((Z140-Z140/100*НАСТРОЙКА!$B$12)*НАСТРОЙКА!$B$15)/100),-1)</f>
        <v>2520</v>
      </c>
      <c r="J140" s="8"/>
      <c r="K140" s="9" t="s">
        <v>487</v>
      </c>
      <c r="L140" s="8">
        <f>ROUND(((AC140-AC140/100*НАСТРОЙКА!$B$12)+((AC140-AC140/100*НАСТРОЙКА!$B$12)*НАСТРОЙКА!$B$15)/100),-1)</f>
        <v>1350</v>
      </c>
      <c r="M140" s="8"/>
      <c r="N140" s="8">
        <f>ROUND(((AE140-AE140/100*НАСТРОЙКА!$B$12)+((AE140-AE140/100*НАСТРОЙКА!$B$12)*НАСТРОЙКА!$B$15)/100),-1)</f>
        <v>1490</v>
      </c>
      <c r="O140" s="8"/>
      <c r="P140" s="8">
        <f>ROUND(((AG140-AG140/100*НАСТРОЙКА!$B$12)+((AG140-AG140/100*НАСТРОЙКА!$B$12)*НАСТРОЙКА!$B$15)/100),-1)</f>
        <v>1490</v>
      </c>
      <c r="Q140" s="10"/>
      <c r="R140" s="8">
        <f t="shared" si="3"/>
        <v>0</v>
      </c>
      <c r="T140" s="8">
        <v>1800</v>
      </c>
      <c r="U140" s="8"/>
      <c r="V140" s="8">
        <v>1870</v>
      </c>
      <c r="W140" s="8"/>
      <c r="X140" s="8">
        <v>3010</v>
      </c>
      <c r="Y140" s="8"/>
      <c r="Z140" s="8">
        <v>2520</v>
      </c>
      <c r="AA140" s="8"/>
      <c r="AB140" s="9" t="s">
        <v>487</v>
      </c>
      <c r="AC140" s="8">
        <v>1350</v>
      </c>
      <c r="AD140" s="8"/>
      <c r="AE140" s="8">
        <v>1490</v>
      </c>
      <c r="AF140" s="8"/>
      <c r="AG140" s="8">
        <v>1490</v>
      </c>
      <c r="AH140" s="8"/>
    </row>
    <row r="141" spans="1:34" ht="12.75" customHeight="1" x14ac:dyDescent="0.2">
      <c r="A141" s="6">
        <f t="shared" ref="A141:A204" si="4">ROW()-11</f>
        <v>130</v>
      </c>
      <c r="B141" s="7" t="s">
        <v>166</v>
      </c>
      <c r="C141" s="8">
        <f>ROUND(((T141-T141/100*НАСТРОЙКА!$B$12)+((T141-T141/100*НАСТРОЙКА!$B$12)*НАСТРОЙКА!$B$15)/100),-1)</f>
        <v>1800</v>
      </c>
      <c r="D141" s="8"/>
      <c r="E141" s="8">
        <f>ROUND(((V141-V141/100*НАСТРОЙКА!$B$12)+((V141-V141/100*НАСТРОЙКА!$B$12)*НАСТРОЙКА!$B$15)/100),-1)</f>
        <v>1870</v>
      </c>
      <c r="F141" s="8"/>
      <c r="G141" s="8">
        <f>ROUND(((X141-X141/100*НАСТРОЙКА!$B$12)+((X141-X141/100*НАСТРОЙКА!$B$12)*НАСТРОЙКА!$B$15)/100),-1)</f>
        <v>3010</v>
      </c>
      <c r="H141" s="8"/>
      <c r="I141" s="8">
        <f>ROUND(((Z141-Z141/100*НАСТРОЙКА!$B$12)+((Z141-Z141/100*НАСТРОЙКА!$B$12)*НАСТРОЙКА!$B$15)/100),-1)</f>
        <v>2520</v>
      </c>
      <c r="J141" s="8"/>
      <c r="K141" s="9" t="s">
        <v>36</v>
      </c>
      <c r="L141" s="8">
        <f>ROUND(((AC141-AC141/100*НАСТРОЙКА!$B$12)+((AC141-AC141/100*НАСТРОЙКА!$B$12)*НАСТРОЙКА!$B$15)/100),-1)</f>
        <v>1210</v>
      </c>
      <c r="M141" s="8"/>
      <c r="N141" s="8">
        <f>ROUND(((AE141-AE141/100*НАСТРОЙКА!$B$12)+((AE141-AE141/100*НАСТРОЙКА!$B$12)*НАСТРОЙКА!$B$15)/100),-1)</f>
        <v>1310</v>
      </c>
      <c r="O141" s="8"/>
      <c r="P141" s="8">
        <f>ROUND(((AG141-AG141/100*НАСТРОЙКА!$B$12)+((AG141-AG141/100*НАСТРОЙКА!$B$12)*НАСТРОЙКА!$B$15)/100),-1)</f>
        <v>1310</v>
      </c>
      <c r="Q141" s="10"/>
      <c r="R141" s="8">
        <f t="shared" ref="R141:R203" si="5">C141*D141+E141*F141+G141*H141+I141*J141+L141*M141+N141*O141+P141*Q141</f>
        <v>0</v>
      </c>
      <c r="T141" s="8">
        <v>1800</v>
      </c>
      <c r="U141" s="8"/>
      <c r="V141" s="8">
        <v>1870</v>
      </c>
      <c r="W141" s="8"/>
      <c r="X141" s="8">
        <v>3010</v>
      </c>
      <c r="Y141" s="8"/>
      <c r="Z141" s="8">
        <v>2520</v>
      </c>
      <c r="AA141" s="8"/>
      <c r="AB141" s="9" t="s">
        <v>36</v>
      </c>
      <c r="AC141" s="8">
        <v>1210</v>
      </c>
      <c r="AD141" s="8"/>
      <c r="AE141" s="8">
        <v>1310</v>
      </c>
      <c r="AF141" s="8"/>
      <c r="AG141" s="8">
        <v>1310</v>
      </c>
      <c r="AH141" s="8"/>
    </row>
    <row r="142" spans="1:34" ht="12.75" customHeight="1" x14ac:dyDescent="0.2">
      <c r="A142" s="6">
        <f t="shared" si="4"/>
        <v>131</v>
      </c>
      <c r="B142" s="7" t="s">
        <v>166</v>
      </c>
      <c r="C142" s="8">
        <f>ROUND(((T142-T142/100*НАСТРОЙКА!$B$12)+((T142-T142/100*НАСТРОЙКА!$B$12)*НАСТРОЙКА!$B$15)/100),-1)</f>
        <v>1800</v>
      </c>
      <c r="D142" s="8"/>
      <c r="E142" s="8">
        <f>ROUND(((V142-V142/100*НАСТРОЙКА!$B$12)+((V142-V142/100*НАСТРОЙКА!$B$12)*НАСТРОЙКА!$B$15)/100),-1)</f>
        <v>1870</v>
      </c>
      <c r="F142" s="8"/>
      <c r="G142" s="8">
        <f>ROUND(((X142-X142/100*НАСТРОЙКА!$B$12)+((X142-X142/100*НАСТРОЙКА!$B$12)*НАСТРОЙКА!$B$15)/100),-1)</f>
        <v>3010</v>
      </c>
      <c r="H142" s="8"/>
      <c r="I142" s="8">
        <f>ROUND(((Z142-Z142/100*НАСТРОЙКА!$B$12)+((Z142-Z142/100*НАСТРОЙКА!$B$12)*НАСТРОЙКА!$B$15)/100),-1)</f>
        <v>2520</v>
      </c>
      <c r="J142" s="8"/>
      <c r="K142" s="9" t="s">
        <v>37</v>
      </c>
      <c r="L142" s="8">
        <f>ROUND(((AC142-AC142/100*НАСТРОЙКА!$B$12)+((AC142-AC142/100*НАСТРОЙКА!$B$12)*НАСТРОЙКА!$B$15)/100),-1)</f>
        <v>1210</v>
      </c>
      <c r="M142" s="8"/>
      <c r="N142" s="8">
        <f>ROUND(((AE142-AE142/100*НАСТРОЙКА!$B$12)+((AE142-AE142/100*НАСТРОЙКА!$B$12)*НАСТРОЙКА!$B$15)/100),-1)</f>
        <v>1330</v>
      </c>
      <c r="O142" s="8"/>
      <c r="P142" s="8">
        <f>ROUND(((AG142-AG142/100*НАСТРОЙКА!$B$12)+((AG142-AG142/100*НАСТРОЙКА!$B$12)*НАСТРОЙКА!$B$15)/100),-1)</f>
        <v>1330</v>
      </c>
      <c r="Q142" s="10"/>
      <c r="R142" s="8">
        <f t="shared" si="5"/>
        <v>0</v>
      </c>
      <c r="T142" s="8">
        <v>1800</v>
      </c>
      <c r="U142" s="8"/>
      <c r="V142" s="8">
        <v>1870</v>
      </c>
      <c r="W142" s="8"/>
      <c r="X142" s="8">
        <v>3010</v>
      </c>
      <c r="Y142" s="8"/>
      <c r="Z142" s="8">
        <v>2520</v>
      </c>
      <c r="AA142" s="8"/>
      <c r="AB142" s="9" t="s">
        <v>37</v>
      </c>
      <c r="AC142" s="8">
        <v>1210</v>
      </c>
      <c r="AD142" s="8"/>
      <c r="AE142" s="8">
        <v>1330</v>
      </c>
      <c r="AF142" s="8"/>
      <c r="AG142" s="8">
        <v>1330</v>
      </c>
      <c r="AH142" s="8"/>
    </row>
    <row r="143" spans="1:34" ht="12.75" customHeight="1" x14ac:dyDescent="0.2">
      <c r="A143" s="6">
        <f t="shared" si="4"/>
        <v>132</v>
      </c>
      <c r="B143" s="7" t="s">
        <v>167</v>
      </c>
      <c r="C143" s="8">
        <f>ROUND(((T143-T143/100*НАСТРОЙКА!$B$12)+((T143-T143/100*НАСТРОЙКА!$B$12)*НАСТРОЙКА!$B$15)/100),-1)</f>
        <v>2330</v>
      </c>
      <c r="D143" s="8"/>
      <c r="E143" s="8">
        <f>ROUND(((V143-V143/100*НАСТРОЙКА!$B$12)+((V143-V143/100*НАСТРОЙКА!$B$12)*НАСТРОЙКА!$B$15)/100),-1)</f>
        <v>2430</v>
      </c>
      <c r="F143" s="8"/>
      <c r="G143" s="8">
        <f>ROUND(((X143-X143/100*НАСТРОЙКА!$B$12)+((X143-X143/100*НАСТРОЙКА!$B$12)*НАСТРОЙКА!$B$15)/100),-1)</f>
        <v>3430</v>
      </c>
      <c r="H143" s="8"/>
      <c r="I143" s="8">
        <f>ROUND(((Z143-Z143/100*НАСТРОЙКА!$B$12)+((Z143-Z143/100*НАСТРОЙКА!$B$12)*НАСТРОЙКА!$B$15)/100),-1)</f>
        <v>3150</v>
      </c>
      <c r="J143" s="8"/>
      <c r="K143" s="9" t="s">
        <v>168</v>
      </c>
      <c r="L143" s="8">
        <f>ROUND(((AC143-AC143/100*НАСТРОЙКА!$B$12)+((AC143-AC143/100*НАСТРОЙКА!$B$12)*НАСТРОЙКА!$B$15)/100),-1)</f>
        <v>1220</v>
      </c>
      <c r="M143" s="8"/>
      <c r="N143" s="8">
        <f>ROUND(((AE143-AE143/100*НАСТРОЙКА!$B$12)+((AE143-AE143/100*НАСТРОЙКА!$B$12)*НАСТРОЙКА!$B$15)/100),-1)</f>
        <v>1340</v>
      </c>
      <c r="O143" s="8"/>
      <c r="P143" s="8">
        <f>ROUND(((AG143-AG143/100*НАСТРОЙКА!$B$12)+((AG143-AG143/100*НАСТРОЙКА!$B$12)*НАСТРОЙКА!$B$15)/100),-1)</f>
        <v>1340</v>
      </c>
      <c r="Q143" s="10"/>
      <c r="R143" s="8">
        <f t="shared" si="5"/>
        <v>0</v>
      </c>
      <c r="T143" s="8">
        <v>2330</v>
      </c>
      <c r="U143" s="8"/>
      <c r="V143" s="8">
        <v>2430</v>
      </c>
      <c r="W143" s="8"/>
      <c r="X143" s="8">
        <v>3430</v>
      </c>
      <c r="Y143" s="8"/>
      <c r="Z143" s="8">
        <v>3150</v>
      </c>
      <c r="AA143" s="8"/>
      <c r="AB143" s="9" t="s">
        <v>168</v>
      </c>
      <c r="AC143" s="8">
        <v>1220</v>
      </c>
      <c r="AD143" s="8"/>
      <c r="AE143" s="8">
        <v>1340</v>
      </c>
      <c r="AF143" s="8"/>
      <c r="AG143" s="8">
        <v>1340</v>
      </c>
      <c r="AH143" s="8"/>
    </row>
    <row r="144" spans="1:34" ht="12.75" customHeight="1" x14ac:dyDescent="0.2">
      <c r="A144" s="6">
        <f t="shared" si="4"/>
        <v>133</v>
      </c>
      <c r="B144" s="7" t="s">
        <v>167</v>
      </c>
      <c r="C144" s="8">
        <f>ROUND(((T144-T144/100*НАСТРОЙКА!$B$12)+((T144-T144/100*НАСТРОЙКА!$B$12)*НАСТРОЙКА!$B$15)/100),-1)</f>
        <v>2330</v>
      </c>
      <c r="D144" s="8"/>
      <c r="E144" s="8">
        <f>ROUND(((V144-V144/100*НАСТРОЙКА!$B$12)+((V144-V144/100*НАСТРОЙКА!$B$12)*НАСТРОЙКА!$B$15)/100),-1)</f>
        <v>2430</v>
      </c>
      <c r="F144" s="8"/>
      <c r="G144" s="8">
        <f>ROUND(((X144-X144/100*НАСТРОЙКА!$B$12)+((X144-X144/100*НАСТРОЙКА!$B$12)*НАСТРОЙКА!$B$15)/100),-1)</f>
        <v>3430</v>
      </c>
      <c r="H144" s="8"/>
      <c r="I144" s="8">
        <f>ROUND(((Z144-Z144/100*НАСТРОЙКА!$B$12)+((Z144-Z144/100*НАСТРОЙКА!$B$12)*НАСТРОЙКА!$B$15)/100),-1)</f>
        <v>3150</v>
      </c>
      <c r="J144" s="8"/>
      <c r="K144" s="9" t="s">
        <v>169</v>
      </c>
      <c r="L144" s="8">
        <f>ROUND(((AC144-AC144/100*НАСТРОЙКА!$B$12)+((AC144-AC144/100*НАСТРОЙКА!$B$12)*НАСТРОЙКА!$B$15)/100),-1)</f>
        <v>1610</v>
      </c>
      <c r="M144" s="8"/>
      <c r="N144" s="8">
        <f>ROUND(((AE144-AE144/100*НАСТРОЙКА!$B$12)+((AE144-AE144/100*НАСТРОЙКА!$B$12)*НАСТРОЙКА!$B$15)/100),-1)</f>
        <v>1740</v>
      </c>
      <c r="O144" s="8"/>
      <c r="P144" s="8">
        <f>ROUND(((AG144-AG144/100*НАСТРОЙКА!$B$12)+((AG144-AG144/100*НАСТРОЙКА!$B$12)*НАСТРОЙКА!$B$15)/100),-1)</f>
        <v>1740</v>
      </c>
      <c r="Q144" s="10"/>
      <c r="R144" s="8">
        <f t="shared" si="5"/>
        <v>0</v>
      </c>
      <c r="T144" s="8">
        <v>2330</v>
      </c>
      <c r="U144" s="8"/>
      <c r="V144" s="8">
        <v>2430</v>
      </c>
      <c r="W144" s="8"/>
      <c r="X144" s="8">
        <v>3430</v>
      </c>
      <c r="Y144" s="8"/>
      <c r="Z144" s="8">
        <v>3150</v>
      </c>
      <c r="AA144" s="8"/>
      <c r="AB144" s="9" t="s">
        <v>169</v>
      </c>
      <c r="AC144" s="8">
        <v>1610</v>
      </c>
      <c r="AD144" s="8"/>
      <c r="AE144" s="8">
        <v>1740</v>
      </c>
      <c r="AF144" s="8"/>
      <c r="AG144" s="8">
        <v>1740</v>
      </c>
      <c r="AH144" s="8"/>
    </row>
    <row r="145" spans="1:34" ht="12.75" customHeight="1" x14ac:dyDescent="0.2">
      <c r="A145" s="6">
        <f t="shared" si="4"/>
        <v>134</v>
      </c>
      <c r="B145" s="7" t="s">
        <v>170</v>
      </c>
      <c r="C145" s="8">
        <f>ROUND(((T145-T145/100*НАСТРОЙКА!$B$12)+((T145-T145/100*НАСТРОЙКА!$B$12)*НАСТРОЙКА!$B$15)/100),-1)</f>
        <v>2800</v>
      </c>
      <c r="D145" s="8"/>
      <c r="E145" s="8">
        <f>ROUND(((V145-V145/100*НАСТРОЙКА!$B$12)+((V145-V145/100*НАСТРОЙКА!$B$12)*НАСТРОЙКА!$B$15)/100),-1)</f>
        <v>2940</v>
      </c>
      <c r="F145" s="8"/>
      <c r="G145" s="8">
        <f>ROUND(((X145-X145/100*НАСТРОЙКА!$B$12)+((X145-X145/100*НАСТРОЙКА!$B$12)*НАСТРОЙКА!$B$15)/100),-1)</f>
        <v>4060</v>
      </c>
      <c r="H145" s="8"/>
      <c r="I145" s="8">
        <f>ROUND(((Z145-Z145/100*НАСТРОЙКА!$B$12)+((Z145-Z145/100*НАСТРОЙКА!$B$12)*НАСТРОЙКА!$B$15)/100),-1)</f>
        <v>3780</v>
      </c>
      <c r="J145" s="8"/>
      <c r="K145" s="9" t="s">
        <v>171</v>
      </c>
      <c r="L145" s="8">
        <f>ROUND(((AC145-AC145/100*НАСТРОЙКА!$B$12)+((AC145-AC145/100*НАСТРОЙКА!$B$12)*НАСТРОЙКА!$B$15)/100),-1)</f>
        <v>1210</v>
      </c>
      <c r="M145" s="8"/>
      <c r="N145" s="8">
        <f>ROUND(((AE145-AE145/100*НАСТРОЙКА!$B$12)+((AE145-AE145/100*НАСТРОЙКА!$B$12)*НАСТРОЙКА!$B$15)/100),-1)</f>
        <v>1330</v>
      </c>
      <c r="O145" s="8"/>
      <c r="P145" s="8">
        <f>ROUND(((AG145-AG145/100*НАСТРОЙКА!$B$12)+((AG145-AG145/100*НАСТРОЙКА!$B$12)*НАСТРОЙКА!$B$15)/100),-1)</f>
        <v>1330</v>
      </c>
      <c r="Q145" s="10"/>
      <c r="R145" s="8">
        <f t="shared" si="5"/>
        <v>0</v>
      </c>
      <c r="T145" s="8">
        <v>2800</v>
      </c>
      <c r="U145" s="8"/>
      <c r="V145" s="8">
        <v>2940</v>
      </c>
      <c r="W145" s="8"/>
      <c r="X145" s="8">
        <v>4060</v>
      </c>
      <c r="Y145" s="8"/>
      <c r="Z145" s="8">
        <v>3780</v>
      </c>
      <c r="AA145" s="8"/>
      <c r="AB145" s="9" t="s">
        <v>171</v>
      </c>
      <c r="AC145" s="8">
        <v>1210</v>
      </c>
      <c r="AD145" s="8"/>
      <c r="AE145" s="8">
        <v>1330</v>
      </c>
      <c r="AF145" s="8"/>
      <c r="AG145" s="8">
        <v>1330</v>
      </c>
      <c r="AH145" s="8"/>
    </row>
    <row r="146" spans="1:34" ht="12.75" customHeight="1" x14ac:dyDescent="0.2">
      <c r="A146" s="6">
        <f t="shared" si="4"/>
        <v>135</v>
      </c>
      <c r="B146" s="7" t="s">
        <v>172</v>
      </c>
      <c r="C146" s="8">
        <f>ROUND(((T146-T146/100*НАСТРОЙКА!$B$12)+((T146-T146/100*НАСТРОЙКА!$B$12)*НАСТРОЙКА!$B$15)/100),-1)</f>
        <v>3080</v>
      </c>
      <c r="D146" s="8"/>
      <c r="E146" s="8">
        <f>ROUND(((V146-V146/100*НАСТРОЙКА!$B$12)+((V146-V146/100*НАСТРОЙКА!$B$12)*НАСТРОЙКА!$B$15)/100),-1)</f>
        <v>3230</v>
      </c>
      <c r="F146" s="8"/>
      <c r="G146" s="8">
        <f>ROUND(((X146-X146/100*НАСТРОЙКА!$B$12)+((X146-X146/100*НАСТРОЙКА!$B$12)*НАСТРОЙКА!$B$15)/100),-1)</f>
        <v>4410</v>
      </c>
      <c r="H146" s="8"/>
      <c r="I146" s="8">
        <f>ROUND(((Z146-Z146/100*НАСТРОЙКА!$B$12)+((Z146-Z146/100*НАСТРОЙКА!$B$12)*НАСТРОЙКА!$B$15)/100),-1)</f>
        <v>4200</v>
      </c>
      <c r="J146" s="8"/>
      <c r="K146" s="9" t="s">
        <v>173</v>
      </c>
      <c r="L146" s="8">
        <f>ROUND(((AC146-AC146/100*НАСТРОЙКА!$B$12)+((AC146-AC146/100*НАСТРОЙКА!$B$12)*НАСТРОЙКА!$B$15)/100),-1)</f>
        <v>1310</v>
      </c>
      <c r="M146" s="8"/>
      <c r="N146" s="8">
        <f>ROUND(((AE146-AE146/100*НАСТРОЙКА!$B$12)+((AE146-AE146/100*НАСТРОЙКА!$B$12)*НАСТРОЙКА!$B$15)/100),-1)</f>
        <v>1430</v>
      </c>
      <c r="O146" s="8"/>
      <c r="P146" s="8">
        <f>ROUND(((AG146-AG146/100*НАСТРОЙКА!$B$12)+((AG146-AG146/100*НАСТРОЙКА!$B$12)*НАСТРОЙКА!$B$15)/100),-1)</f>
        <v>1430</v>
      </c>
      <c r="Q146" s="10"/>
      <c r="R146" s="8">
        <f t="shared" si="5"/>
        <v>0</v>
      </c>
      <c r="T146" s="8">
        <v>3080</v>
      </c>
      <c r="U146" s="8"/>
      <c r="V146" s="8">
        <v>3230</v>
      </c>
      <c r="W146" s="8"/>
      <c r="X146" s="8">
        <v>4410</v>
      </c>
      <c r="Y146" s="8"/>
      <c r="Z146" s="8">
        <v>4200</v>
      </c>
      <c r="AA146" s="8"/>
      <c r="AB146" s="9" t="s">
        <v>173</v>
      </c>
      <c r="AC146" s="8">
        <v>1310</v>
      </c>
      <c r="AD146" s="8"/>
      <c r="AE146" s="8">
        <v>1430</v>
      </c>
      <c r="AF146" s="8"/>
      <c r="AG146" s="8">
        <v>1430</v>
      </c>
      <c r="AH146" s="8"/>
    </row>
    <row r="147" spans="1:34" ht="12.75" customHeight="1" x14ac:dyDescent="0.2">
      <c r="A147" s="6">
        <f t="shared" si="4"/>
        <v>136</v>
      </c>
      <c r="B147" s="7" t="s">
        <v>174</v>
      </c>
      <c r="C147" s="8">
        <f>ROUND(((T147-T147/100*НАСТРОЙКА!$B$12)+((T147-T147/100*НАСТРОЙКА!$B$12)*НАСТРОЙКА!$B$15)/100),-1)</f>
        <v>2080</v>
      </c>
      <c r="D147" s="8"/>
      <c r="E147" s="8">
        <f>ROUND(((V147-V147/100*НАСТРОЙКА!$B$12)+((V147-V147/100*НАСТРОЙКА!$B$12)*НАСТРОЙКА!$B$15)/100),-1)</f>
        <v>2170</v>
      </c>
      <c r="F147" s="8"/>
      <c r="G147" s="8">
        <f>ROUND(((X147-X147/100*НАСТРОЙКА!$B$12)+((X147-X147/100*НАСТРОЙКА!$B$12)*НАСТРОЙКА!$B$15)/100),-1)</f>
        <v>3290</v>
      </c>
      <c r="H147" s="8"/>
      <c r="I147" s="8">
        <f>ROUND(((Z147-Z147/100*НАСТРОЙКА!$B$12)+((Z147-Z147/100*НАСТРОЙКА!$B$12)*НАСТРОЙКА!$B$15)/100),-1)</f>
        <v>2870</v>
      </c>
      <c r="J147" s="8"/>
      <c r="K147" s="9" t="s">
        <v>488</v>
      </c>
      <c r="L147" s="8">
        <f>ROUND(((AC147-AC147/100*НАСТРОЙКА!$B$12)+((AC147-AC147/100*НАСТРОЙКА!$B$12)*НАСТРОЙКА!$B$15)/100),-1)</f>
        <v>1510</v>
      </c>
      <c r="M147" s="8"/>
      <c r="N147" s="8">
        <f>ROUND(((AE147-AE147/100*НАСТРОЙКА!$B$12)+((AE147-AE147/100*НАСТРОЙКА!$B$12)*НАСТРОЙКА!$B$15)/100),-1)</f>
        <v>1660</v>
      </c>
      <c r="O147" s="8"/>
      <c r="P147" s="8">
        <f>ROUND(((AG147-AG147/100*НАСТРОЙКА!$B$12)+((AG147-AG147/100*НАСТРОЙКА!$B$12)*НАСТРОЙКА!$B$15)/100),-1)</f>
        <v>1660</v>
      </c>
      <c r="Q147" s="10"/>
      <c r="R147" s="8">
        <f t="shared" si="5"/>
        <v>0</v>
      </c>
      <c r="T147" s="8">
        <v>2080</v>
      </c>
      <c r="U147" s="8"/>
      <c r="V147" s="8">
        <v>2170</v>
      </c>
      <c r="W147" s="8"/>
      <c r="X147" s="8">
        <v>3290</v>
      </c>
      <c r="Y147" s="8"/>
      <c r="Z147" s="8">
        <v>2870</v>
      </c>
      <c r="AA147" s="8"/>
      <c r="AB147" s="9" t="s">
        <v>488</v>
      </c>
      <c r="AC147" s="8">
        <v>1510</v>
      </c>
      <c r="AD147" s="8"/>
      <c r="AE147" s="8">
        <v>1660</v>
      </c>
      <c r="AF147" s="8"/>
      <c r="AG147" s="8">
        <v>1660</v>
      </c>
      <c r="AH147" s="8"/>
    </row>
    <row r="148" spans="1:34" ht="12.75" customHeight="1" x14ac:dyDescent="0.2">
      <c r="A148" s="6">
        <f t="shared" si="4"/>
        <v>137</v>
      </c>
      <c r="B148" s="7" t="s">
        <v>174</v>
      </c>
      <c r="C148" s="8">
        <f>ROUND(((T148-T148/100*НАСТРОЙКА!$B$12)+((T148-T148/100*НАСТРОЙКА!$B$12)*НАСТРОЙКА!$B$15)/100),-1)</f>
        <v>2080</v>
      </c>
      <c r="D148" s="8"/>
      <c r="E148" s="8">
        <f>ROUND(((V148-V148/100*НАСТРОЙКА!$B$12)+((V148-V148/100*НАСТРОЙКА!$B$12)*НАСТРОЙКА!$B$15)/100),-1)</f>
        <v>2170</v>
      </c>
      <c r="F148" s="8"/>
      <c r="G148" s="8">
        <f>ROUND(((X148-X148/100*НАСТРОЙКА!$B$12)+((X148-X148/100*НАСТРОЙКА!$B$12)*НАСТРОЙКА!$B$15)/100),-1)</f>
        <v>3290</v>
      </c>
      <c r="H148" s="8"/>
      <c r="I148" s="8">
        <f>ROUND(((Z148-Z148/100*НАСТРОЙКА!$B$12)+((Z148-Z148/100*НАСТРОЙКА!$B$12)*НАСТРОЙКА!$B$15)/100),-1)</f>
        <v>2870</v>
      </c>
      <c r="J148" s="8"/>
      <c r="K148" s="9" t="s">
        <v>42</v>
      </c>
      <c r="L148" s="8">
        <f>ROUND(((AC148-AC148/100*НАСТРОЙКА!$B$12)+((AC148-AC148/100*НАСТРОЙКА!$B$12)*НАСТРОЙКА!$B$15)/100),-1)</f>
        <v>1720</v>
      </c>
      <c r="M148" s="8"/>
      <c r="N148" s="8">
        <f>ROUND(((AE148-AE148/100*НАСТРОЙКА!$B$12)+((AE148-AE148/100*НАСТРОЙКА!$B$12)*НАСТРОЙКА!$B$15)/100),-1)</f>
        <v>1880</v>
      </c>
      <c r="O148" s="8"/>
      <c r="P148" s="8">
        <f>ROUND(((AG148-AG148/100*НАСТРОЙКА!$B$12)+((AG148-AG148/100*НАСТРОЙКА!$B$12)*НАСТРОЙКА!$B$15)/100),-1)</f>
        <v>1880</v>
      </c>
      <c r="Q148" s="10"/>
      <c r="R148" s="8">
        <f t="shared" si="5"/>
        <v>0</v>
      </c>
      <c r="T148" s="8">
        <v>2080</v>
      </c>
      <c r="U148" s="8"/>
      <c r="V148" s="8">
        <v>2170</v>
      </c>
      <c r="W148" s="8"/>
      <c r="X148" s="8">
        <v>3290</v>
      </c>
      <c r="Y148" s="8"/>
      <c r="Z148" s="8">
        <v>2870</v>
      </c>
      <c r="AA148" s="8"/>
      <c r="AB148" s="9" t="s">
        <v>42</v>
      </c>
      <c r="AC148" s="8">
        <v>1720</v>
      </c>
      <c r="AD148" s="8"/>
      <c r="AE148" s="8">
        <v>1880</v>
      </c>
      <c r="AF148" s="8"/>
      <c r="AG148" s="8">
        <v>1880</v>
      </c>
      <c r="AH148" s="8"/>
    </row>
    <row r="149" spans="1:34" ht="12.75" customHeight="1" x14ac:dyDescent="0.2">
      <c r="A149" s="6">
        <f t="shared" si="4"/>
        <v>138</v>
      </c>
      <c r="B149" s="7" t="s">
        <v>175</v>
      </c>
      <c r="C149" s="8">
        <f>ROUND(((T149-T149/100*НАСТРОЙКА!$B$12)+((T149-T149/100*НАСТРОЙКА!$B$12)*НАСТРОЙКА!$B$15)/100),-1)</f>
        <v>2080</v>
      </c>
      <c r="D149" s="8"/>
      <c r="E149" s="8">
        <f>ROUND(((V149-V149/100*НАСТРОЙКА!$B$12)+((V149-V149/100*НАСТРОЙКА!$B$12)*НАСТРОЙКА!$B$15)/100),-1)</f>
        <v>2170</v>
      </c>
      <c r="F149" s="8"/>
      <c r="G149" s="8">
        <f>ROUND(((X149-X149/100*НАСТРОЙКА!$B$12)+((X149-X149/100*НАСТРОЙКА!$B$12)*НАСТРОЙКА!$B$15)/100),-1)</f>
        <v>3480</v>
      </c>
      <c r="H149" s="8"/>
      <c r="I149" s="8">
        <f>ROUND(((Z149-Z149/100*НАСТРОЙКА!$B$12)+((Z149-Z149/100*НАСТРОЙКА!$B$12)*НАСТРОЙКА!$B$15)/100),-1)</f>
        <v>3010</v>
      </c>
      <c r="J149" s="8"/>
      <c r="K149" s="9" t="s">
        <v>486</v>
      </c>
      <c r="L149" s="8">
        <f>ROUND(((AC149-AC149/100*НАСТРОЙКА!$B$12)+((AC149-AC149/100*НАСТРОЙКА!$B$12)*НАСТРОЙКА!$B$15)/100),-1)</f>
        <v>1760</v>
      </c>
      <c r="M149" s="8"/>
      <c r="N149" s="8">
        <f>ROUND(((AE149-AE149/100*НАСТРОЙКА!$B$12)+((AE149-AE149/100*НАСТРОЙКА!$B$12)*НАСТРОЙКА!$B$15)/100),-1)</f>
        <v>1910</v>
      </c>
      <c r="O149" s="8"/>
      <c r="P149" s="8">
        <f>ROUND(((AG149-AG149/100*НАСТРОЙКА!$B$12)+((AG149-AG149/100*НАСТРОЙКА!$B$12)*НАСТРОЙКА!$B$15)/100),-1)</f>
        <v>1910</v>
      </c>
      <c r="Q149" s="10"/>
      <c r="R149" s="8">
        <f t="shared" si="5"/>
        <v>0</v>
      </c>
      <c r="T149" s="8">
        <v>2080</v>
      </c>
      <c r="U149" s="8"/>
      <c r="V149" s="8">
        <v>2170</v>
      </c>
      <c r="W149" s="8"/>
      <c r="X149" s="8">
        <v>3480</v>
      </c>
      <c r="Y149" s="8"/>
      <c r="Z149" s="8">
        <v>3010</v>
      </c>
      <c r="AA149" s="8"/>
      <c r="AB149" s="9" t="s">
        <v>486</v>
      </c>
      <c r="AC149" s="8">
        <v>1760</v>
      </c>
      <c r="AD149" s="8"/>
      <c r="AE149" s="8">
        <v>1910</v>
      </c>
      <c r="AF149" s="8"/>
      <c r="AG149" s="8">
        <v>1910</v>
      </c>
      <c r="AH149" s="8"/>
    </row>
    <row r="150" spans="1:34" ht="12.75" customHeight="1" x14ac:dyDescent="0.2">
      <c r="A150" s="6">
        <f t="shared" si="4"/>
        <v>139</v>
      </c>
      <c r="B150" s="7" t="s">
        <v>175</v>
      </c>
      <c r="C150" s="8">
        <f>ROUND(((T150-T150/100*НАСТРОЙКА!$B$12)+((T150-T150/100*НАСТРОЙКА!$B$12)*НАСТРОЙКА!$B$15)/100),-1)</f>
        <v>2080</v>
      </c>
      <c r="D150" s="8"/>
      <c r="E150" s="8">
        <f>ROUND(((V150-V150/100*НАСТРОЙКА!$B$12)+((V150-V150/100*НАСТРОЙКА!$B$12)*НАСТРОЙКА!$B$15)/100),-1)</f>
        <v>2170</v>
      </c>
      <c r="F150" s="8"/>
      <c r="G150" s="8">
        <f>ROUND(((X150-X150/100*НАСТРОЙКА!$B$12)+((X150-X150/100*НАСТРОЙКА!$B$12)*НАСТРОЙКА!$B$15)/100),-1)</f>
        <v>3480</v>
      </c>
      <c r="H150" s="8"/>
      <c r="I150" s="8">
        <f>ROUND(((Z150-Z150/100*НАСТРОЙКА!$B$12)+((Z150-Z150/100*НАСТРОЙКА!$B$12)*НАСТРОЙКА!$B$15)/100),-1)</f>
        <v>3010</v>
      </c>
      <c r="J150" s="8"/>
      <c r="K150" s="9" t="s">
        <v>45</v>
      </c>
      <c r="L150" s="8">
        <f>ROUND(((AC150-AC150/100*НАСТРОЙКА!$B$12)+((AC150-AC150/100*НАСТРОЙКА!$B$12)*НАСТРОЙКА!$B$15)/100),-1)</f>
        <v>1560</v>
      </c>
      <c r="M150" s="8"/>
      <c r="N150" s="8">
        <f>ROUND(((AE150-AE150/100*НАСТРОЙКА!$B$12)+((AE150-AE150/100*НАСТРОЙКА!$B$12)*НАСТРОЙКА!$B$15)/100),-1)</f>
        <v>1710</v>
      </c>
      <c r="O150" s="8"/>
      <c r="P150" s="8">
        <f>ROUND(((AG150-AG150/100*НАСТРОЙКА!$B$12)+((AG150-AG150/100*НАСТРОЙКА!$B$12)*НАСТРОЙКА!$B$15)/100),-1)</f>
        <v>1710</v>
      </c>
      <c r="Q150" s="10"/>
      <c r="R150" s="8">
        <f t="shared" si="5"/>
        <v>0</v>
      </c>
      <c r="T150" s="8">
        <v>2080</v>
      </c>
      <c r="U150" s="8"/>
      <c r="V150" s="8">
        <v>2170</v>
      </c>
      <c r="W150" s="8"/>
      <c r="X150" s="8">
        <v>3480</v>
      </c>
      <c r="Y150" s="8"/>
      <c r="Z150" s="8">
        <v>3010</v>
      </c>
      <c r="AA150" s="8"/>
      <c r="AB150" s="9" t="s">
        <v>45</v>
      </c>
      <c r="AC150" s="8">
        <v>1560</v>
      </c>
      <c r="AD150" s="8"/>
      <c r="AE150" s="8">
        <v>1710</v>
      </c>
      <c r="AF150" s="8"/>
      <c r="AG150" s="8">
        <v>1710</v>
      </c>
      <c r="AH150" s="8"/>
    </row>
    <row r="151" spans="1:34" ht="12.75" customHeight="1" x14ac:dyDescent="0.2">
      <c r="A151" s="6">
        <f t="shared" si="4"/>
        <v>140</v>
      </c>
      <c r="B151" s="7" t="s">
        <v>176</v>
      </c>
      <c r="C151" s="8">
        <f>ROUND(((T151-T151/100*НАСТРОЙКА!$B$12)+((T151-T151/100*НАСТРОЙКА!$B$12)*НАСТРОЙКА!$B$15)/100),-1)</f>
        <v>2730</v>
      </c>
      <c r="D151" s="8"/>
      <c r="E151" s="8">
        <f>ROUND(((V151-V151/100*НАСТРОЙКА!$B$12)+((V151-V151/100*НАСТРОЙКА!$B$12)*НАСТРОЙКА!$B$15)/100),-1)</f>
        <v>2870</v>
      </c>
      <c r="F151" s="8"/>
      <c r="G151" s="8">
        <f>ROUND(((X151-X151/100*НАСТРОЙКА!$B$12)+((X151-X151/100*НАСТРОЙКА!$B$12)*НАСТРОЙКА!$B$15)/100),-1)</f>
        <v>4620</v>
      </c>
      <c r="H151" s="8"/>
      <c r="I151" s="8">
        <f>ROUND(((Z151-Z151/100*НАСТРОЙКА!$B$12)+((Z151-Z151/100*НАСТРОЙКА!$B$12)*НАСТРОЙКА!$B$15)/100),-1)</f>
        <v>4480</v>
      </c>
      <c r="J151" s="8"/>
      <c r="K151" s="9" t="s">
        <v>177</v>
      </c>
      <c r="L151" s="8">
        <f>ROUND(((AC151-AC151/100*НАСТРОЙКА!$B$12)+((AC151-AC151/100*НАСТРОЙКА!$B$12)*НАСТРОЙКА!$B$15)/100),-1)</f>
        <v>1540</v>
      </c>
      <c r="M151" s="8"/>
      <c r="N151" s="8">
        <f>ROUND(((AE151-AE151/100*НАСТРОЙКА!$B$12)+((AE151-AE151/100*НАСТРОЙКА!$B$12)*НАСТРОЙКА!$B$15)/100),-1)</f>
        <v>1750</v>
      </c>
      <c r="O151" s="8"/>
      <c r="P151" s="8">
        <f>ROUND(((AG151-AG151/100*НАСТРОЙКА!$B$12)+((AG151-AG151/100*НАСТРОЙКА!$B$12)*НАСТРОЙКА!$B$15)/100),-1)</f>
        <v>1750</v>
      </c>
      <c r="Q151" s="10"/>
      <c r="R151" s="8">
        <f t="shared" si="5"/>
        <v>0</v>
      </c>
      <c r="T151" s="8">
        <v>2730</v>
      </c>
      <c r="U151" s="8"/>
      <c r="V151" s="8">
        <v>2870</v>
      </c>
      <c r="W151" s="8"/>
      <c r="X151" s="8">
        <v>4620</v>
      </c>
      <c r="Y151" s="8"/>
      <c r="Z151" s="8">
        <v>4480</v>
      </c>
      <c r="AA151" s="8"/>
      <c r="AB151" s="9" t="s">
        <v>177</v>
      </c>
      <c r="AC151" s="8">
        <v>1540</v>
      </c>
      <c r="AD151" s="8"/>
      <c r="AE151" s="8">
        <v>1750</v>
      </c>
      <c r="AF151" s="8"/>
      <c r="AG151" s="8">
        <v>1750</v>
      </c>
      <c r="AH151" s="8"/>
    </row>
    <row r="152" spans="1:34" ht="12.75" customHeight="1" x14ac:dyDescent="0.2">
      <c r="A152" s="6">
        <f t="shared" si="4"/>
        <v>141</v>
      </c>
      <c r="B152" s="7" t="s">
        <v>178</v>
      </c>
      <c r="C152" s="8">
        <f>ROUND(((T152-T152/100*НАСТРОЙКА!$B$12)+((T152-T152/100*НАСТРОЙКА!$B$12)*НАСТРОЙКА!$B$15)/100),-1)</f>
        <v>3710</v>
      </c>
      <c r="D152" s="8"/>
      <c r="E152" s="8">
        <f>ROUND(((V152-V152/100*НАСТРОЙКА!$B$12)+((V152-V152/100*НАСТРОЙКА!$B$12)*НАСТРОЙКА!$B$15)/100),-1)</f>
        <v>3850</v>
      </c>
      <c r="F152" s="8"/>
      <c r="G152" s="8">
        <f>ROUND(((X152-X152/100*НАСТРОЙКА!$B$12)+((X152-X152/100*НАСТРОЙКА!$B$12)*НАСТРОЙКА!$B$15)/100),-1)</f>
        <v>4550</v>
      </c>
      <c r="H152" s="8"/>
      <c r="I152" s="8">
        <f>ROUND(((Z152-Z152/100*НАСТРОЙКА!$B$12)+((Z152-Z152/100*НАСТРОЙКА!$B$12)*НАСТРОЙКА!$B$15)/100),-1)</f>
        <v>4200</v>
      </c>
      <c r="J152" s="8"/>
      <c r="K152" s="9" t="s">
        <v>179</v>
      </c>
      <c r="L152" s="8">
        <f>ROUND(((AC152-AC152/100*НАСТРОЙКА!$B$12)+((AC152-AC152/100*НАСТРОЙКА!$B$12)*НАСТРОЙКА!$B$15)/100),-1)</f>
        <v>2210</v>
      </c>
      <c r="M152" s="8"/>
      <c r="N152" s="8">
        <f>ROUND(((AE152-AE152/100*НАСТРОЙКА!$B$12)+((AE152-AE152/100*НАСТРОЙКА!$B$12)*НАСТРОЙКА!$B$15)/100),-1)</f>
        <v>2380</v>
      </c>
      <c r="O152" s="8"/>
      <c r="P152" s="8">
        <f>ROUND(((AG152-AG152/100*НАСТРОЙКА!$B$12)+((AG152-AG152/100*НАСТРОЙКА!$B$12)*НАСТРОЙКА!$B$15)/100),-1)</f>
        <v>2380</v>
      </c>
      <c r="Q152" s="10"/>
      <c r="R152" s="8">
        <f t="shared" si="5"/>
        <v>0</v>
      </c>
      <c r="T152" s="8">
        <v>3710</v>
      </c>
      <c r="U152" s="8"/>
      <c r="V152" s="8">
        <v>3850</v>
      </c>
      <c r="W152" s="8"/>
      <c r="X152" s="8">
        <v>4550</v>
      </c>
      <c r="Y152" s="8"/>
      <c r="Z152" s="8">
        <v>4200</v>
      </c>
      <c r="AA152" s="8"/>
      <c r="AB152" s="9" t="s">
        <v>179</v>
      </c>
      <c r="AC152" s="8">
        <v>2210</v>
      </c>
      <c r="AD152" s="8"/>
      <c r="AE152" s="8">
        <v>2380</v>
      </c>
      <c r="AF152" s="8"/>
      <c r="AG152" s="8">
        <v>2380</v>
      </c>
      <c r="AH152" s="8"/>
    </row>
    <row r="153" spans="1:34" ht="12.75" customHeight="1" x14ac:dyDescent="0.2">
      <c r="A153" s="6">
        <f t="shared" si="4"/>
        <v>142</v>
      </c>
      <c r="B153" s="7" t="s">
        <v>180</v>
      </c>
      <c r="C153" s="8">
        <f>ROUND(((T153-T153/100*НАСТРОЙКА!$B$12)+((T153-T153/100*НАСТРОЙКА!$B$12)*НАСТРОЙКА!$B$15)/100),-1)</f>
        <v>3780</v>
      </c>
      <c r="D153" s="8"/>
      <c r="E153" s="8">
        <f>ROUND(((V153-V153/100*НАСТРОЙКА!$B$12)+((V153-V153/100*НАСТРОЙКА!$B$12)*НАСТРОЙКА!$B$15)/100),-1)</f>
        <v>3980</v>
      </c>
      <c r="F153" s="8"/>
      <c r="G153" s="8">
        <f>ROUND(((X153-X153/100*НАСТРОЙКА!$B$12)+((X153-X153/100*НАСТРОЙКА!$B$12)*НАСТРОЙКА!$B$15)/100),-1)</f>
        <v>4760</v>
      </c>
      <c r="H153" s="8"/>
      <c r="I153" s="8">
        <f>ROUND(((Z153-Z153/100*НАСТРОЙКА!$B$12)+((Z153-Z153/100*НАСТРОЙКА!$B$12)*НАСТРОЙКА!$B$15)/100),-1)</f>
        <v>4480</v>
      </c>
      <c r="J153" s="8"/>
      <c r="K153" s="9" t="s">
        <v>181</v>
      </c>
      <c r="L153" s="8">
        <f>ROUND(((AC153-AC153/100*НАСТРОЙКА!$B$12)+((AC153-AC153/100*НАСТРОЙКА!$B$12)*НАСТРОЙКА!$B$15)/100),-1)</f>
        <v>1540</v>
      </c>
      <c r="M153" s="8"/>
      <c r="N153" s="8">
        <f>ROUND(((AE153-AE153/100*НАСТРОЙКА!$B$12)+((AE153-AE153/100*НАСТРОЙКА!$B$12)*НАСТРОЙКА!$B$15)/100),-1)</f>
        <v>1750</v>
      </c>
      <c r="O153" s="8"/>
      <c r="P153" s="8">
        <f>ROUND(((AG153-AG153/100*НАСТРОЙКА!$B$12)+((AG153-AG153/100*НАСТРОЙКА!$B$12)*НАСТРОЙКА!$B$15)/100),-1)</f>
        <v>1750</v>
      </c>
      <c r="Q153" s="10"/>
      <c r="R153" s="8">
        <f t="shared" si="5"/>
        <v>0</v>
      </c>
      <c r="T153" s="8">
        <v>3780</v>
      </c>
      <c r="U153" s="8"/>
      <c r="V153" s="8">
        <v>3980</v>
      </c>
      <c r="W153" s="8"/>
      <c r="X153" s="8">
        <v>4760</v>
      </c>
      <c r="Y153" s="8"/>
      <c r="Z153" s="8">
        <v>4480</v>
      </c>
      <c r="AA153" s="8"/>
      <c r="AB153" s="9" t="s">
        <v>181</v>
      </c>
      <c r="AC153" s="8">
        <v>1540</v>
      </c>
      <c r="AD153" s="8"/>
      <c r="AE153" s="8">
        <v>1750</v>
      </c>
      <c r="AF153" s="8"/>
      <c r="AG153" s="8">
        <v>1750</v>
      </c>
      <c r="AH153" s="8"/>
    </row>
    <row r="154" spans="1:34" ht="12.75" customHeight="1" x14ac:dyDescent="0.2">
      <c r="A154" s="6">
        <f t="shared" si="4"/>
        <v>143</v>
      </c>
      <c r="B154" s="7" t="s">
        <v>182</v>
      </c>
      <c r="C154" s="8">
        <f>ROUND(((T154-T154/100*НАСТРОЙКА!$B$12)+((T154-T154/100*НАСТРОЙКА!$B$12)*НАСТРОЙКА!$B$15)/100),-1)</f>
        <v>2450</v>
      </c>
      <c r="D154" s="8"/>
      <c r="E154" s="8">
        <f>ROUND(((V154-V154/100*НАСТРОЙКА!$B$12)+((V154-V154/100*НАСТРОЙКА!$B$12)*НАСТРОЙКА!$B$15)/100),-1)</f>
        <v>2520</v>
      </c>
      <c r="F154" s="8"/>
      <c r="G154" s="8">
        <f>ROUND(((X154-X154/100*НАСТРОЙКА!$B$12)+((X154-X154/100*НАСТРОЙКА!$B$12)*НАСТРОЙКА!$B$15)/100),-1)</f>
        <v>3220</v>
      </c>
      <c r="H154" s="8"/>
      <c r="I154" s="8">
        <f>ROUND(((Z154-Z154/100*НАСТРОЙКА!$B$12)+((Z154-Z154/100*НАСТРОЙКА!$B$12)*НАСТРОЙКА!$B$15)/100),-1)</f>
        <v>2940</v>
      </c>
      <c r="J154" s="8"/>
      <c r="K154" s="9" t="s">
        <v>183</v>
      </c>
      <c r="L154" s="8">
        <f>ROUND(((AC154-AC154/100*НАСТРОЙКА!$B$12)+((AC154-AC154/100*НАСТРОЙКА!$B$12)*НАСТРОЙКА!$B$15)/100),-1)</f>
        <v>400</v>
      </c>
      <c r="M154" s="10"/>
      <c r="N154" s="8">
        <f>ROUND(((AE154-AE154/100*НАСТРОЙКА!$B$12)+((AE154-AE154/100*НАСТРОЙКА!$B$12)*НАСТРОЙКА!$B$15)/100),-1)</f>
        <v>430</v>
      </c>
      <c r="O154" s="10"/>
      <c r="P154" s="8">
        <f>ROUND(((AG154-AG154/100*НАСТРОЙКА!$B$12)+((AG154-AG154/100*НАСТРОЙКА!$B$12)*НАСТРОЙКА!$B$15)/100),-1)</f>
        <v>430</v>
      </c>
      <c r="Q154" s="10"/>
      <c r="R154" s="8">
        <f t="shared" si="5"/>
        <v>0</v>
      </c>
      <c r="T154" s="8">
        <v>2450</v>
      </c>
      <c r="U154" s="8"/>
      <c r="V154" s="8">
        <v>2520</v>
      </c>
      <c r="W154" s="8"/>
      <c r="X154" s="8">
        <v>3220</v>
      </c>
      <c r="Y154" s="8"/>
      <c r="Z154" s="8">
        <v>2940</v>
      </c>
      <c r="AA154" s="8"/>
      <c r="AB154" s="9" t="s">
        <v>183</v>
      </c>
      <c r="AC154" s="8">
        <v>400</v>
      </c>
      <c r="AD154" s="8"/>
      <c r="AE154" s="8">
        <v>430</v>
      </c>
      <c r="AF154" s="8"/>
      <c r="AG154" s="8">
        <v>430</v>
      </c>
      <c r="AH154" s="8"/>
    </row>
    <row r="155" spans="1:34" ht="12.75" customHeight="1" x14ac:dyDescent="0.2">
      <c r="A155" s="6">
        <f t="shared" si="4"/>
        <v>144</v>
      </c>
      <c r="B155" s="7" t="s">
        <v>184</v>
      </c>
      <c r="C155" s="8">
        <f>ROUND(((T155-T155/100*НАСТРОЙКА!$B$12)+((T155-T155/100*НАСТРОЙКА!$B$12)*НАСТРОЙКА!$B$15)/100),-1)</f>
        <v>1330</v>
      </c>
      <c r="D155" s="8"/>
      <c r="E155" s="8">
        <f>ROUND(((V155-V155/100*НАСТРОЙКА!$B$12)+((V155-V155/100*НАСТРОЙКА!$B$12)*НАСТРОЙКА!$B$15)/100),-1)</f>
        <v>1400</v>
      </c>
      <c r="F155" s="8"/>
      <c r="G155" s="8">
        <f>ROUND(((X155-X155/100*НАСТРОЙКА!$B$12)+((X155-X155/100*НАСТРОЙКА!$B$12)*НАСТРОЙКА!$B$15)/100),-1)</f>
        <v>1960</v>
      </c>
      <c r="H155" s="8"/>
      <c r="I155" s="8">
        <f>ROUND(((Z155-Z155/100*НАСТРОЙКА!$B$12)+((Z155-Z155/100*НАСТРОЙКА!$B$12)*НАСТРОЙКА!$B$15)/100),-1)</f>
        <v>1680</v>
      </c>
      <c r="J155" s="8"/>
      <c r="K155" s="9" t="s">
        <v>49</v>
      </c>
      <c r="L155" s="8">
        <f>ROUND(((AC155-AC155/100*НАСТРОЙКА!$B$12)+((AC155-AC155/100*НАСТРОЙКА!$B$12)*НАСТРОЙКА!$B$15)/100),-1)</f>
        <v>490</v>
      </c>
      <c r="M155" s="10"/>
      <c r="N155" s="8">
        <f>ROUND(((AE155-AE155/100*НАСТРОЙКА!$B$12)+((AE155-AE155/100*НАСТРОЙКА!$B$12)*НАСТРОЙКА!$B$15)/100),-1)</f>
        <v>530</v>
      </c>
      <c r="O155" s="10"/>
      <c r="P155" s="8">
        <f>ROUND(((AG155-AG155/100*НАСТРОЙКА!$B$12)+((AG155-AG155/100*НАСТРОЙКА!$B$12)*НАСТРОЙКА!$B$15)/100),-1)</f>
        <v>530</v>
      </c>
      <c r="Q155" s="10"/>
      <c r="R155" s="8">
        <f t="shared" si="5"/>
        <v>0</v>
      </c>
      <c r="T155" s="8">
        <v>1330</v>
      </c>
      <c r="U155" s="8"/>
      <c r="V155" s="8">
        <v>1400</v>
      </c>
      <c r="W155" s="8"/>
      <c r="X155" s="8">
        <v>1960</v>
      </c>
      <c r="Y155" s="8"/>
      <c r="Z155" s="8">
        <v>1680</v>
      </c>
      <c r="AA155" s="8"/>
      <c r="AB155" s="9" t="s">
        <v>49</v>
      </c>
      <c r="AC155" s="8">
        <v>490</v>
      </c>
      <c r="AD155" s="8"/>
      <c r="AE155" s="8">
        <v>530</v>
      </c>
      <c r="AF155" s="8"/>
      <c r="AG155" s="8">
        <v>530</v>
      </c>
      <c r="AH155" s="8"/>
    </row>
    <row r="156" spans="1:34" ht="12.75" customHeight="1" x14ac:dyDescent="0.2">
      <c r="A156" s="6">
        <f t="shared" si="4"/>
        <v>145</v>
      </c>
      <c r="B156" s="7" t="s">
        <v>185</v>
      </c>
      <c r="C156" s="8">
        <f>ROUND(((T156-T156/100*НАСТРОЙКА!$B$12)+((T156-T156/100*НАСТРОЙКА!$B$12)*НАСТРОЙКА!$B$15)/100),-1)</f>
        <v>1400</v>
      </c>
      <c r="D156" s="8"/>
      <c r="E156" s="8">
        <f>ROUND(((V156-V156/100*НАСТРОЙКА!$B$12)+((V156-V156/100*НАСТРОЙКА!$B$12)*НАСТРОЙКА!$B$15)/100),-1)</f>
        <v>1680</v>
      </c>
      <c r="F156" s="8"/>
      <c r="G156" s="8">
        <f>ROUND(((X156-X156/100*НАСТРОЙКА!$B$12)+((X156-X156/100*НАСТРОЙКА!$B$12)*НАСТРОЙКА!$B$15)/100),-1)</f>
        <v>2380</v>
      </c>
      <c r="H156" s="8"/>
      <c r="I156" s="8">
        <f>ROUND(((Z156-Z156/100*НАСТРОЙКА!$B$12)+((Z156-Z156/100*НАСТРОЙКА!$B$12)*НАСТРОЙКА!$B$15)/100),-1)</f>
        <v>1960</v>
      </c>
      <c r="J156" s="8"/>
      <c r="K156" s="9" t="s">
        <v>53</v>
      </c>
      <c r="L156" s="8">
        <f>ROUND(((AC156-AC156/100*НАСТРОЙКА!$B$12)+((AC156-AC156/100*НАСТРОЙКА!$B$12)*НАСТРОЙКА!$B$15)/100),-1)</f>
        <v>600</v>
      </c>
      <c r="M156" s="10"/>
      <c r="N156" s="8">
        <f>ROUND(((AE156-AE156/100*НАСТРОЙКА!$B$12)+((AE156-AE156/100*НАСТРОЙКА!$B$12)*НАСТРОЙКА!$B$15)/100),-1)</f>
        <v>630</v>
      </c>
      <c r="O156" s="10"/>
      <c r="P156" s="8">
        <f>ROUND(((AG156-AG156/100*НАСТРОЙКА!$B$12)+((AG156-AG156/100*НАСТРОЙКА!$B$12)*НАСТРОЙКА!$B$15)/100),-1)</f>
        <v>630</v>
      </c>
      <c r="Q156" s="10"/>
      <c r="R156" s="8">
        <f t="shared" si="5"/>
        <v>0</v>
      </c>
      <c r="T156" s="8">
        <v>1400</v>
      </c>
      <c r="U156" s="8"/>
      <c r="V156" s="8">
        <v>1680</v>
      </c>
      <c r="W156" s="8"/>
      <c r="X156" s="8">
        <v>2380</v>
      </c>
      <c r="Y156" s="8"/>
      <c r="Z156" s="8">
        <v>1960</v>
      </c>
      <c r="AA156" s="8"/>
      <c r="AB156" s="9" t="s">
        <v>53</v>
      </c>
      <c r="AC156" s="8">
        <v>600</v>
      </c>
      <c r="AD156" s="8"/>
      <c r="AE156" s="8">
        <v>630</v>
      </c>
      <c r="AF156" s="8"/>
      <c r="AG156" s="8">
        <v>630</v>
      </c>
      <c r="AH156" s="8"/>
    </row>
    <row r="157" spans="1:34" ht="12.75" customHeight="1" x14ac:dyDescent="0.2">
      <c r="A157" s="6">
        <f t="shared" si="4"/>
        <v>146</v>
      </c>
      <c r="B157" s="7" t="s">
        <v>186</v>
      </c>
      <c r="C157" s="8">
        <f>ROUND(((T157-T157/100*НАСТРОЙКА!$B$12)+((T157-T157/100*НАСТРОЙКА!$B$12)*НАСТРОЙКА!$B$15)/100),-1)</f>
        <v>3850</v>
      </c>
      <c r="D157" s="8"/>
      <c r="E157" s="8">
        <f>ROUND(((V157-V157/100*НАСТРОЙКА!$B$12)+((V157-V157/100*НАСТРОЙКА!$B$12)*НАСТРОЙКА!$B$15)/100),-1)</f>
        <v>3990</v>
      </c>
      <c r="F157" s="8"/>
      <c r="G157" s="8">
        <f>ROUND(((X157-X157/100*НАСТРОЙКА!$B$12)+((X157-X157/100*НАСТРОЙКА!$B$12)*НАСТРОЙКА!$B$15)/100),-1)</f>
        <v>5040</v>
      </c>
      <c r="H157" s="8"/>
      <c r="I157" s="8">
        <f>ROUND(((Z157-Z157/100*НАСТРОЙКА!$B$12)+((Z157-Z157/100*НАСТРОЙКА!$B$12)*НАСТРОЙКА!$B$15)/100),-1)</f>
        <v>4620</v>
      </c>
      <c r="J157" s="8"/>
      <c r="K157" s="9" t="s">
        <v>187</v>
      </c>
      <c r="L157" s="8">
        <f>ROUND(((AC157-AC157/100*НАСТРОЙКА!$B$12)+((AC157-AC157/100*НАСТРОЙКА!$B$12)*НАСТРОЙКА!$B$15)/100),-1)</f>
        <v>600</v>
      </c>
      <c r="M157" s="10"/>
      <c r="N157" s="8">
        <f>ROUND(((AE157-AE157/100*НАСТРОЙКА!$B$12)+((AE157-AE157/100*НАСТРОЙКА!$B$12)*НАСТРОЙКА!$B$15)/100),-1)</f>
        <v>630</v>
      </c>
      <c r="O157" s="10"/>
      <c r="P157" s="8">
        <f>ROUND(((AG157-AG157/100*НАСТРОЙКА!$B$12)+((AG157-AG157/100*НАСТРОЙКА!$B$12)*НАСТРОЙКА!$B$15)/100),-1)</f>
        <v>630</v>
      </c>
      <c r="Q157" s="10"/>
      <c r="R157" s="8">
        <f t="shared" si="5"/>
        <v>0</v>
      </c>
      <c r="T157" s="8">
        <v>3850</v>
      </c>
      <c r="U157" s="8"/>
      <c r="V157" s="8">
        <v>3990</v>
      </c>
      <c r="W157" s="8"/>
      <c r="X157" s="8">
        <v>5040</v>
      </c>
      <c r="Y157" s="8"/>
      <c r="Z157" s="8">
        <v>4620</v>
      </c>
      <c r="AA157" s="8"/>
      <c r="AB157" s="9" t="s">
        <v>187</v>
      </c>
      <c r="AC157" s="8">
        <v>600</v>
      </c>
      <c r="AD157" s="8"/>
      <c r="AE157" s="8">
        <v>630</v>
      </c>
      <c r="AF157" s="8"/>
      <c r="AG157" s="8">
        <v>630</v>
      </c>
      <c r="AH157" s="8"/>
    </row>
    <row r="158" spans="1:34" ht="12.75" customHeight="1" x14ac:dyDescent="0.2">
      <c r="A158" s="6">
        <f t="shared" si="4"/>
        <v>147</v>
      </c>
      <c r="B158" s="7" t="s">
        <v>188</v>
      </c>
      <c r="C158" s="8">
        <f>ROUND(((T158-T158/100*НАСТРОЙКА!$B$12)+((T158-T158/100*НАСТРОЙКА!$B$12)*НАСТРОЙКА!$B$15)/100),-1)</f>
        <v>1820</v>
      </c>
      <c r="D158" s="8"/>
      <c r="E158" s="8">
        <f>ROUND(((V158-V158/100*НАСТРОЙКА!$B$12)+((V158-V158/100*НАСТРОЙКА!$B$12)*НАСТРОЙКА!$B$15)/100),-1)</f>
        <v>1900</v>
      </c>
      <c r="F158" s="8"/>
      <c r="G158" s="8">
        <f>ROUND(((X158-X158/100*НАСТРОЙКА!$B$12)+((X158-X158/100*НАСТРОЙКА!$B$12)*НАСТРОЙКА!$B$15)/100),-1)</f>
        <v>2870</v>
      </c>
      <c r="H158" s="8"/>
      <c r="I158" s="8">
        <f>ROUND(((Z158-Z158/100*НАСТРОЙКА!$B$12)+((Z158-Z158/100*НАСТРОЙКА!$B$12)*НАСТРОЙКА!$B$15)/100),-1)</f>
        <v>2520</v>
      </c>
      <c r="J158" s="8"/>
      <c r="K158" s="9" t="s">
        <v>189</v>
      </c>
      <c r="L158" s="8">
        <f>ROUND(((AC158-AC158/100*НАСТРОЙКА!$B$12)+((AC158-AC158/100*НАСТРОЙКА!$B$12)*НАСТРОЙКА!$B$15)/100),-1)</f>
        <v>310</v>
      </c>
      <c r="M158" s="10"/>
      <c r="N158" s="8">
        <f>ROUND(((AE158-AE158/100*НАСТРОЙКА!$B$12)+((AE158-AE158/100*НАСТРОЙКА!$B$12)*НАСТРОЙКА!$B$15)/100),-1)</f>
        <v>330</v>
      </c>
      <c r="O158" s="10"/>
      <c r="P158" s="8">
        <f>ROUND(((AG158-AG158/100*НАСТРОЙКА!$B$12)+((AG158-AG158/100*НАСТРОЙКА!$B$12)*НАСТРОЙКА!$B$15)/100),-1)</f>
        <v>330</v>
      </c>
      <c r="Q158" s="10"/>
      <c r="R158" s="8">
        <f t="shared" si="5"/>
        <v>0</v>
      </c>
      <c r="T158" s="8">
        <v>1820</v>
      </c>
      <c r="U158" s="8"/>
      <c r="V158" s="8">
        <v>1900</v>
      </c>
      <c r="W158" s="8"/>
      <c r="X158" s="8">
        <v>2870</v>
      </c>
      <c r="Y158" s="8"/>
      <c r="Z158" s="8">
        <v>2520</v>
      </c>
      <c r="AA158" s="8"/>
      <c r="AB158" s="9" t="s">
        <v>189</v>
      </c>
      <c r="AC158" s="8">
        <v>310</v>
      </c>
      <c r="AD158" s="8"/>
      <c r="AE158" s="8">
        <v>330</v>
      </c>
      <c r="AF158" s="8"/>
      <c r="AG158" s="8">
        <v>330</v>
      </c>
      <c r="AH158" s="8"/>
    </row>
    <row r="159" spans="1:34" ht="12.75" customHeight="1" x14ac:dyDescent="0.2">
      <c r="A159" s="6">
        <f t="shared" si="4"/>
        <v>148</v>
      </c>
      <c r="B159" s="7" t="s">
        <v>190</v>
      </c>
      <c r="C159" s="8">
        <f>ROUND(((T159-T159/100*НАСТРОЙКА!$B$12)+((T159-T159/100*НАСТРОЙКА!$B$12)*НАСТРОЙКА!$B$15)/100),-1)</f>
        <v>1820</v>
      </c>
      <c r="D159" s="8"/>
      <c r="E159" s="8">
        <f>ROUND(((V159-V159/100*НАСТРОЙКА!$B$12)+((V159-V159/100*НАСТРОЙКА!$B$12)*НАСТРОЙКА!$B$15)/100),-1)</f>
        <v>1900</v>
      </c>
      <c r="F159" s="8"/>
      <c r="G159" s="8">
        <f>ROUND(((X159-X159/100*НАСТРОЙКА!$B$12)+((X159-X159/100*НАСТРОЙКА!$B$12)*НАСТРОЙКА!$B$15)/100),-1)</f>
        <v>2870</v>
      </c>
      <c r="H159" s="8"/>
      <c r="I159" s="8">
        <f>ROUND(((Z159-Z159/100*НАСТРОЙКА!$B$12)+((Z159-Z159/100*НАСТРОЙКА!$B$12)*НАСТРОЙКА!$B$15)/100),-1)</f>
        <v>2520</v>
      </c>
      <c r="J159" s="8"/>
      <c r="K159" s="9" t="s">
        <v>191</v>
      </c>
      <c r="L159" s="8">
        <f>ROUND(((AC159-AC159/100*НАСТРОЙКА!$B$12)+((AC159-AC159/100*НАСТРОЙКА!$B$12)*НАСТРОЙКА!$B$15)/100),-1)</f>
        <v>300</v>
      </c>
      <c r="M159" s="10"/>
      <c r="N159" s="8">
        <f>ROUND(((AE159-AE159/100*НАСТРОЙКА!$B$12)+((AE159-AE159/100*НАСТРОЙКА!$B$12)*НАСТРОЙКА!$B$15)/100),-1)</f>
        <v>320</v>
      </c>
      <c r="O159" s="10"/>
      <c r="P159" s="8">
        <f>ROUND(((AG159-AG159/100*НАСТРОЙКА!$B$12)+((AG159-AG159/100*НАСТРОЙКА!$B$12)*НАСТРОЙКА!$B$15)/100),-1)</f>
        <v>320</v>
      </c>
      <c r="Q159" s="10"/>
      <c r="R159" s="8">
        <f t="shared" si="5"/>
        <v>0</v>
      </c>
      <c r="T159" s="8">
        <v>1820</v>
      </c>
      <c r="U159" s="8"/>
      <c r="V159" s="8">
        <v>1900</v>
      </c>
      <c r="W159" s="8"/>
      <c r="X159" s="8">
        <v>2870</v>
      </c>
      <c r="Y159" s="8"/>
      <c r="Z159" s="8">
        <v>2520</v>
      </c>
      <c r="AA159" s="8"/>
      <c r="AB159" s="9" t="s">
        <v>191</v>
      </c>
      <c r="AC159" s="8">
        <v>300</v>
      </c>
      <c r="AD159" s="8"/>
      <c r="AE159" s="8">
        <v>320</v>
      </c>
      <c r="AF159" s="8"/>
      <c r="AG159" s="8">
        <v>320</v>
      </c>
      <c r="AH159" s="8"/>
    </row>
    <row r="160" spans="1:34" ht="12.75" customHeight="1" x14ac:dyDescent="0.2">
      <c r="A160" s="6">
        <f t="shared" si="4"/>
        <v>149</v>
      </c>
      <c r="B160" s="7" t="s">
        <v>192</v>
      </c>
      <c r="C160" s="8">
        <f>ROUND(((T160-T160/100*НАСТРОЙКА!$B$12)+((T160-T160/100*НАСТРОЙКА!$B$12)*НАСТРОЙКА!$B$15)/100),-1)</f>
        <v>1540</v>
      </c>
      <c r="D160" s="8"/>
      <c r="E160" s="8">
        <f>ROUND(((V160-V160/100*НАСТРОЙКА!$B$12)+((V160-V160/100*НАСТРОЙКА!$B$12)*НАСТРОЙКА!$B$15)/100),-1)</f>
        <v>1620</v>
      </c>
      <c r="F160" s="8"/>
      <c r="G160" s="8">
        <f>ROUND(((X160-X160/100*НАСТРОЙКА!$B$12)+((X160-X160/100*НАСТРОЙКА!$B$12)*НАСТРОЙКА!$B$15)/100),-1)</f>
        <v>2310</v>
      </c>
      <c r="H160" s="8"/>
      <c r="I160" s="8">
        <f>ROUND(((Z160-Z160/100*НАСТРОЙКА!$B$12)+((Z160-Z160/100*НАСТРОЙКА!$B$12)*НАСТРОЙКА!$B$15)/100),-1)</f>
        <v>2030</v>
      </c>
      <c r="J160" s="8"/>
      <c r="K160" s="9" t="s">
        <v>24</v>
      </c>
      <c r="L160" s="8">
        <f>ROUND(((AC160-AC160/100*НАСТРОЙКА!$B$12)+((AC160-AC160/100*НАСТРОЙКА!$B$12)*НАСТРОЙКА!$B$15)/100),-1)</f>
        <v>880</v>
      </c>
      <c r="M160" s="10"/>
      <c r="N160" s="8">
        <f>ROUND(((AE160-AE160/100*НАСТРОЙКА!$B$12)+((AE160-AE160/100*НАСТРОЙКА!$B$12)*НАСТРОЙКА!$B$15)/100),-1)</f>
        <v>960</v>
      </c>
      <c r="O160" s="10"/>
      <c r="P160" s="8">
        <f>ROUND(((AG160-AG160/100*НАСТРОЙКА!$B$12)+((AG160-AG160/100*НАСТРОЙКА!$B$12)*НАСТРОЙКА!$B$15)/100),-1)</f>
        <v>960</v>
      </c>
      <c r="Q160" s="10"/>
      <c r="R160" s="8">
        <f t="shared" si="5"/>
        <v>0</v>
      </c>
      <c r="T160" s="8">
        <v>1540</v>
      </c>
      <c r="U160" s="8"/>
      <c r="V160" s="8">
        <v>1620</v>
      </c>
      <c r="W160" s="8"/>
      <c r="X160" s="8">
        <v>2310</v>
      </c>
      <c r="Y160" s="8"/>
      <c r="Z160" s="8">
        <v>2030</v>
      </c>
      <c r="AA160" s="8"/>
      <c r="AB160" s="9" t="s">
        <v>24</v>
      </c>
      <c r="AC160" s="8">
        <v>880</v>
      </c>
      <c r="AD160" s="8"/>
      <c r="AE160" s="8">
        <v>960</v>
      </c>
      <c r="AF160" s="8"/>
      <c r="AG160" s="8">
        <v>960</v>
      </c>
      <c r="AH160" s="8"/>
    </row>
    <row r="161" spans="1:34" ht="12.75" customHeight="1" x14ac:dyDescent="0.2">
      <c r="A161" s="6">
        <f t="shared" si="4"/>
        <v>150</v>
      </c>
      <c r="B161" s="7" t="s">
        <v>193</v>
      </c>
      <c r="C161" s="8">
        <f>ROUND(((T161-T161/100*НАСТРОЙКА!$B$12)+((T161-T161/100*НАСТРОЙКА!$B$12)*НАСТРОЙКА!$B$15)/100),-1)</f>
        <v>2140</v>
      </c>
      <c r="D161" s="8"/>
      <c r="E161" s="8">
        <f>ROUND(((V161-V161/100*НАСТРОЙКА!$B$12)+((V161-V161/100*НАСТРОЙКА!$B$12)*НАСТРОЙКА!$B$15)/100),-1)</f>
        <v>2240</v>
      </c>
      <c r="F161" s="8"/>
      <c r="G161" s="8">
        <f>ROUND(((X161-X161/100*НАСТРОЙКА!$B$12)+((X161-X161/100*НАСТРОЙКА!$B$12)*НАСТРОЙКА!$B$15)/100),-1)</f>
        <v>3360</v>
      </c>
      <c r="H161" s="8"/>
      <c r="I161" s="8">
        <f>ROUND(((Z161-Z161/100*НАСТРОЙКА!$B$12)+((Z161-Z161/100*НАСТРОЙКА!$B$12)*НАСТРОЙКА!$B$15)/100),-1)</f>
        <v>2940</v>
      </c>
      <c r="J161" s="8"/>
      <c r="K161" s="9" t="s">
        <v>24</v>
      </c>
      <c r="L161" s="8">
        <f>ROUND(((AC161-AC161/100*НАСТРОЙКА!$B$12)+((AC161-AC161/100*НАСТРОЙКА!$B$12)*НАСТРОЙКА!$B$15)/100),-1)</f>
        <v>880</v>
      </c>
      <c r="M161" s="10"/>
      <c r="N161" s="8">
        <f>ROUND(((AE161-AE161/100*НАСТРОЙКА!$B$12)+((AE161-AE161/100*НАСТРОЙКА!$B$12)*НАСТРОЙКА!$B$15)/100),-1)</f>
        <v>960</v>
      </c>
      <c r="O161" s="10"/>
      <c r="P161" s="8">
        <f>ROUND(((AG161-AG161/100*НАСТРОЙКА!$B$12)+((AG161-AG161/100*НАСТРОЙКА!$B$12)*НАСТРОЙКА!$B$15)/100),-1)</f>
        <v>960</v>
      </c>
      <c r="Q161" s="10"/>
      <c r="R161" s="8">
        <f t="shared" si="5"/>
        <v>0</v>
      </c>
      <c r="T161" s="8">
        <v>2140</v>
      </c>
      <c r="U161" s="8"/>
      <c r="V161" s="8">
        <v>2240</v>
      </c>
      <c r="W161" s="8"/>
      <c r="X161" s="8">
        <v>3360</v>
      </c>
      <c r="Y161" s="8"/>
      <c r="Z161" s="8">
        <v>2940</v>
      </c>
      <c r="AA161" s="8"/>
      <c r="AB161" s="9" t="s">
        <v>24</v>
      </c>
      <c r="AC161" s="8">
        <v>880</v>
      </c>
      <c r="AD161" s="8"/>
      <c r="AE161" s="8">
        <v>960</v>
      </c>
      <c r="AF161" s="8"/>
      <c r="AG161" s="8">
        <v>960</v>
      </c>
      <c r="AH161" s="8"/>
    </row>
    <row r="162" spans="1:34" ht="12.75" customHeight="1" x14ac:dyDescent="0.2">
      <c r="A162" s="6">
        <f t="shared" si="4"/>
        <v>151</v>
      </c>
      <c r="B162" s="7" t="s">
        <v>193</v>
      </c>
      <c r="C162" s="8">
        <f>ROUND(((T162-T162/100*НАСТРОЙКА!$B$12)+((T162-T162/100*НАСТРОЙКА!$B$12)*НАСТРОЙКА!$B$15)/100),-1)</f>
        <v>2140</v>
      </c>
      <c r="D162" s="8"/>
      <c r="E162" s="8">
        <f>ROUND(((V162-V162/100*НАСТРОЙКА!$B$12)+((V162-V162/100*НАСТРОЙКА!$B$12)*НАСТРОЙКА!$B$15)/100),-1)</f>
        <v>2240</v>
      </c>
      <c r="F162" s="8"/>
      <c r="G162" s="8">
        <f>ROUND(((X162-X162/100*НАСТРОЙКА!$B$12)+((X162-X162/100*НАСТРОЙКА!$B$12)*НАСТРОЙКА!$B$15)/100),-1)</f>
        <v>3360</v>
      </c>
      <c r="H162" s="8"/>
      <c r="I162" s="8">
        <f>ROUND(((Z162-Z162/100*НАСТРОЙКА!$B$12)+((Z162-Z162/100*НАСТРОЙКА!$B$12)*НАСТРОЙКА!$B$15)/100),-1)</f>
        <v>2940</v>
      </c>
      <c r="J162" s="8"/>
      <c r="K162" s="9" t="s">
        <v>127</v>
      </c>
      <c r="L162" s="8">
        <f>ROUND(((AC162-AC162/100*НАСТРОЙКА!$B$12)+((AC162-AC162/100*НАСТРОЙКА!$B$12)*НАСТРОЙКА!$B$15)/100),-1)</f>
        <v>190</v>
      </c>
      <c r="M162" s="10"/>
      <c r="N162" s="8">
        <f>ROUND(((AE162-AE162/100*НАСТРОЙКА!$B$12)+((AE162-AE162/100*НАСТРОЙКА!$B$12)*НАСТРОЙКА!$B$15)/100),-1)</f>
        <v>220</v>
      </c>
      <c r="O162" s="10"/>
      <c r="P162" s="8">
        <f>ROUND(((AG162-AG162/100*НАСТРОЙКА!$B$12)+((AG162-AG162/100*НАСТРОЙКА!$B$12)*НАСТРОЙКА!$B$15)/100),-1)</f>
        <v>220</v>
      </c>
      <c r="Q162" s="10"/>
      <c r="R162" s="8">
        <f t="shared" si="5"/>
        <v>0</v>
      </c>
      <c r="T162" s="8">
        <v>2140</v>
      </c>
      <c r="U162" s="8"/>
      <c r="V162" s="8">
        <v>2240</v>
      </c>
      <c r="W162" s="8"/>
      <c r="X162" s="8">
        <v>3360</v>
      </c>
      <c r="Y162" s="8"/>
      <c r="Z162" s="8">
        <v>2940</v>
      </c>
      <c r="AA162" s="8"/>
      <c r="AB162" s="9" t="s">
        <v>127</v>
      </c>
      <c r="AC162" s="8">
        <v>190</v>
      </c>
      <c r="AD162" s="8"/>
      <c r="AE162" s="8">
        <v>220</v>
      </c>
      <c r="AF162" s="8"/>
      <c r="AG162" s="8">
        <v>220</v>
      </c>
      <c r="AH162" s="8"/>
    </row>
    <row r="163" spans="1:34" ht="12.75" customHeight="1" x14ac:dyDescent="0.2">
      <c r="A163" s="6">
        <f t="shared" si="4"/>
        <v>152</v>
      </c>
      <c r="B163" s="7" t="s">
        <v>195</v>
      </c>
      <c r="C163" s="8">
        <f>ROUND(((T163-T163/100*НАСТРОЙКА!$B$12)+((T163-T163/100*НАСТРОЙКА!$B$12)*НАСТРОЙКА!$B$15)/100),-1)</f>
        <v>4550</v>
      </c>
      <c r="D163" s="8"/>
      <c r="E163" s="8">
        <f>ROUND(((V163-V163/100*НАСТРОЙКА!$B$12)+((V163-V163/100*НАСТРОЙКА!$B$12)*НАСТРОЙКА!$B$15)/100),-1)</f>
        <v>4760</v>
      </c>
      <c r="F163" s="8"/>
      <c r="G163" s="8">
        <f>ROUND(((X163-X163/100*НАСТРОЙКА!$B$12)+((X163-X163/100*НАСТРОЙКА!$B$12)*НАСТРОЙКА!$B$15)/100),-1)</f>
        <v>7000</v>
      </c>
      <c r="H163" s="8"/>
      <c r="I163" s="8">
        <f>ROUND(((Z163-Z163/100*НАСТРОЙКА!$B$12)+((Z163-Z163/100*НАСТРОЙКА!$B$12)*НАСТРОЙКА!$B$15)/100),-1)</f>
        <v>5880</v>
      </c>
      <c r="J163" s="8"/>
      <c r="K163" s="9" t="s">
        <v>24</v>
      </c>
      <c r="L163" s="8">
        <f>ROUND(((AC163-AC163/100*НАСТРОЙКА!$B$12)+((AC163-AC163/100*НАСТРОЙКА!$B$12)*НАСТРОЙКА!$B$15)/100),-1)</f>
        <v>880</v>
      </c>
      <c r="M163" s="10"/>
      <c r="N163" s="8">
        <f>ROUND(((AE163-AE163/100*НАСТРОЙКА!$B$12)+((AE163-AE163/100*НАСТРОЙКА!$B$12)*НАСТРОЙКА!$B$15)/100),-1)</f>
        <v>960</v>
      </c>
      <c r="O163" s="10"/>
      <c r="P163" s="8">
        <f>ROUND(((AG163-AG163/100*НАСТРОЙКА!$B$12)+((AG163-AG163/100*НАСТРОЙКА!$B$12)*НАСТРОЙКА!$B$15)/100),-1)</f>
        <v>960</v>
      </c>
      <c r="Q163" s="10"/>
      <c r="R163" s="8">
        <f t="shared" si="5"/>
        <v>0</v>
      </c>
      <c r="T163" s="8">
        <v>4550</v>
      </c>
      <c r="U163" s="8"/>
      <c r="V163" s="8">
        <v>4760</v>
      </c>
      <c r="W163" s="8"/>
      <c r="X163" s="8">
        <v>7000</v>
      </c>
      <c r="Y163" s="8"/>
      <c r="Z163" s="8">
        <v>5880</v>
      </c>
      <c r="AA163" s="8"/>
      <c r="AB163" s="9" t="s">
        <v>24</v>
      </c>
      <c r="AC163" s="8">
        <v>880</v>
      </c>
      <c r="AD163" s="8"/>
      <c r="AE163" s="8">
        <v>960</v>
      </c>
      <c r="AF163" s="8"/>
      <c r="AG163" s="8">
        <v>960</v>
      </c>
      <c r="AH163" s="8"/>
    </row>
    <row r="164" spans="1:34" ht="12.75" customHeight="1" x14ac:dyDescent="0.2">
      <c r="A164" s="6">
        <f t="shared" si="4"/>
        <v>153</v>
      </c>
      <c r="B164" s="7" t="s">
        <v>195</v>
      </c>
      <c r="C164" s="8">
        <f>ROUND(((T164-T164/100*НАСТРОЙКА!$B$12)+((T164-T164/100*НАСТРОЙКА!$B$12)*НАСТРОЙКА!$B$15)/100),-1)</f>
        <v>4550</v>
      </c>
      <c r="D164" s="8"/>
      <c r="E164" s="8">
        <f>ROUND(((V164-V164/100*НАСТРОЙКА!$B$12)+((V164-V164/100*НАСТРОЙКА!$B$12)*НАСТРОЙКА!$B$15)/100),-1)</f>
        <v>4760</v>
      </c>
      <c r="F164" s="8"/>
      <c r="G164" s="8">
        <f>ROUND(((X164-X164/100*НАСТРОЙКА!$B$12)+((X164-X164/100*НАСТРОЙКА!$B$12)*НАСТРОЙКА!$B$15)/100),-1)</f>
        <v>7000</v>
      </c>
      <c r="H164" s="8"/>
      <c r="I164" s="8">
        <f>ROUND(((Z164-Z164/100*НАСТРОЙКА!$B$12)+((Z164-Z164/100*НАСТРОЙКА!$B$12)*НАСТРОЙКА!$B$15)/100),-1)</f>
        <v>5880</v>
      </c>
      <c r="J164" s="8"/>
      <c r="K164" s="9" t="s">
        <v>194</v>
      </c>
      <c r="L164" s="8">
        <f>ROUND(((AC164-AC164/100*НАСТРОЙКА!$B$12)+((AC164-AC164/100*НАСТРОЙКА!$B$12)*НАСТРОЙКА!$B$15)/100),-1)</f>
        <v>1400</v>
      </c>
      <c r="M164" s="8"/>
      <c r="N164" s="8">
        <f>ROUND(((AE164-AE164/100*НАСТРОЙКА!$B$12)+((AE164-AE164/100*НАСТРОЙКА!$B$12)*НАСТРОЙКА!$B$15)/100),-1)</f>
        <v>1610</v>
      </c>
      <c r="O164" s="8"/>
      <c r="P164" s="8">
        <f>ROUND(((AG164-AG164/100*НАСТРОЙКА!$B$12)+((AG164-AG164/100*НАСТРОЙКА!$B$12)*НАСТРОЙКА!$B$15)/100),-1)</f>
        <v>1610</v>
      </c>
      <c r="Q164" s="10"/>
      <c r="R164" s="8">
        <f t="shared" si="5"/>
        <v>0</v>
      </c>
      <c r="T164" s="8">
        <v>4550</v>
      </c>
      <c r="U164" s="8"/>
      <c r="V164" s="8">
        <v>4760</v>
      </c>
      <c r="W164" s="8"/>
      <c r="X164" s="8">
        <v>7000</v>
      </c>
      <c r="Y164" s="8"/>
      <c r="Z164" s="8">
        <v>5880</v>
      </c>
      <c r="AA164" s="8"/>
      <c r="AB164" s="9" t="s">
        <v>194</v>
      </c>
      <c r="AC164" s="8">
        <v>1400</v>
      </c>
      <c r="AD164" s="8"/>
      <c r="AE164" s="8">
        <v>1610</v>
      </c>
      <c r="AF164" s="8"/>
      <c r="AG164" s="8">
        <v>1610</v>
      </c>
      <c r="AH164" s="8"/>
    </row>
    <row r="165" spans="1:34" ht="12.75" customHeight="1" x14ac:dyDescent="0.2">
      <c r="A165" s="6">
        <f t="shared" si="4"/>
        <v>154</v>
      </c>
      <c r="B165" s="7" t="s">
        <v>197</v>
      </c>
      <c r="C165" s="8">
        <f>ROUND(((T165-T165/100*НАСТРОЙКА!$B$12)+((T165-T165/100*НАСТРОЙКА!$B$12)*НАСТРОЙКА!$B$15)/100),-1)</f>
        <v>5040</v>
      </c>
      <c r="D165" s="8"/>
      <c r="E165" s="8">
        <f>ROUND(((V165-V165/100*НАСТРОЙКА!$B$12)+((V165-V165/100*НАСТРОЙКА!$B$12)*НАСТРОЙКА!$B$15)/100),-1)</f>
        <v>5250</v>
      </c>
      <c r="F165" s="8"/>
      <c r="G165" s="8">
        <f>ROUND(((X165-X165/100*НАСТРОЙКА!$B$12)+((X165-X165/100*НАСТРОЙКА!$B$12)*НАСТРОЙКА!$B$15)/100),-1)</f>
        <v>8400</v>
      </c>
      <c r="H165" s="8"/>
      <c r="I165" s="8">
        <f>ROUND(((Z165-Z165/100*НАСТРОЙКА!$B$12)+((Z165-Z165/100*НАСТРОЙКА!$B$12)*НАСТРОЙКА!$B$15)/100),-1)</f>
        <v>7280</v>
      </c>
      <c r="J165" s="8"/>
      <c r="K165" s="9" t="s">
        <v>24</v>
      </c>
      <c r="L165" s="8">
        <f>ROUND(((AC165-AC165/100*НАСТРОЙКА!$B$12)+((AC165-AC165/100*НАСТРОЙКА!$B$12)*НАСТРОЙКА!$B$15)/100),-1)</f>
        <v>880</v>
      </c>
      <c r="M165" s="10"/>
      <c r="N165" s="8">
        <f>ROUND(((AE165-AE165/100*НАСТРОЙКА!$B$12)+((AE165-AE165/100*НАСТРОЙКА!$B$12)*НАСТРОЙКА!$B$15)/100),-1)</f>
        <v>960</v>
      </c>
      <c r="O165" s="10"/>
      <c r="P165" s="8">
        <f>ROUND(((AG165-AG165/100*НАСТРОЙКА!$B$12)+((AG165-AG165/100*НАСТРОЙКА!$B$12)*НАСТРОЙКА!$B$15)/100),-1)</f>
        <v>960</v>
      </c>
      <c r="Q165" s="10"/>
      <c r="R165" s="8">
        <f t="shared" si="5"/>
        <v>0</v>
      </c>
      <c r="T165" s="8">
        <v>5040</v>
      </c>
      <c r="U165" s="8"/>
      <c r="V165" s="8">
        <v>5250</v>
      </c>
      <c r="W165" s="8"/>
      <c r="X165" s="8">
        <v>8400</v>
      </c>
      <c r="Y165" s="8"/>
      <c r="Z165" s="8">
        <v>7280</v>
      </c>
      <c r="AA165" s="8"/>
      <c r="AB165" s="9" t="s">
        <v>24</v>
      </c>
      <c r="AC165" s="8">
        <v>880</v>
      </c>
      <c r="AD165" s="8"/>
      <c r="AE165" s="8">
        <v>960</v>
      </c>
      <c r="AF165" s="8"/>
      <c r="AG165" s="8">
        <v>960</v>
      </c>
      <c r="AH165" s="8"/>
    </row>
    <row r="166" spans="1:34" ht="12.75" customHeight="1" x14ac:dyDescent="0.2">
      <c r="A166" s="6">
        <f t="shared" si="4"/>
        <v>155</v>
      </c>
      <c r="B166" s="7" t="s">
        <v>197</v>
      </c>
      <c r="C166" s="8">
        <f>ROUND(((T166-T166/100*НАСТРОЙКА!$B$12)+((T166-T166/100*НАСТРОЙКА!$B$12)*НАСТРОЙКА!$B$15)/100),-1)</f>
        <v>5040</v>
      </c>
      <c r="D166" s="8"/>
      <c r="E166" s="8">
        <f>ROUND(((V166-V166/100*НАСТРОЙКА!$B$12)+((V166-V166/100*НАСТРОЙКА!$B$12)*НАСТРОЙКА!$B$15)/100),-1)</f>
        <v>5250</v>
      </c>
      <c r="F166" s="8"/>
      <c r="G166" s="8">
        <f>ROUND(((X166-X166/100*НАСТРОЙКА!$B$12)+((X166-X166/100*НАСТРОЙКА!$B$12)*НАСТРОЙКА!$B$15)/100),-1)</f>
        <v>8400</v>
      </c>
      <c r="H166" s="8"/>
      <c r="I166" s="8">
        <f>ROUND(((Z166-Z166/100*НАСТРОЙКА!$B$12)+((Z166-Z166/100*НАСТРОЙКА!$B$12)*НАСТРОЙКА!$B$15)/100),-1)</f>
        <v>7280</v>
      </c>
      <c r="J166" s="8"/>
      <c r="K166" s="9" t="s">
        <v>196</v>
      </c>
      <c r="L166" s="8">
        <f>ROUND(((AC166-AC166/100*НАСТРОЙКА!$B$12)+((AC166-AC166/100*НАСТРОЙКА!$B$12)*НАСТРОЙКА!$B$15)/100),-1)</f>
        <v>1610</v>
      </c>
      <c r="M166" s="8"/>
      <c r="N166" s="8">
        <f>ROUND(((AE166-AE166/100*НАСТРОЙКА!$B$12)+((AE166-AE166/100*НАСТРОЙКА!$B$12)*НАСТРОЙКА!$B$15)/100),-1)</f>
        <v>1820</v>
      </c>
      <c r="O166" s="8"/>
      <c r="P166" s="8">
        <f>ROUND(((AG166-AG166/100*НАСТРОЙКА!$B$12)+((AG166-AG166/100*НАСТРОЙКА!$B$12)*НАСТРОЙКА!$B$15)/100),-1)</f>
        <v>1820</v>
      </c>
      <c r="Q166" s="10"/>
      <c r="R166" s="8">
        <f t="shared" si="5"/>
        <v>0</v>
      </c>
      <c r="T166" s="8">
        <v>5040</v>
      </c>
      <c r="U166" s="8"/>
      <c r="V166" s="8">
        <v>5250</v>
      </c>
      <c r="W166" s="8"/>
      <c r="X166" s="8">
        <v>8400</v>
      </c>
      <c r="Y166" s="8"/>
      <c r="Z166" s="8">
        <v>7280</v>
      </c>
      <c r="AA166" s="8"/>
      <c r="AB166" s="9" t="s">
        <v>196</v>
      </c>
      <c r="AC166" s="8">
        <v>1610</v>
      </c>
      <c r="AD166" s="8"/>
      <c r="AE166" s="8">
        <v>1820</v>
      </c>
      <c r="AF166" s="8"/>
      <c r="AG166" s="8">
        <v>1820</v>
      </c>
      <c r="AH166" s="8"/>
    </row>
    <row r="167" spans="1:34" ht="12.75" customHeight="1" x14ac:dyDescent="0.2">
      <c r="A167" s="6">
        <f t="shared" si="4"/>
        <v>156</v>
      </c>
      <c r="B167" s="7" t="s">
        <v>199</v>
      </c>
      <c r="C167" s="8">
        <f>ROUND(((T167-T167/100*НАСТРОЙКА!$B$12)+((T167-T167/100*НАСТРОЙКА!$B$12)*НАСТРОЙКА!$B$15)/100),-1)</f>
        <v>5200</v>
      </c>
      <c r="D167" s="8"/>
      <c r="E167" s="8">
        <f>ROUND(((V167-V167/100*НАСТРОЙКА!$B$12)+((V167-V167/100*НАСТРОЙКА!$B$12)*НАСТРОЙКА!$B$15)/100),-1)</f>
        <v>5420</v>
      </c>
      <c r="F167" s="8"/>
      <c r="G167" s="8">
        <f>ROUND(((X167-X167/100*НАСТРОЙКА!$B$12)+((X167-X167/100*НАСТРОЙКА!$B$12)*НАСТРОЙКА!$B$15)/100),-1)</f>
        <v>8680</v>
      </c>
      <c r="H167" s="8"/>
      <c r="I167" s="8">
        <f>ROUND(((Z167-Z167/100*НАСТРОЙКА!$B$12)+((Z167-Z167/100*НАСТРОЙКА!$B$12)*НАСТРОЙКА!$B$15)/100),-1)</f>
        <v>7000</v>
      </c>
      <c r="J167" s="8"/>
      <c r="K167" s="9" t="s">
        <v>37</v>
      </c>
      <c r="L167" s="8">
        <f>ROUND(((AC167-AC167/100*НАСТРОЙКА!$B$12)+((AC167-AC167/100*НАСТРОЙКА!$B$12)*НАСТРОЙКА!$B$15)/100),-1)</f>
        <v>1210</v>
      </c>
      <c r="M167" s="8"/>
      <c r="N167" s="8">
        <f>ROUND(((AE167-AE167/100*НАСТРОЙКА!$B$12)+((AE167-AE167/100*НАСТРОЙКА!$B$12)*НАСТРОЙКА!$B$15)/100),-1)</f>
        <v>1330</v>
      </c>
      <c r="O167" s="8"/>
      <c r="P167" s="8">
        <f>ROUND(((AG167-AG167/100*НАСТРОЙКА!$B$12)+((AG167-AG167/100*НАСТРОЙКА!$B$12)*НАСТРОЙКА!$B$15)/100),-1)</f>
        <v>1330</v>
      </c>
      <c r="Q167" s="10"/>
      <c r="R167" s="8">
        <f t="shared" si="5"/>
        <v>0</v>
      </c>
      <c r="T167" s="8">
        <v>5200</v>
      </c>
      <c r="U167" s="8"/>
      <c r="V167" s="8">
        <v>5420</v>
      </c>
      <c r="W167" s="8"/>
      <c r="X167" s="8">
        <v>8680</v>
      </c>
      <c r="Y167" s="8"/>
      <c r="Z167" s="8">
        <v>7000</v>
      </c>
      <c r="AA167" s="8"/>
      <c r="AB167" s="9" t="s">
        <v>37</v>
      </c>
      <c r="AC167" s="8">
        <v>1210</v>
      </c>
      <c r="AD167" s="8"/>
      <c r="AE167" s="8">
        <v>1330</v>
      </c>
      <c r="AF167" s="8"/>
      <c r="AG167" s="8">
        <v>1330</v>
      </c>
      <c r="AH167" s="8"/>
    </row>
    <row r="168" spans="1:34" ht="12.75" customHeight="1" x14ac:dyDescent="0.2">
      <c r="A168" s="6">
        <f t="shared" si="4"/>
        <v>157</v>
      </c>
      <c r="B168" s="7" t="s">
        <v>199</v>
      </c>
      <c r="C168" s="8">
        <f>ROUND(((T168-T168/100*НАСТРОЙКА!$B$12)+((T168-T168/100*НАСТРОЙКА!$B$12)*НАСТРОЙКА!$B$15)/100),-1)</f>
        <v>5200</v>
      </c>
      <c r="D168" s="8"/>
      <c r="E168" s="8">
        <f>ROUND(((V168-V168/100*НАСТРОЙКА!$B$12)+((V168-V168/100*НАСТРОЙКА!$B$12)*НАСТРОЙКА!$B$15)/100),-1)</f>
        <v>5420</v>
      </c>
      <c r="F168" s="8"/>
      <c r="G168" s="8">
        <f>ROUND(((X168-X168/100*НАСТРОЙКА!$B$12)+((X168-X168/100*НАСТРОЙКА!$B$12)*НАСТРОЙКА!$B$15)/100),-1)</f>
        <v>8680</v>
      </c>
      <c r="H168" s="8"/>
      <c r="I168" s="8">
        <f>ROUND(((Z168-Z168/100*НАСТРОЙКА!$B$12)+((Z168-Z168/100*НАСТРОЙКА!$B$12)*НАСТРОЙКА!$B$15)/100),-1)</f>
        <v>7000</v>
      </c>
      <c r="J168" s="8"/>
      <c r="K168" s="9" t="s">
        <v>198</v>
      </c>
      <c r="L168" s="8">
        <f>ROUND(((AC168-AC168/100*НАСТРОЙКА!$B$12)+((AC168-AC168/100*НАСТРОЙКА!$B$12)*НАСТРОЙКА!$B$15)/100),-1)</f>
        <v>2520</v>
      </c>
      <c r="M168" s="8"/>
      <c r="N168" s="8">
        <f>ROUND(((AE168-AE168/100*НАСТРОЙКА!$B$12)+((AE168-AE168/100*НАСТРОЙКА!$B$12)*НАСТРОЙКА!$B$15)/100),-1)</f>
        <v>2310</v>
      </c>
      <c r="O168" s="8"/>
      <c r="P168" s="8">
        <f>ROUND(((AG168-AG168/100*НАСТРОЙКА!$B$12)+((AG168-AG168/100*НАСТРОЙКА!$B$12)*НАСТРОЙКА!$B$15)/100),-1)</f>
        <v>2310</v>
      </c>
      <c r="Q168" s="10"/>
      <c r="R168" s="8">
        <f t="shared" si="5"/>
        <v>0</v>
      </c>
      <c r="T168" s="8">
        <v>5200</v>
      </c>
      <c r="U168" s="8"/>
      <c r="V168" s="8">
        <v>5420</v>
      </c>
      <c r="W168" s="8"/>
      <c r="X168" s="8">
        <v>8680</v>
      </c>
      <c r="Y168" s="8"/>
      <c r="Z168" s="8">
        <v>7000</v>
      </c>
      <c r="AA168" s="8"/>
      <c r="AB168" s="9" t="s">
        <v>198</v>
      </c>
      <c r="AC168" s="8">
        <v>2520</v>
      </c>
      <c r="AD168" s="8"/>
      <c r="AE168" s="8">
        <v>2310</v>
      </c>
      <c r="AF168" s="8"/>
      <c r="AG168" s="8">
        <v>2310</v>
      </c>
      <c r="AH168" s="8"/>
    </row>
    <row r="169" spans="1:34" ht="12.75" customHeight="1" x14ac:dyDescent="0.2">
      <c r="A169" s="6">
        <f t="shared" si="4"/>
        <v>158</v>
      </c>
      <c r="B169" s="7" t="s">
        <v>201</v>
      </c>
      <c r="C169" s="8">
        <f>ROUND(((T169-T169/100*НАСТРОЙКА!$B$12)+((T169-T169/100*НАСТРОЙКА!$B$12)*НАСТРОЙКА!$B$15)/100),-1)</f>
        <v>5600</v>
      </c>
      <c r="D169" s="8"/>
      <c r="E169" s="8">
        <f>ROUND(((V169-V169/100*НАСТРОЙКА!$B$12)+((V169-V169/100*НАСТРОЙКА!$B$12)*НАСТРОЙКА!$B$15)/100),-1)</f>
        <v>5880</v>
      </c>
      <c r="F169" s="8"/>
      <c r="G169" s="8">
        <f>ROUND(((X169-X169/100*НАСТРОЙКА!$B$12)+((X169-X169/100*НАСТРОЙКА!$B$12)*НАСТРОЙКА!$B$15)/100),-1)</f>
        <v>8400</v>
      </c>
      <c r="H169" s="8"/>
      <c r="I169" s="8">
        <f>ROUND(((Z169-Z169/100*НАСТРОЙКА!$B$12)+((Z169-Z169/100*НАСТРОЙКА!$B$12)*НАСТРОЙКА!$B$15)/100),-1)</f>
        <v>7700</v>
      </c>
      <c r="J169" s="8"/>
      <c r="K169" s="9" t="s">
        <v>37</v>
      </c>
      <c r="L169" s="8">
        <f>ROUND(((AC169-AC169/100*НАСТРОЙКА!$B$12)+((AC169-AC169/100*НАСТРОЙКА!$B$12)*НАСТРОЙКА!$B$15)/100),-1)</f>
        <v>1210</v>
      </c>
      <c r="M169" s="8"/>
      <c r="N169" s="8">
        <f>ROUND(((AE169-AE169/100*НАСТРОЙКА!$B$12)+((AE169-AE169/100*НАСТРОЙКА!$B$12)*НАСТРОЙКА!$B$15)/100),-1)</f>
        <v>1330</v>
      </c>
      <c r="O169" s="8"/>
      <c r="P169" s="8">
        <f>ROUND(((AG169-AG169/100*НАСТРОЙКА!$B$12)+((AG169-AG169/100*НАСТРОЙКА!$B$12)*НАСТРОЙКА!$B$15)/100),-1)</f>
        <v>1330</v>
      </c>
      <c r="Q169" s="10"/>
      <c r="R169" s="8">
        <f t="shared" si="5"/>
        <v>0</v>
      </c>
      <c r="T169" s="8">
        <v>5600</v>
      </c>
      <c r="U169" s="8"/>
      <c r="V169" s="8">
        <v>5880</v>
      </c>
      <c r="W169" s="8"/>
      <c r="X169" s="8">
        <v>8400</v>
      </c>
      <c r="Y169" s="8"/>
      <c r="Z169" s="8">
        <v>7700</v>
      </c>
      <c r="AA169" s="8"/>
      <c r="AB169" s="9" t="s">
        <v>37</v>
      </c>
      <c r="AC169" s="8">
        <v>1210</v>
      </c>
      <c r="AD169" s="8"/>
      <c r="AE169" s="8">
        <v>1330</v>
      </c>
      <c r="AF169" s="8"/>
      <c r="AG169" s="8">
        <v>1330</v>
      </c>
      <c r="AH169" s="8"/>
    </row>
    <row r="170" spans="1:34" ht="12.75" customHeight="1" x14ac:dyDescent="0.2">
      <c r="A170" s="6">
        <f t="shared" si="4"/>
        <v>159</v>
      </c>
      <c r="B170" s="7" t="s">
        <v>201</v>
      </c>
      <c r="C170" s="8">
        <f>ROUND(((T170-T170/100*НАСТРОЙКА!$B$12)+((T170-T170/100*НАСТРОЙКА!$B$12)*НАСТРОЙКА!$B$15)/100),-1)</f>
        <v>5600</v>
      </c>
      <c r="D170" s="8"/>
      <c r="E170" s="8">
        <f>ROUND(((V170-V170/100*НАСТРОЙКА!$B$12)+((V170-V170/100*НАСТРОЙКА!$B$12)*НАСТРОЙКА!$B$15)/100),-1)</f>
        <v>5880</v>
      </c>
      <c r="F170" s="8"/>
      <c r="G170" s="8">
        <f>ROUND(((X170-X170/100*НАСТРОЙКА!$B$12)+((X170-X170/100*НАСТРОЙКА!$B$12)*НАСТРОЙКА!$B$15)/100),-1)</f>
        <v>8400</v>
      </c>
      <c r="H170" s="8"/>
      <c r="I170" s="8">
        <f>ROUND(((Z170-Z170/100*НАСТРОЙКА!$B$12)+((Z170-Z170/100*НАСТРОЙКА!$B$12)*НАСТРОЙКА!$B$15)/100),-1)</f>
        <v>7700</v>
      </c>
      <c r="J170" s="8"/>
      <c r="K170" s="9" t="s">
        <v>40</v>
      </c>
      <c r="L170" s="8">
        <f>ROUND(((AC170-AC170/100*НАСТРОЙКА!$B$12)+((AC170-AC170/100*НАСТРОЙКА!$B$12)*НАСТРОЙКА!$B$15)/100),-1)</f>
        <v>1470</v>
      </c>
      <c r="M170" s="8"/>
      <c r="N170" s="8">
        <f>ROUND(((AE170-AE170/100*НАСТРОЙКА!$B$12)+((AE170-AE170/100*НАСТРОЙКА!$B$12)*НАСТРОЙКА!$B$15)/100),-1)</f>
        <v>1610</v>
      </c>
      <c r="O170" s="8"/>
      <c r="P170" s="8">
        <f>ROUND(((AG170-AG170/100*НАСТРОЙКА!$B$12)+((AG170-AG170/100*НАСТРОЙКА!$B$12)*НАСТРОЙКА!$B$15)/100),-1)</f>
        <v>1610</v>
      </c>
      <c r="Q170" s="10"/>
      <c r="R170" s="8">
        <f t="shared" si="5"/>
        <v>0</v>
      </c>
      <c r="T170" s="8">
        <v>5600</v>
      </c>
      <c r="U170" s="8"/>
      <c r="V170" s="8">
        <v>5880</v>
      </c>
      <c r="W170" s="8"/>
      <c r="X170" s="8">
        <v>8400</v>
      </c>
      <c r="Y170" s="8"/>
      <c r="Z170" s="8">
        <v>7700</v>
      </c>
      <c r="AA170" s="8"/>
      <c r="AB170" s="9" t="s">
        <v>40</v>
      </c>
      <c r="AC170" s="8">
        <v>1470</v>
      </c>
      <c r="AD170" s="8"/>
      <c r="AE170" s="8">
        <v>1610</v>
      </c>
      <c r="AF170" s="8"/>
      <c r="AG170" s="8">
        <v>1610</v>
      </c>
      <c r="AH170" s="8"/>
    </row>
    <row r="171" spans="1:34" ht="12.75" customHeight="1" x14ac:dyDescent="0.2">
      <c r="A171" s="6">
        <f t="shared" si="4"/>
        <v>160</v>
      </c>
      <c r="B171" s="7" t="s">
        <v>201</v>
      </c>
      <c r="C171" s="8">
        <f>ROUND(((T171-T171/100*НАСТРОЙКА!$B$12)+((T171-T171/100*НАСТРОЙКА!$B$12)*НАСТРОЙКА!$B$15)/100),-1)</f>
        <v>5600</v>
      </c>
      <c r="D171" s="8"/>
      <c r="E171" s="8">
        <f>ROUND(((V171-V171/100*НАСТРОЙКА!$B$12)+((V171-V171/100*НАСТРОЙКА!$B$12)*НАСТРОЙКА!$B$15)/100),-1)</f>
        <v>5880</v>
      </c>
      <c r="F171" s="8"/>
      <c r="G171" s="8">
        <f>ROUND(((X171-X171/100*НАСТРОЙКА!$B$12)+((X171-X171/100*НАСТРОЙКА!$B$12)*НАСТРОЙКА!$B$15)/100),-1)</f>
        <v>8400</v>
      </c>
      <c r="H171" s="8"/>
      <c r="I171" s="8">
        <f>ROUND(((Z171-Z171/100*НАСТРОЙКА!$B$12)+((Z171-Z171/100*НАСТРОЙКА!$B$12)*НАСТРОЙКА!$B$15)/100),-1)</f>
        <v>7700</v>
      </c>
      <c r="J171" s="8"/>
      <c r="K171" s="9" t="s">
        <v>200</v>
      </c>
      <c r="L171" s="8">
        <f>ROUND(((AC171-AC171/100*НАСТРОЙКА!$B$12)+((AC171-AC171/100*НАСТРОЙКА!$B$12)*НАСТРОЙКА!$B$15)/100),-1)</f>
        <v>2590</v>
      </c>
      <c r="M171" s="8"/>
      <c r="N171" s="8">
        <f>ROUND(((AE171-AE171/100*НАСТРОЙКА!$B$12)+((AE171-AE171/100*НАСТРОЙКА!$B$12)*НАСТРОЙКА!$B$15)/100),-1)</f>
        <v>2800</v>
      </c>
      <c r="O171" s="8"/>
      <c r="P171" s="8">
        <f>ROUND(((AG171-AG171/100*НАСТРОЙКА!$B$12)+((AG171-AG171/100*НАСТРОЙКА!$B$12)*НАСТРОЙКА!$B$15)/100),-1)</f>
        <v>2800</v>
      </c>
      <c r="Q171" s="10"/>
      <c r="R171" s="8">
        <f t="shared" si="5"/>
        <v>0</v>
      </c>
      <c r="T171" s="8">
        <v>5600</v>
      </c>
      <c r="U171" s="8"/>
      <c r="V171" s="8">
        <v>5880</v>
      </c>
      <c r="W171" s="8"/>
      <c r="X171" s="8">
        <v>8400</v>
      </c>
      <c r="Y171" s="8"/>
      <c r="Z171" s="8">
        <v>7700</v>
      </c>
      <c r="AA171" s="8"/>
      <c r="AB171" s="9" t="s">
        <v>200</v>
      </c>
      <c r="AC171" s="8">
        <v>2590</v>
      </c>
      <c r="AD171" s="8"/>
      <c r="AE171" s="8">
        <v>2800</v>
      </c>
      <c r="AF171" s="8"/>
      <c r="AG171" s="8">
        <v>2800</v>
      </c>
      <c r="AH171" s="8"/>
    </row>
    <row r="172" spans="1:34" ht="12.75" customHeight="1" x14ac:dyDescent="0.2">
      <c r="A172" s="6">
        <f t="shared" si="4"/>
        <v>161</v>
      </c>
      <c r="B172" s="7" t="s">
        <v>204</v>
      </c>
      <c r="C172" s="8">
        <f>ROUND(((T172-T172/100*НАСТРОЙКА!$B$12)+((T172-T172/100*НАСТРОЙКА!$B$12)*НАСТРОЙКА!$B$15)/100),-1)</f>
        <v>5670</v>
      </c>
      <c r="D172" s="8"/>
      <c r="E172" s="8">
        <f>ROUND(((V172-V172/100*НАСТРОЙКА!$B$12)+((V172-V172/100*НАСТРОЙКА!$B$12)*НАСТРОЙКА!$B$15)/100),-1)</f>
        <v>5950</v>
      </c>
      <c r="F172" s="8"/>
      <c r="G172" s="8">
        <f>ROUND(((X172-X172/100*НАСТРОЙКА!$B$12)+((X172-X172/100*НАСТРОЙКА!$B$12)*НАСТРОЙКА!$B$15)/100),-1)</f>
        <v>8260</v>
      </c>
      <c r="H172" s="8"/>
      <c r="I172" s="8">
        <f>ROUND(((Z172-Z172/100*НАСТРОЙКА!$B$12)+((Z172-Z172/100*НАСТРОЙКА!$B$12)*НАСТРОЙКА!$B$15)/100),-1)</f>
        <v>7840</v>
      </c>
      <c r="J172" s="8"/>
      <c r="K172" s="9" t="s">
        <v>202</v>
      </c>
      <c r="L172" s="8">
        <f>ROUND(((AC172-AC172/100*НАСТРОЙКА!$B$12)+((AC172-AC172/100*НАСТРОЙКА!$B$12)*НАСТРОЙКА!$B$15)/100),-1)</f>
        <v>1210</v>
      </c>
      <c r="M172" s="8"/>
      <c r="N172" s="8">
        <f>ROUND(((AE172-AE172/100*НАСТРОЙКА!$B$12)+((AE172-AE172/100*НАСТРОЙКА!$B$12)*НАСТРОЙКА!$B$15)/100),-1)</f>
        <v>1330</v>
      </c>
      <c r="O172" s="8"/>
      <c r="P172" s="8">
        <f>ROUND(((AG172-AG172/100*НАСТРОЙКА!$B$12)+((AG172-AG172/100*НАСТРОЙКА!$B$12)*НАСТРОЙКА!$B$15)/100),-1)</f>
        <v>1330</v>
      </c>
      <c r="Q172" s="10"/>
      <c r="R172" s="8">
        <f t="shared" si="5"/>
        <v>0</v>
      </c>
      <c r="T172" s="8">
        <v>5670</v>
      </c>
      <c r="U172" s="8"/>
      <c r="V172" s="8">
        <v>5950</v>
      </c>
      <c r="W172" s="8"/>
      <c r="X172" s="8">
        <v>8260</v>
      </c>
      <c r="Y172" s="8"/>
      <c r="Z172" s="8">
        <v>7840</v>
      </c>
      <c r="AA172" s="8"/>
      <c r="AB172" s="9" t="s">
        <v>202</v>
      </c>
      <c r="AC172" s="8">
        <v>1210</v>
      </c>
      <c r="AD172" s="8"/>
      <c r="AE172" s="8">
        <v>1330</v>
      </c>
      <c r="AF172" s="8"/>
      <c r="AG172" s="8">
        <v>1330</v>
      </c>
      <c r="AH172" s="8"/>
    </row>
    <row r="173" spans="1:34" ht="12.75" customHeight="1" x14ac:dyDescent="0.2">
      <c r="A173" s="6">
        <f t="shared" si="4"/>
        <v>162</v>
      </c>
      <c r="B173" s="7" t="s">
        <v>204</v>
      </c>
      <c r="C173" s="8">
        <f>ROUND(((T173-T173/100*НАСТРОЙКА!$B$12)+((T173-T173/100*НАСТРОЙКА!$B$12)*НАСТРОЙКА!$B$15)/100),-1)</f>
        <v>5670</v>
      </c>
      <c r="D173" s="8"/>
      <c r="E173" s="8">
        <f>ROUND(((V173-V173/100*НАСТРОЙКА!$B$12)+((V173-V173/100*НАСТРОЙКА!$B$12)*НАСТРОЙКА!$B$15)/100),-1)</f>
        <v>5950</v>
      </c>
      <c r="F173" s="8"/>
      <c r="G173" s="8">
        <f>ROUND(((X173-X173/100*НАСТРОЙКА!$B$12)+((X173-X173/100*НАСТРОЙКА!$B$12)*НАСТРОЙКА!$B$15)/100),-1)</f>
        <v>8260</v>
      </c>
      <c r="H173" s="8"/>
      <c r="I173" s="8">
        <f>ROUND(((Z173-Z173/100*НАСТРОЙКА!$B$12)+((Z173-Z173/100*НАСТРОЙКА!$B$12)*НАСТРОЙКА!$B$15)/100),-1)</f>
        <v>7840</v>
      </c>
      <c r="J173" s="8"/>
      <c r="K173" s="9" t="s">
        <v>203</v>
      </c>
      <c r="L173" s="8">
        <f>ROUND(((AC173-AC173/100*НАСТРОЙКА!$B$12)+((AC173-AC173/100*НАСТРОЙКА!$B$12)*НАСТРОЙКА!$B$15)/100),-1)</f>
        <v>690</v>
      </c>
      <c r="M173" s="10"/>
      <c r="N173" s="8">
        <f>ROUND(((AE173-AE173/100*НАСТРОЙКА!$B$12)+((AE173-AE173/100*НАСТРОЙКА!$B$12)*НАСТРОЙКА!$B$15)/100),-1)</f>
        <v>750</v>
      </c>
      <c r="O173" s="10"/>
      <c r="P173" s="8">
        <f>ROUND(((AG173-AG173/100*НАСТРОЙКА!$B$12)+((AG173-AG173/100*НАСТРОЙКА!$B$12)*НАСТРОЙКА!$B$15)/100),-1)</f>
        <v>750</v>
      </c>
      <c r="Q173" s="10"/>
      <c r="R173" s="8">
        <f t="shared" si="5"/>
        <v>0</v>
      </c>
      <c r="T173" s="8">
        <v>5670</v>
      </c>
      <c r="U173" s="8"/>
      <c r="V173" s="8">
        <v>5950</v>
      </c>
      <c r="W173" s="8"/>
      <c r="X173" s="8">
        <v>8260</v>
      </c>
      <c r="Y173" s="8"/>
      <c r="Z173" s="8">
        <v>7840</v>
      </c>
      <c r="AA173" s="8"/>
      <c r="AB173" s="9" t="s">
        <v>203</v>
      </c>
      <c r="AC173" s="8">
        <v>690</v>
      </c>
      <c r="AD173" s="8"/>
      <c r="AE173" s="8">
        <v>750</v>
      </c>
      <c r="AF173" s="8"/>
      <c r="AG173" s="8">
        <v>750</v>
      </c>
      <c r="AH173" s="8"/>
    </row>
    <row r="174" spans="1:34" ht="12.75" customHeight="1" x14ac:dyDescent="0.2">
      <c r="A174" s="6">
        <f t="shared" si="4"/>
        <v>163</v>
      </c>
      <c r="B174" s="7" t="s">
        <v>206</v>
      </c>
      <c r="C174" s="8">
        <f>ROUND(((T174-T174/100*НАСТРОЙКА!$B$12)+((T174-T174/100*НАСТРОЙКА!$B$12)*НАСТРОЙКА!$B$15)/100),-1)</f>
        <v>6020</v>
      </c>
      <c r="D174" s="8"/>
      <c r="E174" s="8">
        <f>ROUND(((V174-V174/100*НАСТРОЙКА!$B$12)+((V174-V174/100*НАСТРОЙКА!$B$12)*НАСТРОЙКА!$B$15)/100),-1)</f>
        <v>6300</v>
      </c>
      <c r="F174" s="8"/>
      <c r="G174" s="8">
        <f>ROUND(((X174-X174/100*НАСТРОЙКА!$B$12)+((X174-X174/100*НАСТРОЙКА!$B$12)*НАСТРОЙКА!$B$15)/100),-1)</f>
        <v>9380</v>
      </c>
      <c r="H174" s="8"/>
      <c r="I174" s="8">
        <f>ROUND(((Z174-Z174/100*НАСТРОЙКА!$B$12)+((Z174-Z174/100*НАСТРОЙКА!$B$12)*НАСТРОЙКА!$B$15)/100),-1)</f>
        <v>8400</v>
      </c>
      <c r="J174" s="8"/>
      <c r="K174" s="9" t="s">
        <v>205</v>
      </c>
      <c r="L174" s="8">
        <f>ROUND(((AC174-AC174/100*НАСТРОЙКА!$B$12)+((AC174-AC174/100*НАСТРОЙКА!$B$12)*НАСТРОЙКА!$B$15)/100),-1)</f>
        <v>1360</v>
      </c>
      <c r="M174" s="8"/>
      <c r="N174" s="8">
        <f>ROUND(((AE174-AE174/100*НАСТРОЙКА!$B$12)+((AE174-AE174/100*НАСТРОЙКА!$B$12)*НАСТРОЙКА!$B$15)/100),-1)</f>
        <v>1540</v>
      </c>
      <c r="O174" s="8"/>
      <c r="P174" s="8">
        <f>ROUND(((AG174-AG174/100*НАСТРОЙКА!$B$12)+((AG174-AG174/100*НАСТРОЙКА!$B$12)*НАСТРОЙКА!$B$15)/100),-1)</f>
        <v>1540</v>
      </c>
      <c r="Q174" s="10"/>
      <c r="R174" s="8">
        <f t="shared" si="5"/>
        <v>0</v>
      </c>
      <c r="T174" s="8">
        <v>6020</v>
      </c>
      <c r="U174" s="8"/>
      <c r="V174" s="8">
        <v>6300</v>
      </c>
      <c r="W174" s="8"/>
      <c r="X174" s="8">
        <v>9380</v>
      </c>
      <c r="Y174" s="8"/>
      <c r="Z174" s="8">
        <v>8400</v>
      </c>
      <c r="AA174" s="8"/>
      <c r="AB174" s="9" t="s">
        <v>205</v>
      </c>
      <c r="AC174" s="8">
        <v>1360</v>
      </c>
      <c r="AD174" s="8"/>
      <c r="AE174" s="8">
        <v>1540</v>
      </c>
      <c r="AF174" s="8"/>
      <c r="AG174" s="8">
        <v>1540</v>
      </c>
      <c r="AH174" s="8"/>
    </row>
    <row r="175" spans="1:34" ht="12.75" customHeight="1" x14ac:dyDescent="0.2">
      <c r="A175" s="6">
        <f t="shared" si="4"/>
        <v>164</v>
      </c>
      <c r="B175" s="7" t="s">
        <v>206</v>
      </c>
      <c r="C175" s="8">
        <f>ROUND(((T175-T175/100*НАСТРОЙКА!$B$12)+((T175-T175/100*НАСТРОЙКА!$B$12)*НАСТРОЙКА!$B$15)/100),-1)</f>
        <v>6020</v>
      </c>
      <c r="D175" s="8"/>
      <c r="E175" s="8">
        <f>ROUND(((V175-V175/100*НАСТРОЙКА!$B$12)+((V175-V175/100*НАСТРОЙКА!$B$12)*НАСТРОЙКА!$B$15)/100),-1)</f>
        <v>6300</v>
      </c>
      <c r="F175" s="8"/>
      <c r="G175" s="8">
        <f>ROUND(((X175-X175/100*НАСТРОЙКА!$B$12)+((X175-X175/100*НАСТРОЙКА!$B$12)*НАСТРОЙКА!$B$15)/100),-1)</f>
        <v>9380</v>
      </c>
      <c r="H175" s="8"/>
      <c r="I175" s="8">
        <f>ROUND(((Z175-Z175/100*НАСТРОЙКА!$B$12)+((Z175-Z175/100*НАСТРОЙКА!$B$12)*НАСТРОЙКА!$B$15)/100),-1)</f>
        <v>8400</v>
      </c>
      <c r="J175" s="8"/>
      <c r="K175" s="9" t="s">
        <v>203</v>
      </c>
      <c r="L175" s="8">
        <f>ROUND(((AC175-AC175/100*НАСТРОЙКА!$B$12)+((AC175-AC175/100*НАСТРОЙКА!$B$12)*НАСТРОЙКА!$B$15)/100),-1)</f>
        <v>690</v>
      </c>
      <c r="M175" s="10"/>
      <c r="N175" s="8">
        <f>ROUND(((AE175-AE175/100*НАСТРОЙКА!$B$12)+((AE175-AE175/100*НАСТРОЙКА!$B$12)*НАСТРОЙКА!$B$15)/100),-1)</f>
        <v>750</v>
      </c>
      <c r="O175" s="10"/>
      <c r="P175" s="8">
        <f>ROUND(((AG175-AG175/100*НАСТРОЙКА!$B$12)+((AG175-AG175/100*НАСТРОЙКА!$B$12)*НАСТРОЙКА!$B$15)/100),-1)</f>
        <v>750</v>
      </c>
      <c r="Q175" s="10"/>
      <c r="R175" s="8">
        <f t="shared" si="5"/>
        <v>0</v>
      </c>
      <c r="T175" s="8">
        <v>6020</v>
      </c>
      <c r="U175" s="8"/>
      <c r="V175" s="8">
        <v>6300</v>
      </c>
      <c r="W175" s="8"/>
      <c r="X175" s="8">
        <v>9380</v>
      </c>
      <c r="Y175" s="8"/>
      <c r="Z175" s="8">
        <v>8400</v>
      </c>
      <c r="AA175" s="8"/>
      <c r="AB175" s="9" t="s">
        <v>203</v>
      </c>
      <c r="AC175" s="8">
        <v>690</v>
      </c>
      <c r="AD175" s="8"/>
      <c r="AE175" s="8">
        <v>750</v>
      </c>
      <c r="AF175" s="8"/>
      <c r="AG175" s="8">
        <v>750</v>
      </c>
      <c r="AH175" s="8"/>
    </row>
    <row r="176" spans="1:34" ht="12.75" customHeight="1" x14ac:dyDescent="0.2">
      <c r="A176" s="6">
        <f t="shared" si="4"/>
        <v>165</v>
      </c>
      <c r="B176" s="7" t="s">
        <v>207</v>
      </c>
      <c r="C176" s="8">
        <f>ROUND(((T176-T176/100*НАСТРОЙКА!$B$12)+((T176-T176/100*НАСТРОЙКА!$B$12)*НАСТРОЙКА!$B$15)/100),-1)</f>
        <v>8120</v>
      </c>
      <c r="D176" s="8"/>
      <c r="E176" s="8">
        <f>ROUND(((V176-V176/100*НАСТРОЙКА!$B$12)+((V176-V176/100*НАСТРОЙКА!$B$12)*НАСТРОЙКА!$B$15)/100),-1)</f>
        <v>8260</v>
      </c>
      <c r="F176" s="8"/>
      <c r="G176" s="8">
        <f>ROUND(((X176-X176/100*НАСТРОЙКА!$B$12)+((X176-X176/100*НАСТРОЙКА!$B$12)*НАСТРОЙКА!$B$15)/100),-1)</f>
        <v>11480</v>
      </c>
      <c r="H176" s="8"/>
      <c r="I176" s="8">
        <f>ROUND(((Z176-Z176/100*НАСТРОЙКА!$B$12)+((Z176-Z176/100*НАСТРОЙКА!$B$12)*НАСТРОЙКА!$B$15)/100),-1)</f>
        <v>9240</v>
      </c>
      <c r="J176" s="8"/>
      <c r="K176" s="9" t="s">
        <v>486</v>
      </c>
      <c r="L176" s="8">
        <f>ROUND(((AC176-AC176/100*НАСТРОЙКА!$B$12)+((AC176-AC176/100*НАСТРОЙКА!$B$12)*НАСТРОЙКА!$B$15)/100),-1)</f>
        <v>1760</v>
      </c>
      <c r="M176" s="8"/>
      <c r="N176" s="8">
        <f>ROUND(((AE176-AE176/100*НАСТРОЙКА!$B$12)+((AE176-AE176/100*НАСТРОЙКА!$B$12)*НАСТРОЙКА!$B$15)/100),-1)</f>
        <v>1910</v>
      </c>
      <c r="O176" s="8"/>
      <c r="P176" s="8">
        <f>ROUND(((AG176-AG176/100*НАСТРОЙКА!$B$12)+((AG176-AG176/100*НАСТРОЙКА!$B$12)*НАСТРОЙКА!$B$15)/100),-1)</f>
        <v>1910</v>
      </c>
      <c r="Q176" s="10"/>
      <c r="R176" s="8">
        <f t="shared" si="5"/>
        <v>0</v>
      </c>
      <c r="T176" s="8">
        <v>8120</v>
      </c>
      <c r="U176" s="8"/>
      <c r="V176" s="8">
        <v>8260</v>
      </c>
      <c r="W176" s="8"/>
      <c r="X176" s="8">
        <v>11480</v>
      </c>
      <c r="Y176" s="8"/>
      <c r="Z176" s="8">
        <v>9240</v>
      </c>
      <c r="AA176" s="8"/>
      <c r="AB176" s="9" t="s">
        <v>486</v>
      </c>
      <c r="AC176" s="8">
        <v>1760</v>
      </c>
      <c r="AD176" s="8"/>
      <c r="AE176" s="8">
        <v>1910</v>
      </c>
      <c r="AF176" s="8"/>
      <c r="AG176" s="8">
        <v>1910</v>
      </c>
      <c r="AH176" s="8"/>
    </row>
    <row r="177" spans="1:34" ht="12.75" customHeight="1" x14ac:dyDescent="0.2">
      <c r="A177" s="6">
        <f t="shared" si="4"/>
        <v>166</v>
      </c>
      <c r="B177" s="7" t="s">
        <v>207</v>
      </c>
      <c r="C177" s="8">
        <f>ROUND(((T177-T177/100*НАСТРОЙКА!$B$12)+((T177-T177/100*НАСТРОЙКА!$B$12)*НАСТРОЙКА!$B$15)/100),-1)</f>
        <v>8120</v>
      </c>
      <c r="D177" s="8"/>
      <c r="E177" s="8">
        <f>ROUND(((V177-V177/100*НАСТРОЙКА!$B$12)+((V177-V177/100*НАСТРОЙКА!$B$12)*НАСТРОЙКА!$B$15)/100),-1)</f>
        <v>8260</v>
      </c>
      <c r="F177" s="8"/>
      <c r="G177" s="8">
        <f>ROUND(((X177-X177/100*НАСТРОЙКА!$B$12)+((X177-X177/100*НАСТРОЙКА!$B$12)*НАСТРОЙКА!$B$15)/100),-1)</f>
        <v>11480</v>
      </c>
      <c r="H177" s="8"/>
      <c r="I177" s="8">
        <f>ROUND(((Z177-Z177/100*НАСТРОЙКА!$B$12)+((Z177-Z177/100*НАСТРОЙКА!$B$12)*НАСТРОЙКА!$B$15)/100),-1)</f>
        <v>9240</v>
      </c>
      <c r="J177" s="8"/>
      <c r="K177" s="9" t="s">
        <v>492</v>
      </c>
      <c r="L177" s="8">
        <f>ROUND(((AC177-AC177/100*НАСТРОЙКА!$B$12)+((AC177-AC177/100*НАСТРОЙКА!$B$12)*НАСТРОЙКА!$B$15)/100),-1)</f>
        <v>2800</v>
      </c>
      <c r="M177" s="8"/>
      <c r="N177" s="8">
        <f>ROUND(((AE177-AE177/100*НАСТРОЙКА!$B$12)+((AE177-AE177/100*НАСТРОЙКА!$B$12)*НАСТРОЙКА!$B$15)/100),-1)</f>
        <v>3220</v>
      </c>
      <c r="O177" s="8"/>
      <c r="P177" s="8">
        <f>ROUND(((AG177-AG177/100*НАСТРОЙКА!$B$12)+((AG177-AG177/100*НАСТРОЙКА!$B$12)*НАСТРОЙКА!$B$15)/100),-1)</f>
        <v>3220</v>
      </c>
      <c r="Q177" s="10"/>
      <c r="R177" s="8">
        <f t="shared" si="5"/>
        <v>0</v>
      </c>
      <c r="T177" s="8">
        <v>8120</v>
      </c>
      <c r="U177" s="8"/>
      <c r="V177" s="8">
        <v>8260</v>
      </c>
      <c r="W177" s="8"/>
      <c r="X177" s="8">
        <v>11480</v>
      </c>
      <c r="Y177" s="8"/>
      <c r="Z177" s="8">
        <v>9240</v>
      </c>
      <c r="AA177" s="8"/>
      <c r="AB177" s="9" t="s">
        <v>492</v>
      </c>
      <c r="AC177" s="8">
        <v>2800</v>
      </c>
      <c r="AD177" s="8"/>
      <c r="AE177" s="8">
        <v>3220</v>
      </c>
      <c r="AF177" s="8"/>
      <c r="AG177" s="8">
        <v>3220</v>
      </c>
      <c r="AH177" s="8"/>
    </row>
    <row r="178" spans="1:34" ht="12.75" customHeight="1" x14ac:dyDescent="0.2">
      <c r="A178" s="6">
        <f t="shared" si="4"/>
        <v>167</v>
      </c>
      <c r="B178" s="7" t="s">
        <v>208</v>
      </c>
      <c r="C178" s="8">
        <f>ROUND(((T178-T178/100*НАСТРОЙКА!$B$12)+((T178-T178/100*НАСТРОЙКА!$B$12)*НАСТРОЙКА!$B$15)/100),-1)</f>
        <v>8400</v>
      </c>
      <c r="D178" s="8"/>
      <c r="E178" s="8">
        <f>ROUND(((V178-V178/100*НАСТРОЙКА!$B$12)+((V178-V178/100*НАСТРОЙКА!$B$12)*НАСТРОЙКА!$B$15)/100),-1)</f>
        <v>8540</v>
      </c>
      <c r="F178" s="8"/>
      <c r="G178" s="8">
        <f>ROUND(((X178-X178/100*НАСТРОЙКА!$B$12)+((X178-X178/100*НАСТРОЙКА!$B$12)*НАСТРОЙКА!$B$15)/100),-1)</f>
        <v>11480</v>
      </c>
      <c r="H178" s="8"/>
      <c r="I178" s="8">
        <f>ROUND(((Z178-Z178/100*НАСТРОЙКА!$B$12)+((Z178-Z178/100*НАСТРОЙКА!$B$12)*НАСТРОЙКА!$B$15)/100),-1)</f>
        <v>9800</v>
      </c>
      <c r="J178" s="8"/>
      <c r="K178" s="9" t="s">
        <v>486</v>
      </c>
      <c r="L178" s="8">
        <f>ROUND(((AC178-AC178/100*НАСТРОЙКА!$B$12)+((AC178-AC178/100*НАСТРОЙКА!$B$12)*НАСТРОЙКА!$B$15)/100),-1)</f>
        <v>1760</v>
      </c>
      <c r="M178" s="8"/>
      <c r="N178" s="8">
        <f>ROUND(((AE178-AE178/100*НАСТРОЙКА!$B$12)+((AE178-AE178/100*НАСТРОЙКА!$B$12)*НАСТРОЙКА!$B$15)/100),-1)</f>
        <v>1910</v>
      </c>
      <c r="O178" s="8"/>
      <c r="P178" s="8">
        <f>ROUND(((AG178-AG178/100*НАСТРОЙКА!$B$12)+((AG178-AG178/100*НАСТРОЙКА!$B$12)*НАСТРОЙКА!$B$15)/100),-1)</f>
        <v>1910</v>
      </c>
      <c r="Q178" s="10"/>
      <c r="R178" s="8">
        <f t="shared" si="5"/>
        <v>0</v>
      </c>
      <c r="T178" s="8">
        <v>8400</v>
      </c>
      <c r="U178" s="8"/>
      <c r="V178" s="8">
        <v>8540</v>
      </c>
      <c r="W178" s="8"/>
      <c r="X178" s="8">
        <v>11480</v>
      </c>
      <c r="Y178" s="8"/>
      <c r="Z178" s="8">
        <v>9800</v>
      </c>
      <c r="AA178" s="8"/>
      <c r="AB178" s="9" t="s">
        <v>486</v>
      </c>
      <c r="AC178" s="8">
        <v>1760</v>
      </c>
      <c r="AD178" s="8"/>
      <c r="AE178" s="8">
        <v>1910</v>
      </c>
      <c r="AF178" s="8"/>
      <c r="AG178" s="8">
        <v>1910</v>
      </c>
      <c r="AH178" s="8"/>
    </row>
    <row r="179" spans="1:34" ht="12.75" customHeight="1" x14ac:dyDescent="0.2">
      <c r="A179" s="6">
        <f t="shared" si="4"/>
        <v>168</v>
      </c>
      <c r="B179" s="7" t="s">
        <v>208</v>
      </c>
      <c r="C179" s="8">
        <f>ROUND(((T179-T179/100*НАСТРОЙКА!$B$12)+((T179-T179/100*НАСТРОЙКА!$B$12)*НАСТРОЙКА!$B$15)/100),-1)</f>
        <v>8400</v>
      </c>
      <c r="D179" s="8"/>
      <c r="E179" s="8">
        <f>ROUND(((V179-V179/100*НАСТРОЙКА!$B$12)+((V179-V179/100*НАСТРОЙКА!$B$12)*НАСТРОЙКА!$B$15)/100),-1)</f>
        <v>8540</v>
      </c>
      <c r="F179" s="8"/>
      <c r="G179" s="8">
        <f>ROUND(((X179-X179/100*НАСТРОЙКА!$B$12)+((X179-X179/100*НАСТРОЙКА!$B$12)*НАСТРОЙКА!$B$15)/100),-1)</f>
        <v>11480</v>
      </c>
      <c r="H179" s="8"/>
      <c r="I179" s="8">
        <f>ROUND(((Z179-Z179/100*НАСТРОЙКА!$B$12)+((Z179-Z179/100*НАСТРОЙКА!$B$12)*НАСТРОЙКА!$B$15)/100),-1)</f>
        <v>9800</v>
      </c>
      <c r="J179" s="8"/>
      <c r="K179" s="9" t="s">
        <v>491</v>
      </c>
      <c r="L179" s="8">
        <f>ROUND(((AC179-AC179/100*НАСТРОЙКА!$B$12)+((AC179-AC179/100*НАСТРОЙКА!$B$12)*НАСТРОЙКА!$B$15)/100),-1)</f>
        <v>3220</v>
      </c>
      <c r="M179" s="8"/>
      <c r="N179" s="8">
        <f>ROUND(((AE179-AE179/100*НАСТРОЙКА!$B$12)+((AE179-AE179/100*НАСТРОЙКА!$B$12)*НАСТРОЙКА!$B$15)/100),-1)</f>
        <v>3650</v>
      </c>
      <c r="O179" s="8"/>
      <c r="P179" s="8">
        <f>ROUND(((AG179-AG179/100*НАСТРОЙКА!$B$12)+((AG179-AG179/100*НАСТРОЙКА!$B$12)*НАСТРОЙКА!$B$15)/100),-1)</f>
        <v>3650</v>
      </c>
      <c r="Q179" s="10"/>
      <c r="R179" s="8">
        <f t="shared" si="5"/>
        <v>0</v>
      </c>
      <c r="T179" s="8">
        <v>8400</v>
      </c>
      <c r="U179" s="8"/>
      <c r="V179" s="8">
        <v>8540</v>
      </c>
      <c r="W179" s="8"/>
      <c r="X179" s="8">
        <v>11480</v>
      </c>
      <c r="Y179" s="8"/>
      <c r="Z179" s="8">
        <v>9800</v>
      </c>
      <c r="AA179" s="8"/>
      <c r="AB179" s="9" t="s">
        <v>491</v>
      </c>
      <c r="AC179" s="8">
        <v>3220</v>
      </c>
      <c r="AD179" s="8"/>
      <c r="AE179" s="8">
        <v>3650</v>
      </c>
      <c r="AF179" s="8"/>
      <c r="AG179" s="8">
        <v>3650</v>
      </c>
      <c r="AH179" s="8"/>
    </row>
    <row r="180" spans="1:34" ht="12.75" customHeight="1" x14ac:dyDescent="0.2">
      <c r="A180" s="6">
        <f t="shared" si="4"/>
        <v>169</v>
      </c>
      <c r="B180" s="7" t="s">
        <v>209</v>
      </c>
      <c r="C180" s="8">
        <f>ROUND(((T180-T180/100*НАСТРОЙКА!$B$12)+((T180-T180/100*НАСТРОЙКА!$B$12)*НАСТРОЙКА!$B$15)/100),-1)</f>
        <v>6440</v>
      </c>
      <c r="D180" s="8"/>
      <c r="E180" s="8">
        <f>ROUND(((V180-V180/100*НАСТРОЙКА!$B$12)+((V180-V180/100*НАСТРОЙКА!$B$12)*НАСТРОЙКА!$B$15)/100),-1)</f>
        <v>6580</v>
      </c>
      <c r="F180" s="8"/>
      <c r="G180" s="8">
        <f>ROUND(((X180-X180/100*НАСТРОЙКА!$B$12)+((X180-X180/100*НАСТРОЙКА!$B$12)*НАСТРОЙКА!$B$15)/100),-1)</f>
        <v>9100</v>
      </c>
      <c r="H180" s="8"/>
      <c r="I180" s="8">
        <f>ROUND(((Z180-Z180/100*НАСТРОЙКА!$B$12)+((Z180-Z180/100*НАСТРОЙКА!$B$12)*НАСТРОЙКА!$B$15)/100),-1)</f>
        <v>8400</v>
      </c>
      <c r="J180" s="8"/>
      <c r="K180" s="9" t="s">
        <v>37</v>
      </c>
      <c r="L180" s="8">
        <f>ROUND(((AC180-AC180/100*НАСТРОЙКА!$B$12)+((AC180-AC180/100*НАСТРОЙКА!$B$12)*НАСТРОЙКА!$B$15)/100),-1)</f>
        <v>1210</v>
      </c>
      <c r="M180" s="8"/>
      <c r="N180" s="8">
        <f>ROUND(((AE180-AE180/100*НАСТРОЙКА!$B$12)+((AE180-AE180/100*НАСТРОЙКА!$B$12)*НАСТРОЙКА!$B$15)/100),-1)</f>
        <v>1330</v>
      </c>
      <c r="O180" s="8"/>
      <c r="P180" s="8">
        <f>ROUND(((AG180-AG180/100*НАСТРОЙКА!$B$12)+((AG180-AG180/100*НАСТРОЙКА!$B$12)*НАСТРОЙКА!$B$15)/100),-1)</f>
        <v>1330</v>
      </c>
      <c r="Q180" s="10"/>
      <c r="R180" s="8">
        <f t="shared" si="5"/>
        <v>0</v>
      </c>
      <c r="T180" s="8">
        <v>6440</v>
      </c>
      <c r="U180" s="8"/>
      <c r="V180" s="8">
        <v>6580</v>
      </c>
      <c r="W180" s="8"/>
      <c r="X180" s="8">
        <v>9100</v>
      </c>
      <c r="Y180" s="8"/>
      <c r="Z180" s="8">
        <v>8400</v>
      </c>
      <c r="AA180" s="8"/>
      <c r="AB180" s="9" t="s">
        <v>37</v>
      </c>
      <c r="AC180" s="8">
        <v>1210</v>
      </c>
      <c r="AD180" s="8"/>
      <c r="AE180" s="8">
        <v>1330</v>
      </c>
      <c r="AF180" s="8"/>
      <c r="AG180" s="8">
        <v>1330</v>
      </c>
      <c r="AH180" s="8"/>
    </row>
    <row r="181" spans="1:34" ht="12.75" customHeight="1" x14ac:dyDescent="0.2">
      <c r="A181" s="6">
        <f t="shared" si="4"/>
        <v>170</v>
      </c>
      <c r="B181" s="7" t="s">
        <v>209</v>
      </c>
      <c r="C181" s="8">
        <f>ROUND(((T181-T181/100*НАСТРОЙКА!$B$12)+((T181-T181/100*НАСТРОЙКА!$B$12)*НАСТРОЙКА!$B$15)/100),-1)</f>
        <v>6440</v>
      </c>
      <c r="D181" s="8"/>
      <c r="E181" s="8">
        <f>ROUND(((V181-V181/100*НАСТРОЙКА!$B$12)+((V181-V181/100*НАСТРОЙКА!$B$12)*НАСТРОЙКА!$B$15)/100),-1)</f>
        <v>6580</v>
      </c>
      <c r="F181" s="8"/>
      <c r="G181" s="8">
        <f>ROUND(((X181-X181/100*НАСТРОЙКА!$B$12)+((X181-X181/100*НАСТРОЙКА!$B$12)*НАСТРОЙКА!$B$15)/100),-1)</f>
        <v>9100</v>
      </c>
      <c r="H181" s="8"/>
      <c r="I181" s="8">
        <f>ROUND(((Z181-Z181/100*НАСТРОЙКА!$B$12)+((Z181-Z181/100*НАСТРОЙКА!$B$12)*НАСТРОЙКА!$B$15)/100),-1)</f>
        <v>8400</v>
      </c>
      <c r="J181" s="8"/>
      <c r="K181" s="9" t="s">
        <v>198</v>
      </c>
      <c r="L181" s="8">
        <f>ROUND(((AC181-AC181/100*НАСТРОЙКА!$B$12)+((AC181-AC181/100*НАСТРОЙКА!$B$12)*НАСТРОЙКА!$B$15)/100),-1)</f>
        <v>2520</v>
      </c>
      <c r="M181" s="8"/>
      <c r="N181" s="8">
        <f>ROUND(((AE181-AE181/100*НАСТРОЙКА!$B$12)+((AE181-AE181/100*НАСТРОЙКА!$B$12)*НАСТРОЙКА!$B$15)/100),-1)</f>
        <v>2310</v>
      </c>
      <c r="O181" s="8"/>
      <c r="P181" s="8">
        <f>ROUND(((AG181-AG181/100*НАСТРОЙКА!$B$12)+((AG181-AG181/100*НАСТРОЙКА!$B$12)*НАСТРОЙКА!$B$15)/100),-1)</f>
        <v>2310</v>
      </c>
      <c r="Q181" s="10"/>
      <c r="R181" s="8">
        <f t="shared" si="5"/>
        <v>0</v>
      </c>
      <c r="T181" s="8">
        <v>6440</v>
      </c>
      <c r="U181" s="8"/>
      <c r="V181" s="8">
        <v>6580</v>
      </c>
      <c r="W181" s="8"/>
      <c r="X181" s="8">
        <v>9100</v>
      </c>
      <c r="Y181" s="8"/>
      <c r="Z181" s="8">
        <v>8400</v>
      </c>
      <c r="AA181" s="8"/>
      <c r="AB181" s="9" t="s">
        <v>198</v>
      </c>
      <c r="AC181" s="8">
        <v>2520</v>
      </c>
      <c r="AD181" s="8"/>
      <c r="AE181" s="8">
        <v>2310</v>
      </c>
      <c r="AF181" s="8"/>
      <c r="AG181" s="8">
        <v>2310</v>
      </c>
      <c r="AH181" s="8"/>
    </row>
    <row r="182" spans="1:34" ht="12.75" customHeight="1" x14ac:dyDescent="0.2">
      <c r="A182" s="6">
        <f t="shared" si="4"/>
        <v>171</v>
      </c>
      <c r="B182" s="7" t="s">
        <v>210</v>
      </c>
      <c r="C182" s="8">
        <f>ROUND(((T182-T182/100*НАСТРОЙКА!$B$12)+((T182-T182/100*НАСТРОЙКА!$B$12)*НАСТРОЙКА!$B$15)/100),-1)</f>
        <v>6860</v>
      </c>
      <c r="D182" s="8"/>
      <c r="E182" s="8">
        <f>ROUND(((V182-V182/100*НАСТРОЙКА!$B$12)+((V182-V182/100*НАСТРОЙКА!$B$12)*НАСТРОЙКА!$B$15)/100),-1)</f>
        <v>7070</v>
      </c>
      <c r="F182" s="8"/>
      <c r="G182" s="8">
        <f>ROUND(((X182-X182/100*НАСТРОЙКА!$B$12)+((X182-X182/100*НАСТРОЙКА!$B$12)*НАСТРОЙКА!$B$15)/100),-1)</f>
        <v>9100</v>
      </c>
      <c r="H182" s="8"/>
      <c r="I182" s="8">
        <f>ROUND(((Z182-Z182/100*НАСТРОЙКА!$B$12)+((Z182-Z182/100*НАСТРОЙКА!$B$12)*НАСТРОЙКА!$B$15)/100),-1)</f>
        <v>8400</v>
      </c>
      <c r="J182" s="8"/>
      <c r="K182" s="9" t="s">
        <v>37</v>
      </c>
      <c r="L182" s="8">
        <f>ROUND(((AC182-AC182/100*НАСТРОЙКА!$B$12)+((AC182-AC182/100*НАСТРОЙКА!$B$12)*НАСТРОЙКА!$B$15)/100),-1)</f>
        <v>1210</v>
      </c>
      <c r="M182" s="8"/>
      <c r="N182" s="8">
        <f>ROUND(((AE182-AE182/100*НАСТРОЙКА!$B$12)+((AE182-AE182/100*НАСТРОЙКА!$B$12)*НАСТРОЙКА!$B$15)/100),-1)</f>
        <v>1330</v>
      </c>
      <c r="O182" s="8"/>
      <c r="P182" s="8">
        <f>ROUND(((AG182-AG182/100*НАСТРОЙКА!$B$12)+((AG182-AG182/100*НАСТРОЙКА!$B$12)*НАСТРОЙКА!$B$15)/100),-1)</f>
        <v>1330</v>
      </c>
      <c r="Q182" s="10"/>
      <c r="R182" s="8">
        <f t="shared" si="5"/>
        <v>0</v>
      </c>
      <c r="T182" s="8">
        <v>6860</v>
      </c>
      <c r="U182" s="8"/>
      <c r="V182" s="8">
        <v>7070</v>
      </c>
      <c r="W182" s="8"/>
      <c r="X182" s="8">
        <v>9100</v>
      </c>
      <c r="Y182" s="8"/>
      <c r="Z182" s="8">
        <v>8400</v>
      </c>
      <c r="AA182" s="8"/>
      <c r="AB182" s="9" t="s">
        <v>37</v>
      </c>
      <c r="AC182" s="8">
        <v>1210</v>
      </c>
      <c r="AD182" s="8"/>
      <c r="AE182" s="8">
        <v>1330</v>
      </c>
      <c r="AF182" s="8"/>
      <c r="AG182" s="8">
        <v>1330</v>
      </c>
      <c r="AH182" s="8"/>
    </row>
    <row r="183" spans="1:34" ht="12.75" customHeight="1" x14ac:dyDescent="0.2">
      <c r="A183" s="6">
        <f t="shared" si="4"/>
        <v>172</v>
      </c>
      <c r="B183" s="7" t="s">
        <v>210</v>
      </c>
      <c r="C183" s="8">
        <f>ROUND(((T183-T183/100*НАСТРОЙКА!$B$12)+((T183-T183/100*НАСТРОЙКА!$B$12)*НАСТРОЙКА!$B$15)/100),-1)</f>
        <v>6860</v>
      </c>
      <c r="D183" s="8"/>
      <c r="E183" s="8">
        <f>ROUND(((V183-V183/100*НАСТРОЙКА!$B$12)+((V183-V183/100*НАСТРОЙКА!$B$12)*НАСТРОЙКА!$B$15)/100),-1)</f>
        <v>7070</v>
      </c>
      <c r="F183" s="8"/>
      <c r="G183" s="8">
        <f>ROUND(((X183-X183/100*НАСТРОЙКА!$B$12)+((X183-X183/100*НАСТРОЙКА!$B$12)*НАСТРОЙКА!$B$15)/100),-1)</f>
        <v>9100</v>
      </c>
      <c r="H183" s="8"/>
      <c r="I183" s="8">
        <f>ROUND(((Z183-Z183/100*НАСТРОЙКА!$B$12)+((Z183-Z183/100*НАСТРОЙКА!$B$12)*НАСТРОЙКА!$B$15)/100),-1)</f>
        <v>8400</v>
      </c>
      <c r="J183" s="8"/>
      <c r="K183" s="9" t="s">
        <v>200</v>
      </c>
      <c r="L183" s="8">
        <f>ROUND(((AC183-AC183/100*НАСТРОЙКА!$B$12)+((AC183-AC183/100*НАСТРОЙКА!$B$12)*НАСТРОЙКА!$B$15)/100),-1)</f>
        <v>2590</v>
      </c>
      <c r="M183" s="8"/>
      <c r="N183" s="8">
        <f>ROUND(((AE183-AE183/100*НАСТРОЙКА!$B$12)+((AE183-AE183/100*НАСТРОЙКА!$B$12)*НАСТРОЙКА!$B$15)/100),-1)</f>
        <v>2800</v>
      </c>
      <c r="O183" s="8"/>
      <c r="P183" s="8">
        <f>ROUND(((AG183-AG183/100*НАСТРОЙКА!$B$12)+((AG183-AG183/100*НАСТРОЙКА!$B$12)*НАСТРОЙКА!$B$15)/100),-1)</f>
        <v>2800</v>
      </c>
      <c r="Q183" s="10"/>
      <c r="R183" s="8">
        <f t="shared" si="5"/>
        <v>0</v>
      </c>
      <c r="T183" s="8">
        <v>6860</v>
      </c>
      <c r="U183" s="8"/>
      <c r="V183" s="8">
        <v>7070</v>
      </c>
      <c r="W183" s="8"/>
      <c r="X183" s="8">
        <v>9100</v>
      </c>
      <c r="Y183" s="8"/>
      <c r="Z183" s="8">
        <v>8400</v>
      </c>
      <c r="AA183" s="8"/>
      <c r="AB183" s="9" t="s">
        <v>200</v>
      </c>
      <c r="AC183" s="8">
        <v>2590</v>
      </c>
      <c r="AD183" s="8"/>
      <c r="AE183" s="8">
        <v>2800</v>
      </c>
      <c r="AF183" s="8"/>
      <c r="AG183" s="8">
        <v>2800</v>
      </c>
      <c r="AH183" s="8"/>
    </row>
    <row r="184" spans="1:34" ht="12.75" customHeight="1" x14ac:dyDescent="0.2">
      <c r="A184" s="6">
        <f t="shared" si="4"/>
        <v>173</v>
      </c>
      <c r="B184" s="7" t="s">
        <v>211</v>
      </c>
      <c r="C184" s="8">
        <f>ROUND(((T184-T184/100*НАСТРОЙКА!$B$12)+((T184-T184/100*НАСТРОЙКА!$B$12)*НАСТРОЙКА!$B$15)/100),-1)</f>
        <v>2730</v>
      </c>
      <c r="D184" s="8"/>
      <c r="E184" s="8">
        <f>ROUND(((V184-V184/100*НАСТРОЙКА!$B$12)+((V184-V184/100*НАСТРОЙКА!$B$12)*НАСТРОЙКА!$B$15)/100),-1)</f>
        <v>2870</v>
      </c>
      <c r="F184" s="8"/>
      <c r="G184" s="8">
        <f>ROUND(((X184-X184/100*НАСТРОЙКА!$B$12)+((X184-X184/100*НАСТРОЙКА!$B$12)*НАСТРОЙКА!$B$15)/100),-1)</f>
        <v>4060</v>
      </c>
      <c r="H184" s="8"/>
      <c r="I184" s="8">
        <f>ROUND(((Z184-Z184/100*НАСТРОЙКА!$B$12)+((Z184-Z184/100*НАСТРОЙКА!$B$12)*НАСТРОЙКА!$B$15)/100),-1)</f>
        <v>3640</v>
      </c>
      <c r="J184" s="8"/>
      <c r="K184" s="9" t="s">
        <v>24</v>
      </c>
      <c r="L184" s="8">
        <f>ROUND(((AC184-AC184/100*НАСТРОЙКА!$B$12)+((AC184-AC184/100*НАСТРОЙКА!$B$12)*НАСТРОЙКА!$B$15)/100),-1)</f>
        <v>880</v>
      </c>
      <c r="M184" s="10"/>
      <c r="N184" s="8">
        <f>ROUND(((AE184-AE184/100*НАСТРОЙКА!$B$12)+((AE184-AE184/100*НАСТРОЙКА!$B$12)*НАСТРОЙКА!$B$15)/100),-1)</f>
        <v>960</v>
      </c>
      <c r="O184" s="10"/>
      <c r="P184" s="8">
        <f>ROUND(((AG184-AG184/100*НАСТРОЙКА!$B$12)+((AG184-AG184/100*НАСТРОЙКА!$B$12)*НАСТРОЙКА!$B$15)/100),-1)</f>
        <v>960</v>
      </c>
      <c r="Q184" s="10"/>
      <c r="R184" s="8">
        <f t="shared" si="5"/>
        <v>0</v>
      </c>
      <c r="T184" s="8">
        <v>2730</v>
      </c>
      <c r="U184" s="8"/>
      <c r="V184" s="8">
        <v>2870</v>
      </c>
      <c r="W184" s="8"/>
      <c r="X184" s="8">
        <v>4060</v>
      </c>
      <c r="Y184" s="8"/>
      <c r="Z184" s="8">
        <v>3640</v>
      </c>
      <c r="AA184" s="8"/>
      <c r="AB184" s="9" t="s">
        <v>24</v>
      </c>
      <c r="AC184" s="8">
        <v>880</v>
      </c>
      <c r="AD184" s="8"/>
      <c r="AE184" s="8">
        <v>960</v>
      </c>
      <c r="AF184" s="8"/>
      <c r="AG184" s="8">
        <v>960</v>
      </c>
      <c r="AH184" s="8"/>
    </row>
    <row r="185" spans="1:34" ht="12.75" customHeight="1" x14ac:dyDescent="0.2">
      <c r="A185" s="6">
        <f t="shared" si="4"/>
        <v>174</v>
      </c>
      <c r="B185" s="7" t="s">
        <v>211</v>
      </c>
      <c r="C185" s="8">
        <f>ROUND(((T185-T185/100*НАСТРОЙКА!$B$12)+((T185-T185/100*НАСТРОЙКА!$B$12)*НАСТРОЙКА!$B$15)/100),-1)</f>
        <v>2730</v>
      </c>
      <c r="D185" s="8"/>
      <c r="E185" s="8">
        <f>ROUND(((V185-V185/100*НАСТРОЙКА!$B$12)+((V185-V185/100*НАСТРОЙКА!$B$12)*НАСТРОЙКА!$B$15)/100),-1)</f>
        <v>2870</v>
      </c>
      <c r="F185" s="8"/>
      <c r="G185" s="8">
        <f>ROUND(((X185-X185/100*НАСТРОЙКА!$B$12)+((X185-X185/100*НАСТРОЙКА!$B$12)*НАСТРОЙКА!$B$15)/100),-1)</f>
        <v>4060</v>
      </c>
      <c r="H185" s="8"/>
      <c r="I185" s="8">
        <f>ROUND(((Z185-Z185/100*НАСТРОЙКА!$B$12)+((Z185-Z185/100*НАСТРОЙКА!$B$12)*НАСТРОЙКА!$B$15)/100),-1)</f>
        <v>3640</v>
      </c>
      <c r="J185" s="8"/>
      <c r="K185" s="9" t="s">
        <v>212</v>
      </c>
      <c r="L185" s="8">
        <f>ROUND(((AC185-AC185/100*НАСТРОЙКА!$B$12)+((AC185-AC185/100*НАСТРОЙКА!$B$12)*НАСТРОЙКА!$B$15)/100),-1)</f>
        <v>1090</v>
      </c>
      <c r="M185" s="8"/>
      <c r="N185" s="8">
        <f>ROUND(((AE185-AE185/100*НАСТРОЙКА!$B$12)+((AE185-AE185/100*НАСТРОЙКА!$B$12)*НАСТРОЙКА!$B$15)/100),-1)</f>
        <v>1240</v>
      </c>
      <c r="O185" s="8"/>
      <c r="P185" s="8">
        <f>ROUND(((AG185-AG185/100*НАСТРОЙКА!$B$12)+((AG185-AG185/100*НАСТРОЙКА!$B$12)*НАСТРОЙКА!$B$15)/100),-1)</f>
        <v>1240</v>
      </c>
      <c r="Q185" s="10"/>
      <c r="R185" s="8">
        <f t="shared" si="5"/>
        <v>0</v>
      </c>
      <c r="T185" s="8">
        <v>2730</v>
      </c>
      <c r="U185" s="8"/>
      <c r="V185" s="8">
        <v>2870</v>
      </c>
      <c r="W185" s="8"/>
      <c r="X185" s="8">
        <v>4060</v>
      </c>
      <c r="Y185" s="8"/>
      <c r="Z185" s="8">
        <v>3640</v>
      </c>
      <c r="AA185" s="8"/>
      <c r="AB185" s="9" t="s">
        <v>212</v>
      </c>
      <c r="AC185" s="8">
        <v>1090</v>
      </c>
      <c r="AD185" s="8"/>
      <c r="AE185" s="8">
        <v>1240</v>
      </c>
      <c r="AF185" s="8"/>
      <c r="AG185" s="8">
        <v>1240</v>
      </c>
      <c r="AH185" s="8"/>
    </row>
    <row r="186" spans="1:34" ht="12.75" customHeight="1" x14ac:dyDescent="0.2">
      <c r="A186" s="6">
        <f t="shared" si="4"/>
        <v>175</v>
      </c>
      <c r="B186" s="7" t="s">
        <v>211</v>
      </c>
      <c r="C186" s="8">
        <f>ROUND(((T186-T186/100*НАСТРОЙКА!$B$12)+((T186-T186/100*НАСТРОЙКА!$B$12)*НАСТРОЙКА!$B$15)/100),-1)</f>
        <v>2730</v>
      </c>
      <c r="D186" s="8"/>
      <c r="E186" s="8">
        <f>ROUND(((V186-V186/100*НАСТРОЙКА!$B$12)+((V186-V186/100*НАСТРОЙКА!$B$12)*НАСТРОЙКА!$B$15)/100),-1)</f>
        <v>2870</v>
      </c>
      <c r="F186" s="8"/>
      <c r="G186" s="8">
        <f>ROUND(((X186-X186/100*НАСТРОЙКА!$B$12)+((X186-X186/100*НАСТРОЙКА!$B$12)*НАСТРОЙКА!$B$15)/100),-1)</f>
        <v>4060</v>
      </c>
      <c r="H186" s="8"/>
      <c r="I186" s="8">
        <f>ROUND(((Z186-Z186/100*НАСТРОЙКА!$B$12)+((Z186-Z186/100*НАСТРОЙКА!$B$12)*НАСТРОЙКА!$B$15)/100),-1)</f>
        <v>3640</v>
      </c>
      <c r="J186" s="8"/>
      <c r="K186" s="9" t="s">
        <v>213</v>
      </c>
      <c r="L186" s="8">
        <f>ROUND(((AC186-AC186/100*НАСТРОЙКА!$B$12)+((AC186-AC186/100*НАСТРОЙКА!$B$12)*НАСТРОЙКА!$B$15)/100),-1)</f>
        <v>1580</v>
      </c>
      <c r="M186" s="8"/>
      <c r="N186" s="8">
        <f>ROUND(((AE186-AE186/100*НАСТРОЙКА!$B$12)+((AE186-AE186/100*НАСТРОЙКА!$B$12)*НАСТРОЙКА!$B$15)/100),-1)</f>
        <v>1700</v>
      </c>
      <c r="O186" s="8"/>
      <c r="P186" s="8">
        <f>ROUND(((AG186-AG186/100*НАСТРОЙКА!$B$12)+((AG186-AG186/100*НАСТРОЙКА!$B$12)*НАСТРОЙКА!$B$15)/100),-1)</f>
        <v>1700</v>
      </c>
      <c r="Q186" s="10"/>
      <c r="R186" s="8">
        <f t="shared" si="5"/>
        <v>0</v>
      </c>
      <c r="T186" s="8">
        <v>2730</v>
      </c>
      <c r="U186" s="8"/>
      <c r="V186" s="8">
        <v>2870</v>
      </c>
      <c r="W186" s="8"/>
      <c r="X186" s="8">
        <v>4060</v>
      </c>
      <c r="Y186" s="8"/>
      <c r="Z186" s="8">
        <v>3640</v>
      </c>
      <c r="AA186" s="8"/>
      <c r="AB186" s="9" t="s">
        <v>213</v>
      </c>
      <c r="AC186" s="8">
        <v>1580</v>
      </c>
      <c r="AD186" s="8"/>
      <c r="AE186" s="8">
        <v>1700</v>
      </c>
      <c r="AF186" s="8"/>
      <c r="AG186" s="8">
        <v>1700</v>
      </c>
      <c r="AH186" s="8"/>
    </row>
    <row r="187" spans="1:34" ht="12.75" customHeight="1" x14ac:dyDescent="0.2">
      <c r="A187" s="6">
        <f t="shared" si="4"/>
        <v>176</v>
      </c>
      <c r="B187" s="7" t="s">
        <v>214</v>
      </c>
      <c r="C187" s="8">
        <f>ROUND(((T187-T187/100*НАСТРОЙКА!$B$12)+((T187-T187/100*НАСТРОЙКА!$B$12)*НАСТРОЙКА!$B$15)/100),-1)</f>
        <v>320</v>
      </c>
      <c r="D187" s="10"/>
      <c r="E187" s="8">
        <f>ROUND(((V187-V187/100*НАСТРОЙКА!$B$12)+((V187-V187/100*НАСТРОЙКА!$B$12)*НАСТРОЙКА!$B$15)/100),-1)</f>
        <v>320</v>
      </c>
      <c r="F187" s="9"/>
      <c r="G187" s="8">
        <f>ROUND(((X187-X187/100*НАСТРОЙКА!$B$12)+((X187-X187/100*НАСТРОЙКА!$B$12)*НАСТРОЙКА!$B$15)/100),-1)</f>
        <v>400</v>
      </c>
      <c r="H187" s="10"/>
      <c r="I187" s="8">
        <f>ROUND(((Z187-Z187/100*НАСТРОЙКА!$B$12)+((Z187-Z187/100*НАСТРОЙКА!$B$12)*НАСТРОЙКА!$B$15)/100),-1)</f>
        <v>380</v>
      </c>
      <c r="J187" s="8"/>
      <c r="K187" s="8"/>
      <c r="L187" s="8"/>
      <c r="M187" s="8"/>
      <c r="N187" s="8"/>
      <c r="O187" s="8"/>
      <c r="P187" s="8"/>
      <c r="Q187" s="10"/>
      <c r="R187" s="8">
        <f t="shared" si="5"/>
        <v>0</v>
      </c>
      <c r="T187" s="8">
        <v>320</v>
      </c>
      <c r="U187" s="8"/>
      <c r="V187" s="8">
        <v>320</v>
      </c>
      <c r="W187" s="8"/>
      <c r="X187" s="8">
        <v>400</v>
      </c>
      <c r="Y187" s="8"/>
      <c r="Z187" s="8">
        <v>380</v>
      </c>
      <c r="AA187" s="8"/>
      <c r="AB187" s="8"/>
      <c r="AC187" s="8">
        <v>0</v>
      </c>
      <c r="AD187" s="8"/>
      <c r="AE187" s="8">
        <v>0</v>
      </c>
      <c r="AF187" s="8"/>
      <c r="AG187" s="8">
        <v>0</v>
      </c>
      <c r="AH187" s="8"/>
    </row>
    <row r="188" spans="1:34" ht="12.75" customHeight="1" x14ac:dyDescent="0.2">
      <c r="A188" s="6">
        <f t="shared" si="4"/>
        <v>177</v>
      </c>
      <c r="B188" s="7" t="s">
        <v>215</v>
      </c>
      <c r="C188" s="8">
        <f>ROUND(((T188-T188/100*НАСТРОЙКА!$B$12)+((T188-T188/100*НАСТРОЙКА!$B$12)*НАСТРОЙКА!$B$15)/100),-1)</f>
        <v>640</v>
      </c>
      <c r="D188" s="10"/>
      <c r="E188" s="8">
        <f>ROUND(((V188-V188/100*НАСТРОЙКА!$B$12)+((V188-V188/100*НАСТРОЙКА!$B$12)*НАСТРОЙКА!$B$15)/100),-1)</f>
        <v>760</v>
      </c>
      <c r="F188" s="9"/>
      <c r="G188" s="8">
        <f>ROUND(((X188-X188/100*НАСТРОЙКА!$B$12)+((X188-X188/100*НАСТРОЙКА!$B$12)*НАСТРОЙКА!$B$15)/100),-1)</f>
        <v>760</v>
      </c>
      <c r="H188" s="10"/>
      <c r="I188" s="8">
        <f>ROUND(((Z188-Z188/100*НАСТРОЙКА!$B$12)+((Z188-Z188/100*НАСТРОЙКА!$B$12)*НАСТРОЙКА!$B$15)/100),-1)</f>
        <v>730</v>
      </c>
      <c r="J188" s="8"/>
      <c r="K188" s="8"/>
      <c r="L188" s="8"/>
      <c r="M188" s="8"/>
      <c r="N188" s="8"/>
      <c r="O188" s="8"/>
      <c r="P188" s="8"/>
      <c r="Q188" s="10"/>
      <c r="R188" s="8">
        <f t="shared" si="5"/>
        <v>0</v>
      </c>
      <c r="T188" s="8">
        <v>640</v>
      </c>
      <c r="U188" s="8"/>
      <c r="V188" s="8">
        <v>760</v>
      </c>
      <c r="W188" s="8"/>
      <c r="X188" s="8">
        <v>760</v>
      </c>
      <c r="Y188" s="8"/>
      <c r="Z188" s="8">
        <v>730</v>
      </c>
      <c r="AA188" s="8"/>
      <c r="AB188" s="8"/>
      <c r="AC188" s="8">
        <v>0</v>
      </c>
      <c r="AD188" s="8"/>
      <c r="AE188" s="8">
        <v>0</v>
      </c>
      <c r="AF188" s="8"/>
      <c r="AG188" s="8">
        <v>0</v>
      </c>
      <c r="AH188" s="8"/>
    </row>
    <row r="189" spans="1:34" ht="12.75" customHeight="1" x14ac:dyDescent="0.2">
      <c r="A189" s="6">
        <f t="shared" si="4"/>
        <v>178</v>
      </c>
      <c r="B189" s="7" t="s">
        <v>216</v>
      </c>
      <c r="C189" s="8">
        <f>ROUND(((T189-T189/100*НАСТРОЙКА!$B$12)+((T189-T189/100*НАСТРОЙКА!$B$12)*НАСТРОЙКА!$B$15)/100),-1)</f>
        <v>980</v>
      </c>
      <c r="D189" s="8"/>
      <c r="E189" s="8">
        <f>ROUND(((V189-V189/100*НАСТРОЙКА!$B$12)+((V189-V189/100*НАСТРОЙКА!$B$12)*НАСТРОЙКА!$B$15)/100),-1)</f>
        <v>1030</v>
      </c>
      <c r="F189" s="9"/>
      <c r="G189" s="8">
        <f>ROUND(((X189-X189/100*НАСТРОЙКА!$B$12)+((X189-X189/100*НАСТРОЙКА!$B$12)*НАСТРОЙКА!$B$15)/100),-1)</f>
        <v>1190</v>
      </c>
      <c r="H189" s="8"/>
      <c r="I189" s="8">
        <f>ROUND(((Z189-Z189/100*НАСТРОЙКА!$B$12)+((Z189-Z189/100*НАСТРОЙКА!$B$12)*НАСТРОЙКА!$B$15)/100),-1)</f>
        <v>1120</v>
      </c>
      <c r="J189" s="8"/>
      <c r="K189" s="8"/>
      <c r="L189" s="8"/>
      <c r="M189" s="8"/>
      <c r="N189" s="8"/>
      <c r="O189" s="8"/>
      <c r="P189" s="8"/>
      <c r="Q189" s="10"/>
      <c r="R189" s="8">
        <f t="shared" si="5"/>
        <v>0</v>
      </c>
      <c r="T189" s="8">
        <v>980</v>
      </c>
      <c r="U189" s="8"/>
      <c r="V189" s="8">
        <v>1030</v>
      </c>
      <c r="W189" s="8"/>
      <c r="X189" s="8">
        <v>1190</v>
      </c>
      <c r="Y189" s="8"/>
      <c r="Z189" s="8">
        <v>1120</v>
      </c>
      <c r="AA189" s="8"/>
      <c r="AB189" s="8"/>
      <c r="AC189" s="8">
        <v>0</v>
      </c>
      <c r="AD189" s="8"/>
      <c r="AE189" s="8">
        <v>0</v>
      </c>
      <c r="AF189" s="8"/>
      <c r="AG189" s="8">
        <v>0</v>
      </c>
      <c r="AH189" s="8"/>
    </row>
    <row r="190" spans="1:34" ht="12.75" customHeight="1" x14ac:dyDescent="0.2">
      <c r="A190" s="6">
        <f t="shared" si="4"/>
        <v>179</v>
      </c>
      <c r="B190" s="7" t="s">
        <v>217</v>
      </c>
      <c r="C190" s="8">
        <f>ROUND(((T190-T190/100*НАСТРОЙКА!$B$12)+((T190-T190/100*НАСТРОЙКА!$B$12)*НАСТРОЙКА!$B$15)/100),-1)</f>
        <v>1370</v>
      </c>
      <c r="D190" s="8"/>
      <c r="E190" s="8">
        <f>ROUND(((V190-V190/100*НАСТРОЙКА!$B$12)+((V190-V190/100*НАСТРОЙКА!$B$12)*НАСТРОЙКА!$B$15)/100),-1)</f>
        <v>1440</v>
      </c>
      <c r="F190" s="9"/>
      <c r="G190" s="8">
        <f>ROUND(((X190-X190/100*НАСТРОЙКА!$B$12)+((X190-X190/100*НАСТРОЙКА!$B$12)*НАСТРОЙКА!$B$15)/100),-1)</f>
        <v>1820</v>
      </c>
      <c r="H190" s="8"/>
      <c r="I190" s="8">
        <f>ROUND(((Z190-Z190/100*НАСТРОЙКА!$B$12)+((Z190-Z190/100*НАСТРОЙКА!$B$12)*НАСТРОЙКА!$B$15)/100),-1)</f>
        <v>1610</v>
      </c>
      <c r="J190" s="8"/>
      <c r="K190" s="8"/>
      <c r="L190" s="8"/>
      <c r="M190" s="8"/>
      <c r="N190" s="8"/>
      <c r="O190" s="8"/>
      <c r="P190" s="8"/>
      <c r="Q190" s="10"/>
      <c r="R190" s="8">
        <f t="shared" si="5"/>
        <v>0</v>
      </c>
      <c r="T190" s="8">
        <v>1370</v>
      </c>
      <c r="U190" s="8"/>
      <c r="V190" s="8">
        <v>1440</v>
      </c>
      <c r="W190" s="8"/>
      <c r="X190" s="8">
        <v>1820</v>
      </c>
      <c r="Y190" s="8"/>
      <c r="Z190" s="8">
        <v>1610</v>
      </c>
      <c r="AA190" s="8"/>
      <c r="AB190" s="8"/>
      <c r="AC190" s="8">
        <v>0</v>
      </c>
      <c r="AD190" s="8"/>
      <c r="AE190" s="8">
        <v>0</v>
      </c>
      <c r="AF190" s="8"/>
      <c r="AG190" s="8">
        <v>0</v>
      </c>
      <c r="AH190" s="8"/>
    </row>
    <row r="191" spans="1:34" ht="12.75" customHeight="1" x14ac:dyDescent="0.2">
      <c r="A191" s="6">
        <f t="shared" si="4"/>
        <v>180</v>
      </c>
      <c r="B191" s="7" t="s">
        <v>218</v>
      </c>
      <c r="C191" s="8">
        <f>ROUND(((T191-T191/100*НАСТРОЙКА!$B$12)+((T191-T191/100*НАСТРОЙКА!$B$12)*НАСТРОЙКА!$B$15)/100),-1)</f>
        <v>70</v>
      </c>
      <c r="D191" s="10"/>
      <c r="E191" s="8">
        <f>ROUND(((V191-V191/100*НАСТРОЙКА!$B$12)+((V191-V191/100*НАСТРОЙКА!$B$12)*НАСТРОЙКА!$B$15)/100),-1)</f>
        <v>70</v>
      </c>
      <c r="F191" s="9"/>
      <c r="G191" s="8">
        <f>ROUND(((X191-X191/100*НАСТРОЙКА!$B$12)+((X191-X191/100*НАСТРОЙКА!$B$12)*НАСТРОЙКА!$B$15)/100),-1)</f>
        <v>80</v>
      </c>
      <c r="H191" s="10"/>
      <c r="I191" s="8">
        <f>ROUND(((Z191-Z191/100*НАСТРОЙКА!$B$12)+((Z191-Z191/100*НАСТРОЙКА!$B$12)*НАСТРОЙКА!$B$15)/100),-1)</f>
        <v>80</v>
      </c>
      <c r="J191" s="8"/>
      <c r="K191" s="8"/>
      <c r="L191" s="8"/>
      <c r="M191" s="8"/>
      <c r="N191" s="8"/>
      <c r="O191" s="8"/>
      <c r="P191" s="8"/>
      <c r="Q191" s="10"/>
      <c r="R191" s="8">
        <f t="shared" si="5"/>
        <v>0</v>
      </c>
      <c r="T191" s="8">
        <v>70</v>
      </c>
      <c r="U191" s="8"/>
      <c r="V191" s="8">
        <v>70</v>
      </c>
      <c r="W191" s="8"/>
      <c r="X191" s="8">
        <v>80</v>
      </c>
      <c r="Y191" s="8"/>
      <c r="Z191" s="8">
        <v>80</v>
      </c>
      <c r="AA191" s="8"/>
      <c r="AB191" s="8"/>
      <c r="AC191" s="8">
        <v>0</v>
      </c>
      <c r="AD191" s="8"/>
      <c r="AE191" s="8">
        <v>0</v>
      </c>
      <c r="AF191" s="8"/>
      <c r="AG191" s="8">
        <v>0</v>
      </c>
      <c r="AH191" s="8"/>
    </row>
    <row r="192" spans="1:34" ht="12.75" customHeight="1" x14ac:dyDescent="0.2">
      <c r="A192" s="6">
        <f t="shared" si="4"/>
        <v>181</v>
      </c>
      <c r="B192" s="7" t="s">
        <v>219</v>
      </c>
      <c r="C192" s="8">
        <f>ROUND(((T192-T192/100*НАСТРОЙКА!$B$12)+((T192-T192/100*НАСТРОЙКА!$B$12)*НАСТРОЙКА!$B$15)/100),-1)</f>
        <v>80</v>
      </c>
      <c r="D192" s="10"/>
      <c r="E192" s="8">
        <f>ROUND(((V192-V192/100*НАСТРОЙКА!$B$12)+((V192-V192/100*НАСТРОЙКА!$B$12)*НАСТРОЙКА!$B$15)/100),-1)</f>
        <v>80</v>
      </c>
      <c r="F192" s="9"/>
      <c r="G192" s="8">
        <f>ROUND(((X192-X192/100*НАСТРОЙКА!$B$12)+((X192-X192/100*НАСТРОЙКА!$B$12)*НАСТРОЙКА!$B$15)/100),-1)</f>
        <v>80</v>
      </c>
      <c r="H192" s="10"/>
      <c r="I192" s="8">
        <f>ROUND(((Z192-Z192/100*НАСТРОЙКА!$B$12)+((Z192-Z192/100*НАСТРОЙКА!$B$12)*НАСТРОЙКА!$B$15)/100),-1)</f>
        <v>100</v>
      </c>
      <c r="J192" s="8"/>
      <c r="K192" s="8"/>
      <c r="L192" s="8"/>
      <c r="M192" s="8"/>
      <c r="N192" s="8"/>
      <c r="O192" s="8"/>
      <c r="P192" s="8"/>
      <c r="Q192" s="10"/>
      <c r="R192" s="8">
        <f t="shared" si="5"/>
        <v>0</v>
      </c>
      <c r="T192" s="8">
        <v>80</v>
      </c>
      <c r="U192" s="8"/>
      <c r="V192" s="8">
        <v>80</v>
      </c>
      <c r="W192" s="8"/>
      <c r="X192" s="8">
        <v>80</v>
      </c>
      <c r="Y192" s="8"/>
      <c r="Z192" s="8">
        <v>100</v>
      </c>
      <c r="AA192" s="8"/>
      <c r="AB192" s="8"/>
      <c r="AC192" s="8">
        <v>0</v>
      </c>
      <c r="AD192" s="8"/>
      <c r="AE192" s="8">
        <v>0</v>
      </c>
      <c r="AF192" s="8"/>
      <c r="AG192" s="8">
        <v>0</v>
      </c>
      <c r="AH192" s="8"/>
    </row>
    <row r="193" spans="1:34" ht="12.75" customHeight="1" x14ac:dyDescent="0.2">
      <c r="A193" s="6">
        <f t="shared" si="4"/>
        <v>182</v>
      </c>
      <c r="B193" s="7" t="s">
        <v>220</v>
      </c>
      <c r="C193" s="8">
        <f>ROUND(((T193-T193/100*НАСТРОЙКА!$B$12)+((T193-T193/100*НАСТРОЙКА!$B$12)*НАСТРОЙКА!$B$15)/100),-1)</f>
        <v>100</v>
      </c>
      <c r="D193" s="10"/>
      <c r="E193" s="8">
        <f>ROUND(((V193-V193/100*НАСТРОЙКА!$B$12)+((V193-V193/100*НАСТРОЙКА!$B$12)*НАСТРОЙКА!$B$15)/100),-1)</f>
        <v>100</v>
      </c>
      <c r="F193" s="9"/>
      <c r="G193" s="8">
        <f>ROUND(((X193-X193/100*НАСТРОЙКА!$B$12)+((X193-X193/100*НАСТРОЙКА!$B$12)*НАСТРОЙКА!$B$15)/100),-1)</f>
        <v>120</v>
      </c>
      <c r="H193" s="10"/>
      <c r="I193" s="8">
        <f>ROUND(((Z193-Z193/100*НАСТРОЙКА!$B$12)+((Z193-Z193/100*НАСТРОЙКА!$B$12)*НАСТРОЙКА!$B$15)/100),-1)</f>
        <v>120</v>
      </c>
      <c r="J193" s="8"/>
      <c r="K193" s="8"/>
      <c r="L193" s="8"/>
      <c r="M193" s="8"/>
      <c r="N193" s="8"/>
      <c r="O193" s="8"/>
      <c r="P193" s="8"/>
      <c r="Q193" s="10"/>
      <c r="R193" s="8">
        <f t="shared" si="5"/>
        <v>0</v>
      </c>
      <c r="T193" s="8">
        <v>100</v>
      </c>
      <c r="U193" s="8"/>
      <c r="V193" s="8">
        <v>100</v>
      </c>
      <c r="W193" s="8"/>
      <c r="X193" s="8">
        <v>120</v>
      </c>
      <c r="Y193" s="8"/>
      <c r="Z193" s="8">
        <v>120</v>
      </c>
      <c r="AA193" s="8"/>
      <c r="AB193" s="8"/>
      <c r="AC193" s="8">
        <v>0</v>
      </c>
      <c r="AD193" s="8"/>
      <c r="AE193" s="8">
        <v>0</v>
      </c>
      <c r="AF193" s="8"/>
      <c r="AG193" s="8">
        <v>0</v>
      </c>
      <c r="AH193" s="8"/>
    </row>
    <row r="194" spans="1:34" ht="12.75" customHeight="1" x14ac:dyDescent="0.2">
      <c r="A194" s="6">
        <f t="shared" si="4"/>
        <v>183</v>
      </c>
      <c r="B194" s="7" t="s">
        <v>221</v>
      </c>
      <c r="C194" s="8">
        <f>ROUND(((T194-T194/100*НАСТРОЙКА!$B$12)+((T194-T194/100*НАСТРОЙКА!$B$12)*НАСТРОЙКА!$B$15)/100),-1)</f>
        <v>110</v>
      </c>
      <c r="D194" s="10"/>
      <c r="E194" s="8">
        <f>ROUND(((V194-V194/100*НАСТРОЙКА!$B$12)+((V194-V194/100*НАСТРОЙКА!$B$12)*НАСТРОЙКА!$B$15)/100),-1)</f>
        <v>110</v>
      </c>
      <c r="F194" s="9"/>
      <c r="G194" s="8">
        <f>ROUND(((X194-X194/100*НАСТРОЙКА!$B$12)+((X194-X194/100*НАСТРОЙКА!$B$12)*НАСТРОЙКА!$B$15)/100),-1)</f>
        <v>130</v>
      </c>
      <c r="H194" s="10"/>
      <c r="I194" s="8">
        <f>ROUND(((Z194-Z194/100*НАСТРОЙКА!$B$12)+((Z194-Z194/100*НАСТРОЙКА!$B$12)*НАСТРОЙКА!$B$15)/100),-1)</f>
        <v>130</v>
      </c>
      <c r="J194" s="8"/>
      <c r="K194" s="8"/>
      <c r="L194" s="8"/>
      <c r="M194" s="8"/>
      <c r="N194" s="8"/>
      <c r="O194" s="8"/>
      <c r="P194" s="8"/>
      <c r="Q194" s="10"/>
      <c r="R194" s="8">
        <f t="shared" si="5"/>
        <v>0</v>
      </c>
      <c r="T194" s="8">
        <v>110</v>
      </c>
      <c r="U194" s="8"/>
      <c r="V194" s="8">
        <v>110</v>
      </c>
      <c r="W194" s="8"/>
      <c r="X194" s="8">
        <v>130</v>
      </c>
      <c r="Y194" s="8"/>
      <c r="Z194" s="8">
        <v>130</v>
      </c>
      <c r="AA194" s="8"/>
      <c r="AB194" s="8"/>
      <c r="AC194" s="8">
        <v>0</v>
      </c>
      <c r="AD194" s="8"/>
      <c r="AE194" s="8">
        <v>0</v>
      </c>
      <c r="AF194" s="8"/>
      <c r="AG194" s="8">
        <v>0</v>
      </c>
      <c r="AH194" s="8"/>
    </row>
    <row r="195" spans="1:34" ht="12.75" customHeight="1" x14ac:dyDescent="0.2">
      <c r="A195" s="6">
        <f t="shared" si="4"/>
        <v>184</v>
      </c>
      <c r="B195" s="7" t="s">
        <v>222</v>
      </c>
      <c r="C195" s="8">
        <f>ROUND(((T195-T195/100*НАСТРОЙКА!$B$12)+((T195-T195/100*НАСТРОЙКА!$B$12)*НАСТРОЙКА!$B$15)/100),-1)</f>
        <v>120</v>
      </c>
      <c r="D195" s="10"/>
      <c r="E195" s="8">
        <f>ROUND(((V195-V195/100*НАСТРОЙКА!$B$12)+((V195-V195/100*НАСТРОЙКА!$B$12)*НАСТРОЙКА!$B$15)/100),-1)</f>
        <v>120</v>
      </c>
      <c r="F195" s="9"/>
      <c r="G195" s="8">
        <f>ROUND(((X195-X195/100*НАСТРОЙКА!$B$12)+((X195-X195/100*НАСТРОЙКА!$B$12)*НАСТРОЙКА!$B$15)/100),-1)</f>
        <v>140</v>
      </c>
      <c r="H195" s="10"/>
      <c r="I195" s="8">
        <f>ROUND(((Z195-Z195/100*НАСТРОЙКА!$B$12)+((Z195-Z195/100*НАСТРОЙКА!$B$12)*НАСТРОЙКА!$B$15)/100),-1)</f>
        <v>140</v>
      </c>
      <c r="J195" s="8"/>
      <c r="K195" s="8"/>
      <c r="L195" s="8"/>
      <c r="M195" s="8"/>
      <c r="N195" s="8"/>
      <c r="O195" s="8"/>
      <c r="P195" s="8"/>
      <c r="Q195" s="10"/>
      <c r="R195" s="8">
        <f t="shared" si="5"/>
        <v>0</v>
      </c>
      <c r="T195" s="8">
        <v>120</v>
      </c>
      <c r="U195" s="8"/>
      <c r="V195" s="8">
        <v>120</v>
      </c>
      <c r="W195" s="8"/>
      <c r="X195" s="8">
        <v>140</v>
      </c>
      <c r="Y195" s="8"/>
      <c r="Z195" s="8">
        <v>140</v>
      </c>
      <c r="AA195" s="8"/>
      <c r="AB195" s="8"/>
      <c r="AC195" s="8">
        <v>0</v>
      </c>
      <c r="AD195" s="8"/>
      <c r="AE195" s="8">
        <v>0</v>
      </c>
      <c r="AF195" s="8"/>
      <c r="AG195" s="8">
        <v>0</v>
      </c>
      <c r="AH195" s="8"/>
    </row>
    <row r="196" spans="1:34" ht="12.75" customHeight="1" x14ac:dyDescent="0.2">
      <c r="A196" s="6">
        <f t="shared" si="4"/>
        <v>185</v>
      </c>
      <c r="B196" s="7" t="s">
        <v>223</v>
      </c>
      <c r="C196" s="8">
        <f>ROUND(((T196-T196/100*НАСТРОЙКА!$B$12)+((T196-T196/100*НАСТРОЙКА!$B$12)*НАСТРОЙКА!$B$15)/100),-1)</f>
        <v>140</v>
      </c>
      <c r="D196" s="10"/>
      <c r="E196" s="8">
        <f>ROUND(((V196-V196/100*НАСТРОЙКА!$B$12)+((V196-V196/100*НАСТРОЙКА!$B$12)*НАСТРОЙКА!$B$15)/100),-1)</f>
        <v>140</v>
      </c>
      <c r="F196" s="9"/>
      <c r="G196" s="8">
        <f>ROUND(((X196-X196/100*НАСТРОЙКА!$B$12)+((X196-X196/100*НАСТРОЙКА!$B$12)*НАСТРОЙКА!$B$15)/100),-1)</f>
        <v>160</v>
      </c>
      <c r="H196" s="10"/>
      <c r="I196" s="8">
        <f>ROUND(((Z196-Z196/100*НАСТРОЙКА!$B$12)+((Z196-Z196/100*НАСТРОЙКА!$B$12)*НАСТРОЙКА!$B$15)/100),-1)</f>
        <v>160</v>
      </c>
      <c r="J196" s="8"/>
      <c r="K196" s="8"/>
      <c r="L196" s="8"/>
      <c r="M196" s="8"/>
      <c r="N196" s="8"/>
      <c r="O196" s="8"/>
      <c r="P196" s="8"/>
      <c r="Q196" s="10"/>
      <c r="R196" s="8">
        <f t="shared" si="5"/>
        <v>0</v>
      </c>
      <c r="T196" s="8">
        <v>140</v>
      </c>
      <c r="U196" s="8"/>
      <c r="V196" s="8">
        <v>140</v>
      </c>
      <c r="W196" s="8"/>
      <c r="X196" s="8">
        <v>160</v>
      </c>
      <c r="Y196" s="8"/>
      <c r="Z196" s="8">
        <v>160</v>
      </c>
      <c r="AA196" s="8"/>
      <c r="AB196" s="8"/>
      <c r="AC196" s="8">
        <v>0</v>
      </c>
      <c r="AD196" s="8"/>
      <c r="AE196" s="8">
        <v>0</v>
      </c>
      <c r="AF196" s="8"/>
      <c r="AG196" s="8">
        <v>0</v>
      </c>
      <c r="AH196" s="8"/>
    </row>
    <row r="197" spans="1:34" ht="12.75" customHeight="1" x14ac:dyDescent="0.2">
      <c r="A197" s="6">
        <f t="shared" si="4"/>
        <v>186</v>
      </c>
      <c r="B197" s="7" t="s">
        <v>224</v>
      </c>
      <c r="C197" s="8">
        <f>ROUND(((T197-T197/100*НАСТРОЙКА!$B$12)+((T197-T197/100*НАСТРОЙКА!$B$12)*НАСТРОЙКА!$B$15)/100),-1)</f>
        <v>150</v>
      </c>
      <c r="D197" s="10"/>
      <c r="E197" s="8">
        <f>ROUND(((V197-V197/100*НАСТРОЙКА!$B$12)+((V197-V197/100*НАСТРОЙКА!$B$12)*НАСТРОЙКА!$B$15)/100),-1)</f>
        <v>150</v>
      </c>
      <c r="F197" s="9"/>
      <c r="G197" s="8">
        <f>ROUND(((X197-X197/100*НАСТРОЙКА!$B$12)+((X197-X197/100*НАСТРОЙКА!$B$12)*НАСТРОЙКА!$B$15)/100),-1)</f>
        <v>180</v>
      </c>
      <c r="H197" s="10"/>
      <c r="I197" s="8">
        <f>ROUND(((Z197-Z197/100*НАСТРОЙКА!$B$12)+((Z197-Z197/100*НАСТРОЙКА!$B$12)*НАСТРОЙКА!$B$15)/100),-1)</f>
        <v>180</v>
      </c>
      <c r="J197" s="8"/>
      <c r="K197" s="8"/>
      <c r="L197" s="8"/>
      <c r="M197" s="8"/>
      <c r="N197" s="8"/>
      <c r="O197" s="8"/>
      <c r="P197" s="8"/>
      <c r="Q197" s="10"/>
      <c r="R197" s="8">
        <f t="shared" si="5"/>
        <v>0</v>
      </c>
      <c r="T197" s="8">
        <v>150</v>
      </c>
      <c r="U197" s="8"/>
      <c r="V197" s="8">
        <v>150</v>
      </c>
      <c r="W197" s="8"/>
      <c r="X197" s="8">
        <v>180</v>
      </c>
      <c r="Y197" s="8"/>
      <c r="Z197" s="8">
        <v>180</v>
      </c>
      <c r="AA197" s="8"/>
      <c r="AB197" s="8"/>
      <c r="AC197" s="8">
        <v>0</v>
      </c>
      <c r="AD197" s="8"/>
      <c r="AE197" s="8">
        <v>0</v>
      </c>
      <c r="AF197" s="8"/>
      <c r="AG197" s="8">
        <v>0</v>
      </c>
      <c r="AH197" s="8"/>
    </row>
    <row r="198" spans="1:34" ht="12.75" customHeight="1" x14ac:dyDescent="0.2">
      <c r="A198" s="6">
        <f t="shared" si="4"/>
        <v>187</v>
      </c>
      <c r="B198" s="7" t="s">
        <v>225</v>
      </c>
      <c r="C198" s="8">
        <f>ROUND(((T198-T198/100*НАСТРОЙКА!$B$12)+((T198-T198/100*НАСТРОЙКА!$B$12)*НАСТРОЙКА!$B$15)/100),-1)</f>
        <v>160</v>
      </c>
      <c r="D198" s="10"/>
      <c r="E198" s="8">
        <f>ROUND(((V198-V198/100*НАСТРОЙКА!$B$12)+((V198-V198/100*НАСТРОЙКА!$B$12)*НАСТРОЙКА!$B$15)/100),-1)</f>
        <v>160</v>
      </c>
      <c r="F198" s="9"/>
      <c r="G198" s="8">
        <f>ROUND(((X198-X198/100*НАСТРОЙКА!$B$12)+((X198-X198/100*НАСТРОЙКА!$B$12)*НАСТРОЙКА!$B$15)/100),-1)</f>
        <v>200</v>
      </c>
      <c r="H198" s="10"/>
      <c r="I198" s="8">
        <f>ROUND(((Z198-Z198/100*НАСТРОЙКА!$B$12)+((Z198-Z198/100*НАСТРОЙКА!$B$12)*НАСТРОЙКА!$B$15)/100),-1)</f>
        <v>200</v>
      </c>
      <c r="J198" s="8"/>
      <c r="K198" s="8"/>
      <c r="L198" s="8"/>
      <c r="M198" s="8"/>
      <c r="N198" s="8"/>
      <c r="O198" s="8"/>
      <c r="P198" s="8"/>
      <c r="Q198" s="10"/>
      <c r="R198" s="8">
        <f t="shared" si="5"/>
        <v>0</v>
      </c>
      <c r="T198" s="8">
        <v>160</v>
      </c>
      <c r="U198" s="8"/>
      <c r="V198" s="8">
        <v>160</v>
      </c>
      <c r="W198" s="8"/>
      <c r="X198" s="8">
        <v>200</v>
      </c>
      <c r="Y198" s="8"/>
      <c r="Z198" s="8">
        <v>200</v>
      </c>
      <c r="AA198" s="8"/>
      <c r="AB198" s="8"/>
      <c r="AC198" s="8">
        <v>0</v>
      </c>
      <c r="AD198" s="8"/>
      <c r="AE198" s="8">
        <v>0</v>
      </c>
      <c r="AF198" s="8"/>
      <c r="AG198" s="8">
        <v>0</v>
      </c>
      <c r="AH198" s="8"/>
    </row>
    <row r="199" spans="1:34" ht="12.75" customHeight="1" x14ac:dyDescent="0.2">
      <c r="A199" s="6">
        <f t="shared" si="4"/>
        <v>188</v>
      </c>
      <c r="B199" s="7" t="s">
        <v>226</v>
      </c>
      <c r="C199" s="8">
        <f>ROUND(((T199-T199/100*НАСТРОЙКА!$B$12)+((T199-T199/100*НАСТРОЙКА!$B$12)*НАСТРОЙКА!$B$15)/100),-1)</f>
        <v>200</v>
      </c>
      <c r="D199" s="10"/>
      <c r="E199" s="8">
        <f>ROUND(((V199-V199/100*НАСТРОЙКА!$B$12)+((V199-V199/100*НАСТРОЙКА!$B$12)*НАСТРОЙКА!$B$15)/100),-1)</f>
        <v>200</v>
      </c>
      <c r="F199" s="9"/>
      <c r="G199" s="8">
        <f>ROUND(((X199-X199/100*НАСТРОЙКА!$B$12)+((X199-X199/100*НАСТРОЙКА!$B$12)*НАСТРОЙКА!$B$15)/100),-1)</f>
        <v>250</v>
      </c>
      <c r="H199" s="10"/>
      <c r="I199" s="8">
        <f>ROUND(((Z199-Z199/100*НАСТРОЙКА!$B$12)+((Z199-Z199/100*НАСТРОЙКА!$B$12)*НАСТРОЙКА!$B$15)/100),-1)</f>
        <v>240</v>
      </c>
      <c r="J199" s="8"/>
      <c r="K199" s="8"/>
      <c r="L199" s="8"/>
      <c r="M199" s="8"/>
      <c r="N199" s="8"/>
      <c r="O199" s="8"/>
      <c r="P199" s="8"/>
      <c r="Q199" s="10"/>
      <c r="R199" s="8">
        <f t="shared" si="5"/>
        <v>0</v>
      </c>
      <c r="T199" s="8">
        <v>200</v>
      </c>
      <c r="U199" s="8"/>
      <c r="V199" s="8">
        <v>200</v>
      </c>
      <c r="W199" s="8"/>
      <c r="X199" s="8">
        <v>250</v>
      </c>
      <c r="Y199" s="8"/>
      <c r="Z199" s="8">
        <v>240</v>
      </c>
      <c r="AA199" s="8"/>
      <c r="AB199" s="8"/>
      <c r="AC199" s="8">
        <v>0</v>
      </c>
      <c r="AD199" s="8"/>
      <c r="AE199" s="8">
        <v>0</v>
      </c>
      <c r="AF199" s="8"/>
      <c r="AG199" s="8">
        <v>0</v>
      </c>
      <c r="AH199" s="8"/>
    </row>
    <row r="200" spans="1:34" ht="12.75" customHeight="1" x14ac:dyDescent="0.2">
      <c r="A200" s="6">
        <f t="shared" si="4"/>
        <v>189</v>
      </c>
      <c r="B200" s="7" t="s">
        <v>227</v>
      </c>
      <c r="C200" s="8">
        <f>ROUND(((T200-T200/100*НАСТРОЙКА!$B$12)+((T200-T200/100*НАСТРОЙКА!$B$12)*НАСТРОЙКА!$B$15)/100),-1)</f>
        <v>230</v>
      </c>
      <c r="D200" s="10"/>
      <c r="E200" s="8">
        <f>ROUND(((V200-V200/100*НАСТРОЙКА!$B$12)+((V200-V200/100*НАСТРОЙКА!$B$12)*НАСТРОЙКА!$B$15)/100),-1)</f>
        <v>230</v>
      </c>
      <c r="F200" s="9"/>
      <c r="G200" s="8">
        <f>ROUND(((X200-X200/100*НАСТРОЙКА!$B$12)+((X200-X200/100*НАСТРОЙКА!$B$12)*НАСТРОЙКА!$B$15)/100),-1)</f>
        <v>280</v>
      </c>
      <c r="H200" s="10"/>
      <c r="I200" s="8">
        <f>ROUND(((Z200-Z200/100*НАСТРОЙКА!$B$12)+((Z200-Z200/100*НАСТРОЙКА!$B$12)*НАСТРОЙКА!$B$15)/100),-1)</f>
        <v>280</v>
      </c>
      <c r="J200" s="8"/>
      <c r="K200" s="8"/>
      <c r="L200" s="8"/>
      <c r="M200" s="8"/>
      <c r="N200" s="8"/>
      <c r="O200" s="8"/>
      <c r="P200" s="8"/>
      <c r="Q200" s="10"/>
      <c r="R200" s="8">
        <f t="shared" si="5"/>
        <v>0</v>
      </c>
      <c r="T200" s="8">
        <v>230</v>
      </c>
      <c r="U200" s="8"/>
      <c r="V200" s="8">
        <v>230</v>
      </c>
      <c r="W200" s="8"/>
      <c r="X200" s="8">
        <v>280</v>
      </c>
      <c r="Y200" s="8"/>
      <c r="Z200" s="8">
        <v>280</v>
      </c>
      <c r="AA200" s="8"/>
      <c r="AB200" s="8"/>
      <c r="AC200" s="8">
        <v>0</v>
      </c>
      <c r="AD200" s="8"/>
      <c r="AE200" s="8">
        <v>0</v>
      </c>
      <c r="AF200" s="8"/>
      <c r="AG200" s="8">
        <v>0</v>
      </c>
      <c r="AH200" s="8"/>
    </row>
    <row r="201" spans="1:34" ht="12.75" customHeight="1" x14ac:dyDescent="0.2">
      <c r="A201" s="6">
        <f t="shared" si="4"/>
        <v>190</v>
      </c>
      <c r="B201" s="7" t="s">
        <v>228</v>
      </c>
      <c r="C201" s="8">
        <f>ROUND(((T201-T201/100*НАСТРОЙКА!$B$12)+((T201-T201/100*НАСТРОЙКА!$B$12)*НАСТРОЙКА!$B$15)/100),-1)</f>
        <v>260</v>
      </c>
      <c r="D201" s="10"/>
      <c r="E201" s="8">
        <f>ROUND(((V201-V201/100*НАСТРОЙКА!$B$12)+((V201-V201/100*НАСТРОЙКА!$B$12)*НАСТРОЙКА!$B$15)/100),-1)</f>
        <v>260</v>
      </c>
      <c r="F201" s="9"/>
      <c r="G201" s="8">
        <f>ROUND(((X201-X201/100*НАСТРОЙКА!$B$12)+((X201-X201/100*НАСТРОЙКА!$B$12)*НАСТРОЙКА!$B$15)/100),-1)</f>
        <v>330</v>
      </c>
      <c r="H201" s="10"/>
      <c r="I201" s="8">
        <f>ROUND(((Z201-Z201/100*НАСТРОЙКА!$B$12)+((Z201-Z201/100*НАСТРОЙКА!$B$12)*НАСТРОЙКА!$B$15)/100),-1)</f>
        <v>320</v>
      </c>
      <c r="J201" s="8"/>
      <c r="K201" s="8"/>
      <c r="L201" s="8"/>
      <c r="M201" s="8"/>
      <c r="N201" s="8"/>
      <c r="O201" s="8"/>
      <c r="P201" s="8"/>
      <c r="Q201" s="10"/>
      <c r="R201" s="8">
        <f t="shared" si="5"/>
        <v>0</v>
      </c>
      <c r="T201" s="8">
        <v>260</v>
      </c>
      <c r="U201" s="8"/>
      <c r="V201" s="8">
        <v>260</v>
      </c>
      <c r="W201" s="8"/>
      <c r="X201" s="8">
        <v>330</v>
      </c>
      <c r="Y201" s="8"/>
      <c r="Z201" s="8">
        <v>320</v>
      </c>
      <c r="AA201" s="8"/>
      <c r="AB201" s="8"/>
      <c r="AC201" s="8">
        <v>0</v>
      </c>
      <c r="AD201" s="8"/>
      <c r="AE201" s="8">
        <v>0</v>
      </c>
      <c r="AF201" s="8"/>
      <c r="AG201" s="8">
        <v>0</v>
      </c>
      <c r="AH201" s="8"/>
    </row>
    <row r="202" spans="1:34" ht="12.75" customHeight="1" x14ac:dyDescent="0.2">
      <c r="A202" s="6">
        <f t="shared" si="4"/>
        <v>191</v>
      </c>
      <c r="B202" s="7" t="s">
        <v>229</v>
      </c>
      <c r="C202" s="8">
        <f>ROUND(((T202-T202/100*НАСТРОЙКА!$B$12)+((T202-T202/100*НАСТРОЙКА!$B$12)*НАСТРОЙКА!$B$15)/100),-1)</f>
        <v>1660</v>
      </c>
      <c r="D202" s="8"/>
      <c r="E202" s="8">
        <f>ROUND(((V202-V202/100*НАСТРОЙКА!$B$12)+((V202-V202/100*НАСТРОЙКА!$B$12)*НАСТРОЙКА!$B$15)/100),-1)</f>
        <v>1680</v>
      </c>
      <c r="F202" s="9"/>
      <c r="G202" s="8">
        <f>ROUND(((X202-X202/100*НАСТРОЙКА!$B$12)+((X202-X202/100*НАСТРОЙКА!$B$12)*НАСТРОЙКА!$B$15)/100),-1)</f>
        <v>1680</v>
      </c>
      <c r="H202" s="8"/>
      <c r="I202" s="8">
        <f>ROUND(((Z202-Z202/100*НАСТРОЙКА!$B$12)+((Z202-Z202/100*НАСТРОЙКА!$B$12)*НАСТРОЙКА!$B$15)/100),-1)</f>
        <v>1990</v>
      </c>
      <c r="J202" s="8"/>
      <c r="K202" s="8"/>
      <c r="L202" s="8"/>
      <c r="M202" s="8"/>
      <c r="N202" s="8"/>
      <c r="O202" s="8"/>
      <c r="P202" s="8"/>
      <c r="Q202" s="10"/>
      <c r="R202" s="8">
        <f t="shared" si="5"/>
        <v>0</v>
      </c>
      <c r="T202" s="8">
        <v>1660</v>
      </c>
      <c r="U202" s="8"/>
      <c r="V202" s="8">
        <v>1680</v>
      </c>
      <c r="W202" s="8"/>
      <c r="X202" s="8">
        <v>1680</v>
      </c>
      <c r="Y202" s="8"/>
      <c r="Z202" s="8">
        <v>1990</v>
      </c>
      <c r="AA202" s="8"/>
      <c r="AB202" s="8"/>
      <c r="AC202" s="8">
        <v>0</v>
      </c>
      <c r="AD202" s="8"/>
      <c r="AE202" s="8">
        <v>0</v>
      </c>
      <c r="AF202" s="8"/>
      <c r="AG202" s="8">
        <v>0</v>
      </c>
      <c r="AH202" s="8"/>
    </row>
    <row r="203" spans="1:34" ht="12.75" customHeight="1" x14ac:dyDescent="0.2">
      <c r="A203" s="6">
        <f t="shared" si="4"/>
        <v>192</v>
      </c>
      <c r="B203" s="7" t="s">
        <v>230</v>
      </c>
      <c r="C203" s="8">
        <f>ROUND(((T203-T203/100*НАСТРОЙКА!$B$12)+((T203-T203/100*НАСТРОЙКА!$B$12)*НАСТРОЙКА!$B$15)/100),-1)</f>
        <v>140</v>
      </c>
      <c r="D203" s="10"/>
      <c r="E203" s="8">
        <f>ROUND(((V203-V203/100*НАСТРОЙКА!$B$12)+((V203-V203/100*НАСТРОЙКА!$B$12)*НАСТРОЙКА!$B$15)/100),-1)</f>
        <v>140</v>
      </c>
      <c r="F203" s="9"/>
      <c r="G203" s="8">
        <f>ROUND(((X203-X203/100*НАСТРОЙКА!$B$12)+((X203-X203/100*НАСТРОЙКА!$B$12)*НАСТРОЙКА!$B$15)/100),-1)</f>
        <v>140</v>
      </c>
      <c r="H203" s="10"/>
      <c r="I203" s="8">
        <f>ROUND(((Z203-Z203/100*НАСТРОЙКА!$B$12)+((Z203-Z203/100*НАСТРОЙКА!$B$12)*НАСТРОЙКА!$B$15)/100),-1)</f>
        <v>160</v>
      </c>
      <c r="J203" s="8"/>
      <c r="K203" s="8"/>
      <c r="L203" s="8"/>
      <c r="M203" s="8"/>
      <c r="N203" s="8"/>
      <c r="O203" s="8"/>
      <c r="P203" s="8"/>
      <c r="Q203" s="10"/>
      <c r="R203" s="8">
        <f t="shared" si="5"/>
        <v>0</v>
      </c>
      <c r="T203" s="8">
        <v>140</v>
      </c>
      <c r="U203" s="8"/>
      <c r="V203" s="8">
        <v>140</v>
      </c>
      <c r="W203" s="8"/>
      <c r="X203" s="8">
        <v>140</v>
      </c>
      <c r="Y203" s="8"/>
      <c r="Z203" s="8">
        <v>160</v>
      </c>
      <c r="AA203" s="8"/>
      <c r="AB203" s="8"/>
      <c r="AC203" s="8">
        <v>0</v>
      </c>
      <c r="AD203" s="8"/>
      <c r="AE203" s="8">
        <v>0</v>
      </c>
      <c r="AF203" s="8"/>
      <c r="AG203" s="8">
        <v>0</v>
      </c>
      <c r="AH203" s="8"/>
    </row>
    <row r="204" spans="1:34" ht="12.75" customHeight="1" x14ac:dyDescent="0.2">
      <c r="A204" s="6">
        <f t="shared" si="4"/>
        <v>193</v>
      </c>
      <c r="B204" s="19" t="s">
        <v>528</v>
      </c>
      <c r="C204" s="8"/>
      <c r="D204" s="8"/>
      <c r="E204" s="8"/>
      <c r="F204" s="8"/>
      <c r="G204" s="9"/>
      <c r="H204" s="9"/>
      <c r="I204" s="9"/>
      <c r="J204" s="9"/>
      <c r="K204" s="9" t="s">
        <v>529</v>
      </c>
      <c r="L204" s="8">
        <f>ROUND(((AC204-AC204/100*НАСТРОЙКА!$B$12)+((AC204-AC204/100*НАСТРОЙКА!$B$12)*НАСТРОЙКА!$B$15)/100),-1)</f>
        <v>1470</v>
      </c>
      <c r="M204" s="8"/>
      <c r="N204" s="8">
        <f>ROUND(((AE204-AE204/100*НАСТРОЙКА!$B$12)+((AE204-AE204/100*НАСТРОЙКА!$B$12)*НАСТРОЙКА!$B$15)/100),-1)</f>
        <v>1470</v>
      </c>
      <c r="O204" s="8"/>
      <c r="P204" s="8">
        <f>ROUND(((AG204-AG204/100*НАСТРОЙКА!$B$12)+((AG204-AG204/100*НАСТРОЙКА!$B$12)*НАСТРОЙКА!$B$15)/100),-1)</f>
        <v>1720</v>
      </c>
      <c r="Q204" s="10"/>
      <c r="R204" s="8">
        <f t="shared" ref="R204:R217" si="6">C204*D204+E204*F204+G204*H204+I204*J204+L204*M204+N204*O204+P204*Q204</f>
        <v>0</v>
      </c>
      <c r="U204" s="8"/>
      <c r="W204" s="8">
        <f t="shared" ref="W204" si="7">ROUND(E204/1.45*1.4,-1)</f>
        <v>0</v>
      </c>
      <c r="AB204" s="9" t="s">
        <v>529</v>
      </c>
      <c r="AC204" s="8">
        <v>1470</v>
      </c>
      <c r="AD204" s="8"/>
      <c r="AE204" s="8">
        <v>1470</v>
      </c>
      <c r="AF204" s="8"/>
      <c r="AG204" s="8">
        <v>1720</v>
      </c>
      <c r="AH204" s="8"/>
    </row>
    <row r="205" spans="1:34" ht="12.75" customHeight="1" x14ac:dyDescent="0.2">
      <c r="A205" s="6">
        <f t="shared" ref="A205:A217" si="8">ROW()-11</f>
        <v>194</v>
      </c>
      <c r="B205" s="19" t="s">
        <v>530</v>
      </c>
      <c r="C205" s="8"/>
      <c r="D205" s="8"/>
      <c r="E205" s="8"/>
      <c r="F205" s="8"/>
      <c r="G205" s="9"/>
      <c r="H205" s="9"/>
      <c r="I205" s="9"/>
      <c r="J205" s="9"/>
      <c r="K205" s="9" t="s">
        <v>531</v>
      </c>
      <c r="L205" s="8">
        <f>ROUND(((AC205-AC205/100*НАСТРОЙКА!$B$12)+((AC205-AC205/100*НАСТРОЙКА!$B$12)*НАСТРОЙКА!$B$15)/100),-1)</f>
        <v>1150</v>
      </c>
      <c r="M205" s="8"/>
      <c r="N205" s="8">
        <f>ROUND(((AE205-AE205/100*НАСТРОЙКА!$B$12)+((AE205-AE205/100*НАСТРОЙКА!$B$12)*НАСТРОЙКА!$B$15)/100),-1)</f>
        <v>1150</v>
      </c>
      <c r="O205" s="8"/>
      <c r="P205" s="8">
        <f>ROUND(((AG205-AG205/100*НАСТРОЙКА!$B$12)+((AG205-AG205/100*НАСТРОЙКА!$B$12)*НАСТРОЙКА!$B$15)/100),-1)</f>
        <v>1310</v>
      </c>
      <c r="Q205" s="10"/>
      <c r="R205" s="8">
        <f t="shared" si="6"/>
        <v>0</v>
      </c>
      <c r="U205" s="8"/>
      <c r="W205" s="8">
        <f t="shared" ref="W205:W206" si="9">ROUND(E205/1.45*1.4,-1)</f>
        <v>0</v>
      </c>
      <c r="AB205" s="9" t="s">
        <v>531</v>
      </c>
      <c r="AC205" s="8">
        <v>1150</v>
      </c>
      <c r="AD205" s="8"/>
      <c r="AE205" s="8">
        <v>1150</v>
      </c>
      <c r="AF205" s="8"/>
      <c r="AG205" s="8">
        <v>1310</v>
      </c>
      <c r="AH205" s="8"/>
    </row>
    <row r="206" spans="1:34" ht="12.75" customHeight="1" x14ac:dyDescent="0.2">
      <c r="A206" s="6">
        <f t="shared" si="8"/>
        <v>195</v>
      </c>
      <c r="B206" s="7" t="s">
        <v>532</v>
      </c>
      <c r="C206" s="8"/>
      <c r="D206" s="8"/>
      <c r="E206" s="8"/>
      <c r="F206" s="8"/>
      <c r="G206" s="9"/>
      <c r="H206" s="9"/>
      <c r="I206" s="9"/>
      <c r="J206" s="9"/>
      <c r="K206" s="9" t="s">
        <v>533</v>
      </c>
      <c r="L206" s="8">
        <f>ROUND(((AC206-AC206/100*НАСТРОЙКА!$B$12)+((AC206-AC206/100*НАСТРОЙКА!$B$12)*НАСТРОЙКА!$B$15)/100),-1)</f>
        <v>1610</v>
      </c>
      <c r="M206" s="8"/>
      <c r="N206" s="8">
        <f>ROUND(((AE206-AE206/100*НАСТРОЙКА!$B$12)+((AE206-AE206/100*НАСТРОЙКА!$B$12)*НАСТРОЙКА!$B$15)/100),-1)</f>
        <v>1610</v>
      </c>
      <c r="O206" s="8"/>
      <c r="P206" s="8">
        <f>ROUND(((AG206-AG206/100*НАСТРОЙКА!$B$12)+((AG206-AG206/100*НАСТРОЙКА!$B$12)*НАСТРОЙКА!$B$15)/100),-1)</f>
        <v>1610</v>
      </c>
      <c r="Q206" s="10"/>
      <c r="R206" s="8">
        <f t="shared" si="6"/>
        <v>0</v>
      </c>
      <c r="W206" s="8">
        <f t="shared" si="9"/>
        <v>0</v>
      </c>
      <c r="AB206" s="9" t="s">
        <v>533</v>
      </c>
      <c r="AC206" s="8">
        <v>1610</v>
      </c>
      <c r="AD206" s="8"/>
      <c r="AE206" s="8">
        <v>1610</v>
      </c>
      <c r="AF206" s="8"/>
      <c r="AG206" s="8">
        <v>1610</v>
      </c>
      <c r="AH206" s="8"/>
    </row>
    <row r="207" spans="1:34" ht="12.75" customHeight="1" x14ac:dyDescent="0.2">
      <c r="A207" s="6">
        <f t="shared" si="8"/>
        <v>196</v>
      </c>
      <c r="B207" s="7" t="s">
        <v>534</v>
      </c>
      <c r="C207" s="8"/>
      <c r="D207" s="8"/>
      <c r="E207" s="8"/>
      <c r="F207" s="8"/>
      <c r="G207" s="9"/>
      <c r="H207" s="9"/>
      <c r="I207" s="9"/>
      <c r="J207" s="9"/>
      <c r="K207" s="9" t="s">
        <v>535</v>
      </c>
      <c r="L207" s="8">
        <f>ROUND(((AC207-AC207/100*НАСТРОЙКА!$B$12)+((AC207-AC207/100*НАСТРОЙКА!$B$12)*НАСТРОЙКА!$B$15)/100),-1)</f>
        <v>910</v>
      </c>
      <c r="M207" s="8"/>
      <c r="N207" s="8">
        <f>ROUND(((AE207-AE207/100*НАСТРОЙКА!$B$12)+((AE207-AE207/100*НАСТРОЙКА!$B$12)*НАСТРОЙКА!$B$15)/100),-1)</f>
        <v>910</v>
      </c>
      <c r="O207" s="8"/>
      <c r="P207" s="8">
        <f>ROUND(((AG207-AG207/100*НАСТРОЙКА!$B$12)+((AG207-AG207/100*НАСТРОЙКА!$B$12)*НАСТРОЙКА!$B$15)/100),-1)</f>
        <v>910</v>
      </c>
      <c r="Q207" s="10"/>
      <c r="R207" s="8">
        <f t="shared" si="6"/>
        <v>0</v>
      </c>
      <c r="AB207" s="9" t="s">
        <v>535</v>
      </c>
      <c r="AC207" s="8">
        <v>910</v>
      </c>
      <c r="AD207" s="8"/>
      <c r="AE207" s="8">
        <v>910</v>
      </c>
      <c r="AF207" s="8"/>
      <c r="AG207" s="8">
        <v>910</v>
      </c>
      <c r="AH207" s="8"/>
    </row>
    <row r="208" spans="1:34" ht="12.75" customHeight="1" x14ac:dyDescent="0.2">
      <c r="A208" s="6">
        <f t="shared" si="8"/>
        <v>197</v>
      </c>
      <c r="B208" s="19" t="s">
        <v>536</v>
      </c>
      <c r="C208" s="8"/>
      <c r="D208" s="8"/>
      <c r="E208" s="8"/>
      <c r="F208" s="8"/>
      <c r="G208" s="9"/>
      <c r="H208" s="9"/>
      <c r="I208" s="9"/>
      <c r="J208" s="9"/>
      <c r="K208" s="9" t="s">
        <v>537</v>
      </c>
      <c r="L208" s="8">
        <f>ROUND(((AC208-AC208/100*НАСТРОЙКА!$B$12)+((AC208-AC208/100*НАСТРОЙКА!$B$12)*НАСТРОЙКА!$B$15)/100),-1)</f>
        <v>1110</v>
      </c>
      <c r="M208" s="8"/>
      <c r="N208" s="8">
        <f>ROUND(((AE208-AE208/100*НАСТРОЙКА!$B$12)+((AE208-AE208/100*НАСТРОЙКА!$B$12)*НАСТРОЙКА!$B$15)/100),-1)</f>
        <v>1110</v>
      </c>
      <c r="O208" s="8"/>
      <c r="P208" s="8">
        <f>ROUND(((AG208-AG208/100*НАСТРОЙКА!$B$12)+((AG208-AG208/100*НАСТРОЙКА!$B$12)*НАСТРОЙКА!$B$15)/100),-1)</f>
        <v>1120</v>
      </c>
      <c r="Q208" s="10"/>
      <c r="R208" s="8">
        <f t="shared" si="6"/>
        <v>0</v>
      </c>
      <c r="AB208" s="9" t="s">
        <v>537</v>
      </c>
      <c r="AC208" s="8">
        <v>1110</v>
      </c>
      <c r="AD208" s="8"/>
      <c r="AE208" s="8">
        <v>1110</v>
      </c>
      <c r="AF208" s="8"/>
      <c r="AG208" s="8">
        <v>1120</v>
      </c>
      <c r="AH208" s="8"/>
    </row>
    <row r="209" spans="1:34" ht="12.75" customHeight="1" x14ac:dyDescent="0.2">
      <c r="A209" s="6">
        <f t="shared" si="8"/>
        <v>198</v>
      </c>
      <c r="B209" s="19" t="s">
        <v>538</v>
      </c>
      <c r="C209" s="19"/>
      <c r="D209" s="19"/>
      <c r="E209" s="19"/>
      <c r="F209" s="19"/>
      <c r="G209" s="9"/>
      <c r="H209" s="9"/>
      <c r="I209" s="9"/>
      <c r="J209" s="9"/>
      <c r="K209" s="9" t="s">
        <v>539</v>
      </c>
      <c r="L209" s="8">
        <f>ROUND(((AC209-AC209/100*НАСТРОЙКА!$B$12)+((AC209-AC209/100*НАСТРОЙКА!$B$12)*НАСТРОЙКА!$B$15)/100),-1)</f>
        <v>4250</v>
      </c>
      <c r="M209" s="8"/>
      <c r="N209" s="8">
        <f>ROUND(((AE209-AE209/100*НАСТРОЙКА!$B$12)+((AE209-AE209/100*НАСТРОЙКА!$B$12)*НАСТРОЙКА!$B$15)/100),-1)</f>
        <v>4250</v>
      </c>
      <c r="O209" s="8"/>
      <c r="P209" s="8">
        <f>ROUND(((AG209-AG209/100*НАСТРОЙКА!$B$12)+((AG209-AG209/100*НАСТРОЙКА!$B$12)*НАСТРОЙКА!$B$15)/100),-1)</f>
        <v>4880</v>
      </c>
      <c r="Q209" s="10"/>
      <c r="R209" s="8">
        <f t="shared" si="6"/>
        <v>0</v>
      </c>
      <c r="AB209" s="9" t="s">
        <v>539</v>
      </c>
      <c r="AC209" s="8">
        <v>4250</v>
      </c>
      <c r="AD209" s="8"/>
      <c r="AE209" s="8">
        <v>4250</v>
      </c>
      <c r="AF209" s="8"/>
      <c r="AG209" s="8">
        <v>4880</v>
      </c>
      <c r="AH209" s="8"/>
    </row>
    <row r="210" spans="1:34" ht="12.75" customHeight="1" x14ac:dyDescent="0.2">
      <c r="A210" s="6">
        <f t="shared" si="8"/>
        <v>199</v>
      </c>
      <c r="B210" s="19" t="s">
        <v>540</v>
      </c>
      <c r="C210" s="19"/>
      <c r="D210" s="19"/>
      <c r="E210" s="19"/>
      <c r="F210" s="19"/>
      <c r="G210" s="9"/>
      <c r="H210" s="9"/>
      <c r="I210" s="9"/>
      <c r="J210" s="9"/>
      <c r="K210" s="9" t="s">
        <v>541</v>
      </c>
      <c r="L210" s="8">
        <f>ROUND(((AC210-AC210/100*НАСТРОЙКА!$B$12)+((AC210-AC210/100*НАСТРОЙКА!$B$12)*НАСТРОЙКА!$B$15)/100),-1)</f>
        <v>2600</v>
      </c>
      <c r="M210" s="8"/>
      <c r="N210" s="8">
        <f>ROUND(((AE210-AE210/100*НАСТРОЙКА!$B$12)+((AE210-AE210/100*НАСТРОЙКА!$B$12)*НАСТРОЙКА!$B$15)/100),-1)</f>
        <v>2600</v>
      </c>
      <c r="O210" s="8"/>
      <c r="P210" s="8">
        <f>ROUND(((AG210-AG210/100*НАСТРОЙКА!$B$12)+((AG210-AG210/100*НАСТРОЙКА!$B$12)*НАСТРОЙКА!$B$15)/100),-1)</f>
        <v>2940</v>
      </c>
      <c r="Q210" s="10"/>
      <c r="R210" s="8">
        <f t="shared" si="6"/>
        <v>0</v>
      </c>
      <c r="AB210" s="9" t="s">
        <v>541</v>
      </c>
      <c r="AC210" s="8">
        <v>2600</v>
      </c>
      <c r="AD210" s="8"/>
      <c r="AE210" s="8">
        <v>2600</v>
      </c>
      <c r="AF210" s="8"/>
      <c r="AG210" s="8">
        <v>2940</v>
      </c>
      <c r="AH210" s="8"/>
    </row>
    <row r="211" spans="1:34" ht="12.75" customHeight="1" x14ac:dyDescent="0.2">
      <c r="A211" s="6">
        <f t="shared" si="8"/>
        <v>200</v>
      </c>
      <c r="B211" s="19" t="s">
        <v>555</v>
      </c>
      <c r="C211" s="19"/>
      <c r="D211" s="19"/>
      <c r="E211" s="19"/>
      <c r="F211" s="19"/>
      <c r="G211" s="9"/>
      <c r="H211" s="9"/>
      <c r="I211" s="9"/>
      <c r="J211" s="9"/>
      <c r="K211" s="9" t="s">
        <v>542</v>
      </c>
      <c r="L211" s="8">
        <f>ROUND(((AC211-AC211/100*НАСТРОЙКА!$B$12)+((AC211-AC211/100*НАСТРОЙКА!$B$12)*НАСТРОЙКА!$B$15)/100),-1)</f>
        <v>4830</v>
      </c>
      <c r="M211" s="8"/>
      <c r="N211" s="8">
        <f>ROUND(((AE211-AE211/100*НАСТРОЙКА!$B$12)+((AE211-AE211/100*НАСТРОЙКА!$B$12)*НАСТРОЙКА!$B$15)/100),-1)</f>
        <v>4830</v>
      </c>
      <c r="O211" s="8"/>
      <c r="P211" s="8">
        <f>ROUND(((AG211-AG211/100*НАСТРОЙКА!$B$12)+((AG211-AG211/100*НАСТРОЙКА!$B$12)*НАСТРОЙКА!$B$15)/100),-1)</f>
        <v>5250</v>
      </c>
      <c r="Q211" s="10"/>
      <c r="R211" s="8">
        <f t="shared" si="6"/>
        <v>0</v>
      </c>
      <c r="AB211" s="9" t="s">
        <v>542</v>
      </c>
      <c r="AC211" s="8">
        <v>4830</v>
      </c>
      <c r="AD211" s="8"/>
      <c r="AE211" s="8">
        <v>4830</v>
      </c>
      <c r="AF211" s="8"/>
      <c r="AG211" s="8">
        <v>5250</v>
      </c>
      <c r="AH211" s="8"/>
    </row>
    <row r="212" spans="1:34" ht="12.75" customHeight="1" x14ac:dyDescent="0.2">
      <c r="A212" s="6">
        <f t="shared" si="8"/>
        <v>201</v>
      </c>
      <c r="B212" s="19" t="s">
        <v>543</v>
      </c>
      <c r="C212" s="19"/>
      <c r="D212" s="19"/>
      <c r="E212" s="19"/>
      <c r="F212" s="19"/>
      <c r="G212" s="9"/>
      <c r="H212" s="9"/>
      <c r="I212" s="9"/>
      <c r="J212" s="9"/>
      <c r="K212" s="9" t="s">
        <v>544</v>
      </c>
      <c r="L212" s="8">
        <f>ROUND(((AC212-AC212/100*НАСТРОЙКА!$B$12)+((AC212-AC212/100*НАСТРОЙКА!$B$12)*НАСТРОЙКА!$B$15)/100),-1)</f>
        <v>2990</v>
      </c>
      <c r="M212" s="8"/>
      <c r="N212" s="8">
        <f>ROUND(((AE212-AE212/100*НАСТРОЙКА!$B$12)+((AE212-AE212/100*НАСТРОЙКА!$B$12)*НАСТРОЙКА!$B$15)/100),-1)</f>
        <v>2990</v>
      </c>
      <c r="O212" s="8"/>
      <c r="P212" s="8">
        <f>ROUND(((AG212-AG212/100*НАСТРОЙКА!$B$12)+((AG212-AG212/100*НАСТРОЙКА!$B$12)*НАСТРОЙКА!$B$15)/100),-1)</f>
        <v>3360</v>
      </c>
      <c r="Q212" s="10"/>
      <c r="R212" s="8">
        <f t="shared" si="6"/>
        <v>0</v>
      </c>
      <c r="AB212" s="9" t="s">
        <v>544</v>
      </c>
      <c r="AC212" s="8">
        <v>2990</v>
      </c>
      <c r="AD212" s="8"/>
      <c r="AE212" s="8">
        <v>2990</v>
      </c>
      <c r="AF212" s="8"/>
      <c r="AG212" s="8">
        <v>3360</v>
      </c>
      <c r="AH212" s="8"/>
    </row>
    <row r="213" spans="1:34" ht="12.75" customHeight="1" x14ac:dyDescent="0.2">
      <c r="A213" s="6">
        <f t="shared" si="8"/>
        <v>202</v>
      </c>
      <c r="B213" s="19" t="s">
        <v>545</v>
      </c>
      <c r="C213" s="19"/>
      <c r="D213" s="19"/>
      <c r="E213" s="19"/>
      <c r="F213" s="19"/>
      <c r="G213" s="9"/>
      <c r="H213" s="9"/>
      <c r="I213" s="9"/>
      <c r="J213" s="9"/>
      <c r="K213" s="9" t="s">
        <v>546</v>
      </c>
      <c r="L213" s="8">
        <f>ROUND(((AC213-AC213/100*НАСТРОЙКА!$B$12)+((AC213-AC213/100*НАСТРОЙКА!$B$12)*НАСТРОЙКА!$B$15)/100),-1)</f>
        <v>600</v>
      </c>
      <c r="M213" s="8"/>
      <c r="N213" s="8">
        <f>ROUND(((AE213-AE213/100*НАСТРОЙКА!$B$12)+((AE213-AE213/100*НАСТРОЙКА!$B$12)*НАСТРОЙКА!$B$15)/100),-1)</f>
        <v>600</v>
      </c>
      <c r="O213" s="8"/>
      <c r="P213" s="8">
        <f>ROUND(((AG213-AG213/100*НАСТРОЙКА!$B$12)+((AG213-AG213/100*НАСТРОЙКА!$B$12)*НАСТРОЙКА!$B$15)/100),-1)</f>
        <v>630</v>
      </c>
      <c r="Q213" s="10"/>
      <c r="R213" s="8">
        <f t="shared" si="6"/>
        <v>0</v>
      </c>
      <c r="AB213" s="9" t="s">
        <v>546</v>
      </c>
      <c r="AC213" s="8">
        <v>600</v>
      </c>
      <c r="AD213" s="8"/>
      <c r="AE213" s="8">
        <v>600</v>
      </c>
      <c r="AF213" s="8"/>
      <c r="AG213" s="8">
        <v>630</v>
      </c>
      <c r="AH213" s="8"/>
    </row>
    <row r="214" spans="1:34" ht="12.75" customHeight="1" x14ac:dyDescent="0.2">
      <c r="A214" s="6">
        <f t="shared" si="8"/>
        <v>203</v>
      </c>
      <c r="B214" s="19" t="s">
        <v>547</v>
      </c>
      <c r="C214" s="19"/>
      <c r="D214" s="19"/>
      <c r="E214" s="19"/>
      <c r="F214" s="19"/>
      <c r="G214" s="9"/>
      <c r="H214" s="9"/>
      <c r="I214" s="9"/>
      <c r="J214" s="9"/>
      <c r="K214" s="9" t="s">
        <v>548</v>
      </c>
      <c r="L214" s="8">
        <f>ROUND(((AC214-AC214/100*НАСТРОЙКА!$B$12)+((AC214-AC214/100*НАСТРОЙКА!$B$12)*НАСТРОЙКА!$B$15)/100),-1)</f>
        <v>880</v>
      </c>
      <c r="M214" s="8"/>
      <c r="N214" s="8">
        <f>ROUND(((AE214-AE214/100*НАСТРОЙКА!$B$12)+((AE214-AE214/100*НАСТРОЙКА!$B$12)*НАСТРОЙКА!$B$15)/100),-1)</f>
        <v>780</v>
      </c>
      <c r="O214" s="8"/>
      <c r="P214" s="8">
        <f>ROUND(((AG214-AG214/100*НАСТРОЙКА!$B$12)+((AG214-AG214/100*НАСТРОЙКА!$B$12)*НАСТРОЙКА!$B$15)/100),-1)</f>
        <v>830</v>
      </c>
      <c r="Q214" s="10"/>
      <c r="R214" s="8">
        <f t="shared" si="6"/>
        <v>0</v>
      </c>
      <c r="AB214" s="9" t="s">
        <v>548</v>
      </c>
      <c r="AC214" s="8">
        <v>880</v>
      </c>
      <c r="AD214" s="8"/>
      <c r="AE214" s="8">
        <v>780</v>
      </c>
      <c r="AF214" s="8"/>
      <c r="AG214" s="8">
        <v>830</v>
      </c>
      <c r="AH214" s="8"/>
    </row>
    <row r="215" spans="1:34" ht="12.75" customHeight="1" x14ac:dyDescent="0.2">
      <c r="A215" s="6">
        <f t="shared" si="8"/>
        <v>204</v>
      </c>
      <c r="B215" s="19" t="s">
        <v>549</v>
      </c>
      <c r="C215" s="19"/>
      <c r="D215" s="19"/>
      <c r="E215" s="19"/>
      <c r="F215" s="19"/>
      <c r="G215" s="9"/>
      <c r="H215" s="9"/>
      <c r="I215" s="9"/>
      <c r="J215" s="9"/>
      <c r="K215" s="9" t="s">
        <v>550</v>
      </c>
      <c r="L215" s="8">
        <f>ROUND(((AC215-AC215/100*НАСТРОЙКА!$B$12)+((AC215-AC215/100*НАСТРОЙКА!$B$12)*НАСТРОЙКА!$B$15)/100),-1)</f>
        <v>830</v>
      </c>
      <c r="M215" s="8"/>
      <c r="N215" s="8">
        <f>ROUND(((AE215-AE215/100*НАСТРОЙКА!$B$12)+((AE215-AE215/100*НАСТРОЙКА!$B$12)*НАСТРОЙКА!$B$15)/100),-1)</f>
        <v>830</v>
      </c>
      <c r="O215" s="8"/>
      <c r="P215" s="8">
        <f>ROUND(((AG215-AG215/100*НАСТРОЙКА!$B$12)+((AG215-AG215/100*НАСТРОЙКА!$B$12)*НАСТРОЙКА!$B$15)/100),-1)</f>
        <v>940</v>
      </c>
      <c r="Q215" s="10"/>
      <c r="R215" s="8">
        <f t="shared" si="6"/>
        <v>0</v>
      </c>
      <c r="AB215" s="9" t="s">
        <v>550</v>
      </c>
      <c r="AC215" s="8">
        <v>830</v>
      </c>
      <c r="AD215" s="8"/>
      <c r="AE215" s="8">
        <v>830</v>
      </c>
      <c r="AF215" s="8"/>
      <c r="AG215" s="8">
        <v>940</v>
      </c>
      <c r="AH215" s="8"/>
    </row>
    <row r="216" spans="1:34" ht="12.75" customHeight="1" x14ac:dyDescent="0.2">
      <c r="A216" s="6">
        <f t="shared" si="8"/>
        <v>205</v>
      </c>
      <c r="B216" s="19" t="s">
        <v>551</v>
      </c>
      <c r="C216" s="19"/>
      <c r="D216" s="19"/>
      <c r="E216" s="19"/>
      <c r="F216" s="19"/>
      <c r="G216" s="9"/>
      <c r="H216" s="9"/>
      <c r="I216" s="9"/>
      <c r="J216" s="9"/>
      <c r="K216" s="9" t="s">
        <v>552</v>
      </c>
      <c r="L216" s="8">
        <f>ROUND(((AC216-AC216/100*НАСТРОЙКА!$B$12)+((AC216-AC216/100*НАСТРОЙКА!$B$12)*НАСТРОЙКА!$B$15)/100),-1)</f>
        <v>1000</v>
      </c>
      <c r="M216" s="8"/>
      <c r="N216" s="8">
        <f>ROUND(((AE216-AE216/100*НАСТРОЙКА!$B$12)+((AE216-AE216/100*НАСТРОЙКА!$B$12)*НАСТРОЙКА!$B$15)/100),-1)</f>
        <v>1000</v>
      </c>
      <c r="O216" s="8"/>
      <c r="P216" s="8">
        <f>ROUND(((AG216-AG216/100*НАСТРОЙКА!$B$12)+((AG216-AG216/100*НАСТРОЙКА!$B$12)*НАСТРОЙКА!$B$15)/100),-1)</f>
        <v>1090</v>
      </c>
      <c r="Q216" s="10"/>
      <c r="R216" s="8">
        <f t="shared" si="6"/>
        <v>0</v>
      </c>
      <c r="AB216" s="9" t="s">
        <v>552</v>
      </c>
      <c r="AC216" s="8">
        <v>1000</v>
      </c>
      <c r="AD216" s="8"/>
      <c r="AE216" s="8">
        <v>1000</v>
      </c>
      <c r="AF216" s="8"/>
      <c r="AG216" s="8">
        <v>1090</v>
      </c>
      <c r="AH216" s="8"/>
    </row>
    <row r="217" spans="1:34" ht="12.75" customHeight="1" x14ac:dyDescent="0.2">
      <c r="A217" s="6">
        <f t="shared" si="8"/>
        <v>206</v>
      </c>
      <c r="B217" s="19" t="s">
        <v>553</v>
      </c>
      <c r="C217" s="19"/>
      <c r="D217" s="19"/>
      <c r="E217" s="19"/>
      <c r="F217" s="19"/>
      <c r="G217" s="9"/>
      <c r="H217" s="9"/>
      <c r="I217" s="9"/>
      <c r="J217" s="9"/>
      <c r="K217" s="9" t="s">
        <v>554</v>
      </c>
      <c r="L217" s="8">
        <f>ROUND(((AC217-AC217/100*НАСТРОЙКА!$B$12)+((AC217-AC217/100*НАСТРОЙКА!$B$12)*НАСТРОЙКА!$B$15)/100),-1)</f>
        <v>1330</v>
      </c>
      <c r="M217" s="8"/>
      <c r="N217" s="8">
        <f>ROUND(((AE217-AE217/100*НАСТРОЙКА!$B$12)+((AE217-AE217/100*НАСТРОЙКА!$B$12)*НАСТРОЙКА!$B$15)/100),-1)</f>
        <v>1330</v>
      </c>
      <c r="O217" s="8"/>
      <c r="P217" s="8">
        <f>ROUND(((AG217-AG217/100*НАСТРОЙКА!$B$12)+((AG217-AG217/100*НАСТРОЙКА!$B$12)*НАСТРОЙКА!$B$15)/100),-1)</f>
        <v>1440</v>
      </c>
      <c r="Q217" s="10"/>
      <c r="R217" s="8">
        <f t="shared" si="6"/>
        <v>0</v>
      </c>
      <c r="AB217" s="9" t="s">
        <v>554</v>
      </c>
      <c r="AC217" s="8">
        <v>1330</v>
      </c>
      <c r="AD217" s="8"/>
      <c r="AE217" s="8">
        <v>1330</v>
      </c>
      <c r="AF217" s="8"/>
      <c r="AG217" s="8">
        <v>1440</v>
      </c>
      <c r="AH217" s="8"/>
    </row>
    <row r="218" spans="1:34" ht="12.75" customHeight="1" x14ac:dyDescent="0.2"/>
    <row r="219" spans="1:34" ht="45.75" customHeight="1" x14ac:dyDescent="0.2">
      <c r="B219" s="96"/>
      <c r="C219" s="152" t="s">
        <v>1139</v>
      </c>
      <c r="D219" s="153"/>
      <c r="E219" s="153"/>
      <c r="F219" s="153"/>
      <c r="G219" s="153"/>
      <c r="H219" s="153"/>
      <c r="I219" s="153"/>
      <c r="J219" s="153"/>
      <c r="K219" s="153"/>
      <c r="AB219" s="87"/>
    </row>
    <row r="220" spans="1:34" ht="12.75" customHeight="1" x14ac:dyDescent="0.2"/>
    <row r="221" spans="1:34" ht="12.75" customHeight="1" x14ac:dyDescent="0.2"/>
    <row r="222" spans="1:34" ht="12.75" customHeight="1" x14ac:dyDescent="0.2"/>
    <row r="223" spans="1:34" ht="12.75" customHeight="1" x14ac:dyDescent="0.2"/>
    <row r="224" spans="1:3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21">
    <mergeCell ref="C219:K219"/>
    <mergeCell ref="K3:L3"/>
    <mergeCell ref="C10:J10"/>
    <mergeCell ref="L10:Q10"/>
    <mergeCell ref="R10:R11"/>
    <mergeCell ref="A4:K4"/>
    <mergeCell ref="A5:K5"/>
    <mergeCell ref="A6:B6"/>
    <mergeCell ref="C6:N6"/>
    <mergeCell ref="A7:B7"/>
    <mergeCell ref="A8:B8"/>
    <mergeCell ref="C8:N8"/>
    <mergeCell ref="A10:A11"/>
    <mergeCell ref="B10:B11"/>
    <mergeCell ref="K10:K11"/>
    <mergeCell ref="C7:N7"/>
    <mergeCell ref="T6:AE6"/>
    <mergeCell ref="T7:AE7"/>
    <mergeCell ref="T8:AE8"/>
    <mergeCell ref="T10:AA10"/>
    <mergeCell ref="AB10:AB11"/>
  </mergeCells>
  <hyperlinks>
    <hyperlink ref="K1" location="Содержание!R1C1" display="к содержанию" xr:uid="{00000000-0004-0000-0300-000000000000}"/>
  </hyperlinks>
  <pageMargins left="0.75" right="1" top="0.75" bottom="1" header="0.5" footer="0.5"/>
  <pageSetup paperSize="9" scale="46" orientation="portrait" r:id="rId1"/>
  <colBreaks count="1" manualBreakCount="1">
    <brk id="18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autoPageBreaks="0"/>
  </sheetPr>
  <dimension ref="A1:AE402"/>
  <sheetViews>
    <sheetView view="pageBreakPreview" zoomScale="80" zoomScaleNormal="100" zoomScaleSheetLayoutView="8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T1" sqref="T1:AE65536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customWidth="1"/>
    <col min="15" max="16" width="14.5" customWidth="1"/>
    <col min="19" max="19" width="26.5" customWidth="1"/>
    <col min="20" max="20" width="11" style="1" hidden="1" customWidth="1"/>
    <col min="21" max="21" width="8.33203125" style="1" hidden="1" customWidth="1"/>
    <col min="22" max="22" width="10.6640625" style="1" hidden="1" customWidth="1"/>
    <col min="23" max="23" width="12.5" style="1" hidden="1" customWidth="1"/>
    <col min="24" max="24" width="11.5" style="1" hidden="1" customWidth="1"/>
    <col min="25" max="25" width="12.33203125" style="1" hidden="1" customWidth="1"/>
    <col min="26" max="27" width="9" style="1" hidden="1" customWidth="1"/>
    <col min="28" max="28" width="14.33203125" style="1" hidden="1" customWidth="1"/>
    <col min="29" max="29" width="7.33203125" style="1" hidden="1" customWidth="1"/>
    <col min="30" max="30" width="12" style="1" hidden="1" customWidth="1"/>
    <col min="31" max="31" width="9.33203125" hidden="1" customWidth="1"/>
    <col min="32" max="32" width="17.5" customWidth="1"/>
    <col min="33" max="33" width="10" customWidth="1"/>
  </cols>
  <sheetData>
    <row r="1" spans="1:31" ht="11.1" customHeight="1" x14ac:dyDescent="0.2">
      <c r="K1" s="12" t="s">
        <v>523</v>
      </c>
      <c r="L1"/>
      <c r="AB1" s="12"/>
      <c r="AC1"/>
    </row>
    <row r="2" spans="1:31" s="1" customFormat="1" ht="9.9499999999999993" customHeight="1" thickBot="1" x14ac:dyDescent="0.25">
      <c r="AC2"/>
    </row>
    <row r="3" spans="1:31" s="1" customFormat="1" ht="75" customHeight="1" thickBot="1" x14ac:dyDescent="0.25">
      <c r="J3" s="13" t="s">
        <v>524</v>
      </c>
      <c r="K3" s="138">
        <f>SUM(N10:N2308)</f>
        <v>0</v>
      </c>
      <c r="L3" s="139"/>
      <c r="AA3" s="13"/>
      <c r="AB3" s="12"/>
      <c r="AC3"/>
    </row>
    <row r="4" spans="1:31" s="1" customFormat="1" ht="14.1" customHeight="1" x14ac:dyDescent="0.2">
      <c r="A4" s="145" t="s">
        <v>261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1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1" s="2" customFormat="1" ht="26.25" customHeight="1" x14ac:dyDescent="0.2">
      <c r="A6" s="146" t="s">
        <v>1</v>
      </c>
      <c r="B6" s="146"/>
      <c r="C6" s="135" t="s">
        <v>262</v>
      </c>
      <c r="D6" s="135"/>
      <c r="E6" s="135"/>
      <c r="F6" s="135"/>
      <c r="G6" s="135"/>
      <c r="H6" s="135"/>
      <c r="I6" s="135"/>
      <c r="J6" s="135"/>
      <c r="K6" s="135"/>
      <c r="L6" s="135"/>
      <c r="M6" s="3"/>
      <c r="T6" s="135" t="s">
        <v>262</v>
      </c>
      <c r="U6" s="135"/>
      <c r="V6" s="135"/>
      <c r="W6" s="135"/>
      <c r="X6" s="135"/>
      <c r="Y6" s="135"/>
      <c r="Z6" s="135"/>
      <c r="AA6" s="135"/>
      <c r="AB6" s="135"/>
      <c r="AC6" s="135"/>
      <c r="AD6" s="3"/>
    </row>
    <row r="7" spans="1:31" ht="11.1" customHeight="1" x14ac:dyDescent="0.2"/>
    <row r="8" spans="1:31" s="1" customFormat="1" ht="14.1" customHeight="1" x14ac:dyDescent="0.2">
      <c r="A8" s="147" t="s">
        <v>3</v>
      </c>
      <c r="B8" s="147" t="s">
        <v>4</v>
      </c>
      <c r="C8" s="142" t="s">
        <v>5</v>
      </c>
      <c r="D8" s="144"/>
      <c r="E8" s="144"/>
      <c r="F8" s="144"/>
      <c r="G8" s="144"/>
      <c r="H8" s="144"/>
      <c r="I8" s="144"/>
      <c r="J8" s="143"/>
      <c r="K8" s="136" t="s">
        <v>6</v>
      </c>
      <c r="L8" s="142" t="s">
        <v>5</v>
      </c>
      <c r="M8" s="143"/>
      <c r="N8" s="140" t="s">
        <v>525</v>
      </c>
      <c r="T8" s="142" t="s">
        <v>5</v>
      </c>
      <c r="U8" s="144"/>
      <c r="V8" s="144"/>
      <c r="W8" s="144"/>
      <c r="X8" s="144"/>
      <c r="Y8" s="144"/>
      <c r="Z8" s="144"/>
      <c r="AA8" s="143"/>
      <c r="AB8" s="136" t="s">
        <v>6</v>
      </c>
      <c r="AC8" s="142" t="s">
        <v>5</v>
      </c>
      <c r="AD8" s="143"/>
      <c r="AE8" s="140" t="s">
        <v>525</v>
      </c>
    </row>
    <row r="9" spans="1:31" s="1" customFormat="1" ht="28.5" customHeight="1" x14ac:dyDescent="0.2">
      <c r="A9" s="148"/>
      <c r="B9" s="148"/>
      <c r="C9" s="4" t="s">
        <v>7</v>
      </c>
      <c r="D9" s="17" t="s">
        <v>526</v>
      </c>
      <c r="E9" s="18" t="s">
        <v>527</v>
      </c>
      <c r="F9" s="17" t="s">
        <v>526</v>
      </c>
      <c r="G9" s="5" t="s">
        <v>8</v>
      </c>
      <c r="H9" s="17" t="s">
        <v>526</v>
      </c>
      <c r="I9" s="5" t="s">
        <v>9</v>
      </c>
      <c r="J9" s="17" t="s">
        <v>526</v>
      </c>
      <c r="K9" s="137"/>
      <c r="L9" s="4" t="s">
        <v>10</v>
      </c>
      <c r="M9" s="17" t="s">
        <v>526</v>
      </c>
      <c r="N9" s="141"/>
      <c r="T9" s="4" t="s">
        <v>7</v>
      </c>
      <c r="U9" s="17" t="s">
        <v>526</v>
      </c>
      <c r="V9" s="18" t="s">
        <v>527</v>
      </c>
      <c r="W9" s="17" t="s">
        <v>526</v>
      </c>
      <c r="X9" s="5" t="s">
        <v>8</v>
      </c>
      <c r="Y9" s="17" t="s">
        <v>526</v>
      </c>
      <c r="Z9" s="5" t="s">
        <v>9</v>
      </c>
      <c r="AA9" s="17" t="s">
        <v>526</v>
      </c>
      <c r="AB9" s="137"/>
      <c r="AC9" s="4" t="s">
        <v>10</v>
      </c>
      <c r="AD9" s="17" t="s">
        <v>526</v>
      </c>
      <c r="AE9" s="141"/>
    </row>
    <row r="10" spans="1:31" ht="12.95" customHeight="1" x14ac:dyDescent="0.2">
      <c r="A10" s="6">
        <f>ROW()-9</f>
        <v>1</v>
      </c>
      <c r="B10" s="7" t="s">
        <v>11</v>
      </c>
      <c r="C10" s="8">
        <f>ROUND(((T10-T10/100*НАСТРОЙКА!$B$12)+((T10-T10/100*НАСТРОЙКА!$B$12)*НАСТРОЙКА!$B$15)/100),-1)</f>
        <v>1310</v>
      </c>
      <c r="D10" s="8"/>
      <c r="E10" s="8">
        <f>ROUND(((V10-V10/100*НАСТРОЙКА!$B$12)+((V10-V10/100*НАСТРОЙКА!$B$12)*НАСТРОЙКА!$B$15)/100),-1)</f>
        <v>1340</v>
      </c>
      <c r="F10" s="8"/>
      <c r="G10" s="8">
        <f>ROUND(((X10-X10/100*НАСТРОЙКА!$B$12)+((X10-X10/100*НАСТРОЙКА!$B$12)*НАСТРОЙКА!$B$15)/100),-1)</f>
        <v>1530</v>
      </c>
      <c r="H10" s="8"/>
      <c r="I10" s="8">
        <f>ROUND(((Z10-Z10/100*НАСТРОЙКА!$B$12)+((Z10-Z10/100*НАСТРОЙКА!$B$12)*НАСТРОЙКА!$B$15)/100),-1)</f>
        <v>1500</v>
      </c>
      <c r="J10" s="8"/>
      <c r="K10" s="9" t="s">
        <v>12</v>
      </c>
      <c r="L10" s="8">
        <f>ROUND(((AC10-AC10/100*НАСТРОЙКА!$B$12)+((AC10-AC10/100*НАСТРОЙКА!$B$12)*НАСТРОЙКА!$B$15)/100),-1)</f>
        <v>770</v>
      </c>
      <c r="M10" s="8"/>
      <c r="N10" s="8">
        <f>C10*D10+E10*F10+G10*H10+I10*J10+L10*M10</f>
        <v>0</v>
      </c>
      <c r="T10" s="8">
        <v>1310</v>
      </c>
      <c r="U10" s="8"/>
      <c r="V10" s="8">
        <v>1340</v>
      </c>
      <c r="W10" s="8"/>
      <c r="X10" s="8">
        <v>1530</v>
      </c>
      <c r="Y10" s="8"/>
      <c r="Z10" s="8">
        <v>1500</v>
      </c>
      <c r="AA10" s="8"/>
      <c r="AB10" s="9" t="s">
        <v>12</v>
      </c>
      <c r="AC10" s="8">
        <v>770</v>
      </c>
      <c r="AD10" s="8"/>
      <c r="AE10" s="8"/>
    </row>
    <row r="11" spans="1:31" ht="12.75" customHeight="1" x14ac:dyDescent="0.2">
      <c r="A11" s="6">
        <f t="shared" ref="A11:A74" si="0">ROW()-9</f>
        <v>2</v>
      </c>
      <c r="B11" s="7" t="s">
        <v>13</v>
      </c>
      <c r="C11" s="8">
        <f>ROUND(((T11-T11/100*НАСТРОЙКА!$B$12)+((T11-T11/100*НАСТРОЙКА!$B$12)*НАСТРОЙКА!$B$15)/100),-1)</f>
        <v>1750</v>
      </c>
      <c r="D11" s="8"/>
      <c r="E11" s="8">
        <f>ROUND(((V11-V11/100*НАСТРОЙКА!$B$12)+((V11-V11/100*НАСТРОЙКА!$B$12)*НАСТРОЙКА!$B$15)/100),-1)</f>
        <v>1780</v>
      </c>
      <c r="F11" s="8"/>
      <c r="G11" s="8">
        <f>ROUND(((X11-X11/100*НАСТРОЙКА!$B$12)+((X11-X11/100*НАСТРОЙКА!$B$12)*НАСТРОЙКА!$B$15)/100),-1)</f>
        <v>2050</v>
      </c>
      <c r="H11" s="8"/>
      <c r="I11" s="8">
        <f>ROUND(((Z11-Z11/100*НАСТРОЙКА!$B$12)+((Z11-Z11/100*НАСТРОЙКА!$B$12)*НАСТРОЙКА!$B$15)/100),-1)</f>
        <v>1990</v>
      </c>
      <c r="J11" s="8"/>
      <c r="K11" s="9" t="s">
        <v>14</v>
      </c>
      <c r="L11" s="8">
        <f>ROUND(((AC11-AC11/100*НАСТРОЙКА!$B$12)+((AC11-AC11/100*НАСТРОЙКА!$B$12)*НАСТРОЙКА!$B$15)/100),-1)</f>
        <v>960</v>
      </c>
      <c r="M11" s="8"/>
      <c r="N11" s="8">
        <f t="shared" ref="N11:N74" si="1">C11*D11+E11*F11+G11*H11+I11*J11+L11*M11</f>
        <v>0</v>
      </c>
      <c r="T11" s="8">
        <v>1750</v>
      </c>
      <c r="U11" s="8"/>
      <c r="V11" s="8">
        <v>1780</v>
      </c>
      <c r="W11" s="8"/>
      <c r="X11" s="8">
        <v>2050</v>
      </c>
      <c r="Y11" s="8"/>
      <c r="Z11" s="8">
        <v>1990</v>
      </c>
      <c r="AA11" s="8"/>
      <c r="AB11" s="9" t="s">
        <v>14</v>
      </c>
      <c r="AC11" s="8">
        <v>960</v>
      </c>
      <c r="AD11" s="8"/>
      <c r="AE11" s="8"/>
    </row>
    <row r="12" spans="1:31" ht="12.75" customHeight="1" x14ac:dyDescent="0.2">
      <c r="A12" s="6">
        <f t="shared" si="0"/>
        <v>3</v>
      </c>
      <c r="B12" s="7" t="s">
        <v>15</v>
      </c>
      <c r="C12" s="8">
        <f>ROUND(((T12-T12/100*НАСТРОЙКА!$B$12)+((T12-T12/100*НАСТРОЙКА!$B$12)*НАСТРОЙКА!$B$15)/100),-1)</f>
        <v>960</v>
      </c>
      <c r="D12" s="10"/>
      <c r="E12" s="8">
        <f>ROUND(((V12-V12/100*НАСТРОЙКА!$B$12)+((V12-V12/100*НАСТРОЙКА!$B$12)*НАСТРОЙКА!$B$15)/100),-1)</f>
        <v>1000</v>
      </c>
      <c r="F12" s="8"/>
      <c r="G12" s="8">
        <f>ROUND(((X12-X12/100*НАСТРОЙКА!$B$12)+((X12-X12/100*НАСТРОЙКА!$B$12)*НАСТРОЙКА!$B$15)/100),-1)</f>
        <v>1580</v>
      </c>
      <c r="H12" s="8"/>
      <c r="I12" s="8">
        <f>ROUND(((Z12-Z12/100*НАСТРОЙКА!$B$12)+((Z12-Z12/100*НАСТРОЙКА!$B$12)*НАСТРОЙКА!$B$15)/100),-1)</f>
        <v>1470</v>
      </c>
      <c r="J12" s="8"/>
      <c r="K12" s="9" t="s">
        <v>16</v>
      </c>
      <c r="L12" s="8">
        <f>ROUND(((AC12-AC12/100*НАСТРОЙКА!$B$12)+((AC12-AC12/100*НАСТРОЙКА!$B$12)*НАСТРОЙКА!$B$15)/100),-1)</f>
        <v>780</v>
      </c>
      <c r="M12" s="8"/>
      <c r="N12" s="8">
        <f t="shared" si="1"/>
        <v>0</v>
      </c>
      <c r="T12" s="8">
        <v>960</v>
      </c>
      <c r="U12" s="8"/>
      <c r="V12" s="8">
        <v>1000</v>
      </c>
      <c r="W12" s="8"/>
      <c r="X12" s="8">
        <v>1580</v>
      </c>
      <c r="Y12" s="8"/>
      <c r="Z12" s="8">
        <v>1470</v>
      </c>
      <c r="AA12" s="8"/>
      <c r="AB12" s="9" t="s">
        <v>16</v>
      </c>
      <c r="AC12" s="8">
        <v>780</v>
      </c>
      <c r="AD12" s="8"/>
      <c r="AE12" s="8"/>
    </row>
    <row r="13" spans="1:31" ht="12.75" customHeight="1" x14ac:dyDescent="0.2">
      <c r="A13" s="6">
        <f t="shared" si="0"/>
        <v>4</v>
      </c>
      <c r="B13" s="7" t="s">
        <v>15</v>
      </c>
      <c r="C13" s="8">
        <f>ROUND(((T13-T13/100*НАСТРОЙКА!$B$12)+((T13-T13/100*НАСТРОЙКА!$B$12)*НАСТРОЙКА!$B$15)/100),-1)</f>
        <v>960</v>
      </c>
      <c r="D13" s="10"/>
      <c r="E13" s="8">
        <f>ROUND(((V13-V13/100*НАСТРОЙКА!$B$12)+((V13-V13/100*НАСТРОЙКА!$B$12)*НАСТРОЙКА!$B$15)/100),-1)</f>
        <v>1000</v>
      </c>
      <c r="F13" s="8"/>
      <c r="G13" s="8">
        <f>ROUND(((X13-X13/100*НАСТРОЙКА!$B$12)+((X13-X13/100*НАСТРОЙКА!$B$12)*НАСТРОЙКА!$B$15)/100),-1)</f>
        <v>1580</v>
      </c>
      <c r="H13" s="8"/>
      <c r="I13" s="8">
        <f>ROUND(((Z13-Z13/100*НАСТРОЙКА!$B$12)+((Z13-Z13/100*НАСТРОЙКА!$B$12)*НАСТРОЙКА!$B$15)/100),-1)</f>
        <v>1470</v>
      </c>
      <c r="J13" s="8"/>
      <c r="K13" s="9" t="s">
        <v>245</v>
      </c>
      <c r="L13" s="8">
        <f>ROUND(((AC13-AC13/100*НАСТРОЙКА!$B$12)+((AC13-AC13/100*НАСТРОЙКА!$B$12)*НАСТРОЙКА!$B$15)/100),-1)</f>
        <v>1490</v>
      </c>
      <c r="M13" s="8"/>
      <c r="N13" s="8">
        <f t="shared" si="1"/>
        <v>0</v>
      </c>
      <c r="T13" s="8">
        <v>960</v>
      </c>
      <c r="U13" s="8"/>
      <c r="V13" s="8">
        <v>1000</v>
      </c>
      <c r="W13" s="8"/>
      <c r="X13" s="8">
        <v>1580</v>
      </c>
      <c r="Y13" s="8"/>
      <c r="Z13" s="8">
        <v>1470</v>
      </c>
      <c r="AA13" s="8"/>
      <c r="AB13" s="9" t="s">
        <v>245</v>
      </c>
      <c r="AC13" s="8">
        <v>1490</v>
      </c>
      <c r="AD13" s="8"/>
      <c r="AE13" s="8"/>
    </row>
    <row r="14" spans="1:31" ht="12.75" customHeight="1" x14ac:dyDescent="0.2">
      <c r="A14" s="6">
        <f t="shared" si="0"/>
        <v>5</v>
      </c>
      <c r="B14" s="7" t="s">
        <v>17</v>
      </c>
      <c r="C14" s="8">
        <f>ROUND(((T14-T14/100*НАСТРОЙКА!$B$12)+((T14-T14/100*НАСТРОЙКА!$B$12)*НАСТРОЙКА!$B$15)/100),-1)</f>
        <v>1310</v>
      </c>
      <c r="D14" s="8"/>
      <c r="E14" s="8">
        <f>ROUND(((V14-V14/100*НАСТРОЙКА!$B$12)+((V14-V14/100*НАСТРОЙКА!$B$12)*НАСТРОЙКА!$B$15)/100),-1)</f>
        <v>1390</v>
      </c>
      <c r="F14" s="8"/>
      <c r="G14" s="8">
        <f>ROUND(((X14-X14/100*НАСТРОЙКА!$B$12)+((X14-X14/100*НАСТРОЙКА!$B$12)*НАСТРОЙКА!$B$15)/100),-1)</f>
        <v>2120</v>
      </c>
      <c r="H14" s="8"/>
      <c r="I14" s="8">
        <f>ROUND(((Z14-Z14/100*НАСТРОЙКА!$B$12)+((Z14-Z14/100*НАСТРОЙКА!$B$12)*НАСТРОЙКА!$B$15)/100),-1)</f>
        <v>1950</v>
      </c>
      <c r="J14" s="8"/>
      <c r="K14" s="9" t="s">
        <v>18</v>
      </c>
      <c r="L14" s="8">
        <f>ROUND(((AC14-AC14/100*НАСТРОЙКА!$B$12)+((AC14-AC14/100*НАСТРОЙКА!$B$12)*НАСТРОЙКА!$B$15)/100),-1)</f>
        <v>970</v>
      </c>
      <c r="M14" s="8"/>
      <c r="N14" s="8">
        <f t="shared" si="1"/>
        <v>0</v>
      </c>
      <c r="T14" s="8">
        <v>1310</v>
      </c>
      <c r="U14" s="8"/>
      <c r="V14" s="8">
        <v>1390</v>
      </c>
      <c r="W14" s="8"/>
      <c r="X14" s="8">
        <v>2120</v>
      </c>
      <c r="Y14" s="8"/>
      <c r="Z14" s="8">
        <v>1950</v>
      </c>
      <c r="AA14" s="8"/>
      <c r="AB14" s="9" t="s">
        <v>18</v>
      </c>
      <c r="AC14" s="8">
        <v>970</v>
      </c>
      <c r="AD14" s="8"/>
      <c r="AE14" s="8"/>
    </row>
    <row r="15" spans="1:31" ht="12.75" customHeight="1" x14ac:dyDescent="0.2">
      <c r="A15" s="6">
        <f t="shared" si="0"/>
        <v>6</v>
      </c>
      <c r="B15" s="7" t="s">
        <v>17</v>
      </c>
      <c r="C15" s="8">
        <f>ROUND(((T15-T15/100*НАСТРОЙКА!$B$12)+((T15-T15/100*НАСТРОЙКА!$B$12)*НАСТРОЙКА!$B$15)/100),-1)</f>
        <v>1310</v>
      </c>
      <c r="D15" s="8"/>
      <c r="E15" s="8">
        <f>ROUND(((V15-V15/100*НАСТРОЙКА!$B$12)+((V15-V15/100*НАСТРОЙКА!$B$12)*НАСТРОЙКА!$B$15)/100),-1)</f>
        <v>1390</v>
      </c>
      <c r="F15" s="8"/>
      <c r="G15" s="8">
        <f>ROUND(((X15-X15/100*НАСТРОЙКА!$B$12)+((X15-X15/100*НАСТРОЙКА!$B$12)*НАСТРОЙКА!$B$15)/100),-1)</f>
        <v>2120</v>
      </c>
      <c r="H15" s="8"/>
      <c r="I15" s="8">
        <f>ROUND(((Z15-Z15/100*НАСТРОЙКА!$B$12)+((Z15-Z15/100*НАСТРОЙКА!$B$12)*НАСТРОЙКА!$B$15)/100),-1)</f>
        <v>1950</v>
      </c>
      <c r="J15" s="8"/>
      <c r="K15" s="9" t="s">
        <v>246</v>
      </c>
      <c r="L15" s="8">
        <f>ROUND(((AC15-AC15/100*НАСТРОЙКА!$B$12)+((AC15-AC15/100*НАСТРОЙКА!$B$12)*НАСТРОЙКА!$B$15)/100),-1)</f>
        <v>1890</v>
      </c>
      <c r="M15" s="8"/>
      <c r="N15" s="8">
        <f t="shared" si="1"/>
        <v>0</v>
      </c>
      <c r="T15" s="8">
        <v>1310</v>
      </c>
      <c r="U15" s="8"/>
      <c r="V15" s="8">
        <v>1390</v>
      </c>
      <c r="W15" s="8"/>
      <c r="X15" s="8">
        <v>2120</v>
      </c>
      <c r="Y15" s="8"/>
      <c r="Z15" s="8">
        <v>1950</v>
      </c>
      <c r="AA15" s="8"/>
      <c r="AB15" s="9" t="s">
        <v>246</v>
      </c>
      <c r="AC15" s="8">
        <v>1890</v>
      </c>
      <c r="AD15" s="8"/>
      <c r="AE15" s="8"/>
    </row>
    <row r="16" spans="1:31" ht="12.75" customHeight="1" x14ac:dyDescent="0.2">
      <c r="A16" s="6">
        <f t="shared" si="0"/>
        <v>7</v>
      </c>
      <c r="B16" s="7" t="s">
        <v>19</v>
      </c>
      <c r="C16" s="8">
        <f>ROUND(((T16-T16/100*НАСТРОЙКА!$B$12)+((T16-T16/100*НАСТРОЙКА!$B$12)*НАСТРОЙКА!$B$15)/100),-1)</f>
        <v>1540</v>
      </c>
      <c r="D16" s="8"/>
      <c r="E16" s="8">
        <f>ROUND(((V16-V16/100*НАСТРОЙКА!$B$12)+((V16-V16/100*НАСТРОЙКА!$B$12)*НАСТРОЙКА!$B$15)/100),-1)</f>
        <v>1580</v>
      </c>
      <c r="F16" s="8"/>
      <c r="G16" s="8">
        <f>ROUND(((X16-X16/100*НАСТРОЙКА!$B$12)+((X16-X16/100*НАСТРОЙКА!$B$12)*НАСТРОЙКА!$B$15)/100),-1)</f>
        <v>1820</v>
      </c>
      <c r="H16" s="8"/>
      <c r="I16" s="8">
        <f>ROUND(((Z16-Z16/100*НАСТРОЙКА!$B$12)+((Z16-Z16/100*НАСТРОЙКА!$B$12)*НАСТРОЙКА!$B$15)/100),-1)</f>
        <v>1680</v>
      </c>
      <c r="J16" s="8"/>
      <c r="K16" s="9" t="s">
        <v>20</v>
      </c>
      <c r="L16" s="8">
        <f>ROUND(((AC16-AC16/100*НАСТРОЙКА!$B$12)+((AC16-AC16/100*НАСТРОЙКА!$B$12)*НАСТРОЙКА!$B$15)/100),-1)</f>
        <v>870</v>
      </c>
      <c r="M16" s="8"/>
      <c r="N16" s="8">
        <f t="shared" si="1"/>
        <v>0</v>
      </c>
      <c r="T16" s="8">
        <v>1540</v>
      </c>
      <c r="U16" s="8"/>
      <c r="V16" s="8">
        <v>1580</v>
      </c>
      <c r="W16" s="8"/>
      <c r="X16" s="8">
        <v>1820</v>
      </c>
      <c r="Y16" s="8"/>
      <c r="Z16" s="8">
        <v>1680</v>
      </c>
      <c r="AA16" s="8"/>
      <c r="AB16" s="9" t="s">
        <v>20</v>
      </c>
      <c r="AC16" s="8">
        <v>870</v>
      </c>
      <c r="AD16" s="8"/>
      <c r="AE16" s="8"/>
    </row>
    <row r="17" spans="1:31" ht="12.75" customHeight="1" x14ac:dyDescent="0.2">
      <c r="A17" s="6">
        <f t="shared" si="0"/>
        <v>8</v>
      </c>
      <c r="B17" s="7" t="s">
        <v>21</v>
      </c>
      <c r="C17" s="8">
        <f>ROUND(((T17-T17/100*НАСТРОЙКА!$B$12)+((T17-T17/100*НАСТРОЙКА!$B$12)*НАСТРОЙКА!$B$15)/100),-1)</f>
        <v>1820</v>
      </c>
      <c r="D17" s="8"/>
      <c r="E17" s="8">
        <f>ROUND(((V17-V17/100*НАСТРОЙКА!$B$12)+((V17-V17/100*НАСТРОЙКА!$B$12)*НАСТРОЙКА!$B$15)/100),-1)</f>
        <v>1900</v>
      </c>
      <c r="F17" s="8"/>
      <c r="G17" s="8">
        <f>ROUND(((X17-X17/100*НАСТРОЙКА!$B$12)+((X17-X17/100*НАСТРОЙКА!$B$12)*НАСТРОЙКА!$B$15)/100),-1)</f>
        <v>2170</v>
      </c>
      <c r="H17" s="8"/>
      <c r="I17" s="8">
        <f>ROUND(((Z17-Z17/100*НАСТРОЙКА!$B$12)+((Z17-Z17/100*НАСТРОЙКА!$B$12)*НАСТРОЙКА!$B$15)/100),-1)</f>
        <v>2030</v>
      </c>
      <c r="J17" s="8"/>
      <c r="K17" s="9" t="s">
        <v>22</v>
      </c>
      <c r="L17" s="8">
        <f>ROUND(((AC17-AC17/100*НАСТРОЙКА!$B$12)+((AC17-AC17/100*НАСТРОЙКА!$B$12)*НАСТРОЙКА!$B$15)/100),-1)</f>
        <v>1310</v>
      </c>
      <c r="M17" s="8"/>
      <c r="N17" s="8">
        <f t="shared" si="1"/>
        <v>0</v>
      </c>
      <c r="T17" s="8">
        <v>1820</v>
      </c>
      <c r="U17" s="8"/>
      <c r="V17" s="8">
        <v>1900</v>
      </c>
      <c r="W17" s="8"/>
      <c r="X17" s="8">
        <v>2170</v>
      </c>
      <c r="Y17" s="8"/>
      <c r="Z17" s="8">
        <v>2030</v>
      </c>
      <c r="AA17" s="8"/>
      <c r="AB17" s="9" t="s">
        <v>22</v>
      </c>
      <c r="AC17" s="8">
        <v>1310</v>
      </c>
      <c r="AD17" s="8"/>
      <c r="AE17" s="8"/>
    </row>
    <row r="18" spans="1:31" ht="12.75" customHeight="1" x14ac:dyDescent="0.2">
      <c r="A18" s="6">
        <f t="shared" si="0"/>
        <v>9</v>
      </c>
      <c r="B18" s="7" t="s">
        <v>23</v>
      </c>
      <c r="C18" s="8">
        <f>ROUND(((T18-T18/100*НАСТРОЙКА!$B$12)+((T18-T18/100*НАСТРОЙКА!$B$12)*НАСТРОЙКА!$B$15)/100),-1)</f>
        <v>1120</v>
      </c>
      <c r="D18" s="8"/>
      <c r="E18" s="8">
        <f>ROUND(((V18-V18/100*НАСТРОЙКА!$B$12)+((V18-V18/100*НАСТРОЙКА!$B$12)*НАСТРОЙКА!$B$15)/100),-1)</f>
        <v>1180</v>
      </c>
      <c r="F18" s="8"/>
      <c r="G18" s="8">
        <f>ROUND(((X18-X18/100*НАСТРОЙКА!$B$12)+((X18-X18/100*НАСТРОЙКА!$B$12)*НАСТРОЙКА!$B$15)/100),-1)</f>
        <v>1800</v>
      </c>
      <c r="H18" s="8"/>
      <c r="I18" s="8">
        <f>ROUND(((Z18-Z18/100*НАСТРОЙКА!$B$12)+((Z18-Z18/100*НАСТРОЙКА!$B$12)*НАСТРОЙКА!$B$15)/100),-1)</f>
        <v>1540</v>
      </c>
      <c r="J18" s="8"/>
      <c r="K18" s="9" t="s">
        <v>24</v>
      </c>
      <c r="L18" s="8">
        <f>ROUND(((AC18-AC18/100*НАСТРОЙКА!$B$12)+((AC18-AC18/100*НАСТРОЙКА!$B$12)*НАСТРОЙКА!$B$15)/100),-1)</f>
        <v>1000</v>
      </c>
      <c r="M18" s="8"/>
      <c r="N18" s="8">
        <f t="shared" si="1"/>
        <v>0</v>
      </c>
      <c r="T18" s="8">
        <v>1120</v>
      </c>
      <c r="U18" s="8"/>
      <c r="V18" s="8">
        <v>1180</v>
      </c>
      <c r="W18" s="8"/>
      <c r="X18" s="8">
        <v>1800</v>
      </c>
      <c r="Y18" s="8"/>
      <c r="Z18" s="8">
        <v>1540</v>
      </c>
      <c r="AA18" s="8"/>
      <c r="AB18" s="9" t="s">
        <v>24</v>
      </c>
      <c r="AC18" s="8">
        <v>1000</v>
      </c>
      <c r="AD18" s="8"/>
      <c r="AE18" s="8"/>
    </row>
    <row r="19" spans="1:31" ht="12.75" customHeight="1" x14ac:dyDescent="0.2">
      <c r="A19" s="6">
        <f t="shared" si="0"/>
        <v>10</v>
      </c>
      <c r="B19" s="7" t="s">
        <v>23</v>
      </c>
      <c r="C19" s="8">
        <f>ROUND(((T19-T19/100*НАСТРОЙКА!$B$12)+((T19-T19/100*НАСТРОЙКА!$B$12)*НАСТРОЙКА!$B$15)/100),-1)</f>
        <v>1120</v>
      </c>
      <c r="D19" s="8"/>
      <c r="E19" s="8">
        <f>ROUND(((V19-V19/100*НАСТРОЙКА!$B$12)+((V19-V19/100*НАСТРОЙКА!$B$12)*НАСТРОЙКА!$B$15)/100),-1)</f>
        <v>1180</v>
      </c>
      <c r="F19" s="8"/>
      <c r="G19" s="8">
        <f>ROUND(((X19-X19/100*НАСТРОЙКА!$B$12)+((X19-X19/100*НАСТРОЙКА!$B$12)*НАСТРОЙКА!$B$15)/100),-1)</f>
        <v>1800</v>
      </c>
      <c r="H19" s="8"/>
      <c r="I19" s="8">
        <f>ROUND(((Z19-Z19/100*НАСТРОЙКА!$B$12)+((Z19-Z19/100*НАСТРОЙКА!$B$12)*НАСТРОЙКА!$B$15)/100),-1)</f>
        <v>1540</v>
      </c>
      <c r="J19" s="8"/>
      <c r="K19" s="9" t="s">
        <v>247</v>
      </c>
      <c r="L19" s="8">
        <f>ROUND(((AC19-AC19/100*НАСТРОЙКА!$B$12)+((AC19-AC19/100*НАСТРОЙКА!$B$12)*НАСТРОЙКА!$B$15)/100),-1)</f>
        <v>1540</v>
      </c>
      <c r="M19" s="8"/>
      <c r="N19" s="8">
        <f t="shared" si="1"/>
        <v>0</v>
      </c>
      <c r="T19" s="8">
        <v>1120</v>
      </c>
      <c r="U19" s="8"/>
      <c r="V19" s="8">
        <v>1180</v>
      </c>
      <c r="W19" s="8"/>
      <c r="X19" s="8">
        <v>1800</v>
      </c>
      <c r="Y19" s="8"/>
      <c r="Z19" s="8">
        <v>1540</v>
      </c>
      <c r="AA19" s="8"/>
      <c r="AB19" s="9" t="s">
        <v>247</v>
      </c>
      <c r="AC19" s="8">
        <v>1540</v>
      </c>
      <c r="AD19" s="8"/>
      <c r="AE19" s="8"/>
    </row>
    <row r="20" spans="1:31" ht="12.75" customHeight="1" x14ac:dyDescent="0.2">
      <c r="A20" s="6">
        <f t="shared" si="0"/>
        <v>11</v>
      </c>
      <c r="B20" s="7" t="s">
        <v>25</v>
      </c>
      <c r="C20" s="8">
        <f>ROUND(((T20-T20/100*НАСТРОЙКА!$B$12)+((T20-T20/100*НАСТРОЙКА!$B$12)*НАСТРОЙКА!$B$15)/100),-1)</f>
        <v>1470</v>
      </c>
      <c r="D20" s="8"/>
      <c r="E20" s="8">
        <f>ROUND(((V20-V20/100*НАСТРОЙКА!$B$12)+((V20-V20/100*НАСТРОЙКА!$B$12)*НАСТРОЙКА!$B$15)/100),-1)</f>
        <v>1540</v>
      </c>
      <c r="F20" s="8"/>
      <c r="G20" s="8">
        <f>ROUND(((X20-X20/100*НАСТРОЙКА!$B$12)+((X20-X20/100*НАСТРОЙКА!$B$12)*НАСТРОЙКА!$B$15)/100),-1)</f>
        <v>2380</v>
      </c>
      <c r="H20" s="8"/>
      <c r="I20" s="8">
        <f>ROUND(((Z20-Z20/100*НАСТРОЙКА!$B$12)+((Z20-Z20/100*НАСТРОЙКА!$B$12)*НАСТРОЙКА!$B$15)/100),-1)</f>
        <v>2100</v>
      </c>
      <c r="J20" s="8"/>
      <c r="K20" s="9" t="s">
        <v>26</v>
      </c>
      <c r="L20" s="8">
        <f>ROUND(((AC20-AC20/100*НАСТРОЙКА!$B$12)+((AC20-AC20/100*НАСТРОЙКА!$B$12)*НАСТРОЙКА!$B$15)/100),-1)</f>
        <v>1210</v>
      </c>
      <c r="M20" s="8"/>
      <c r="N20" s="8">
        <f t="shared" si="1"/>
        <v>0</v>
      </c>
      <c r="T20" s="8">
        <v>1470</v>
      </c>
      <c r="U20" s="8"/>
      <c r="V20" s="8">
        <v>1540</v>
      </c>
      <c r="W20" s="8"/>
      <c r="X20" s="8">
        <v>2380</v>
      </c>
      <c r="Y20" s="8"/>
      <c r="Z20" s="8">
        <v>2100</v>
      </c>
      <c r="AA20" s="8"/>
      <c r="AB20" s="9" t="s">
        <v>26</v>
      </c>
      <c r="AC20" s="8">
        <v>1210</v>
      </c>
      <c r="AD20" s="8"/>
      <c r="AE20" s="8"/>
    </row>
    <row r="21" spans="1:31" ht="12.75" customHeight="1" x14ac:dyDescent="0.2">
      <c r="A21" s="6">
        <f t="shared" si="0"/>
        <v>12</v>
      </c>
      <c r="B21" s="7" t="s">
        <v>25</v>
      </c>
      <c r="C21" s="8">
        <f>ROUND(((T21-T21/100*НАСТРОЙКА!$B$12)+((T21-T21/100*НАСТРОЙКА!$B$12)*НАСТРОЙКА!$B$15)/100),-1)</f>
        <v>1470</v>
      </c>
      <c r="D21" s="8"/>
      <c r="E21" s="8">
        <f>ROUND(((V21-V21/100*НАСТРОЙКА!$B$12)+((V21-V21/100*НАСТРОЙКА!$B$12)*НАСТРОЙКА!$B$15)/100),-1)</f>
        <v>1540</v>
      </c>
      <c r="F21" s="8"/>
      <c r="G21" s="8">
        <f>ROUND(((X21-X21/100*НАСТРОЙКА!$B$12)+((X21-X21/100*НАСТРОЙКА!$B$12)*НАСТРОЙКА!$B$15)/100),-1)</f>
        <v>2380</v>
      </c>
      <c r="H21" s="8"/>
      <c r="I21" s="8">
        <f>ROUND(((Z21-Z21/100*НАСТРОЙКА!$B$12)+((Z21-Z21/100*НАСТРОЙКА!$B$12)*НАСТРОЙКА!$B$15)/100),-1)</f>
        <v>2100</v>
      </c>
      <c r="J21" s="8"/>
      <c r="K21" s="9" t="s">
        <v>248</v>
      </c>
      <c r="L21" s="8">
        <f>ROUND(((AC21-AC21/100*НАСТРОЙКА!$B$12)+((AC21-AC21/100*НАСТРОЙКА!$B$12)*НАСТРОЙКА!$B$15)/100),-1)</f>
        <v>1940</v>
      </c>
      <c r="M21" s="8"/>
      <c r="N21" s="8">
        <f t="shared" si="1"/>
        <v>0</v>
      </c>
      <c r="T21" s="8">
        <v>1470</v>
      </c>
      <c r="U21" s="8"/>
      <c r="V21" s="8">
        <v>1540</v>
      </c>
      <c r="W21" s="8"/>
      <c r="X21" s="8">
        <v>2380</v>
      </c>
      <c r="Y21" s="8"/>
      <c r="Z21" s="8">
        <v>2100</v>
      </c>
      <c r="AA21" s="8"/>
      <c r="AB21" s="9" t="s">
        <v>248</v>
      </c>
      <c r="AC21" s="8">
        <v>1940</v>
      </c>
      <c r="AD21" s="8"/>
      <c r="AE21" s="8"/>
    </row>
    <row r="22" spans="1:31" ht="12.75" customHeight="1" x14ac:dyDescent="0.2">
      <c r="A22" s="6">
        <f t="shared" si="0"/>
        <v>13</v>
      </c>
      <c r="B22" s="7" t="s">
        <v>27</v>
      </c>
      <c r="C22" s="8">
        <f>ROUND(((T22-T22/100*НАСТРОЙКА!$B$12)+((T22-T22/100*НАСТРОЙКА!$B$12)*НАСТРОЙКА!$B$15)/100),-1)</f>
        <v>1150</v>
      </c>
      <c r="D22" s="8"/>
      <c r="E22" s="8">
        <f>ROUND(((V22-V22/100*НАСТРОЙКА!$B$12)+((V22-V22/100*НАСТРОЙКА!$B$12)*НАСТРОЙКА!$B$15)/100),-1)</f>
        <v>1210</v>
      </c>
      <c r="F22" s="8"/>
      <c r="G22" s="8">
        <f>ROUND(((X22-X22/100*НАСТРОЙКА!$B$12)+((X22-X22/100*НАСТРОЙКА!$B$12)*НАСТРОЙКА!$B$15)/100),-1)</f>
        <v>1800</v>
      </c>
      <c r="H22" s="8"/>
      <c r="I22" s="8">
        <f>ROUND(((Z22-Z22/100*НАСТРОЙКА!$B$12)+((Z22-Z22/100*НАСТРОЙКА!$B$12)*НАСТРОЙКА!$B$15)/100),-1)</f>
        <v>1610</v>
      </c>
      <c r="J22" s="8"/>
      <c r="K22" s="9" t="s">
        <v>28</v>
      </c>
      <c r="L22" s="8">
        <f>ROUND(((AC22-AC22/100*НАСТРОЙКА!$B$12)+((AC22-AC22/100*НАСТРОЙКА!$B$12)*НАСТРОЙКА!$B$15)/100),-1)</f>
        <v>1070</v>
      </c>
      <c r="M22" s="8"/>
      <c r="N22" s="8">
        <f t="shared" si="1"/>
        <v>0</v>
      </c>
      <c r="T22" s="8">
        <v>1150</v>
      </c>
      <c r="U22" s="8"/>
      <c r="V22" s="8">
        <v>1210</v>
      </c>
      <c r="W22" s="8"/>
      <c r="X22" s="8">
        <v>1800</v>
      </c>
      <c r="Y22" s="8"/>
      <c r="Z22" s="8">
        <v>1610</v>
      </c>
      <c r="AA22" s="8"/>
      <c r="AB22" s="9" t="s">
        <v>28</v>
      </c>
      <c r="AC22" s="8">
        <v>1070</v>
      </c>
      <c r="AD22" s="8"/>
      <c r="AE22" s="8"/>
    </row>
    <row r="23" spans="1:31" ht="12.75" customHeight="1" x14ac:dyDescent="0.2">
      <c r="A23" s="6">
        <f t="shared" si="0"/>
        <v>14</v>
      </c>
      <c r="B23" s="7" t="s">
        <v>29</v>
      </c>
      <c r="C23" s="8">
        <f>ROUND(((T23-T23/100*НАСТРОЙКА!$B$12)+((T23-T23/100*НАСТРОЙКА!$B$12)*НАСТРОЙКА!$B$15)/100),-1)</f>
        <v>1540</v>
      </c>
      <c r="D23" s="8"/>
      <c r="E23" s="8">
        <f>ROUND(((V23-V23/100*НАСТРОЙКА!$B$12)+((V23-V23/100*НАСТРОЙКА!$B$12)*НАСТРОЙКА!$B$15)/100),-1)</f>
        <v>1620</v>
      </c>
      <c r="F23" s="8"/>
      <c r="G23" s="8">
        <f>ROUND(((X23-X23/100*НАСТРОЙКА!$B$12)+((X23-X23/100*НАСТРОЙКА!$B$12)*НАСТРОЙКА!$B$15)/100),-1)</f>
        <v>2310</v>
      </c>
      <c r="H23" s="8"/>
      <c r="I23" s="8">
        <f>ROUND(((Z23-Z23/100*НАСТРОЙКА!$B$12)+((Z23-Z23/100*НАСТРОЙКА!$B$12)*НАСТРОЙКА!$B$15)/100),-1)</f>
        <v>2030</v>
      </c>
      <c r="J23" s="8"/>
      <c r="K23" s="9" t="s">
        <v>30</v>
      </c>
      <c r="L23" s="8">
        <f>ROUND(((AC23-AC23/100*НАСТРОЙКА!$B$12)+((AC23-AC23/100*НАСТРОЙКА!$B$12)*НАСТРОЙКА!$B$15)/100),-1)</f>
        <v>1370</v>
      </c>
      <c r="M23" s="8"/>
      <c r="N23" s="8">
        <f t="shared" si="1"/>
        <v>0</v>
      </c>
      <c r="T23" s="8">
        <v>1540</v>
      </c>
      <c r="U23" s="8"/>
      <c r="V23" s="8">
        <v>1620</v>
      </c>
      <c r="W23" s="8"/>
      <c r="X23" s="8">
        <v>2310</v>
      </c>
      <c r="Y23" s="8"/>
      <c r="Z23" s="8">
        <v>2030</v>
      </c>
      <c r="AA23" s="8"/>
      <c r="AB23" s="9" t="s">
        <v>30</v>
      </c>
      <c r="AC23" s="8">
        <v>1370</v>
      </c>
      <c r="AD23" s="8"/>
      <c r="AE23" s="8"/>
    </row>
    <row r="24" spans="1:31" ht="12.75" customHeight="1" x14ac:dyDescent="0.2">
      <c r="A24" s="6">
        <f t="shared" si="0"/>
        <v>15</v>
      </c>
      <c r="B24" s="7" t="s">
        <v>31</v>
      </c>
      <c r="C24" s="8">
        <f>ROUND(((T24-T24/100*НАСТРОЙКА!$B$12)+((T24-T24/100*НАСТРОЙКА!$B$12)*НАСТРОЙКА!$B$15)/100),-1)</f>
        <v>1280</v>
      </c>
      <c r="D24" s="8"/>
      <c r="E24" s="8">
        <f>ROUND(((V24-V24/100*НАСТРОЙКА!$B$12)+((V24-V24/100*НАСТРОЙКА!$B$12)*НАСТРОЙКА!$B$15)/100),-1)</f>
        <v>1280</v>
      </c>
      <c r="F24" s="8"/>
      <c r="G24" s="8">
        <f>ROUND(((X24-X24/100*НАСТРОЙКА!$B$12)+((X24-X24/100*НАСТРОЙКА!$B$12)*НАСТРОЙКА!$B$15)/100),-1)</f>
        <v>2000</v>
      </c>
      <c r="H24" s="8"/>
      <c r="I24" s="8">
        <f>ROUND(((Z24-Z24/100*НАСТРОЙКА!$B$12)+((Z24-Z24/100*НАСТРОЙКА!$B$12)*НАСТРОЙКА!$B$15)/100),-1)</f>
        <v>1750</v>
      </c>
      <c r="J24" s="8"/>
      <c r="K24" s="9" t="s">
        <v>32</v>
      </c>
      <c r="L24" s="8">
        <f>ROUND(((AC24-AC24/100*НАСТРОЙКА!$B$12)+((AC24-AC24/100*НАСТРОЙКА!$B$12)*НАСТРОЙКА!$B$15)/100),-1)</f>
        <v>1210</v>
      </c>
      <c r="M24" s="8"/>
      <c r="N24" s="8">
        <f t="shared" si="1"/>
        <v>0</v>
      </c>
      <c r="T24" s="8">
        <v>1280</v>
      </c>
      <c r="U24" s="8"/>
      <c r="V24" s="8">
        <v>1280</v>
      </c>
      <c r="W24" s="8"/>
      <c r="X24" s="8">
        <v>2000</v>
      </c>
      <c r="Y24" s="8"/>
      <c r="Z24" s="8">
        <v>1750</v>
      </c>
      <c r="AA24" s="8"/>
      <c r="AB24" s="9" t="s">
        <v>32</v>
      </c>
      <c r="AC24" s="8">
        <v>1210</v>
      </c>
      <c r="AD24" s="8"/>
      <c r="AE24" s="8"/>
    </row>
    <row r="25" spans="1:31" ht="12.75" customHeight="1" x14ac:dyDescent="0.2">
      <c r="A25" s="6">
        <f t="shared" si="0"/>
        <v>16</v>
      </c>
      <c r="B25" s="7" t="s">
        <v>31</v>
      </c>
      <c r="C25" s="8">
        <f>ROUND(((T25-T25/100*НАСТРОЙКА!$B$12)+((T25-T25/100*НАСТРОЙКА!$B$12)*НАСТРОЙКА!$B$15)/100),-1)</f>
        <v>1280</v>
      </c>
      <c r="D25" s="8"/>
      <c r="E25" s="8">
        <f>ROUND(((V25-V25/100*НАСТРОЙКА!$B$12)+((V25-V25/100*НАСТРОЙКА!$B$12)*НАСТРОЙКА!$B$15)/100),-1)</f>
        <v>1280</v>
      </c>
      <c r="F25" s="8"/>
      <c r="G25" s="8">
        <f>ROUND(((X25-X25/100*НАСТРОЙКА!$B$12)+((X25-X25/100*НАСТРОЙКА!$B$12)*НАСТРОЙКА!$B$15)/100),-1)</f>
        <v>2000</v>
      </c>
      <c r="H25" s="8"/>
      <c r="I25" s="8">
        <f>ROUND(((Z25-Z25/100*НАСТРОЙКА!$B$12)+((Z25-Z25/100*НАСТРОЙКА!$B$12)*НАСТРОЙКА!$B$15)/100),-1)</f>
        <v>1750</v>
      </c>
      <c r="J25" s="8"/>
      <c r="K25" s="9" t="s">
        <v>249</v>
      </c>
      <c r="L25" s="8">
        <f>ROUND(((AC25-AC25/100*НАСТРОЙКА!$B$12)+((AC25-AC25/100*НАСТРОЙКА!$B$12)*НАСТРОЙКА!$B$15)/100),-1)</f>
        <v>1990</v>
      </c>
      <c r="M25" s="8"/>
      <c r="N25" s="8">
        <f t="shared" si="1"/>
        <v>0</v>
      </c>
      <c r="T25" s="8">
        <v>1280</v>
      </c>
      <c r="U25" s="8"/>
      <c r="V25" s="8">
        <v>1280</v>
      </c>
      <c r="W25" s="8"/>
      <c r="X25" s="8">
        <v>2000</v>
      </c>
      <c r="Y25" s="8"/>
      <c r="Z25" s="8">
        <v>1750</v>
      </c>
      <c r="AA25" s="8"/>
      <c r="AB25" s="9" t="s">
        <v>249</v>
      </c>
      <c r="AC25" s="8">
        <v>1990</v>
      </c>
      <c r="AD25" s="8"/>
      <c r="AE25" s="8"/>
    </row>
    <row r="26" spans="1:31" ht="12.75" customHeight="1" x14ac:dyDescent="0.2">
      <c r="A26" s="6">
        <f t="shared" si="0"/>
        <v>17</v>
      </c>
      <c r="B26" s="7" t="s">
        <v>33</v>
      </c>
      <c r="C26" s="8">
        <f>ROUND(((T26-T26/100*НАСТРОЙКА!$B$12)+((T26-T26/100*НАСТРОЙКА!$B$12)*НАСТРОЙКА!$B$15)/100),-1)</f>
        <v>1610</v>
      </c>
      <c r="D26" s="8"/>
      <c r="E26" s="8">
        <f>ROUND(((V26-V26/100*НАСТРОЙКА!$B$12)+((V26-V26/100*НАСТРОЙКА!$B$12)*НАСТРОЙКА!$B$15)/100),-1)</f>
        <v>1680</v>
      </c>
      <c r="F26" s="8"/>
      <c r="G26" s="8">
        <f>ROUND(((X26-X26/100*НАСТРОЙКА!$B$12)+((X26-X26/100*НАСТРОЙКА!$B$12)*НАСТРОЙКА!$B$15)/100),-1)</f>
        <v>2660</v>
      </c>
      <c r="H26" s="8"/>
      <c r="I26" s="8">
        <f>ROUND(((Z26-Z26/100*НАСТРОЙКА!$B$12)+((Z26-Z26/100*НАСТРОЙКА!$B$12)*НАСТРОЙКА!$B$15)/100),-1)</f>
        <v>2360</v>
      </c>
      <c r="J26" s="8"/>
      <c r="K26" s="9" t="s">
        <v>34</v>
      </c>
      <c r="L26" s="8">
        <f>ROUND(((AC26-AC26/100*НАСТРОЙКА!$B$12)+((AC26-AC26/100*НАСТРОЙКА!$B$12)*НАСТРОЙКА!$B$15)/100),-1)</f>
        <v>1470</v>
      </c>
      <c r="M26" s="8"/>
      <c r="N26" s="8">
        <f t="shared" si="1"/>
        <v>0</v>
      </c>
      <c r="T26" s="8">
        <v>1610</v>
      </c>
      <c r="U26" s="8"/>
      <c r="V26" s="8">
        <v>1680</v>
      </c>
      <c r="W26" s="8"/>
      <c r="X26" s="8">
        <v>2660</v>
      </c>
      <c r="Y26" s="8"/>
      <c r="Z26" s="8">
        <v>2360</v>
      </c>
      <c r="AA26" s="8"/>
      <c r="AB26" s="9" t="s">
        <v>34</v>
      </c>
      <c r="AC26" s="8">
        <v>1470</v>
      </c>
      <c r="AD26" s="8"/>
      <c r="AE26" s="8"/>
    </row>
    <row r="27" spans="1:31" ht="12.75" customHeight="1" x14ac:dyDescent="0.2">
      <c r="A27" s="6">
        <f t="shared" si="0"/>
        <v>18</v>
      </c>
      <c r="B27" s="7" t="s">
        <v>33</v>
      </c>
      <c r="C27" s="8">
        <f>ROUND(((T27-T27/100*НАСТРОЙКА!$B$12)+((T27-T27/100*НАСТРОЙКА!$B$12)*НАСТРОЙКА!$B$15)/100),-1)</f>
        <v>1610</v>
      </c>
      <c r="D27" s="8"/>
      <c r="E27" s="8">
        <f>ROUND(((V27-V27/100*НАСТРОЙКА!$B$12)+((V27-V27/100*НАСТРОЙКА!$B$12)*НАСТРОЙКА!$B$15)/100),-1)</f>
        <v>1680</v>
      </c>
      <c r="F27" s="8"/>
      <c r="G27" s="8">
        <f>ROUND(((X27-X27/100*НАСТРОЙКА!$B$12)+((X27-X27/100*НАСТРОЙКА!$B$12)*НАСТРОЙКА!$B$15)/100),-1)</f>
        <v>2660</v>
      </c>
      <c r="H27" s="8"/>
      <c r="I27" s="8">
        <f>ROUND(((Z27-Z27/100*НАСТРОЙКА!$B$12)+((Z27-Z27/100*НАСТРОЙКА!$B$12)*НАСТРОЙКА!$B$15)/100),-1)</f>
        <v>2360</v>
      </c>
      <c r="J27" s="8"/>
      <c r="K27" s="9" t="s">
        <v>250</v>
      </c>
      <c r="L27" s="8">
        <f>ROUND(((AC27-AC27/100*НАСТРОЙКА!$B$12)+((AC27-AC27/100*НАСТРОЙКА!$B$12)*НАСТРОЙКА!$B$15)/100),-1)</f>
        <v>2500</v>
      </c>
      <c r="M27" s="8"/>
      <c r="N27" s="8">
        <f t="shared" si="1"/>
        <v>0</v>
      </c>
      <c r="T27" s="8">
        <v>1610</v>
      </c>
      <c r="U27" s="8"/>
      <c r="V27" s="8">
        <v>1680</v>
      </c>
      <c r="W27" s="8"/>
      <c r="X27" s="8">
        <v>2660</v>
      </c>
      <c r="Y27" s="8"/>
      <c r="Z27" s="8">
        <v>2360</v>
      </c>
      <c r="AA27" s="8"/>
      <c r="AB27" s="9" t="s">
        <v>250</v>
      </c>
      <c r="AC27" s="8">
        <v>2500</v>
      </c>
      <c r="AD27" s="8"/>
      <c r="AE27" s="8"/>
    </row>
    <row r="28" spans="1:31" ht="12.75" customHeight="1" x14ac:dyDescent="0.2">
      <c r="A28" s="6">
        <f t="shared" si="0"/>
        <v>19</v>
      </c>
      <c r="B28" s="7" t="s">
        <v>35</v>
      </c>
      <c r="C28" s="8">
        <f>ROUND(((T28-T28/100*НАСТРОЙКА!$B$12)+((T28-T28/100*НАСТРОЙКА!$B$12)*НАСТРОЙКА!$B$15)/100),-1)</f>
        <v>1360</v>
      </c>
      <c r="D28" s="8"/>
      <c r="E28" s="8">
        <f>ROUND(((V28-V28/100*НАСТРОЙКА!$B$12)+((V28-V28/100*НАСТРОЙКА!$B$12)*НАСТРОЙКА!$B$15)/100),-1)</f>
        <v>1430</v>
      </c>
      <c r="F28" s="8"/>
      <c r="G28" s="8">
        <f>ROUND(((X28-X28/100*НАСТРОЙКА!$B$12)+((X28-X28/100*НАСТРОЙКА!$B$12)*НАСТРОЙКА!$B$15)/100),-1)</f>
        <v>2120</v>
      </c>
      <c r="H28" s="8"/>
      <c r="I28" s="8">
        <f>ROUND(((Z28-Z28/100*НАСТРОЙКА!$B$12)+((Z28-Z28/100*НАСТРОЙКА!$B$12)*НАСТРОЙКА!$B$15)/100),-1)</f>
        <v>1960</v>
      </c>
      <c r="J28" s="8"/>
      <c r="K28" s="9" t="s">
        <v>487</v>
      </c>
      <c r="L28" s="8">
        <f>ROUND(((AC28-AC28/100*НАСТРОЙКА!$B$12)+((AC28-AC28/100*НАСТРОЙКА!$B$12)*НАСТРОЙКА!$B$15)/100),-1)</f>
        <v>1560</v>
      </c>
      <c r="M28" s="8"/>
      <c r="N28" s="8">
        <f t="shared" si="1"/>
        <v>0</v>
      </c>
      <c r="T28" s="8">
        <v>1360</v>
      </c>
      <c r="U28" s="8"/>
      <c r="V28" s="8">
        <v>1430</v>
      </c>
      <c r="W28" s="8"/>
      <c r="X28" s="8">
        <v>2120</v>
      </c>
      <c r="Y28" s="8"/>
      <c r="Z28" s="8">
        <v>1960</v>
      </c>
      <c r="AA28" s="8"/>
      <c r="AB28" s="9" t="s">
        <v>487</v>
      </c>
      <c r="AC28" s="8">
        <v>1560</v>
      </c>
      <c r="AD28" s="8"/>
      <c r="AE28" s="8"/>
    </row>
    <row r="29" spans="1:31" ht="12.75" customHeight="1" x14ac:dyDescent="0.2">
      <c r="A29" s="6">
        <f t="shared" si="0"/>
        <v>20</v>
      </c>
      <c r="B29" s="7" t="s">
        <v>35</v>
      </c>
      <c r="C29" s="8">
        <f>ROUND(((T29-T29/100*НАСТРОЙКА!$B$12)+((T29-T29/100*НАСТРОЙКА!$B$12)*НАСТРОЙКА!$B$15)/100),-1)</f>
        <v>1360</v>
      </c>
      <c r="D29" s="8"/>
      <c r="E29" s="8">
        <f>ROUND(((V29-V29/100*НАСТРОЙКА!$B$12)+((V29-V29/100*НАСТРОЙКА!$B$12)*НАСТРОЙКА!$B$15)/100),-1)</f>
        <v>1430</v>
      </c>
      <c r="F29" s="8"/>
      <c r="G29" s="8">
        <f>ROUND(((X29-X29/100*НАСТРОЙКА!$B$12)+((X29-X29/100*НАСТРОЙКА!$B$12)*НАСТРОЙКА!$B$15)/100),-1)</f>
        <v>2120</v>
      </c>
      <c r="H29" s="8"/>
      <c r="I29" s="8">
        <f>ROUND(((Z29-Z29/100*НАСТРОЙКА!$B$12)+((Z29-Z29/100*НАСТРОЙКА!$B$12)*НАСТРОЙКА!$B$15)/100),-1)</f>
        <v>1960</v>
      </c>
      <c r="J29" s="8"/>
      <c r="K29" s="9" t="s">
        <v>36</v>
      </c>
      <c r="L29" s="8">
        <f>ROUND(((AC29-AC29/100*НАСТРОЙКА!$B$12)+((AC29-AC29/100*НАСТРОЙКА!$B$12)*НАСТРОЙКА!$B$15)/100),-1)</f>
        <v>1380</v>
      </c>
      <c r="M29" s="8"/>
      <c r="N29" s="8">
        <f t="shared" si="1"/>
        <v>0</v>
      </c>
      <c r="T29" s="8">
        <v>1360</v>
      </c>
      <c r="U29" s="8"/>
      <c r="V29" s="8">
        <v>1430</v>
      </c>
      <c r="W29" s="8"/>
      <c r="X29" s="8">
        <v>2120</v>
      </c>
      <c r="Y29" s="8"/>
      <c r="Z29" s="8">
        <v>1960</v>
      </c>
      <c r="AA29" s="8"/>
      <c r="AB29" s="9" t="s">
        <v>36</v>
      </c>
      <c r="AC29" s="8">
        <v>1380</v>
      </c>
      <c r="AD29" s="8"/>
      <c r="AE29" s="8"/>
    </row>
    <row r="30" spans="1:31" ht="12.75" customHeight="1" x14ac:dyDescent="0.2">
      <c r="A30" s="6">
        <f t="shared" si="0"/>
        <v>21</v>
      </c>
      <c r="B30" s="7" t="s">
        <v>35</v>
      </c>
      <c r="C30" s="8">
        <f>ROUND(((T30-T30/100*НАСТРОЙКА!$B$12)+((T30-T30/100*НАСТРОЙКА!$B$12)*НАСТРОЙКА!$B$15)/100),-1)</f>
        <v>1360</v>
      </c>
      <c r="D30" s="8"/>
      <c r="E30" s="8">
        <f>ROUND(((V30-V30/100*НАСТРОЙКА!$B$12)+((V30-V30/100*НАСТРОЙКА!$B$12)*НАСТРОЙКА!$B$15)/100),-1)</f>
        <v>1430</v>
      </c>
      <c r="F30" s="8"/>
      <c r="G30" s="8">
        <f>ROUND(((X30-X30/100*НАСТРОЙКА!$B$12)+((X30-X30/100*НАСТРОЙКА!$B$12)*НАСТРОЙКА!$B$15)/100),-1)</f>
        <v>2120</v>
      </c>
      <c r="H30" s="8"/>
      <c r="I30" s="8">
        <f>ROUND(((Z30-Z30/100*НАСТРОЙКА!$B$12)+((Z30-Z30/100*НАСТРОЙКА!$B$12)*НАСТРОЙКА!$B$15)/100),-1)</f>
        <v>1960</v>
      </c>
      <c r="J30" s="8"/>
      <c r="K30" s="9" t="s">
        <v>251</v>
      </c>
      <c r="L30" s="8">
        <f>ROUND(((AC30-AC30/100*НАСТРОЙКА!$B$12)+((AC30-AC30/100*НАСТРОЙКА!$B$12)*НАСТРОЙКА!$B$15)/100),-1)</f>
        <v>2130</v>
      </c>
      <c r="M30" s="8"/>
      <c r="N30" s="8">
        <f t="shared" si="1"/>
        <v>0</v>
      </c>
      <c r="T30" s="8">
        <v>1360</v>
      </c>
      <c r="U30" s="8"/>
      <c r="V30" s="8">
        <v>1430</v>
      </c>
      <c r="W30" s="8"/>
      <c r="X30" s="8">
        <v>2120</v>
      </c>
      <c r="Y30" s="8"/>
      <c r="Z30" s="8">
        <v>1960</v>
      </c>
      <c r="AA30" s="8"/>
      <c r="AB30" s="9" t="s">
        <v>251</v>
      </c>
      <c r="AC30" s="8">
        <v>2130</v>
      </c>
      <c r="AD30" s="8"/>
      <c r="AE30" s="8"/>
    </row>
    <row r="31" spans="1:31" ht="12.75" customHeight="1" x14ac:dyDescent="0.2">
      <c r="A31" s="6">
        <f t="shared" si="0"/>
        <v>22</v>
      </c>
      <c r="B31" s="7" t="s">
        <v>35</v>
      </c>
      <c r="C31" s="8">
        <f>ROUND(((T31-T31/100*НАСТРОЙКА!$B$12)+((T31-T31/100*НАСТРОЙКА!$B$12)*НАСТРОЙКА!$B$15)/100),-1)</f>
        <v>1360</v>
      </c>
      <c r="D31" s="8"/>
      <c r="E31" s="8">
        <f>ROUND(((V31-V31/100*НАСТРОЙКА!$B$12)+((V31-V31/100*НАСТРОЙКА!$B$12)*НАСТРОЙКА!$B$15)/100),-1)</f>
        <v>1430</v>
      </c>
      <c r="F31" s="8"/>
      <c r="G31" s="8">
        <f>ROUND(((X31-X31/100*НАСТРОЙКА!$B$12)+((X31-X31/100*НАСТРОЙКА!$B$12)*НАСТРОЙКА!$B$15)/100),-1)</f>
        <v>2120</v>
      </c>
      <c r="H31" s="8"/>
      <c r="I31" s="8">
        <f>ROUND(((Z31-Z31/100*НАСТРОЙКА!$B$12)+((Z31-Z31/100*НАСТРОЙКА!$B$12)*НАСТРОЙКА!$B$15)/100),-1)</f>
        <v>1960</v>
      </c>
      <c r="J31" s="8"/>
      <c r="K31" s="9" t="s">
        <v>37</v>
      </c>
      <c r="L31" s="8">
        <f>ROUND(((AC31-AC31/100*НАСТРОЙКА!$B$12)+((AC31-AC31/100*НАСТРОЙКА!$B$12)*НАСТРОЙКА!$B$15)/100),-1)</f>
        <v>1400</v>
      </c>
      <c r="M31" s="8"/>
      <c r="N31" s="8">
        <f t="shared" si="1"/>
        <v>0</v>
      </c>
      <c r="T31" s="8">
        <v>1360</v>
      </c>
      <c r="U31" s="8"/>
      <c r="V31" s="8">
        <v>1430</v>
      </c>
      <c r="W31" s="8"/>
      <c r="X31" s="8">
        <v>2120</v>
      </c>
      <c r="Y31" s="8"/>
      <c r="Z31" s="8">
        <v>1960</v>
      </c>
      <c r="AA31" s="8"/>
      <c r="AB31" s="9" t="s">
        <v>37</v>
      </c>
      <c r="AC31" s="8">
        <v>1400</v>
      </c>
      <c r="AD31" s="8"/>
      <c r="AE31" s="8"/>
    </row>
    <row r="32" spans="1:31" ht="12.75" customHeight="1" x14ac:dyDescent="0.2">
      <c r="A32" s="6">
        <f t="shared" si="0"/>
        <v>23</v>
      </c>
      <c r="B32" s="7" t="s">
        <v>38</v>
      </c>
      <c r="C32" s="8">
        <f>ROUND(((T32-T32/100*НАСТРОЙКА!$B$12)+((T32-T32/100*НАСТРОЙКА!$B$12)*НАСТРОЙКА!$B$15)/100),-1)</f>
        <v>1830</v>
      </c>
      <c r="D32" s="8"/>
      <c r="E32" s="8">
        <f>ROUND(((V32-V32/100*НАСТРОЙКА!$B$12)+((V32-V32/100*НАСТРОЙКА!$B$12)*НАСТРОЙКА!$B$15)/100),-1)</f>
        <v>1930</v>
      </c>
      <c r="F32" s="8"/>
      <c r="G32" s="8">
        <f>ROUND(((X32-X32/100*НАСТРОЙКА!$B$12)+((X32-X32/100*НАСТРОЙКА!$B$12)*НАСТРОЙКА!$B$15)/100),-1)</f>
        <v>2940</v>
      </c>
      <c r="H32" s="8"/>
      <c r="I32" s="8">
        <f>ROUND(((Z32-Z32/100*НАСТРОЙКА!$B$12)+((Z32-Z32/100*НАСТРОЙКА!$B$12)*НАСТРОЙКА!$B$15)/100),-1)</f>
        <v>2640</v>
      </c>
      <c r="J32" s="8"/>
      <c r="K32" s="9" t="s">
        <v>495</v>
      </c>
      <c r="L32" s="8">
        <f>ROUND(((AC32-AC32/100*НАСТРОЙКА!$B$12)+((AC32-AC32/100*НАСТРОЙКА!$B$12)*НАСТРОЙКА!$B$15)/100),-1)</f>
        <v>1930</v>
      </c>
      <c r="M32" s="8"/>
      <c r="N32" s="8">
        <f t="shared" si="1"/>
        <v>0</v>
      </c>
      <c r="T32" s="8">
        <v>1830</v>
      </c>
      <c r="U32" s="8"/>
      <c r="V32" s="8">
        <v>1930</v>
      </c>
      <c r="W32" s="8"/>
      <c r="X32" s="8">
        <v>2940</v>
      </c>
      <c r="Y32" s="8"/>
      <c r="Z32" s="8">
        <v>2640</v>
      </c>
      <c r="AA32" s="8"/>
      <c r="AB32" s="9" t="s">
        <v>495</v>
      </c>
      <c r="AC32" s="8">
        <v>1930</v>
      </c>
      <c r="AD32" s="8"/>
      <c r="AE32" s="8"/>
    </row>
    <row r="33" spans="1:31" ht="12.75" customHeight="1" x14ac:dyDescent="0.2">
      <c r="A33" s="6">
        <f t="shared" si="0"/>
        <v>24</v>
      </c>
      <c r="B33" s="7" t="s">
        <v>38</v>
      </c>
      <c r="C33" s="8">
        <f>ROUND(((T33-T33/100*НАСТРОЙКА!$B$12)+((T33-T33/100*НАСТРОЙКА!$B$12)*НАСТРОЙКА!$B$15)/100),-1)</f>
        <v>1830</v>
      </c>
      <c r="D33" s="8"/>
      <c r="E33" s="8">
        <f>ROUND(((V33-V33/100*НАСТРОЙКА!$B$12)+((V33-V33/100*НАСТРОЙКА!$B$12)*НАСТРОЙКА!$B$15)/100),-1)</f>
        <v>1930</v>
      </c>
      <c r="F33" s="8"/>
      <c r="G33" s="8">
        <f>ROUND(((X33-X33/100*НАСТРОЙКА!$B$12)+((X33-X33/100*НАСТРОЙКА!$B$12)*НАСТРОЙКА!$B$15)/100),-1)</f>
        <v>2940</v>
      </c>
      <c r="H33" s="8"/>
      <c r="I33" s="8">
        <f>ROUND(((Z33-Z33/100*НАСТРОЙКА!$B$12)+((Z33-Z33/100*НАСТРОЙКА!$B$12)*НАСТРОЙКА!$B$15)/100),-1)</f>
        <v>2640</v>
      </c>
      <c r="J33" s="8"/>
      <c r="K33" s="9" t="s">
        <v>39</v>
      </c>
      <c r="L33" s="8">
        <f>ROUND(((AC33-AC33/100*НАСТРОЙКА!$B$12)+((AC33-AC33/100*НАСТРОЙКА!$B$12)*НАСТРОЙКА!$B$15)/100),-1)</f>
        <v>1690</v>
      </c>
      <c r="M33" s="8"/>
      <c r="N33" s="8">
        <f t="shared" si="1"/>
        <v>0</v>
      </c>
      <c r="T33" s="8">
        <v>1830</v>
      </c>
      <c r="U33" s="8"/>
      <c r="V33" s="8">
        <v>1930</v>
      </c>
      <c r="W33" s="8"/>
      <c r="X33" s="8">
        <v>2940</v>
      </c>
      <c r="Y33" s="8"/>
      <c r="Z33" s="8">
        <v>2640</v>
      </c>
      <c r="AA33" s="8"/>
      <c r="AB33" s="9" t="s">
        <v>39</v>
      </c>
      <c r="AC33" s="8">
        <v>1690</v>
      </c>
      <c r="AD33" s="8"/>
      <c r="AE33" s="8"/>
    </row>
    <row r="34" spans="1:31" ht="12.75" customHeight="1" x14ac:dyDescent="0.2">
      <c r="A34" s="6">
        <f t="shared" si="0"/>
        <v>25</v>
      </c>
      <c r="B34" s="7" t="s">
        <v>38</v>
      </c>
      <c r="C34" s="8">
        <f>ROUND(((T34-T34/100*НАСТРОЙКА!$B$12)+((T34-T34/100*НАСТРОЙКА!$B$12)*НАСТРОЙКА!$B$15)/100),-1)</f>
        <v>1830</v>
      </c>
      <c r="D34" s="8"/>
      <c r="E34" s="8">
        <f>ROUND(((V34-V34/100*НАСТРОЙКА!$B$12)+((V34-V34/100*НАСТРОЙКА!$B$12)*НАСТРОЙКА!$B$15)/100),-1)</f>
        <v>1930</v>
      </c>
      <c r="F34" s="8"/>
      <c r="G34" s="8">
        <f>ROUND(((X34-X34/100*НАСТРОЙКА!$B$12)+((X34-X34/100*НАСТРОЙКА!$B$12)*НАСТРОЙКА!$B$15)/100),-1)</f>
        <v>2940</v>
      </c>
      <c r="H34" s="8"/>
      <c r="I34" s="8">
        <f>ROUND(((Z34-Z34/100*НАСТРОЙКА!$B$12)+((Z34-Z34/100*НАСТРОЙКА!$B$12)*НАСТРОЙКА!$B$15)/100),-1)</f>
        <v>2640</v>
      </c>
      <c r="J34" s="8"/>
      <c r="K34" s="9" t="s">
        <v>252</v>
      </c>
      <c r="L34" s="8">
        <f>ROUND(((AC34-AC34/100*НАСТРОЙКА!$B$12)+((AC34-AC34/100*НАСТРОЙКА!$B$12)*НАСТРОЙКА!$B$15)/100),-1)</f>
        <v>2940</v>
      </c>
      <c r="M34" s="8"/>
      <c r="N34" s="8">
        <f t="shared" si="1"/>
        <v>0</v>
      </c>
      <c r="T34" s="8">
        <v>1830</v>
      </c>
      <c r="U34" s="8"/>
      <c r="V34" s="8">
        <v>1930</v>
      </c>
      <c r="W34" s="8"/>
      <c r="X34" s="8">
        <v>2940</v>
      </c>
      <c r="Y34" s="8"/>
      <c r="Z34" s="8">
        <v>2640</v>
      </c>
      <c r="AA34" s="8"/>
      <c r="AB34" s="9" t="s">
        <v>252</v>
      </c>
      <c r="AC34" s="8">
        <v>2940</v>
      </c>
      <c r="AD34" s="8"/>
      <c r="AE34" s="8"/>
    </row>
    <row r="35" spans="1:31" ht="12.75" customHeight="1" x14ac:dyDescent="0.2">
      <c r="A35" s="6">
        <f t="shared" si="0"/>
        <v>26</v>
      </c>
      <c r="B35" s="7" t="s">
        <v>38</v>
      </c>
      <c r="C35" s="8">
        <f>ROUND(((T35-T35/100*НАСТРОЙКА!$B$12)+((T35-T35/100*НАСТРОЙКА!$B$12)*НАСТРОЙКА!$B$15)/100),-1)</f>
        <v>1830</v>
      </c>
      <c r="D35" s="8"/>
      <c r="E35" s="8">
        <f>ROUND(((V35-V35/100*НАСТРОЙКА!$B$12)+((V35-V35/100*НАСТРОЙКА!$B$12)*НАСТРОЙКА!$B$15)/100),-1)</f>
        <v>1930</v>
      </c>
      <c r="F35" s="8"/>
      <c r="G35" s="8">
        <f>ROUND(((X35-X35/100*НАСТРОЙКА!$B$12)+((X35-X35/100*НАСТРОЙКА!$B$12)*НАСТРОЙКА!$B$15)/100),-1)</f>
        <v>2940</v>
      </c>
      <c r="H35" s="8"/>
      <c r="I35" s="8">
        <f>ROUND(((Z35-Z35/100*НАСТРОЙКА!$B$12)+((Z35-Z35/100*НАСТРОЙКА!$B$12)*НАСТРОЙКА!$B$15)/100),-1)</f>
        <v>2640</v>
      </c>
      <c r="J35" s="8"/>
      <c r="K35" s="9" t="s">
        <v>40</v>
      </c>
      <c r="L35" s="8">
        <f>ROUND(((AC35-AC35/100*НАСТРОЙКА!$B$12)+((AC35-AC35/100*НАСТРОЙКА!$B$12)*НАСТРОЙКА!$B$15)/100),-1)</f>
        <v>1690</v>
      </c>
      <c r="M35" s="8"/>
      <c r="N35" s="8">
        <f t="shared" si="1"/>
        <v>0</v>
      </c>
      <c r="T35" s="8">
        <v>1830</v>
      </c>
      <c r="U35" s="8"/>
      <c r="V35" s="8">
        <v>1930</v>
      </c>
      <c r="W35" s="8"/>
      <c r="X35" s="8">
        <v>2940</v>
      </c>
      <c r="Y35" s="8"/>
      <c r="Z35" s="8">
        <v>2640</v>
      </c>
      <c r="AA35" s="8"/>
      <c r="AB35" s="9" t="s">
        <v>40</v>
      </c>
      <c r="AC35" s="8">
        <v>1690</v>
      </c>
      <c r="AD35" s="8"/>
      <c r="AE35" s="8"/>
    </row>
    <row r="36" spans="1:31" ht="12.75" customHeight="1" x14ac:dyDescent="0.2">
      <c r="A36" s="6">
        <f t="shared" si="0"/>
        <v>27</v>
      </c>
      <c r="B36" s="7" t="s">
        <v>41</v>
      </c>
      <c r="C36" s="8">
        <f>ROUND(((T36-T36/100*НАСТРОЙКА!$B$12)+((T36-T36/100*НАСТРОЙКА!$B$12)*НАСТРОЙКА!$B$15)/100),-1)</f>
        <v>1840</v>
      </c>
      <c r="D36" s="8"/>
      <c r="E36" s="8">
        <f>ROUND(((V36-V36/100*НАСТРОЙКА!$B$12)+((V36-V36/100*НАСТРОЙКА!$B$12)*НАСТРОЙКА!$B$15)/100),-1)</f>
        <v>1900</v>
      </c>
      <c r="F36" s="8"/>
      <c r="G36" s="8">
        <f>ROUND(((X36-X36/100*НАСТРОЙКА!$B$12)+((X36-X36/100*НАСТРОЙКА!$B$12)*НАСТРОЙКА!$B$15)/100),-1)</f>
        <v>2460</v>
      </c>
      <c r="H36" s="8"/>
      <c r="I36" s="8">
        <f>ROUND(((Z36-Z36/100*НАСТРОЙКА!$B$12)+((Z36-Z36/100*НАСТРОЙКА!$B$12)*НАСТРОЙКА!$B$15)/100),-1)</f>
        <v>2150</v>
      </c>
      <c r="J36" s="8"/>
      <c r="K36" s="9" t="s">
        <v>488</v>
      </c>
      <c r="L36" s="8">
        <f>ROUND(((AC36-AC36/100*НАСТРОЙКА!$B$12)+((AC36-AC36/100*НАСТРОЙКА!$B$12)*НАСТРОЙКА!$B$15)/100),-1)</f>
        <v>1740</v>
      </c>
      <c r="M36" s="8"/>
      <c r="N36" s="8">
        <f t="shared" si="1"/>
        <v>0</v>
      </c>
      <c r="T36" s="8">
        <v>1840</v>
      </c>
      <c r="U36" s="8"/>
      <c r="V36" s="8">
        <v>1900</v>
      </c>
      <c r="W36" s="8"/>
      <c r="X36" s="8">
        <v>2460</v>
      </c>
      <c r="Y36" s="8"/>
      <c r="Z36" s="8">
        <v>2150</v>
      </c>
      <c r="AA36" s="8"/>
      <c r="AB36" s="9" t="s">
        <v>488</v>
      </c>
      <c r="AC36" s="8">
        <v>1740</v>
      </c>
      <c r="AD36" s="8"/>
      <c r="AE36" s="8"/>
    </row>
    <row r="37" spans="1:31" ht="12.75" customHeight="1" x14ac:dyDescent="0.2">
      <c r="A37" s="6">
        <f t="shared" si="0"/>
        <v>28</v>
      </c>
      <c r="B37" s="7" t="s">
        <v>41</v>
      </c>
      <c r="C37" s="8">
        <f>ROUND(((T37-T37/100*НАСТРОЙКА!$B$12)+((T37-T37/100*НАСТРОЙКА!$B$12)*НАСТРОЙКА!$B$15)/100),-1)</f>
        <v>1840</v>
      </c>
      <c r="D37" s="8"/>
      <c r="E37" s="8">
        <f>ROUND(((V37-V37/100*НАСТРОЙКА!$B$12)+((V37-V37/100*НАСТРОЙКА!$B$12)*НАСТРОЙКА!$B$15)/100),-1)</f>
        <v>1900</v>
      </c>
      <c r="F37" s="8"/>
      <c r="G37" s="8">
        <f>ROUND(((X37-X37/100*НАСТРОЙКА!$B$12)+((X37-X37/100*НАСТРОЙКА!$B$12)*НАСТРОЙКА!$B$15)/100),-1)</f>
        <v>2460</v>
      </c>
      <c r="H37" s="8"/>
      <c r="I37" s="8">
        <f>ROUND(((Z37-Z37/100*НАСТРОЙКА!$B$12)+((Z37-Z37/100*НАСТРОЙКА!$B$12)*НАСТРОЙКА!$B$15)/100),-1)</f>
        <v>2150</v>
      </c>
      <c r="J37" s="8"/>
      <c r="K37" s="9" t="s">
        <v>42</v>
      </c>
      <c r="L37" s="8">
        <f>ROUND(((AC37-AC37/100*НАСТРОЙКА!$B$12)+((AC37-AC37/100*НАСТРОЙКА!$B$12)*НАСТРОЙКА!$B$15)/100),-1)</f>
        <v>1870</v>
      </c>
      <c r="M37" s="8"/>
      <c r="N37" s="8">
        <f t="shared" si="1"/>
        <v>0</v>
      </c>
      <c r="T37" s="8">
        <v>1840</v>
      </c>
      <c r="U37" s="8"/>
      <c r="V37" s="8">
        <v>1900</v>
      </c>
      <c r="W37" s="8"/>
      <c r="X37" s="8">
        <v>2460</v>
      </c>
      <c r="Y37" s="8"/>
      <c r="Z37" s="8">
        <v>2150</v>
      </c>
      <c r="AA37" s="8"/>
      <c r="AB37" s="9" t="s">
        <v>42</v>
      </c>
      <c r="AC37" s="8">
        <v>1870</v>
      </c>
      <c r="AD37" s="8"/>
      <c r="AE37" s="8"/>
    </row>
    <row r="38" spans="1:31" ht="12.75" customHeight="1" x14ac:dyDescent="0.2">
      <c r="A38" s="6">
        <f t="shared" si="0"/>
        <v>29</v>
      </c>
      <c r="B38" s="7" t="s">
        <v>43</v>
      </c>
      <c r="C38" s="8">
        <f>ROUND(((T38-T38/100*НАСТРОЙКА!$B$12)+((T38-T38/100*НАСТРОЙКА!$B$12)*НАСТРОЙКА!$B$15)/100),-1)</f>
        <v>2380</v>
      </c>
      <c r="D38" s="8"/>
      <c r="E38" s="8">
        <f>ROUND(((V38-V38/100*НАСТРОЙКА!$B$12)+((V38-V38/100*НАСТРОЙКА!$B$12)*НАСТРОЙКА!$B$15)/100),-1)</f>
        <v>2450</v>
      </c>
      <c r="F38" s="8"/>
      <c r="G38" s="8">
        <f>ROUND(((X38-X38/100*НАСТРОЙКА!$B$12)+((X38-X38/100*НАСТРОЙКА!$B$12)*НАСТРОЙКА!$B$15)/100),-1)</f>
        <v>3150</v>
      </c>
      <c r="H38" s="8"/>
      <c r="I38" s="8">
        <f>ROUND(((Z38-Z38/100*НАСТРОЙКА!$B$12)+((Z38-Z38/100*НАСТРОЙКА!$B$12)*НАСТРОЙКА!$B$15)/100),-1)</f>
        <v>2730</v>
      </c>
      <c r="J38" s="8"/>
      <c r="K38" s="9" t="s">
        <v>490</v>
      </c>
      <c r="L38" s="8">
        <f>ROUND(((AC38-AC38/100*НАСТРОЙКА!$B$12)+((AC38-AC38/100*НАСТРОЙКА!$B$12)*НАСТРОЙКА!$B$15)/100),-1)</f>
        <v>2630</v>
      </c>
      <c r="M38" s="8"/>
      <c r="N38" s="8">
        <f t="shared" si="1"/>
        <v>0</v>
      </c>
      <c r="T38" s="8">
        <v>2380</v>
      </c>
      <c r="U38" s="8"/>
      <c r="V38" s="8">
        <v>2450</v>
      </c>
      <c r="W38" s="8"/>
      <c r="X38" s="8">
        <v>3150</v>
      </c>
      <c r="Y38" s="8"/>
      <c r="Z38" s="8">
        <v>2730</v>
      </c>
      <c r="AA38" s="8"/>
      <c r="AB38" s="9" t="s">
        <v>490</v>
      </c>
      <c r="AC38" s="8">
        <v>2630</v>
      </c>
      <c r="AD38" s="8"/>
      <c r="AE38" s="8"/>
    </row>
    <row r="39" spans="1:31" ht="12.75" customHeight="1" x14ac:dyDescent="0.2">
      <c r="A39" s="6">
        <f t="shared" si="0"/>
        <v>30</v>
      </c>
      <c r="B39" s="7" t="s">
        <v>44</v>
      </c>
      <c r="C39" s="8">
        <f>ROUND(((T39-T39/100*НАСТРОЙКА!$B$12)+((T39-T39/100*НАСТРОЙКА!$B$12)*НАСТРОЙКА!$B$15)/100),-1)</f>
        <v>1590</v>
      </c>
      <c r="D39" s="8"/>
      <c r="E39" s="8">
        <f>ROUND(((V39-V39/100*НАСТРОЙКА!$B$12)+((V39-V39/100*НАСТРОЙКА!$B$12)*НАСТРОЙКА!$B$15)/100),-1)</f>
        <v>1680</v>
      </c>
      <c r="F39" s="8"/>
      <c r="G39" s="8">
        <f>ROUND(((X39-X39/100*НАСТРОЙКА!$B$12)+((X39-X39/100*НАСТРОЙКА!$B$12)*НАСТРОЙКА!$B$15)/100),-1)</f>
        <v>2700</v>
      </c>
      <c r="H39" s="8"/>
      <c r="I39" s="8">
        <f>ROUND(((Z39-Z39/100*НАСТРОЙКА!$B$12)+((Z39-Z39/100*НАСТРОЙКА!$B$12)*НАСТРОЙКА!$B$15)/100),-1)</f>
        <v>2380</v>
      </c>
      <c r="J39" s="8"/>
      <c r="K39" s="9" t="s">
        <v>486</v>
      </c>
      <c r="L39" s="8">
        <f>ROUND(((AC39-AC39/100*НАСТРОЙКА!$B$12)+((AC39-AC39/100*НАСТРОЙКА!$B$12)*НАСТРОЙКА!$B$15)/100),-1)</f>
        <v>2010</v>
      </c>
      <c r="M39" s="8"/>
      <c r="N39" s="8">
        <f t="shared" si="1"/>
        <v>0</v>
      </c>
      <c r="T39" s="8">
        <v>1590</v>
      </c>
      <c r="U39" s="8"/>
      <c r="V39" s="8">
        <v>1680</v>
      </c>
      <c r="W39" s="8"/>
      <c r="X39" s="8">
        <v>2700</v>
      </c>
      <c r="Y39" s="8"/>
      <c r="Z39" s="8">
        <v>2380</v>
      </c>
      <c r="AA39" s="8"/>
      <c r="AB39" s="9" t="s">
        <v>486</v>
      </c>
      <c r="AC39" s="8">
        <v>2010</v>
      </c>
      <c r="AD39" s="8"/>
      <c r="AE39" s="8"/>
    </row>
    <row r="40" spans="1:31" ht="12.75" customHeight="1" x14ac:dyDescent="0.2">
      <c r="A40" s="6">
        <f t="shared" si="0"/>
        <v>31</v>
      </c>
      <c r="B40" s="7" t="s">
        <v>44</v>
      </c>
      <c r="C40" s="8">
        <f>ROUND(((T40-T40/100*НАСТРОЙКА!$B$12)+((T40-T40/100*НАСТРОЙКА!$B$12)*НАСТРОЙКА!$B$15)/100),-1)</f>
        <v>1590</v>
      </c>
      <c r="D40" s="8"/>
      <c r="E40" s="8">
        <f>ROUND(((V40-V40/100*НАСТРОЙКА!$B$12)+((V40-V40/100*НАСТРОЙКА!$B$12)*НАСТРОЙКА!$B$15)/100),-1)</f>
        <v>1680</v>
      </c>
      <c r="F40" s="8"/>
      <c r="G40" s="8">
        <f>ROUND(((X40-X40/100*НАСТРОЙКА!$B$12)+((X40-X40/100*НАСТРОЙКА!$B$12)*НАСТРОЙКА!$B$15)/100),-1)</f>
        <v>2700</v>
      </c>
      <c r="H40" s="8"/>
      <c r="I40" s="8">
        <f>ROUND(((Z40-Z40/100*НАСТРОЙКА!$B$12)+((Z40-Z40/100*НАСТРОЙКА!$B$12)*НАСТРОЙКА!$B$15)/100),-1)</f>
        <v>2380</v>
      </c>
      <c r="J40" s="8"/>
      <c r="K40" s="9" t="s">
        <v>45</v>
      </c>
      <c r="L40" s="8">
        <f>ROUND(((AC40-AC40/100*НАСТРОЙКА!$B$12)+((AC40-AC40/100*НАСТРОЙКА!$B$12)*НАСТРОЙКА!$B$15)/100),-1)</f>
        <v>1800</v>
      </c>
      <c r="M40" s="8"/>
      <c r="N40" s="8">
        <f t="shared" si="1"/>
        <v>0</v>
      </c>
      <c r="T40" s="8">
        <v>1590</v>
      </c>
      <c r="U40" s="8"/>
      <c r="V40" s="8">
        <v>1680</v>
      </c>
      <c r="W40" s="8"/>
      <c r="X40" s="8">
        <v>2700</v>
      </c>
      <c r="Y40" s="8"/>
      <c r="Z40" s="8">
        <v>2380</v>
      </c>
      <c r="AA40" s="8"/>
      <c r="AB40" s="9" t="s">
        <v>45</v>
      </c>
      <c r="AC40" s="8">
        <v>1800</v>
      </c>
      <c r="AD40" s="8"/>
      <c r="AE40" s="8"/>
    </row>
    <row r="41" spans="1:31" ht="12.75" customHeight="1" x14ac:dyDescent="0.2">
      <c r="A41" s="6">
        <f t="shared" si="0"/>
        <v>32</v>
      </c>
      <c r="B41" s="7" t="s">
        <v>44</v>
      </c>
      <c r="C41" s="8">
        <f>ROUND(((T41-T41/100*НАСТРОЙКА!$B$12)+((T41-T41/100*НАСТРОЙКА!$B$12)*НАСТРОЙКА!$B$15)/100),-1)</f>
        <v>1590</v>
      </c>
      <c r="D41" s="8"/>
      <c r="E41" s="8">
        <f>ROUND(((V41-V41/100*НАСТРОЙКА!$B$12)+((V41-V41/100*НАСТРОЙКА!$B$12)*НАСТРОЙКА!$B$15)/100),-1)</f>
        <v>1680</v>
      </c>
      <c r="F41" s="8"/>
      <c r="G41" s="8">
        <f>ROUND(((X41-X41/100*НАСТРОЙКА!$B$12)+((X41-X41/100*НАСТРОЙКА!$B$12)*НАСТРОЙКА!$B$15)/100),-1)</f>
        <v>2700</v>
      </c>
      <c r="H41" s="8"/>
      <c r="I41" s="8">
        <f>ROUND(((Z41-Z41/100*НАСТРОЙКА!$B$12)+((Z41-Z41/100*НАСТРОЙКА!$B$12)*НАСТРОЙКА!$B$15)/100),-1)</f>
        <v>2380</v>
      </c>
      <c r="J41" s="8"/>
      <c r="K41" s="9" t="s">
        <v>253</v>
      </c>
      <c r="L41" s="8">
        <f>ROUND(((AC41-AC41/100*НАСТРОЙКА!$B$12)+((AC41-AC41/100*НАСТРОЙКА!$B$12)*НАСТРОЙКА!$B$15)/100),-1)</f>
        <v>2940</v>
      </c>
      <c r="M41" s="8"/>
      <c r="N41" s="8">
        <f t="shared" si="1"/>
        <v>0</v>
      </c>
      <c r="T41" s="8">
        <v>1590</v>
      </c>
      <c r="U41" s="8"/>
      <c r="V41" s="8">
        <v>1680</v>
      </c>
      <c r="W41" s="8"/>
      <c r="X41" s="8">
        <v>2700</v>
      </c>
      <c r="Y41" s="8"/>
      <c r="Z41" s="8">
        <v>2380</v>
      </c>
      <c r="AA41" s="8"/>
      <c r="AB41" s="9" t="s">
        <v>253</v>
      </c>
      <c r="AC41" s="8">
        <v>2940</v>
      </c>
      <c r="AD41" s="8"/>
      <c r="AE41" s="8"/>
    </row>
    <row r="42" spans="1:31" ht="12.75" customHeight="1" x14ac:dyDescent="0.2">
      <c r="A42" s="6">
        <f t="shared" si="0"/>
        <v>33</v>
      </c>
      <c r="B42" s="7" t="s">
        <v>46</v>
      </c>
      <c r="C42" s="8">
        <f>ROUND(((T42-T42/100*НАСТРОЙКА!$B$12)+((T42-T42/100*НАСТРОЙКА!$B$12)*НАСТРОЙКА!$B$15)/100),-1)</f>
        <v>2100</v>
      </c>
      <c r="D42" s="8"/>
      <c r="E42" s="8">
        <f>ROUND(((V42-V42/100*НАСТРОЙКА!$B$12)+((V42-V42/100*НАСТРОЙКА!$B$12)*НАСТРОЙКА!$B$15)/100),-1)</f>
        <v>2240</v>
      </c>
      <c r="F42" s="8"/>
      <c r="G42" s="8">
        <f>ROUND(((X42-X42/100*НАСТРОЙКА!$B$12)+((X42-X42/100*НАСТРОЙКА!$B$12)*НАСТРОЙКА!$B$15)/100),-1)</f>
        <v>3500</v>
      </c>
      <c r="H42" s="8"/>
      <c r="I42" s="8">
        <f>ROUND(((Z42-Z42/100*НАСТРОЙКА!$B$12)+((Z42-Z42/100*НАСТРОЙКА!$B$12)*НАСТРОЙКА!$B$15)/100),-1)</f>
        <v>3070</v>
      </c>
      <c r="J42" s="8"/>
      <c r="K42" s="9" t="s">
        <v>489</v>
      </c>
      <c r="L42" s="8">
        <f>ROUND(((AC42-AC42/100*НАСТРОЙКА!$B$12)+((AC42-AC42/100*НАСТРОЙКА!$B$12)*НАСТРОЙКА!$B$15)/100),-1)</f>
        <v>2410</v>
      </c>
      <c r="M42" s="8"/>
      <c r="N42" s="8">
        <f t="shared" si="1"/>
        <v>0</v>
      </c>
      <c r="T42" s="8">
        <v>2100</v>
      </c>
      <c r="U42" s="8"/>
      <c r="V42" s="8">
        <v>2240</v>
      </c>
      <c r="W42" s="8"/>
      <c r="X42" s="8">
        <v>3500</v>
      </c>
      <c r="Y42" s="8"/>
      <c r="Z42" s="8">
        <v>3070</v>
      </c>
      <c r="AA42" s="8"/>
      <c r="AB42" s="9" t="s">
        <v>489</v>
      </c>
      <c r="AC42" s="8">
        <v>2410</v>
      </c>
      <c r="AD42" s="8"/>
      <c r="AE42" s="8"/>
    </row>
    <row r="43" spans="1:31" ht="12.75" customHeight="1" x14ac:dyDescent="0.2">
      <c r="A43" s="6">
        <f t="shared" si="0"/>
        <v>34</v>
      </c>
      <c r="B43" s="7" t="s">
        <v>46</v>
      </c>
      <c r="C43" s="8">
        <f>ROUND(((T43-T43/100*НАСТРОЙКА!$B$12)+((T43-T43/100*НАСТРОЙКА!$B$12)*НАСТРОЙКА!$B$15)/100),-1)</f>
        <v>2100</v>
      </c>
      <c r="D43" s="8"/>
      <c r="E43" s="8">
        <f>ROUND(((V43-V43/100*НАСТРОЙКА!$B$12)+((V43-V43/100*НАСТРОЙКА!$B$12)*НАСТРОЙКА!$B$15)/100),-1)</f>
        <v>2240</v>
      </c>
      <c r="F43" s="8"/>
      <c r="G43" s="8">
        <f>ROUND(((X43-X43/100*НАСТРОЙКА!$B$12)+((X43-X43/100*НАСТРОЙКА!$B$12)*НАСТРОЙКА!$B$15)/100),-1)</f>
        <v>3500</v>
      </c>
      <c r="H43" s="8"/>
      <c r="I43" s="8">
        <f>ROUND(((Z43-Z43/100*НАСТРОЙКА!$B$12)+((Z43-Z43/100*НАСТРОЙКА!$B$12)*НАСТРОЙКА!$B$15)/100),-1)</f>
        <v>3070</v>
      </c>
      <c r="J43" s="8"/>
      <c r="K43" s="9" t="s">
        <v>47</v>
      </c>
      <c r="L43" s="8">
        <f>ROUND(((AC43-AC43/100*НАСТРОЙКА!$B$12)+((AC43-AC43/100*НАСТРОЙКА!$B$12)*НАСТРОЙКА!$B$15)/100),-1)</f>
        <v>2170</v>
      </c>
      <c r="M43" s="8"/>
      <c r="N43" s="8">
        <f t="shared" si="1"/>
        <v>0</v>
      </c>
      <c r="T43" s="8">
        <v>2100</v>
      </c>
      <c r="U43" s="8"/>
      <c r="V43" s="8">
        <v>2240</v>
      </c>
      <c r="W43" s="8"/>
      <c r="X43" s="8">
        <v>3500</v>
      </c>
      <c r="Y43" s="8"/>
      <c r="Z43" s="8">
        <v>3070</v>
      </c>
      <c r="AA43" s="8"/>
      <c r="AB43" s="9" t="s">
        <v>47</v>
      </c>
      <c r="AC43" s="8">
        <v>2170</v>
      </c>
      <c r="AD43" s="8"/>
      <c r="AE43" s="8"/>
    </row>
    <row r="44" spans="1:31" ht="12.75" customHeight="1" x14ac:dyDescent="0.2">
      <c r="A44" s="6">
        <f t="shared" si="0"/>
        <v>35</v>
      </c>
      <c r="B44" s="7" t="s">
        <v>46</v>
      </c>
      <c r="C44" s="8">
        <f>ROUND(((T44-T44/100*НАСТРОЙКА!$B$12)+((T44-T44/100*НАСТРОЙКА!$B$12)*НАСТРОЙКА!$B$15)/100),-1)</f>
        <v>2100</v>
      </c>
      <c r="D44" s="8"/>
      <c r="E44" s="8">
        <f>ROUND(((V44-V44/100*НАСТРОЙКА!$B$12)+((V44-V44/100*НАСТРОЙКА!$B$12)*НАСТРОЙКА!$B$15)/100),-1)</f>
        <v>2240</v>
      </c>
      <c r="F44" s="8"/>
      <c r="G44" s="8">
        <f>ROUND(((X44-X44/100*НАСТРОЙКА!$B$12)+((X44-X44/100*НАСТРОЙКА!$B$12)*НАСТРОЙКА!$B$15)/100),-1)</f>
        <v>3500</v>
      </c>
      <c r="H44" s="8"/>
      <c r="I44" s="8">
        <f>ROUND(((Z44-Z44/100*НАСТРОЙКА!$B$12)+((Z44-Z44/100*НАСТРОЙКА!$B$12)*НАСТРОЙКА!$B$15)/100),-1)</f>
        <v>3070</v>
      </c>
      <c r="J44" s="8"/>
      <c r="K44" s="9" t="s">
        <v>254</v>
      </c>
      <c r="L44" s="8">
        <f>ROUND(((AC44-AC44/100*НАСТРОЙКА!$B$12)+((AC44-AC44/100*НАСТРОЙКА!$B$12)*НАСТРОЙКА!$B$15)/100),-1)</f>
        <v>4900</v>
      </c>
      <c r="M44" s="8"/>
      <c r="N44" s="8">
        <f t="shared" si="1"/>
        <v>0</v>
      </c>
      <c r="T44" s="8">
        <v>2100</v>
      </c>
      <c r="U44" s="8"/>
      <c r="V44" s="8">
        <v>2240</v>
      </c>
      <c r="W44" s="8"/>
      <c r="X44" s="8">
        <v>3500</v>
      </c>
      <c r="Y44" s="8"/>
      <c r="Z44" s="8">
        <v>3070</v>
      </c>
      <c r="AA44" s="8"/>
      <c r="AB44" s="9" t="s">
        <v>254</v>
      </c>
      <c r="AC44" s="8">
        <v>4900</v>
      </c>
      <c r="AD44" s="8"/>
      <c r="AE44" s="8"/>
    </row>
    <row r="45" spans="1:31" ht="12.75" customHeight="1" x14ac:dyDescent="0.2">
      <c r="A45" s="6">
        <f t="shared" si="0"/>
        <v>36</v>
      </c>
      <c r="B45" s="7" t="s">
        <v>48</v>
      </c>
      <c r="C45" s="8">
        <f>ROUND(((T45-T45/100*НАСТРОЙКА!$B$12)+((T45-T45/100*НАСТРОЙКА!$B$12)*НАСТРОЙКА!$B$15)/100),-1)</f>
        <v>840</v>
      </c>
      <c r="D45" s="10"/>
      <c r="E45" s="8">
        <f>ROUND(((V45-V45/100*НАСТРОЙКА!$B$12)+((V45-V45/100*НАСТРОЙКА!$B$12)*НАСТРОЙКА!$B$15)/100),-1)</f>
        <v>880</v>
      </c>
      <c r="F45" s="10"/>
      <c r="G45" s="8">
        <f>ROUND(((X45-X45/100*НАСТРОЙКА!$B$12)+((X45-X45/100*НАСТРОЙКА!$B$12)*НАСТРОЙКА!$B$15)/100),-1)</f>
        <v>1190</v>
      </c>
      <c r="H45" s="8"/>
      <c r="I45" s="8">
        <f>ROUND(((Z45-Z45/100*НАСТРОЙКА!$B$12)+((Z45-Z45/100*НАСТРОЙКА!$B$12)*НАСТРОЙКА!$B$15)/100),-1)</f>
        <v>1020</v>
      </c>
      <c r="J45" s="8"/>
      <c r="K45" s="9" t="s">
        <v>49</v>
      </c>
      <c r="L45" s="8">
        <f>ROUND(((AC45-AC45/100*НАСТРОЙКА!$B$12)+((AC45-AC45/100*НАСТРОЙКА!$B$12)*НАСТРОЙКА!$B$15)/100),-1)</f>
        <v>560</v>
      </c>
      <c r="M45" s="8"/>
      <c r="N45" s="8">
        <f t="shared" si="1"/>
        <v>0</v>
      </c>
      <c r="T45" s="8">
        <v>840</v>
      </c>
      <c r="U45" s="8"/>
      <c r="V45" s="8">
        <v>880</v>
      </c>
      <c r="W45" s="8"/>
      <c r="X45" s="8">
        <v>1190</v>
      </c>
      <c r="Y45" s="8"/>
      <c r="Z45" s="8">
        <v>1020</v>
      </c>
      <c r="AA45" s="8"/>
      <c r="AB45" s="9" t="s">
        <v>49</v>
      </c>
      <c r="AC45" s="8">
        <v>560</v>
      </c>
      <c r="AD45" s="8"/>
      <c r="AE45" s="8"/>
    </row>
    <row r="46" spans="1:31" ht="12.75" customHeight="1" x14ac:dyDescent="0.2">
      <c r="A46" s="6">
        <f t="shared" si="0"/>
        <v>37</v>
      </c>
      <c r="B46" s="7" t="s">
        <v>50</v>
      </c>
      <c r="C46" s="8">
        <f>ROUND(((T46-T46/100*НАСТРОЙКА!$B$12)+((T46-T46/100*НАСТРОЙКА!$B$12)*НАСТРОЙКА!$B$15)/100),-1)</f>
        <v>1120</v>
      </c>
      <c r="D46" s="8"/>
      <c r="E46" s="8">
        <f>ROUND(((V46-V46/100*НАСТРОЙКА!$B$12)+((V46-V46/100*НАСТРОЙКА!$B$12)*НАСТРОЙКА!$B$15)/100),-1)</f>
        <v>1180</v>
      </c>
      <c r="F46" s="8"/>
      <c r="G46" s="8">
        <f>ROUND(((X46-X46/100*НАСТРОЙКА!$B$12)+((X46-X46/100*НАСТРОЙКА!$B$12)*НАСТРОЙКА!$B$15)/100),-1)</f>
        <v>1620</v>
      </c>
      <c r="H46" s="8"/>
      <c r="I46" s="8">
        <f>ROUND(((Z46-Z46/100*НАСТРОЙКА!$B$12)+((Z46-Z46/100*НАСТРОЙКА!$B$12)*НАСТРОЙКА!$B$15)/100),-1)</f>
        <v>1360</v>
      </c>
      <c r="J46" s="8"/>
      <c r="K46" s="9" t="s">
        <v>51</v>
      </c>
      <c r="L46" s="8">
        <f>ROUND(((AC46-AC46/100*НАСТРОЙКА!$B$12)+((AC46-AC46/100*НАСТРОЙКА!$B$12)*НАСТРОЙКА!$B$15)/100),-1)</f>
        <v>650</v>
      </c>
      <c r="M46" s="8"/>
      <c r="N46" s="8">
        <f t="shared" si="1"/>
        <v>0</v>
      </c>
      <c r="T46" s="8">
        <v>1120</v>
      </c>
      <c r="U46" s="8"/>
      <c r="V46" s="8">
        <v>1180</v>
      </c>
      <c r="W46" s="8"/>
      <c r="X46" s="8">
        <v>1620</v>
      </c>
      <c r="Y46" s="8"/>
      <c r="Z46" s="8">
        <v>1360</v>
      </c>
      <c r="AA46" s="8"/>
      <c r="AB46" s="9" t="s">
        <v>51</v>
      </c>
      <c r="AC46" s="8">
        <v>650</v>
      </c>
      <c r="AD46" s="8"/>
      <c r="AE46" s="8"/>
    </row>
    <row r="47" spans="1:31" ht="12.75" customHeight="1" x14ac:dyDescent="0.2">
      <c r="A47" s="6">
        <f t="shared" si="0"/>
        <v>38</v>
      </c>
      <c r="B47" s="7" t="s">
        <v>52</v>
      </c>
      <c r="C47" s="8">
        <f>ROUND(((T47-T47/100*НАСТРОЙКА!$B$12)+((T47-T47/100*НАСТРОЙКА!$B$12)*НАСТРОЙКА!$B$15)/100),-1)</f>
        <v>910</v>
      </c>
      <c r="D47" s="10"/>
      <c r="E47" s="8">
        <f>ROUND(((V47-V47/100*НАСТРОЙКА!$B$12)+((V47-V47/100*НАСТРОЙКА!$B$12)*НАСТРОЙКА!$B$15)/100),-1)</f>
        <v>960</v>
      </c>
      <c r="F47" s="10"/>
      <c r="G47" s="8">
        <f>ROUND(((X47-X47/100*НАСТРОЙКА!$B$12)+((X47-X47/100*НАСТРОЙКА!$B$12)*НАСТРОЙКА!$B$15)/100),-1)</f>
        <v>1280</v>
      </c>
      <c r="H47" s="8"/>
      <c r="I47" s="8">
        <f>ROUND(((Z47-Z47/100*НАСТРОЙКА!$B$12)+((Z47-Z47/100*НАСТРОЙКА!$B$12)*НАСТРОЙКА!$B$15)/100),-1)</f>
        <v>1090</v>
      </c>
      <c r="J47" s="8"/>
      <c r="K47" s="9" t="s">
        <v>53</v>
      </c>
      <c r="L47" s="8">
        <f>ROUND(((AC47-AC47/100*НАСТРОЙКА!$B$12)+((AC47-AC47/100*НАСТРОЙКА!$B$12)*НАСТРОЙКА!$B$15)/100),-1)</f>
        <v>670</v>
      </c>
      <c r="M47" s="8"/>
      <c r="N47" s="8">
        <f t="shared" si="1"/>
        <v>0</v>
      </c>
      <c r="T47" s="8">
        <v>910</v>
      </c>
      <c r="U47" s="8"/>
      <c r="V47" s="8">
        <v>960</v>
      </c>
      <c r="W47" s="8"/>
      <c r="X47" s="8">
        <v>1280</v>
      </c>
      <c r="Y47" s="8"/>
      <c r="Z47" s="8">
        <v>1090</v>
      </c>
      <c r="AA47" s="8"/>
      <c r="AB47" s="9" t="s">
        <v>53</v>
      </c>
      <c r="AC47" s="8">
        <v>670</v>
      </c>
      <c r="AD47" s="8"/>
      <c r="AE47" s="8"/>
    </row>
    <row r="48" spans="1:31" ht="12.75" customHeight="1" x14ac:dyDescent="0.2">
      <c r="A48" s="6">
        <f t="shared" si="0"/>
        <v>39</v>
      </c>
      <c r="B48" s="7" t="s">
        <v>54</v>
      </c>
      <c r="C48" s="8">
        <f>ROUND(((T48-T48/100*НАСТРОЙКА!$B$12)+((T48-T48/100*НАСТРОЙКА!$B$12)*НАСТРОЙКА!$B$15)/100),-1)</f>
        <v>1080</v>
      </c>
      <c r="D48" s="8"/>
      <c r="E48" s="8">
        <f>ROUND(((V48-V48/100*НАСТРОЙКА!$B$12)+((V48-V48/100*НАСТРОЙКА!$B$12)*НАСТРОЙКА!$B$15)/100),-1)</f>
        <v>1120</v>
      </c>
      <c r="F48" s="8"/>
      <c r="G48" s="8">
        <f>ROUND(((X48-X48/100*НАСТРОЙКА!$B$12)+((X48-X48/100*НАСТРОЙКА!$B$12)*НАСТРОЙКА!$B$15)/100),-1)</f>
        <v>1670</v>
      </c>
      <c r="H48" s="8"/>
      <c r="I48" s="8">
        <f>ROUND(((Z48-Z48/100*НАСТРОЙКА!$B$12)+((Z48-Z48/100*НАСТРОЙКА!$B$12)*НАСТРОЙКА!$B$15)/100),-1)</f>
        <v>1500</v>
      </c>
      <c r="J48" s="8"/>
      <c r="K48" s="9" t="s">
        <v>55</v>
      </c>
      <c r="L48" s="8">
        <f>ROUND(((AC48-AC48/100*НАСТРОЙКА!$B$12)+((AC48-AC48/100*НАСТРОЙКА!$B$12)*НАСТРОЙКА!$B$15)/100),-1)</f>
        <v>780</v>
      </c>
      <c r="M48" s="8"/>
      <c r="N48" s="8">
        <f t="shared" si="1"/>
        <v>0</v>
      </c>
      <c r="T48" s="8">
        <v>1080</v>
      </c>
      <c r="U48" s="8"/>
      <c r="V48" s="8">
        <v>1120</v>
      </c>
      <c r="W48" s="8"/>
      <c r="X48" s="8">
        <v>1670</v>
      </c>
      <c r="Y48" s="8"/>
      <c r="Z48" s="8">
        <v>1500</v>
      </c>
      <c r="AA48" s="8"/>
      <c r="AB48" s="9" t="s">
        <v>55</v>
      </c>
      <c r="AC48" s="8">
        <v>780</v>
      </c>
      <c r="AD48" s="8"/>
      <c r="AE48" s="8"/>
    </row>
    <row r="49" spans="1:31" ht="12.75" customHeight="1" x14ac:dyDescent="0.2">
      <c r="A49" s="6">
        <f t="shared" si="0"/>
        <v>40</v>
      </c>
      <c r="B49" s="7" t="s">
        <v>56</v>
      </c>
      <c r="C49" s="8">
        <f>ROUND(((T49-T49/100*НАСТРОЙКА!$B$12)+((T49-T49/100*НАСТРОЙКА!$B$12)*НАСТРОЙКА!$B$15)/100),-1)</f>
        <v>1470</v>
      </c>
      <c r="D49" s="8"/>
      <c r="E49" s="8">
        <f>ROUND(((V49-V49/100*НАСТРОЙКА!$B$12)+((V49-V49/100*НАСТРОЙКА!$B$12)*НАСТРОЙКА!$B$15)/100),-1)</f>
        <v>1540</v>
      </c>
      <c r="F49" s="8"/>
      <c r="G49" s="8">
        <f>ROUND(((X49-X49/100*НАСТРОЙКА!$B$12)+((X49-X49/100*НАСТРОЙКА!$B$12)*НАСТРОЙКА!$B$15)/100),-1)</f>
        <v>2230</v>
      </c>
      <c r="H49" s="8"/>
      <c r="I49" s="8">
        <f>ROUND(((Z49-Z49/100*НАСТРОЙКА!$B$12)+((Z49-Z49/100*НАСТРОЙКА!$B$12)*НАСТРОЙКА!$B$15)/100),-1)</f>
        <v>2100</v>
      </c>
      <c r="J49" s="8"/>
      <c r="K49" s="9" t="s">
        <v>57</v>
      </c>
      <c r="L49" s="8">
        <f>ROUND(((AC49-AC49/100*НАСТРОЙКА!$B$12)+((AC49-AC49/100*НАСТРОЙКА!$B$12)*НАСТРОЙКА!$B$15)/100),-1)</f>
        <v>1470</v>
      </c>
      <c r="M49" s="8"/>
      <c r="N49" s="8">
        <f t="shared" si="1"/>
        <v>0</v>
      </c>
      <c r="T49" s="8">
        <v>1470</v>
      </c>
      <c r="U49" s="8"/>
      <c r="V49" s="8">
        <v>1540</v>
      </c>
      <c r="W49" s="8"/>
      <c r="X49" s="8">
        <v>2230</v>
      </c>
      <c r="Y49" s="8"/>
      <c r="Z49" s="8">
        <v>2100</v>
      </c>
      <c r="AA49" s="8"/>
      <c r="AB49" s="9" t="s">
        <v>57</v>
      </c>
      <c r="AC49" s="8">
        <v>1470</v>
      </c>
      <c r="AD49" s="8"/>
      <c r="AE49" s="8"/>
    </row>
    <row r="50" spans="1:31" ht="12.75" customHeight="1" x14ac:dyDescent="0.2">
      <c r="A50" s="6">
        <f t="shared" si="0"/>
        <v>41</v>
      </c>
      <c r="B50" s="7" t="s">
        <v>58</v>
      </c>
      <c r="C50" s="8">
        <f>ROUND(((T50-T50/100*НАСТРОЙКА!$B$12)+((T50-T50/100*НАСТРОЙКА!$B$12)*НАСТРОЙКА!$B$15)/100),-1)</f>
        <v>2140</v>
      </c>
      <c r="D50" s="8"/>
      <c r="E50" s="8">
        <f>ROUND(((V50-V50/100*НАСТРОЙКА!$B$12)+((V50-V50/100*НАСТРОЙКА!$B$12)*НАСТРОЙКА!$B$15)/100),-1)</f>
        <v>2180</v>
      </c>
      <c r="F50" s="8"/>
      <c r="G50" s="8">
        <f>ROUND(((X50-X50/100*НАСТРОЙКА!$B$12)+((X50-X50/100*НАСТРОЙКА!$B$12)*НАСТРОЙКА!$B$15)/100),-1)</f>
        <v>2730</v>
      </c>
      <c r="H50" s="8"/>
      <c r="I50" s="8">
        <f>ROUND(((Z50-Z50/100*НАСТРОЙКА!$B$12)+((Z50-Z50/100*НАСТРОЙКА!$B$12)*НАСТРОЙКА!$B$15)/100),-1)</f>
        <v>2590</v>
      </c>
      <c r="J50" s="8"/>
      <c r="K50" s="9" t="s">
        <v>59</v>
      </c>
      <c r="L50" s="8">
        <f>ROUND(((AC50-AC50/100*НАСТРОЙКА!$B$12)+((AC50-AC50/100*НАСТРОЙКА!$B$12)*НАСТРОЙКА!$B$15)/100),-1)</f>
        <v>1930</v>
      </c>
      <c r="M50" s="8"/>
      <c r="N50" s="8">
        <f t="shared" si="1"/>
        <v>0</v>
      </c>
      <c r="T50" s="8">
        <v>2140</v>
      </c>
      <c r="U50" s="8"/>
      <c r="V50" s="8">
        <v>2180</v>
      </c>
      <c r="W50" s="8"/>
      <c r="X50" s="8">
        <v>2730</v>
      </c>
      <c r="Y50" s="8"/>
      <c r="Z50" s="8">
        <v>2590</v>
      </c>
      <c r="AA50" s="8"/>
      <c r="AB50" s="9" t="s">
        <v>59</v>
      </c>
      <c r="AC50" s="8">
        <v>1930</v>
      </c>
      <c r="AD50" s="8"/>
      <c r="AE50" s="8"/>
    </row>
    <row r="51" spans="1:31" ht="12.75" customHeight="1" x14ac:dyDescent="0.2">
      <c r="A51" s="6">
        <f t="shared" si="0"/>
        <v>42</v>
      </c>
      <c r="B51" s="7" t="s">
        <v>60</v>
      </c>
      <c r="C51" s="8">
        <f>ROUND(((T51-T51/100*НАСТРОЙКА!$B$12)+((T51-T51/100*НАСТРОЙКА!$B$12)*НАСТРОЙКА!$B$15)/100),-1)</f>
        <v>810</v>
      </c>
      <c r="D51" s="10"/>
      <c r="E51" s="8">
        <f>ROUND(((V51-V51/100*НАСТРОЙКА!$B$12)+((V51-V51/100*НАСТРОЙКА!$B$12)*НАСТРОЙКА!$B$15)/100),-1)</f>
        <v>850</v>
      </c>
      <c r="F51" s="10"/>
      <c r="G51" s="8">
        <f>ROUND(((X51-X51/100*НАСТРОЙКА!$B$12)+((X51-X51/100*НАСТРОЙКА!$B$12)*НАСТРОЙКА!$B$15)/100),-1)</f>
        <v>1080</v>
      </c>
      <c r="H51" s="8"/>
      <c r="I51" s="8">
        <f>ROUND(((Z51-Z51/100*НАСТРОЙКА!$B$12)+((Z51-Z51/100*НАСТРОЙКА!$B$12)*НАСТРОЙКА!$B$15)/100),-1)</f>
        <v>1030</v>
      </c>
      <c r="J51" s="8"/>
      <c r="K51" s="9" t="s">
        <v>61</v>
      </c>
      <c r="L51" s="8">
        <f>ROUND(((AC51-AC51/100*НАСТРОЙКА!$B$12)+((AC51-AC51/100*НАСТРОЙКА!$B$12)*НАСТРОЙКА!$B$15)/100),-1)</f>
        <v>560</v>
      </c>
      <c r="M51" s="8"/>
      <c r="N51" s="8">
        <f t="shared" si="1"/>
        <v>0</v>
      </c>
      <c r="T51" s="8">
        <v>810</v>
      </c>
      <c r="U51" s="8"/>
      <c r="V51" s="8">
        <v>850</v>
      </c>
      <c r="W51" s="8"/>
      <c r="X51" s="8">
        <v>1080</v>
      </c>
      <c r="Y51" s="8"/>
      <c r="Z51" s="8">
        <v>1030</v>
      </c>
      <c r="AA51" s="8"/>
      <c r="AB51" s="9" t="s">
        <v>61</v>
      </c>
      <c r="AC51" s="8">
        <v>560</v>
      </c>
      <c r="AD51" s="8"/>
      <c r="AE51" s="8"/>
    </row>
    <row r="52" spans="1:31" ht="12.75" customHeight="1" x14ac:dyDescent="0.2">
      <c r="A52" s="6">
        <f t="shared" si="0"/>
        <v>43</v>
      </c>
      <c r="B52" s="7" t="s">
        <v>62</v>
      </c>
      <c r="C52" s="8">
        <f>ROUND(((T52-T52/100*НАСТРОЙКА!$B$12)+((T52-T52/100*НАСТРОЙКА!$B$12)*НАСТРОЙКА!$B$15)/100),-1)</f>
        <v>1120</v>
      </c>
      <c r="D52" s="8"/>
      <c r="E52" s="8">
        <f>ROUND(((V52-V52/100*НАСТРОЙКА!$B$12)+((V52-V52/100*НАСТРОЙКА!$B$12)*НАСТРОЙКА!$B$15)/100),-1)</f>
        <v>1180</v>
      </c>
      <c r="F52" s="8"/>
      <c r="G52" s="8">
        <f>ROUND(((X52-X52/100*НАСТРОЙКА!$B$12)+((X52-X52/100*НАСТРОЙКА!$B$12)*НАСТРОЙКА!$B$15)/100),-1)</f>
        <v>1610</v>
      </c>
      <c r="H52" s="8"/>
      <c r="I52" s="8">
        <f>ROUND(((Z52-Z52/100*НАСТРОЙКА!$B$12)+((Z52-Z52/100*НАСТРОЙКА!$B$12)*НАСТРОЙКА!$B$15)/100),-1)</f>
        <v>1500</v>
      </c>
      <c r="J52" s="8"/>
      <c r="K52" s="9" t="s">
        <v>63</v>
      </c>
      <c r="L52" s="8">
        <f>ROUND(((AC52-AC52/100*НАСТРОЙКА!$B$12)+((AC52-AC52/100*НАСТРОЙКА!$B$12)*НАСТРОЙКА!$B$15)/100),-1)</f>
        <v>840</v>
      </c>
      <c r="M52" s="8"/>
      <c r="N52" s="8">
        <f t="shared" si="1"/>
        <v>0</v>
      </c>
      <c r="T52" s="8">
        <v>1120</v>
      </c>
      <c r="U52" s="8"/>
      <c r="V52" s="8">
        <v>1180</v>
      </c>
      <c r="W52" s="8"/>
      <c r="X52" s="8">
        <v>1610</v>
      </c>
      <c r="Y52" s="8"/>
      <c r="Z52" s="8">
        <v>1500</v>
      </c>
      <c r="AA52" s="8"/>
      <c r="AB52" s="9" t="s">
        <v>63</v>
      </c>
      <c r="AC52" s="8">
        <v>840</v>
      </c>
      <c r="AD52" s="8"/>
      <c r="AE52" s="8"/>
    </row>
    <row r="53" spans="1:31" ht="12.75" customHeight="1" x14ac:dyDescent="0.2">
      <c r="A53" s="6">
        <f t="shared" si="0"/>
        <v>44</v>
      </c>
      <c r="B53" s="7" t="s">
        <v>64</v>
      </c>
      <c r="C53" s="8">
        <f>ROUND(((T53-T53/100*НАСТРОЙКА!$B$12)+((T53-T53/100*НАСТРОЙКА!$B$12)*НАСТРОЙКА!$B$15)/100),-1)</f>
        <v>1120</v>
      </c>
      <c r="D53" s="8"/>
      <c r="E53" s="8">
        <f>ROUND(((V53-V53/100*НАСТРОЙКА!$B$12)+((V53-V53/100*НАСТРОЙКА!$B$12)*НАСТРОЙКА!$B$15)/100),-1)</f>
        <v>1180</v>
      </c>
      <c r="F53" s="8"/>
      <c r="G53" s="8">
        <f>ROUND(((X53-X53/100*НАСТРОЙКА!$B$12)+((X53-X53/100*НАСТРОЙКА!$B$12)*НАСТРОЙКА!$B$15)/100),-1)</f>
        <v>1820</v>
      </c>
      <c r="H53" s="8"/>
      <c r="I53" s="8">
        <f>ROUND(((Z53-Z53/100*НАСТРОЙКА!$B$12)+((Z53-Z53/100*НАСТРОЙКА!$B$12)*НАСТРОЙКА!$B$15)/100),-1)</f>
        <v>1610</v>
      </c>
      <c r="J53" s="8"/>
      <c r="K53" s="9" t="s">
        <v>61</v>
      </c>
      <c r="L53" s="8">
        <f>ROUND(((AC53-AC53/100*НАСТРОЙКА!$B$12)+((AC53-AC53/100*НАСТРОЙКА!$B$12)*НАСТРОЙКА!$B$15)/100),-1)</f>
        <v>560</v>
      </c>
      <c r="M53" s="8"/>
      <c r="N53" s="8">
        <f t="shared" si="1"/>
        <v>0</v>
      </c>
      <c r="T53" s="8">
        <v>1120</v>
      </c>
      <c r="U53" s="8"/>
      <c r="V53" s="8">
        <v>1180</v>
      </c>
      <c r="W53" s="8"/>
      <c r="X53" s="8">
        <v>1820</v>
      </c>
      <c r="Y53" s="8"/>
      <c r="Z53" s="8">
        <v>1610</v>
      </c>
      <c r="AA53" s="8"/>
      <c r="AB53" s="9" t="s">
        <v>61</v>
      </c>
      <c r="AC53" s="8">
        <v>560</v>
      </c>
      <c r="AD53" s="8"/>
      <c r="AE53" s="8"/>
    </row>
    <row r="54" spans="1:31" ht="12.75" customHeight="1" x14ac:dyDescent="0.2">
      <c r="A54" s="6">
        <f t="shared" si="0"/>
        <v>45</v>
      </c>
      <c r="B54" s="7" t="s">
        <v>65</v>
      </c>
      <c r="C54" s="8">
        <f>ROUND(((T54-T54/100*НАСТРОЙКА!$B$12)+((T54-T54/100*НАСТРОЙКА!$B$12)*НАСТРОЙКА!$B$15)/100),-1)</f>
        <v>1640</v>
      </c>
      <c r="D54" s="8"/>
      <c r="E54" s="8">
        <f>ROUND(((V54-V54/100*НАСТРОЙКА!$B$12)+((V54-V54/100*НАСТРОЙКА!$B$12)*НАСТРОЙКА!$B$15)/100),-1)</f>
        <v>1680</v>
      </c>
      <c r="F54" s="8"/>
      <c r="G54" s="8">
        <f>ROUND(((X54-X54/100*НАСТРОЙКА!$B$12)+((X54-X54/100*НАСТРОЙКА!$B$12)*НАСТРОЙКА!$B$15)/100),-1)</f>
        <v>2170</v>
      </c>
      <c r="H54" s="8"/>
      <c r="I54" s="8">
        <f>ROUND(((Z54-Z54/100*НАСТРОЙКА!$B$12)+((Z54-Z54/100*НАСТРОЙКА!$B$12)*НАСТРОЙКА!$B$15)/100),-1)</f>
        <v>1890</v>
      </c>
      <c r="J54" s="8"/>
      <c r="K54" s="9" t="s">
        <v>63</v>
      </c>
      <c r="L54" s="8">
        <f>ROUND(((AC54-AC54/100*НАСТРОЙКА!$B$12)+((AC54-AC54/100*НАСТРОЙКА!$B$12)*НАСТРОЙКА!$B$15)/100),-1)</f>
        <v>840</v>
      </c>
      <c r="M54" s="8"/>
      <c r="N54" s="8">
        <f t="shared" si="1"/>
        <v>0</v>
      </c>
      <c r="T54" s="8">
        <v>1640</v>
      </c>
      <c r="U54" s="8"/>
      <c r="V54" s="8">
        <v>1680</v>
      </c>
      <c r="W54" s="8"/>
      <c r="X54" s="8">
        <v>2170</v>
      </c>
      <c r="Y54" s="8"/>
      <c r="Z54" s="8">
        <v>1890</v>
      </c>
      <c r="AA54" s="8"/>
      <c r="AB54" s="9" t="s">
        <v>63</v>
      </c>
      <c r="AC54" s="8">
        <v>840</v>
      </c>
      <c r="AD54" s="8"/>
      <c r="AE54" s="8"/>
    </row>
    <row r="55" spans="1:31" ht="12.75" customHeight="1" x14ac:dyDescent="0.2">
      <c r="A55" s="6">
        <f t="shared" si="0"/>
        <v>46</v>
      </c>
      <c r="B55" s="7" t="s">
        <v>66</v>
      </c>
      <c r="C55" s="8">
        <f>ROUND(((T55-T55/100*НАСТРОЙКА!$B$12)+((T55-T55/100*НАСТРОЙКА!$B$12)*НАСТРОЙКА!$B$15)/100),-1)</f>
        <v>1050</v>
      </c>
      <c r="D55" s="8"/>
      <c r="E55" s="8">
        <f>ROUND(((V55-V55/100*НАСТРОЙКА!$B$12)+((V55-V55/100*НАСТРОЙКА!$B$12)*НАСТРОЙКА!$B$15)/100),-1)</f>
        <v>1090</v>
      </c>
      <c r="F55" s="8"/>
      <c r="G55" s="8">
        <f>ROUND(((X55-X55/100*НАСТРОЙКА!$B$12)+((X55-X55/100*НАСТРОЙКА!$B$12)*НАСТРОЙКА!$B$15)/100),-1)</f>
        <v>1460</v>
      </c>
      <c r="H55" s="8"/>
      <c r="I55" s="8">
        <f>ROUND(((Z55-Z55/100*НАСТРОЙКА!$B$12)+((Z55-Z55/100*НАСТРОЙКА!$B$12)*НАСТРОЙКА!$B$15)/100),-1)</f>
        <v>1260</v>
      </c>
      <c r="J55" s="8"/>
      <c r="K55" s="9" t="s">
        <v>67</v>
      </c>
      <c r="L55" s="8">
        <f>ROUND(((AC55-AC55/100*НАСТРОЙКА!$B$12)+((AC55-AC55/100*НАСТРОЙКА!$B$12)*НАСТРОЙКА!$B$15)/100),-1)</f>
        <v>700</v>
      </c>
      <c r="M55" s="8"/>
      <c r="N55" s="8">
        <f t="shared" si="1"/>
        <v>0</v>
      </c>
      <c r="T55" s="8">
        <v>1050</v>
      </c>
      <c r="U55" s="8"/>
      <c r="V55" s="8">
        <v>1090</v>
      </c>
      <c r="W55" s="8"/>
      <c r="X55" s="8">
        <v>1460</v>
      </c>
      <c r="Y55" s="8"/>
      <c r="Z55" s="8">
        <v>1260</v>
      </c>
      <c r="AA55" s="8"/>
      <c r="AB55" s="9" t="s">
        <v>67</v>
      </c>
      <c r="AC55" s="8">
        <v>700</v>
      </c>
      <c r="AD55" s="8"/>
      <c r="AE55" s="8"/>
    </row>
    <row r="56" spans="1:31" ht="12.75" customHeight="1" x14ac:dyDescent="0.2">
      <c r="A56" s="6">
        <f t="shared" si="0"/>
        <v>47</v>
      </c>
      <c r="B56" s="7" t="s">
        <v>68</v>
      </c>
      <c r="C56" s="8">
        <f>ROUND(((T56-T56/100*НАСТРОЙКА!$B$12)+((T56-T56/100*НАСТРОЙКА!$B$12)*НАСТРОЙКА!$B$15)/100),-1)</f>
        <v>1540</v>
      </c>
      <c r="D56" s="8"/>
      <c r="E56" s="8">
        <f>ROUND(((V56-V56/100*НАСТРОЙКА!$B$12)+((V56-V56/100*НАСТРОЙКА!$B$12)*НАСТРОЙКА!$B$15)/100),-1)</f>
        <v>1580</v>
      </c>
      <c r="F56" s="8"/>
      <c r="G56" s="8">
        <f>ROUND(((X56-X56/100*НАСТРОЙКА!$B$12)+((X56-X56/100*НАСТРОЙКА!$B$12)*НАСТРОЙКА!$B$15)/100),-1)</f>
        <v>1960</v>
      </c>
      <c r="H56" s="8"/>
      <c r="I56" s="8">
        <f>ROUND(((Z56-Z56/100*НАСТРОЙКА!$B$12)+((Z56-Z56/100*НАСТРОЙКА!$B$12)*НАСТРОЙКА!$B$15)/100),-1)</f>
        <v>1820</v>
      </c>
      <c r="J56" s="8"/>
      <c r="K56" s="9" t="s">
        <v>69</v>
      </c>
      <c r="L56" s="8">
        <f>ROUND(((AC56-AC56/100*НАСТРОЙКА!$B$12)+((AC56-AC56/100*НАСТРОЙКА!$B$12)*НАСТРОЙКА!$B$15)/100),-1)</f>
        <v>840</v>
      </c>
      <c r="M56" s="8"/>
      <c r="N56" s="8">
        <f t="shared" si="1"/>
        <v>0</v>
      </c>
      <c r="T56" s="8">
        <v>1540</v>
      </c>
      <c r="U56" s="8"/>
      <c r="V56" s="8">
        <v>1580</v>
      </c>
      <c r="W56" s="8"/>
      <c r="X56" s="8">
        <v>1960</v>
      </c>
      <c r="Y56" s="8"/>
      <c r="Z56" s="8">
        <v>1820</v>
      </c>
      <c r="AA56" s="8"/>
      <c r="AB56" s="9" t="s">
        <v>69</v>
      </c>
      <c r="AC56" s="8">
        <v>840</v>
      </c>
      <c r="AD56" s="8"/>
      <c r="AE56" s="8"/>
    </row>
    <row r="57" spans="1:31" ht="12.75" customHeight="1" x14ac:dyDescent="0.2">
      <c r="A57" s="6">
        <f t="shared" si="0"/>
        <v>48</v>
      </c>
      <c r="B57" s="7" t="s">
        <v>70</v>
      </c>
      <c r="C57" s="8">
        <f>ROUND(((T57-T57/100*НАСТРОЙКА!$B$12)+((T57-T57/100*НАСТРОЙКА!$B$12)*НАСТРОЙКА!$B$15)/100),-1)</f>
        <v>1610</v>
      </c>
      <c r="D57" s="8"/>
      <c r="E57" s="8">
        <f>ROUND(((V57-V57/100*НАСТРОЙКА!$B$12)+((V57-V57/100*НАСТРОЙКА!$B$12)*НАСТРОЙКА!$B$15)/100),-1)</f>
        <v>1640</v>
      </c>
      <c r="F57" s="8"/>
      <c r="G57" s="8">
        <f>ROUND(((X57-X57/100*НАСТРОЙКА!$B$12)+((X57-X57/100*НАСТРОЙКА!$B$12)*НАСТРОЙКА!$B$15)/100),-1)</f>
        <v>2030</v>
      </c>
      <c r="H57" s="8"/>
      <c r="I57" s="8">
        <f>ROUND(((Z57-Z57/100*НАСТРОЙКА!$B$12)+((Z57-Z57/100*НАСТРОЙКА!$B$12)*НАСТРОЙКА!$B$15)/100),-1)</f>
        <v>1930</v>
      </c>
      <c r="J57" s="8"/>
      <c r="K57" s="9" t="s">
        <v>67</v>
      </c>
      <c r="L57" s="8">
        <f>ROUND(((AC57-AC57/100*НАСТРОЙКА!$B$12)+((AC57-AC57/100*НАСТРОЙКА!$B$12)*НАСТРОЙКА!$B$15)/100),-1)</f>
        <v>700</v>
      </c>
      <c r="M57" s="8"/>
      <c r="N57" s="8">
        <f t="shared" si="1"/>
        <v>0</v>
      </c>
      <c r="T57" s="8">
        <v>1610</v>
      </c>
      <c r="U57" s="8"/>
      <c r="V57" s="8">
        <v>1640</v>
      </c>
      <c r="W57" s="8"/>
      <c r="X57" s="8">
        <v>2030</v>
      </c>
      <c r="Y57" s="8"/>
      <c r="Z57" s="8">
        <v>1930</v>
      </c>
      <c r="AA57" s="8"/>
      <c r="AB57" s="9" t="s">
        <v>67</v>
      </c>
      <c r="AC57" s="8">
        <v>700</v>
      </c>
      <c r="AD57" s="8"/>
      <c r="AE57" s="8"/>
    </row>
    <row r="58" spans="1:31" ht="12.75" customHeight="1" x14ac:dyDescent="0.2">
      <c r="A58" s="6">
        <f t="shared" si="0"/>
        <v>49</v>
      </c>
      <c r="B58" s="7" t="s">
        <v>71</v>
      </c>
      <c r="C58" s="8">
        <f>ROUND(((T58-T58/100*НАСТРОЙКА!$B$12)+((T58-T58/100*НАСТРОЙКА!$B$12)*НАСТРОЙКА!$B$15)/100),-1)</f>
        <v>1990</v>
      </c>
      <c r="D58" s="8"/>
      <c r="E58" s="8">
        <f>ROUND(((V58-V58/100*НАСТРОЙКА!$B$12)+((V58-V58/100*НАСТРОЙКА!$B$12)*НАСТРОЙКА!$B$15)/100),-1)</f>
        <v>2030</v>
      </c>
      <c r="F58" s="8"/>
      <c r="G58" s="8">
        <f>ROUND(((X58-X58/100*НАСТРОЙКА!$B$12)+((X58-X58/100*НАСТРОЙКА!$B$12)*НАСТРОЙКА!$B$15)/100),-1)</f>
        <v>2520</v>
      </c>
      <c r="H58" s="8"/>
      <c r="I58" s="8">
        <f>ROUND(((Z58-Z58/100*НАСТРОЙКА!$B$12)+((Z58-Z58/100*НАСТРОЙКА!$B$12)*НАСТРОЙКА!$B$15)/100),-1)</f>
        <v>2400</v>
      </c>
      <c r="J58" s="8"/>
      <c r="K58" s="9" t="s">
        <v>69</v>
      </c>
      <c r="L58" s="8">
        <f>ROUND(((AC58-AC58/100*НАСТРОЙКА!$B$12)+((AC58-AC58/100*НАСТРОЙКА!$B$12)*НАСТРОЙКА!$B$15)/100),-1)</f>
        <v>840</v>
      </c>
      <c r="M58" s="8"/>
      <c r="N58" s="8">
        <f t="shared" si="1"/>
        <v>0</v>
      </c>
      <c r="T58" s="8">
        <v>1990</v>
      </c>
      <c r="U58" s="8"/>
      <c r="V58" s="8">
        <v>2030</v>
      </c>
      <c r="W58" s="8"/>
      <c r="X58" s="8">
        <v>2520</v>
      </c>
      <c r="Y58" s="8"/>
      <c r="Z58" s="8">
        <v>2400</v>
      </c>
      <c r="AA58" s="8"/>
      <c r="AB58" s="9" t="s">
        <v>69</v>
      </c>
      <c r="AC58" s="8">
        <v>840</v>
      </c>
      <c r="AD58" s="8"/>
      <c r="AE58" s="8"/>
    </row>
    <row r="59" spans="1:31" ht="12.75" customHeight="1" x14ac:dyDescent="0.2">
      <c r="A59" s="6">
        <f t="shared" si="0"/>
        <v>50</v>
      </c>
      <c r="B59" s="7" t="s">
        <v>72</v>
      </c>
      <c r="C59" s="8">
        <f>ROUND(((T59-T59/100*НАСТРОЙКА!$B$12)+((T59-T59/100*НАСТРОЙКА!$B$12)*НАСТРОЙКА!$B$15)/100),-1)</f>
        <v>870</v>
      </c>
      <c r="D59" s="10"/>
      <c r="E59" s="8">
        <f>ROUND(((V59-V59/100*НАСТРОЙКА!$B$12)+((V59-V59/100*НАСТРОЙКА!$B$12)*НАСТРОЙКА!$B$15)/100),-1)</f>
        <v>910</v>
      </c>
      <c r="F59" s="10"/>
      <c r="G59" s="8">
        <f>ROUND(((X59-X59/100*НАСТРОЙКА!$B$12)+((X59-X59/100*НАСТРОЙКА!$B$12)*НАСТРОЙКА!$B$15)/100),-1)</f>
        <v>1360</v>
      </c>
      <c r="H59" s="8"/>
      <c r="I59" s="8">
        <f>ROUND(((Z59-Z59/100*НАСТРОЙКА!$B$12)+((Z59-Z59/100*НАСТРОЙКА!$B$12)*НАСТРОЙКА!$B$15)/100),-1)</f>
        <v>1220</v>
      </c>
      <c r="J59" s="8"/>
      <c r="K59" s="9" t="s">
        <v>73</v>
      </c>
      <c r="L59" s="8">
        <f>ROUND(((AC59-AC59/100*НАСТРОЙКА!$B$12)+((AC59-AC59/100*НАСТРОЙКА!$B$12)*НАСТРОЙКА!$B$15)/100),-1)</f>
        <v>620</v>
      </c>
      <c r="M59" s="8"/>
      <c r="N59" s="8">
        <f t="shared" si="1"/>
        <v>0</v>
      </c>
      <c r="T59" s="8">
        <v>870</v>
      </c>
      <c r="U59" s="8"/>
      <c r="V59" s="8">
        <v>910</v>
      </c>
      <c r="W59" s="8"/>
      <c r="X59" s="8">
        <v>1360</v>
      </c>
      <c r="Y59" s="8"/>
      <c r="Z59" s="8">
        <v>1220</v>
      </c>
      <c r="AA59" s="8"/>
      <c r="AB59" s="9" t="s">
        <v>73</v>
      </c>
      <c r="AC59" s="8">
        <v>620</v>
      </c>
      <c r="AD59" s="8"/>
      <c r="AE59" s="8"/>
    </row>
    <row r="60" spans="1:31" ht="12.75" customHeight="1" x14ac:dyDescent="0.2">
      <c r="A60" s="6">
        <f t="shared" si="0"/>
        <v>51</v>
      </c>
      <c r="B60" s="7" t="s">
        <v>72</v>
      </c>
      <c r="C60" s="8">
        <f>ROUND(((T60-T60/100*НАСТРОЙКА!$B$12)+((T60-T60/100*НАСТРОЙКА!$B$12)*НАСТРОЙКА!$B$15)/100),-1)</f>
        <v>870</v>
      </c>
      <c r="D60" s="10"/>
      <c r="E60" s="8">
        <f>ROUND(((V60-V60/100*НАСТРОЙКА!$B$12)+((V60-V60/100*НАСТРОЙКА!$B$12)*НАСТРОЙКА!$B$15)/100),-1)</f>
        <v>910</v>
      </c>
      <c r="F60" s="10"/>
      <c r="G60" s="8">
        <f>ROUND(((X60-X60/100*НАСТРОЙКА!$B$12)+((X60-X60/100*НАСТРОЙКА!$B$12)*НАСТРОЙКА!$B$15)/100),-1)</f>
        <v>1360</v>
      </c>
      <c r="H60" s="8"/>
      <c r="I60" s="8">
        <f>ROUND(((Z60-Z60/100*НАСТРОЙКА!$B$12)+((Z60-Z60/100*НАСТРОЙКА!$B$12)*НАСТРОЙКА!$B$15)/100),-1)</f>
        <v>1220</v>
      </c>
      <c r="J60" s="8"/>
      <c r="K60" s="9" t="s">
        <v>255</v>
      </c>
      <c r="L60" s="8">
        <f>ROUND(((AC60-AC60/100*НАСТРОЙКА!$B$12)+((AC60-AC60/100*НАСТРОЙКА!$B$12)*НАСТРОЙКА!$B$15)/100),-1)</f>
        <v>1260</v>
      </c>
      <c r="M60" s="8"/>
      <c r="N60" s="8">
        <f t="shared" si="1"/>
        <v>0</v>
      </c>
      <c r="T60" s="8">
        <v>870</v>
      </c>
      <c r="U60" s="8"/>
      <c r="V60" s="8">
        <v>910</v>
      </c>
      <c r="W60" s="8"/>
      <c r="X60" s="8">
        <v>1360</v>
      </c>
      <c r="Y60" s="8"/>
      <c r="Z60" s="8">
        <v>1220</v>
      </c>
      <c r="AA60" s="8"/>
      <c r="AB60" s="9" t="s">
        <v>255</v>
      </c>
      <c r="AC60" s="8">
        <v>1260</v>
      </c>
      <c r="AD60" s="8"/>
      <c r="AE60" s="8"/>
    </row>
    <row r="61" spans="1:31" ht="12.75" customHeight="1" x14ac:dyDescent="0.2">
      <c r="A61" s="6">
        <f t="shared" si="0"/>
        <v>52</v>
      </c>
      <c r="B61" s="7" t="s">
        <v>74</v>
      </c>
      <c r="C61" s="8">
        <f>ROUND(((T61-T61/100*НАСТРОЙКА!$B$12)+((T61-T61/100*НАСТРОЙКА!$B$12)*НАСТРОЙКА!$B$15)/100),-1)</f>
        <v>16800</v>
      </c>
      <c r="D61" s="8"/>
      <c r="E61" s="8">
        <f>ROUND(((V61-V61/100*НАСТРОЙКА!$B$12)+((V61-V61/100*НАСТРОЙКА!$B$12)*НАСТРОЙКА!$B$15)/100),-1)</f>
        <v>17500</v>
      </c>
      <c r="F61" s="8"/>
      <c r="G61" s="8">
        <f>ROUND(((X61-X61/100*НАСТРОЙКА!$B$12)+((X61-X61/100*НАСТРОЙКА!$B$12)*НАСТРОЙКА!$B$15)/100),-1)</f>
        <v>20300</v>
      </c>
      <c r="H61" s="8"/>
      <c r="I61" s="8">
        <f>ROUND(((Z61-Z61/100*НАСТРОЙКА!$B$12)+((Z61-Z61/100*НАСТРОЙКА!$B$12)*НАСТРОЙКА!$B$15)/100),-1)</f>
        <v>19600</v>
      </c>
      <c r="J61" s="8"/>
      <c r="K61" s="9" t="s">
        <v>493</v>
      </c>
      <c r="L61" s="8">
        <f>ROUND(((AC61-AC61/100*НАСТРОЙКА!$B$12)+((AC61-AC61/100*НАСТРОЙКА!$B$12)*НАСТРОЙКА!$B$15)/100),-1)</f>
        <v>1240</v>
      </c>
      <c r="M61" s="8"/>
      <c r="N61" s="8">
        <f t="shared" si="1"/>
        <v>0</v>
      </c>
      <c r="T61" s="8">
        <v>16800</v>
      </c>
      <c r="U61" s="8"/>
      <c r="V61" s="8">
        <v>17500</v>
      </c>
      <c r="W61" s="8"/>
      <c r="X61" s="8">
        <v>20300</v>
      </c>
      <c r="Y61" s="8"/>
      <c r="Z61" s="8">
        <v>19600</v>
      </c>
      <c r="AA61" s="8"/>
      <c r="AB61" s="9" t="s">
        <v>493</v>
      </c>
      <c r="AC61" s="8">
        <v>1240</v>
      </c>
      <c r="AD61" s="8"/>
      <c r="AE61" s="8"/>
    </row>
    <row r="62" spans="1:31" ht="12.75" customHeight="1" x14ac:dyDescent="0.2">
      <c r="A62" s="6">
        <f t="shared" si="0"/>
        <v>53</v>
      </c>
      <c r="B62" s="7" t="s">
        <v>75</v>
      </c>
      <c r="C62" s="8">
        <f>ROUND(((T62-T62/100*НАСТРОЙКА!$B$12)+((T62-T62/100*НАСТРОЙКА!$B$12)*НАСТРОЙКА!$B$15)/100),-1)</f>
        <v>21000</v>
      </c>
      <c r="D62" s="8"/>
      <c r="E62" s="8">
        <f>ROUND(((V62-V62/100*НАСТРОЙКА!$B$12)+((V62-V62/100*НАСТРОЙКА!$B$12)*НАСТРОЙКА!$B$15)/100),-1)</f>
        <v>21700</v>
      </c>
      <c r="F62" s="8"/>
      <c r="G62" s="8">
        <f>ROUND(((X62-X62/100*НАСТРОЙКА!$B$12)+((X62-X62/100*НАСТРОЙКА!$B$12)*НАСТРОЙКА!$B$15)/100),-1)</f>
        <v>25200</v>
      </c>
      <c r="H62" s="8"/>
      <c r="I62" s="8">
        <f>ROUND(((Z62-Z62/100*НАСТРОЙКА!$B$12)+((Z62-Z62/100*НАСТРОЙКА!$B$12)*НАСТРОЙКА!$B$15)/100),-1)</f>
        <v>24500</v>
      </c>
      <c r="J62" s="8"/>
      <c r="K62" s="9" t="s">
        <v>494</v>
      </c>
      <c r="L62" s="8">
        <f>ROUND(((AC62-AC62/100*НАСТРОЙКА!$B$12)+((AC62-AC62/100*НАСТРОЙКА!$B$12)*НАСТРОЙКА!$B$15)/100),-1)</f>
        <v>1820</v>
      </c>
      <c r="M62" s="8"/>
      <c r="N62" s="8">
        <f t="shared" si="1"/>
        <v>0</v>
      </c>
      <c r="T62" s="8">
        <v>21000</v>
      </c>
      <c r="U62" s="8"/>
      <c r="V62" s="8">
        <v>21700</v>
      </c>
      <c r="W62" s="8"/>
      <c r="X62" s="8">
        <v>25200</v>
      </c>
      <c r="Y62" s="8"/>
      <c r="Z62" s="8">
        <v>24500</v>
      </c>
      <c r="AA62" s="8"/>
      <c r="AB62" s="9" t="s">
        <v>494</v>
      </c>
      <c r="AC62" s="8">
        <v>1820</v>
      </c>
      <c r="AD62" s="8"/>
      <c r="AE62" s="8"/>
    </row>
    <row r="63" spans="1:31" ht="12.75" customHeight="1" x14ac:dyDescent="0.2">
      <c r="A63" s="6">
        <f t="shared" si="0"/>
        <v>54</v>
      </c>
      <c r="B63" s="7" t="s">
        <v>77</v>
      </c>
      <c r="C63" s="8">
        <f>ROUND(((T63-T63/100*НАСТРОЙКА!$B$12)+((T63-T63/100*НАСТРОЙКА!$B$12)*НАСТРОЙКА!$B$15)/100),-1)</f>
        <v>1220</v>
      </c>
      <c r="D63" s="8"/>
      <c r="E63" s="8">
        <f>ROUND(((V63-V63/100*НАСТРОЙКА!$B$12)+((V63-V63/100*НАСТРОЙКА!$B$12)*НАСТРОЙКА!$B$15)/100),-1)</f>
        <v>1270</v>
      </c>
      <c r="F63" s="8"/>
      <c r="G63" s="8">
        <f>ROUND(((X63-X63/100*НАСТРОЙКА!$B$12)+((X63-X63/100*НАСТРОЙКА!$B$12)*НАСТРОЙКА!$B$15)/100),-1)</f>
        <v>2100</v>
      </c>
      <c r="H63" s="8"/>
      <c r="I63" s="8">
        <f>ROUND(((Z63-Z63/100*НАСТРОЙКА!$B$12)+((Z63-Z63/100*НАСТРОЙКА!$B$12)*НАСТРОЙКА!$B$15)/100),-1)</f>
        <v>1840</v>
      </c>
      <c r="J63" s="8"/>
      <c r="K63" s="9" t="s">
        <v>76</v>
      </c>
      <c r="L63" s="8">
        <f>ROUND(((AC63-AC63/100*НАСТРОЙКА!$B$12)+((AC63-AC63/100*НАСТРОЙКА!$B$12)*НАСТРОЙКА!$B$15)/100),-1)</f>
        <v>910</v>
      </c>
      <c r="M63" s="8"/>
      <c r="N63" s="8">
        <f t="shared" si="1"/>
        <v>0</v>
      </c>
      <c r="T63" s="8">
        <v>1220</v>
      </c>
      <c r="U63" s="8"/>
      <c r="V63" s="8">
        <v>1270</v>
      </c>
      <c r="W63" s="8"/>
      <c r="X63" s="8">
        <v>2100</v>
      </c>
      <c r="Y63" s="8"/>
      <c r="Z63" s="8">
        <v>1840</v>
      </c>
      <c r="AA63" s="8"/>
      <c r="AB63" s="9" t="s">
        <v>76</v>
      </c>
      <c r="AC63" s="8">
        <v>910</v>
      </c>
      <c r="AD63" s="8"/>
      <c r="AE63" s="8"/>
    </row>
    <row r="64" spans="1:31" ht="12.75" customHeight="1" x14ac:dyDescent="0.2">
      <c r="A64" s="6">
        <f t="shared" si="0"/>
        <v>55</v>
      </c>
      <c r="B64" s="7" t="s">
        <v>77</v>
      </c>
      <c r="C64" s="8">
        <f>ROUND(((T64-T64/100*НАСТРОЙКА!$B$12)+((T64-T64/100*НАСТРОЙКА!$B$12)*НАСТРОЙКА!$B$15)/100),-1)</f>
        <v>1220</v>
      </c>
      <c r="D64" s="8"/>
      <c r="E64" s="8">
        <f>ROUND(((V64-V64/100*НАСТРОЙКА!$B$12)+((V64-V64/100*НАСТРОЙКА!$B$12)*НАСТРОЙКА!$B$15)/100),-1)</f>
        <v>1270</v>
      </c>
      <c r="F64" s="8"/>
      <c r="G64" s="8">
        <f>ROUND(((X64-X64/100*НАСТРОЙКА!$B$12)+((X64-X64/100*НАСТРОЙКА!$B$12)*НАСТРОЙКА!$B$15)/100),-1)</f>
        <v>2100</v>
      </c>
      <c r="H64" s="8"/>
      <c r="I64" s="8">
        <f>ROUND(((Z64-Z64/100*НАСТРОЙКА!$B$12)+((Z64-Z64/100*НАСТРОЙКА!$B$12)*НАСТРОЙКА!$B$15)/100),-1)</f>
        <v>1840</v>
      </c>
      <c r="J64" s="8"/>
      <c r="K64" s="9" t="s">
        <v>256</v>
      </c>
      <c r="L64" s="8">
        <f>ROUND(((AC64-AC64/100*НАСТРОЙКА!$B$12)+((AC64-AC64/100*НАСТРОЙКА!$B$12)*НАСТРОЙКА!$B$15)/100),-1)</f>
        <v>1470</v>
      </c>
      <c r="M64" s="8"/>
      <c r="N64" s="8">
        <f t="shared" si="1"/>
        <v>0</v>
      </c>
      <c r="T64" s="8">
        <v>1220</v>
      </c>
      <c r="U64" s="8"/>
      <c r="V64" s="8">
        <v>1270</v>
      </c>
      <c r="W64" s="8"/>
      <c r="X64" s="8">
        <v>2100</v>
      </c>
      <c r="Y64" s="8"/>
      <c r="Z64" s="8">
        <v>1840</v>
      </c>
      <c r="AA64" s="8"/>
      <c r="AB64" s="9" t="s">
        <v>256</v>
      </c>
      <c r="AC64" s="8">
        <v>1470</v>
      </c>
      <c r="AD64" s="8"/>
      <c r="AE64" s="8"/>
    </row>
    <row r="65" spans="1:31" ht="12.75" customHeight="1" x14ac:dyDescent="0.2">
      <c r="A65" s="6">
        <f t="shared" si="0"/>
        <v>56</v>
      </c>
      <c r="B65" s="7" t="s">
        <v>78</v>
      </c>
      <c r="C65" s="8">
        <f>ROUND(((T65-T65/100*НАСТРОЙКА!$B$12)+((T65-T65/100*НАСТРОЙКА!$B$12)*НАСТРОЙКА!$B$15)/100),-1)</f>
        <v>1220</v>
      </c>
      <c r="D65" s="8"/>
      <c r="E65" s="8">
        <f>ROUND(((V65-V65/100*НАСТРОЙКА!$B$12)+((V65-V65/100*НАСТРОЙКА!$B$12)*НАСТРОЙКА!$B$15)/100),-1)</f>
        <v>1270</v>
      </c>
      <c r="F65" s="8"/>
      <c r="G65" s="8">
        <f>ROUND(((X65-X65/100*НАСТРОЙКА!$B$12)+((X65-X65/100*НАСТРОЙКА!$B$12)*НАСТРОЙКА!$B$15)/100),-1)</f>
        <v>2100</v>
      </c>
      <c r="H65" s="8"/>
      <c r="I65" s="8">
        <f>ROUND(((Z65-Z65/100*НАСТРОЙКА!$B$12)+((Z65-Z65/100*НАСТРОЙКА!$B$12)*НАСТРОЙКА!$B$15)/100),-1)</f>
        <v>1840</v>
      </c>
      <c r="J65" s="8"/>
      <c r="K65" s="9" t="s">
        <v>73</v>
      </c>
      <c r="L65" s="8">
        <f>ROUND(((AC65-AC65/100*НАСТРОЙКА!$B$12)+((AC65-AC65/100*НАСТРОЙКА!$B$12)*НАСТРОЙКА!$B$15)/100),-1)</f>
        <v>620</v>
      </c>
      <c r="M65" s="8"/>
      <c r="N65" s="8">
        <f t="shared" si="1"/>
        <v>0</v>
      </c>
      <c r="T65" s="8">
        <v>1220</v>
      </c>
      <c r="U65" s="8"/>
      <c r="V65" s="8">
        <v>1270</v>
      </c>
      <c r="W65" s="8"/>
      <c r="X65" s="8">
        <v>2100</v>
      </c>
      <c r="Y65" s="8"/>
      <c r="Z65" s="8">
        <v>1840</v>
      </c>
      <c r="AA65" s="8"/>
      <c r="AB65" s="9" t="s">
        <v>73</v>
      </c>
      <c r="AC65" s="8">
        <v>620</v>
      </c>
      <c r="AD65" s="8"/>
      <c r="AE65" s="8"/>
    </row>
    <row r="66" spans="1:31" ht="12.75" customHeight="1" x14ac:dyDescent="0.2">
      <c r="A66" s="6">
        <f t="shared" si="0"/>
        <v>57</v>
      </c>
      <c r="B66" s="7" t="s">
        <v>78</v>
      </c>
      <c r="C66" s="8">
        <f>ROUND(((T66-T66/100*НАСТРОЙКА!$B$12)+((T66-T66/100*НАСТРОЙКА!$B$12)*НАСТРОЙКА!$B$15)/100),-1)</f>
        <v>1220</v>
      </c>
      <c r="D66" s="8"/>
      <c r="E66" s="8">
        <f>ROUND(((V66-V66/100*НАСТРОЙКА!$B$12)+((V66-V66/100*НАСТРОЙКА!$B$12)*НАСТРОЙКА!$B$15)/100),-1)</f>
        <v>1270</v>
      </c>
      <c r="F66" s="8"/>
      <c r="G66" s="8">
        <f>ROUND(((X66-X66/100*НАСТРОЙКА!$B$12)+((X66-X66/100*НАСТРОЙКА!$B$12)*НАСТРОЙКА!$B$15)/100),-1)</f>
        <v>2100</v>
      </c>
      <c r="H66" s="8"/>
      <c r="I66" s="8">
        <f>ROUND(((Z66-Z66/100*НАСТРОЙКА!$B$12)+((Z66-Z66/100*НАСТРОЙКА!$B$12)*НАСТРОЙКА!$B$15)/100),-1)</f>
        <v>1840</v>
      </c>
      <c r="J66" s="8"/>
      <c r="K66" s="9" t="s">
        <v>255</v>
      </c>
      <c r="L66" s="8">
        <f>ROUND(((AC66-AC66/100*НАСТРОЙКА!$B$12)+((AC66-AC66/100*НАСТРОЙКА!$B$12)*НАСТРОЙКА!$B$15)/100),-1)</f>
        <v>1260</v>
      </c>
      <c r="M66" s="8"/>
      <c r="N66" s="8">
        <f t="shared" si="1"/>
        <v>0</v>
      </c>
      <c r="T66" s="8">
        <v>1220</v>
      </c>
      <c r="U66" s="8"/>
      <c r="V66" s="8">
        <v>1270</v>
      </c>
      <c r="W66" s="8"/>
      <c r="X66" s="8">
        <v>2100</v>
      </c>
      <c r="Y66" s="8"/>
      <c r="Z66" s="8">
        <v>1840</v>
      </c>
      <c r="AA66" s="8"/>
      <c r="AB66" s="9" t="s">
        <v>255</v>
      </c>
      <c r="AC66" s="8">
        <v>1260</v>
      </c>
      <c r="AD66" s="8"/>
      <c r="AE66" s="8"/>
    </row>
    <row r="67" spans="1:31" ht="12.75" customHeight="1" x14ac:dyDescent="0.2">
      <c r="A67" s="6">
        <f t="shared" si="0"/>
        <v>58</v>
      </c>
      <c r="B67" s="7" t="s">
        <v>79</v>
      </c>
      <c r="C67" s="8">
        <f>ROUND(((T67-T67/100*НАСТРОЙКА!$B$12)+((T67-T67/100*НАСТРОЙКА!$B$12)*НАСТРОЙКА!$B$15)/100),-1)</f>
        <v>1930</v>
      </c>
      <c r="D67" s="8"/>
      <c r="E67" s="8">
        <f>ROUND(((V67-V67/100*НАСТРОЙКА!$B$12)+((V67-V67/100*НАСТРОЙКА!$B$12)*НАСТРОЙКА!$B$15)/100),-1)</f>
        <v>1990</v>
      </c>
      <c r="F67" s="8"/>
      <c r="G67" s="8">
        <f>ROUND(((X67-X67/100*НАСТРОЙКА!$B$12)+((X67-X67/100*НАСТРОЙКА!$B$12)*НАСТРОЙКА!$B$15)/100),-1)</f>
        <v>2460</v>
      </c>
      <c r="H67" s="8"/>
      <c r="I67" s="8">
        <f>ROUND(((Z67-Z67/100*НАСТРОЙКА!$B$12)+((Z67-Z67/100*НАСТРОЙКА!$B$12)*НАСТРОЙКА!$B$15)/100),-1)</f>
        <v>2170</v>
      </c>
      <c r="J67" s="8"/>
      <c r="K67" s="9" t="s">
        <v>76</v>
      </c>
      <c r="L67" s="8">
        <f>ROUND(((AC67-AC67/100*НАСТРОЙКА!$B$12)+((AC67-AC67/100*НАСТРОЙКА!$B$12)*НАСТРОЙКА!$B$15)/100),-1)</f>
        <v>910</v>
      </c>
      <c r="M67" s="8"/>
      <c r="N67" s="8">
        <f t="shared" si="1"/>
        <v>0</v>
      </c>
      <c r="T67" s="8">
        <v>1930</v>
      </c>
      <c r="U67" s="8"/>
      <c r="V67" s="8">
        <v>1990</v>
      </c>
      <c r="W67" s="8"/>
      <c r="X67" s="8">
        <v>2460</v>
      </c>
      <c r="Y67" s="8"/>
      <c r="Z67" s="8">
        <v>2170</v>
      </c>
      <c r="AA67" s="8"/>
      <c r="AB67" s="9" t="s">
        <v>76</v>
      </c>
      <c r="AC67" s="8">
        <v>910</v>
      </c>
      <c r="AD67" s="8"/>
      <c r="AE67" s="8"/>
    </row>
    <row r="68" spans="1:31" ht="12.75" customHeight="1" x14ac:dyDescent="0.2">
      <c r="A68" s="6">
        <f t="shared" si="0"/>
        <v>59</v>
      </c>
      <c r="B68" s="7" t="s">
        <v>79</v>
      </c>
      <c r="C68" s="8">
        <f>ROUND(((T68-T68/100*НАСТРОЙКА!$B$12)+((T68-T68/100*НАСТРОЙКА!$B$12)*НАСТРОЙКА!$B$15)/100),-1)</f>
        <v>1930</v>
      </c>
      <c r="D68" s="8"/>
      <c r="E68" s="8">
        <f>ROUND(((V68-V68/100*НАСТРОЙКА!$B$12)+((V68-V68/100*НАСТРОЙКА!$B$12)*НАСТРОЙКА!$B$15)/100),-1)</f>
        <v>1990</v>
      </c>
      <c r="F68" s="8"/>
      <c r="G68" s="8">
        <f>ROUND(((X68-X68/100*НАСТРОЙКА!$B$12)+((X68-X68/100*НАСТРОЙКА!$B$12)*НАСТРОЙКА!$B$15)/100),-1)</f>
        <v>2460</v>
      </c>
      <c r="H68" s="8"/>
      <c r="I68" s="8">
        <f>ROUND(((Z68-Z68/100*НАСТРОЙКА!$B$12)+((Z68-Z68/100*НАСТРОЙКА!$B$12)*НАСТРОЙКА!$B$15)/100),-1)</f>
        <v>2170</v>
      </c>
      <c r="J68" s="8"/>
      <c r="K68" s="9" t="s">
        <v>256</v>
      </c>
      <c r="L68" s="8">
        <f>ROUND(((AC68-AC68/100*НАСТРОЙКА!$B$12)+((AC68-AC68/100*НАСТРОЙКА!$B$12)*НАСТРОЙКА!$B$15)/100),-1)</f>
        <v>1470</v>
      </c>
      <c r="M68" s="8"/>
      <c r="N68" s="8">
        <f t="shared" si="1"/>
        <v>0</v>
      </c>
      <c r="T68" s="8">
        <v>1930</v>
      </c>
      <c r="U68" s="8"/>
      <c r="V68" s="8">
        <v>1990</v>
      </c>
      <c r="W68" s="8"/>
      <c r="X68" s="8">
        <v>2460</v>
      </c>
      <c r="Y68" s="8"/>
      <c r="Z68" s="8">
        <v>2170</v>
      </c>
      <c r="AA68" s="8"/>
      <c r="AB68" s="9" t="s">
        <v>256</v>
      </c>
      <c r="AC68" s="8">
        <v>1470</v>
      </c>
      <c r="AD68" s="8"/>
      <c r="AE68" s="8"/>
    </row>
    <row r="69" spans="1:31" ht="12.75" customHeight="1" x14ac:dyDescent="0.2">
      <c r="A69" s="6">
        <f t="shared" si="0"/>
        <v>60</v>
      </c>
      <c r="B69" s="7" t="s">
        <v>80</v>
      </c>
      <c r="C69" s="8">
        <f>ROUND(((T69-T69/100*НАСТРОЙКА!$B$12)+((T69-T69/100*НАСТРОЙКА!$B$12)*НАСТРОЙКА!$B$15)/100),-1)</f>
        <v>1060</v>
      </c>
      <c r="D69" s="8"/>
      <c r="E69" s="8">
        <f>ROUND(((V69-V69/100*НАСТРОЙКА!$B$12)+((V69-V69/100*НАСТРОЙКА!$B$12)*НАСТРОЙКА!$B$15)/100),-1)</f>
        <v>1120</v>
      </c>
      <c r="F69" s="8"/>
      <c r="G69" s="8">
        <f>ROUND(((X69-X69/100*НАСТРОЙКА!$B$12)+((X69-X69/100*НАСТРОЙКА!$B$12)*НАСТРОЙКА!$B$15)/100),-1)</f>
        <v>1610</v>
      </c>
      <c r="H69" s="8"/>
      <c r="I69" s="8">
        <f>ROUND(((Z69-Z69/100*НАСТРОЙКА!$B$12)+((Z69-Z69/100*НАСТРОЙКА!$B$12)*НАСТРОЙКА!$B$15)/100),-1)</f>
        <v>1470</v>
      </c>
      <c r="J69" s="8"/>
      <c r="K69" s="9" t="s">
        <v>81</v>
      </c>
      <c r="L69" s="8">
        <f>ROUND(((AC69-AC69/100*НАСТРОЙКА!$B$12)+((AC69-AC69/100*НАСТРОЙКА!$B$12)*НАСТРОЙКА!$B$15)/100),-1)</f>
        <v>780</v>
      </c>
      <c r="M69" s="8"/>
      <c r="N69" s="8">
        <f t="shared" si="1"/>
        <v>0</v>
      </c>
      <c r="T69" s="8">
        <v>1060</v>
      </c>
      <c r="U69" s="8"/>
      <c r="V69" s="8">
        <v>1120</v>
      </c>
      <c r="W69" s="8"/>
      <c r="X69" s="8">
        <v>1610</v>
      </c>
      <c r="Y69" s="8"/>
      <c r="Z69" s="8">
        <v>1470</v>
      </c>
      <c r="AA69" s="8"/>
      <c r="AB69" s="9" t="s">
        <v>81</v>
      </c>
      <c r="AC69" s="8">
        <v>780</v>
      </c>
      <c r="AD69" s="8"/>
      <c r="AE69" s="8"/>
    </row>
    <row r="70" spans="1:31" ht="12.75" customHeight="1" x14ac:dyDescent="0.2">
      <c r="A70" s="6">
        <f t="shared" si="0"/>
        <v>61</v>
      </c>
      <c r="B70" s="7" t="s">
        <v>80</v>
      </c>
      <c r="C70" s="8">
        <f>ROUND(((T70-T70/100*НАСТРОЙКА!$B$12)+((T70-T70/100*НАСТРОЙКА!$B$12)*НАСТРОЙКА!$B$15)/100),-1)</f>
        <v>1060</v>
      </c>
      <c r="D70" s="8"/>
      <c r="E70" s="8">
        <f>ROUND(((V70-V70/100*НАСТРОЙКА!$B$12)+((V70-V70/100*НАСТРОЙКА!$B$12)*НАСТРОЙКА!$B$15)/100),-1)</f>
        <v>1120</v>
      </c>
      <c r="F70" s="8"/>
      <c r="G70" s="8">
        <f>ROUND(((X70-X70/100*НАСТРОЙКА!$B$12)+((X70-X70/100*НАСТРОЙКА!$B$12)*НАСТРОЙКА!$B$15)/100),-1)</f>
        <v>1610</v>
      </c>
      <c r="H70" s="8"/>
      <c r="I70" s="8">
        <f>ROUND(((Z70-Z70/100*НАСТРОЙКА!$B$12)+((Z70-Z70/100*НАСТРОЙКА!$B$12)*НАСТРОЙКА!$B$15)/100),-1)</f>
        <v>1470</v>
      </c>
      <c r="J70" s="8"/>
      <c r="K70" s="9" t="s">
        <v>257</v>
      </c>
      <c r="L70" s="8">
        <f>ROUND(((AC70-AC70/100*НАСТРОЙКА!$B$12)+((AC70-AC70/100*НАСТРОЙКА!$B$12)*НАСТРОЙКА!$B$15)/100),-1)</f>
        <v>1180</v>
      </c>
      <c r="M70" s="8"/>
      <c r="N70" s="8">
        <f t="shared" si="1"/>
        <v>0</v>
      </c>
      <c r="T70" s="8">
        <v>1060</v>
      </c>
      <c r="U70" s="8"/>
      <c r="V70" s="8">
        <v>1120</v>
      </c>
      <c r="W70" s="8"/>
      <c r="X70" s="8">
        <v>1610</v>
      </c>
      <c r="Y70" s="8"/>
      <c r="Z70" s="8">
        <v>1470</v>
      </c>
      <c r="AA70" s="8"/>
      <c r="AB70" s="9" t="s">
        <v>257</v>
      </c>
      <c r="AC70" s="8">
        <v>1180</v>
      </c>
      <c r="AD70" s="8"/>
      <c r="AE70" s="8"/>
    </row>
    <row r="71" spans="1:31" ht="12.75" customHeight="1" x14ac:dyDescent="0.2">
      <c r="A71" s="6">
        <f t="shared" si="0"/>
        <v>62</v>
      </c>
      <c r="B71" s="7" t="s">
        <v>82</v>
      </c>
      <c r="C71" s="8">
        <f>ROUND(((T71-T71/100*НАСТРОЙКА!$B$12)+((T71-T71/100*НАСТРОЙКА!$B$12)*НАСТРОЙКА!$B$15)/100),-1)</f>
        <v>16800</v>
      </c>
      <c r="D71" s="8"/>
      <c r="E71" s="8">
        <f>ROUND(((V71-V71/100*НАСТРОЙКА!$B$12)+((V71-V71/100*НАСТРОЙКА!$B$12)*НАСТРОЙКА!$B$15)/100),-1)</f>
        <v>17500</v>
      </c>
      <c r="F71" s="8"/>
      <c r="G71" s="8">
        <f>ROUND(((X71-X71/100*НАСТРОЙКА!$B$12)+((X71-X71/100*НАСТРОЙКА!$B$12)*НАСТРОЙКА!$B$15)/100),-1)</f>
        <v>20300</v>
      </c>
      <c r="H71" s="8"/>
      <c r="I71" s="8">
        <f>ROUND(((Z71-Z71/100*НАСТРОЙКА!$B$12)+((Z71-Z71/100*НАСТРОЙКА!$B$12)*НАСТРОЙКА!$B$15)/100),-1)</f>
        <v>19600</v>
      </c>
      <c r="J71" s="8"/>
      <c r="K71" s="9" t="s">
        <v>484</v>
      </c>
      <c r="L71" s="8">
        <f>ROUND(((AC71-AC71/100*НАСТРОЙКА!$B$12)+((AC71-AC71/100*НАСТРОЙКА!$B$12)*НАСТРОЙКА!$B$15)/100),-1)</f>
        <v>1560</v>
      </c>
      <c r="M71" s="8"/>
      <c r="N71" s="8">
        <f t="shared" si="1"/>
        <v>0</v>
      </c>
      <c r="T71" s="8">
        <v>16800</v>
      </c>
      <c r="U71" s="8"/>
      <c r="V71" s="8">
        <v>17500</v>
      </c>
      <c r="W71" s="8"/>
      <c r="X71" s="8">
        <v>20300</v>
      </c>
      <c r="Y71" s="8"/>
      <c r="Z71" s="8">
        <v>19600</v>
      </c>
      <c r="AA71" s="8"/>
      <c r="AB71" s="9" t="s">
        <v>484</v>
      </c>
      <c r="AC71" s="8">
        <v>1560</v>
      </c>
      <c r="AD71" s="8"/>
      <c r="AE71" s="8"/>
    </row>
    <row r="72" spans="1:31" ht="12.75" customHeight="1" x14ac:dyDescent="0.2">
      <c r="A72" s="6">
        <f t="shared" si="0"/>
        <v>63</v>
      </c>
      <c r="B72" s="7" t="s">
        <v>83</v>
      </c>
      <c r="C72" s="8">
        <f>ROUND(((T72-T72/100*НАСТРОЙКА!$B$12)+((T72-T72/100*НАСТРОЙКА!$B$12)*НАСТРОЙКА!$B$15)/100),-1)</f>
        <v>21000</v>
      </c>
      <c r="D72" s="8"/>
      <c r="E72" s="8">
        <f>ROUND(((V72-V72/100*НАСТРОЙКА!$B$12)+((V72-V72/100*НАСТРОЙКА!$B$12)*НАСТРОЙКА!$B$15)/100),-1)</f>
        <v>21700</v>
      </c>
      <c r="F72" s="8"/>
      <c r="G72" s="8">
        <f>ROUND(((X72-X72/100*НАСТРОЙКА!$B$12)+((X72-X72/100*НАСТРОЙКА!$B$12)*НАСТРОЙКА!$B$15)/100),-1)</f>
        <v>25200</v>
      </c>
      <c r="H72" s="8"/>
      <c r="I72" s="8">
        <f>ROUND(((Z72-Z72/100*НАСТРОЙКА!$B$12)+((Z72-Z72/100*НАСТРОЙКА!$B$12)*НАСТРОЙКА!$B$15)/100),-1)</f>
        <v>24640</v>
      </c>
      <c r="J72" s="8"/>
      <c r="K72" s="9" t="s">
        <v>485</v>
      </c>
      <c r="L72" s="8">
        <f>ROUND(((AC72-AC72/100*НАСТРОЙКА!$B$12)+((AC72-AC72/100*НАСТРОЙКА!$B$12)*НАСТРОЙКА!$B$15)/100),-1)</f>
        <v>1850</v>
      </c>
      <c r="M72" s="8"/>
      <c r="N72" s="8">
        <f t="shared" si="1"/>
        <v>0</v>
      </c>
      <c r="T72" s="8">
        <v>21000</v>
      </c>
      <c r="U72" s="8"/>
      <c r="V72" s="8">
        <v>21700</v>
      </c>
      <c r="W72" s="8"/>
      <c r="X72" s="8">
        <v>25200</v>
      </c>
      <c r="Y72" s="8"/>
      <c r="Z72" s="8">
        <v>24640</v>
      </c>
      <c r="AA72" s="8"/>
      <c r="AB72" s="9" t="s">
        <v>485</v>
      </c>
      <c r="AC72" s="8">
        <v>1850</v>
      </c>
      <c r="AD72" s="8"/>
      <c r="AE72" s="8"/>
    </row>
    <row r="73" spans="1:31" ht="12.75" customHeight="1" x14ac:dyDescent="0.2">
      <c r="A73" s="6">
        <f t="shared" si="0"/>
        <v>64</v>
      </c>
      <c r="B73" s="7" t="s">
        <v>85</v>
      </c>
      <c r="C73" s="8">
        <f>ROUND(((T73-T73/100*НАСТРОЙКА!$B$12)+((T73-T73/100*НАСТРОЙКА!$B$12)*НАСТРОЙКА!$B$15)/100),-1)</f>
        <v>1260</v>
      </c>
      <c r="D73" s="8"/>
      <c r="E73" s="8">
        <f>ROUND(((V73-V73/100*НАСТРОЙКА!$B$12)+((V73-V73/100*НАСТРОЙКА!$B$12)*НАСТРОЙКА!$B$15)/100),-1)</f>
        <v>1330</v>
      </c>
      <c r="F73" s="8"/>
      <c r="G73" s="8">
        <f>ROUND(((X73-X73/100*НАСТРОЙКА!$B$12)+((X73-X73/100*НАСТРОЙКА!$B$12)*НАСТРОЙКА!$B$15)/100),-1)</f>
        <v>1890</v>
      </c>
      <c r="H73" s="8"/>
      <c r="I73" s="8">
        <f>ROUND(((Z73-Z73/100*НАСТРОЙКА!$B$12)+((Z73-Z73/100*НАСТРОЙКА!$B$12)*НАСТРОЙКА!$B$15)/100),-1)</f>
        <v>1820</v>
      </c>
      <c r="J73" s="8"/>
      <c r="K73" s="9" t="s">
        <v>84</v>
      </c>
      <c r="L73" s="8">
        <f>ROUND(((AC73-AC73/100*НАСТРОЙКА!$B$12)+((AC73-AC73/100*НАСТРОЙКА!$B$12)*НАСТРОЙКА!$B$15)/100),-1)</f>
        <v>930</v>
      </c>
      <c r="M73" s="8"/>
      <c r="N73" s="8">
        <f t="shared" si="1"/>
        <v>0</v>
      </c>
      <c r="T73" s="8">
        <v>1260</v>
      </c>
      <c r="U73" s="8"/>
      <c r="V73" s="8">
        <v>1330</v>
      </c>
      <c r="W73" s="8"/>
      <c r="X73" s="8">
        <v>1890</v>
      </c>
      <c r="Y73" s="8"/>
      <c r="Z73" s="8">
        <v>1820</v>
      </c>
      <c r="AA73" s="8"/>
      <c r="AB73" s="9" t="s">
        <v>84</v>
      </c>
      <c r="AC73" s="8">
        <v>930</v>
      </c>
      <c r="AD73" s="8"/>
      <c r="AE73" s="8"/>
    </row>
    <row r="74" spans="1:31" ht="12.75" customHeight="1" x14ac:dyDescent="0.2">
      <c r="A74" s="6">
        <f t="shared" si="0"/>
        <v>65</v>
      </c>
      <c r="B74" s="7" t="s">
        <v>85</v>
      </c>
      <c r="C74" s="8">
        <f>ROUND(((T74-T74/100*НАСТРОЙКА!$B$12)+((T74-T74/100*НАСТРОЙКА!$B$12)*НАСТРОЙКА!$B$15)/100),-1)</f>
        <v>1260</v>
      </c>
      <c r="D74" s="8"/>
      <c r="E74" s="8">
        <f>ROUND(((V74-V74/100*НАСТРОЙКА!$B$12)+((V74-V74/100*НАСТРОЙКА!$B$12)*НАСТРОЙКА!$B$15)/100),-1)</f>
        <v>1330</v>
      </c>
      <c r="F74" s="8"/>
      <c r="G74" s="8">
        <f>ROUND(((X74-X74/100*НАСТРОЙКА!$B$12)+((X74-X74/100*НАСТРОЙКА!$B$12)*НАСТРОЙКА!$B$15)/100),-1)</f>
        <v>1890</v>
      </c>
      <c r="H74" s="8"/>
      <c r="I74" s="8">
        <f>ROUND(((Z74-Z74/100*НАСТРОЙКА!$B$12)+((Z74-Z74/100*НАСТРОЙКА!$B$12)*НАСТРОЙКА!$B$15)/100),-1)</f>
        <v>1820</v>
      </c>
      <c r="J74" s="8"/>
      <c r="K74" s="9" t="s">
        <v>258</v>
      </c>
      <c r="L74" s="8">
        <f>ROUND(((AC74-AC74/100*НАСТРОЙКА!$B$12)+((AC74-AC74/100*НАСТРОЙКА!$B$12)*НАСТРОЙКА!$B$15)/100),-1)</f>
        <v>1890</v>
      </c>
      <c r="M74" s="8"/>
      <c r="N74" s="8">
        <f t="shared" si="1"/>
        <v>0</v>
      </c>
      <c r="T74" s="8">
        <v>1260</v>
      </c>
      <c r="U74" s="8"/>
      <c r="V74" s="8">
        <v>1330</v>
      </c>
      <c r="W74" s="8"/>
      <c r="X74" s="8">
        <v>1890</v>
      </c>
      <c r="Y74" s="8"/>
      <c r="Z74" s="8">
        <v>1820</v>
      </c>
      <c r="AA74" s="8"/>
      <c r="AB74" s="9" t="s">
        <v>258</v>
      </c>
      <c r="AC74" s="8">
        <v>1890</v>
      </c>
      <c r="AD74" s="8"/>
      <c r="AE74" s="8"/>
    </row>
    <row r="75" spans="1:31" ht="12.75" customHeight="1" x14ac:dyDescent="0.2">
      <c r="A75" s="6">
        <f t="shared" ref="A75:A138" si="2">ROW()-9</f>
        <v>66</v>
      </c>
      <c r="B75" s="7" t="s">
        <v>86</v>
      </c>
      <c r="C75" s="8">
        <f>ROUND(((T75-T75/100*НАСТРОЙКА!$B$12)+((T75-T75/100*НАСТРОЙКА!$B$12)*НАСТРОЙКА!$B$15)/100),-1)</f>
        <v>1390</v>
      </c>
      <c r="D75" s="8"/>
      <c r="E75" s="8">
        <f>ROUND(((V75-V75/100*НАСТРОЙКА!$B$12)+((V75-V75/100*НАСТРОЙКА!$B$12)*НАСТРОЙКА!$B$15)/100),-1)</f>
        <v>1440</v>
      </c>
      <c r="F75" s="8"/>
      <c r="G75" s="8">
        <f>ROUND(((X75-X75/100*НАСТРОЙКА!$B$12)+((X75-X75/100*НАСТРОЙКА!$B$12)*НАСТРОЙКА!$B$15)/100),-1)</f>
        <v>2450</v>
      </c>
      <c r="H75" s="8"/>
      <c r="I75" s="8">
        <f>ROUND(((Z75-Z75/100*НАСТРОЙКА!$B$12)+((Z75-Z75/100*НАСТРОЙКА!$B$12)*НАСТРОЙКА!$B$15)/100),-1)</f>
        <v>2170</v>
      </c>
      <c r="J75" s="8"/>
      <c r="K75" s="9" t="s">
        <v>81</v>
      </c>
      <c r="L75" s="8">
        <f>ROUND(((AC75-AC75/100*НАСТРОЙКА!$B$12)+((AC75-AC75/100*НАСТРОЙКА!$B$12)*НАСТРОЙКА!$B$15)/100),-1)</f>
        <v>780</v>
      </c>
      <c r="M75" s="8"/>
      <c r="N75" s="8">
        <f t="shared" ref="N75:N138" si="3">C75*D75+E75*F75+G75*H75+I75*J75+L75*M75</f>
        <v>0</v>
      </c>
      <c r="T75" s="8">
        <v>1390</v>
      </c>
      <c r="U75" s="8"/>
      <c r="V75" s="8">
        <v>1440</v>
      </c>
      <c r="W75" s="8"/>
      <c r="X75" s="8">
        <v>2450</v>
      </c>
      <c r="Y75" s="8"/>
      <c r="Z75" s="8">
        <v>2170</v>
      </c>
      <c r="AA75" s="8"/>
      <c r="AB75" s="9" t="s">
        <v>81</v>
      </c>
      <c r="AC75" s="8">
        <v>780</v>
      </c>
      <c r="AD75" s="8"/>
      <c r="AE75" s="8"/>
    </row>
    <row r="76" spans="1:31" ht="12.75" customHeight="1" x14ac:dyDescent="0.2">
      <c r="A76" s="6">
        <f t="shared" si="2"/>
        <v>67</v>
      </c>
      <c r="B76" s="7" t="s">
        <v>86</v>
      </c>
      <c r="C76" s="8">
        <f>ROUND(((T76-T76/100*НАСТРОЙКА!$B$12)+((T76-T76/100*НАСТРОЙКА!$B$12)*НАСТРОЙКА!$B$15)/100),-1)</f>
        <v>1390</v>
      </c>
      <c r="D76" s="8"/>
      <c r="E76" s="8">
        <f>ROUND(((V76-V76/100*НАСТРОЙКА!$B$12)+((V76-V76/100*НАСТРОЙКА!$B$12)*НАСТРОЙКА!$B$15)/100),-1)</f>
        <v>1440</v>
      </c>
      <c r="F76" s="8"/>
      <c r="G76" s="8">
        <f>ROUND(((X76-X76/100*НАСТРОЙКА!$B$12)+((X76-X76/100*НАСТРОЙКА!$B$12)*НАСТРОЙКА!$B$15)/100),-1)</f>
        <v>2450</v>
      </c>
      <c r="H76" s="8"/>
      <c r="I76" s="8">
        <f>ROUND(((Z76-Z76/100*НАСТРОЙКА!$B$12)+((Z76-Z76/100*НАСТРОЙКА!$B$12)*НАСТРОЙКА!$B$15)/100),-1)</f>
        <v>2170</v>
      </c>
      <c r="J76" s="8"/>
      <c r="K76" s="9" t="s">
        <v>257</v>
      </c>
      <c r="L76" s="8">
        <f>ROUND(((AC76-AC76/100*НАСТРОЙКА!$B$12)+((AC76-AC76/100*НАСТРОЙКА!$B$12)*НАСТРОЙКА!$B$15)/100),-1)</f>
        <v>1180</v>
      </c>
      <c r="M76" s="8"/>
      <c r="N76" s="8">
        <f t="shared" si="3"/>
        <v>0</v>
      </c>
      <c r="T76" s="8">
        <v>1390</v>
      </c>
      <c r="U76" s="8"/>
      <c r="V76" s="8">
        <v>1440</v>
      </c>
      <c r="W76" s="8"/>
      <c r="X76" s="8">
        <v>2450</v>
      </c>
      <c r="Y76" s="8"/>
      <c r="Z76" s="8">
        <v>2170</v>
      </c>
      <c r="AA76" s="8"/>
      <c r="AB76" s="9" t="s">
        <v>257</v>
      </c>
      <c r="AC76" s="8">
        <v>1180</v>
      </c>
      <c r="AD76" s="8"/>
      <c r="AE76" s="8"/>
    </row>
    <row r="77" spans="1:31" ht="12.75" customHeight="1" x14ac:dyDescent="0.2">
      <c r="A77" s="6">
        <f t="shared" si="2"/>
        <v>68</v>
      </c>
      <c r="B77" s="7" t="s">
        <v>87</v>
      </c>
      <c r="C77" s="8">
        <f>ROUND(((T77-T77/100*НАСТРОЙКА!$B$12)+((T77-T77/100*НАСТРОЙКА!$B$12)*НАСТРОЙКА!$B$15)/100),-1)</f>
        <v>2240</v>
      </c>
      <c r="D77" s="8"/>
      <c r="E77" s="8">
        <f>ROUND(((V77-V77/100*НАСТРОЙКА!$B$12)+((V77-V77/100*НАСТРОЙКА!$B$12)*НАСТРОЙКА!$B$15)/100),-1)</f>
        <v>2270</v>
      </c>
      <c r="F77" s="8"/>
      <c r="G77" s="8">
        <f>ROUND(((X77-X77/100*НАСТРОЙКА!$B$12)+((X77-X77/100*НАСТРОЙКА!$B$12)*НАСТРОЙКА!$B$15)/100),-1)</f>
        <v>2870</v>
      </c>
      <c r="H77" s="8"/>
      <c r="I77" s="8">
        <f>ROUND(((Z77-Z77/100*НАСТРОЙКА!$B$12)+((Z77-Z77/100*НАСТРОЙКА!$B$12)*НАСТРОЙКА!$B$15)/100),-1)</f>
        <v>2580</v>
      </c>
      <c r="J77" s="8"/>
      <c r="K77" s="9" t="s">
        <v>84</v>
      </c>
      <c r="L77" s="8">
        <f>ROUND(((AC77-AC77/100*НАСТРОЙКА!$B$12)+((AC77-AC77/100*НАСТРОЙКА!$B$12)*НАСТРОЙКА!$B$15)/100),-1)</f>
        <v>930</v>
      </c>
      <c r="M77" s="8"/>
      <c r="N77" s="8">
        <f t="shared" si="3"/>
        <v>0</v>
      </c>
      <c r="T77" s="8">
        <v>2240</v>
      </c>
      <c r="U77" s="8"/>
      <c r="V77" s="8">
        <v>2270</v>
      </c>
      <c r="W77" s="8"/>
      <c r="X77" s="8">
        <v>2870</v>
      </c>
      <c r="Y77" s="8"/>
      <c r="Z77" s="8">
        <v>2580</v>
      </c>
      <c r="AA77" s="8"/>
      <c r="AB77" s="9" t="s">
        <v>84</v>
      </c>
      <c r="AC77" s="8">
        <v>930</v>
      </c>
      <c r="AD77" s="8"/>
      <c r="AE77" s="8"/>
    </row>
    <row r="78" spans="1:31" ht="12.75" customHeight="1" x14ac:dyDescent="0.2">
      <c r="A78" s="6">
        <f t="shared" si="2"/>
        <v>69</v>
      </c>
      <c r="B78" s="7" t="s">
        <v>87</v>
      </c>
      <c r="C78" s="8">
        <f>ROUND(((T78-T78/100*НАСТРОЙКА!$B$12)+((T78-T78/100*НАСТРОЙКА!$B$12)*НАСТРОЙКА!$B$15)/100),-1)</f>
        <v>2240</v>
      </c>
      <c r="D78" s="8"/>
      <c r="E78" s="8">
        <f>ROUND(((V78-V78/100*НАСТРОЙКА!$B$12)+((V78-V78/100*НАСТРОЙКА!$B$12)*НАСТРОЙКА!$B$15)/100),-1)</f>
        <v>2270</v>
      </c>
      <c r="F78" s="8"/>
      <c r="G78" s="8">
        <f>ROUND(((X78-X78/100*НАСТРОЙКА!$B$12)+((X78-X78/100*НАСТРОЙКА!$B$12)*НАСТРОЙКА!$B$15)/100),-1)</f>
        <v>2870</v>
      </c>
      <c r="H78" s="8"/>
      <c r="I78" s="8">
        <f>ROUND(((Z78-Z78/100*НАСТРОЙКА!$B$12)+((Z78-Z78/100*НАСТРОЙКА!$B$12)*НАСТРОЙКА!$B$15)/100),-1)</f>
        <v>2580</v>
      </c>
      <c r="J78" s="8"/>
      <c r="K78" s="9" t="s">
        <v>258</v>
      </c>
      <c r="L78" s="8">
        <f>ROUND(((AC78-AC78/100*НАСТРОЙКА!$B$12)+((AC78-AC78/100*НАСТРОЙКА!$B$12)*НАСТРОЙКА!$B$15)/100),-1)</f>
        <v>1890</v>
      </c>
      <c r="M78" s="8"/>
      <c r="N78" s="8">
        <f t="shared" si="3"/>
        <v>0</v>
      </c>
      <c r="T78" s="8">
        <v>2240</v>
      </c>
      <c r="U78" s="8"/>
      <c r="V78" s="8">
        <v>2270</v>
      </c>
      <c r="W78" s="8"/>
      <c r="X78" s="8">
        <v>2870</v>
      </c>
      <c r="Y78" s="8"/>
      <c r="Z78" s="8">
        <v>2580</v>
      </c>
      <c r="AA78" s="8"/>
      <c r="AB78" s="9" t="s">
        <v>258</v>
      </c>
      <c r="AC78" s="8">
        <v>1890</v>
      </c>
      <c r="AD78" s="8"/>
      <c r="AE78" s="8"/>
    </row>
    <row r="79" spans="1:31" ht="12.75" customHeight="1" x14ac:dyDescent="0.2">
      <c r="A79" s="6">
        <f t="shared" si="2"/>
        <v>70</v>
      </c>
      <c r="B79" s="7" t="s">
        <v>88</v>
      </c>
      <c r="C79" s="8">
        <f>ROUND(((T79-T79/100*НАСТРОЙКА!$B$12)+((T79-T79/100*НАСТРОЙКА!$B$12)*НАСТРОЙКА!$B$15)/100),-1)</f>
        <v>1330</v>
      </c>
      <c r="D79" s="8"/>
      <c r="E79" s="8">
        <f>ROUND(((V79-V79/100*НАСТРОЙКА!$B$12)+((V79-V79/100*НАСТРОЙКА!$B$12)*НАСТРОЙКА!$B$15)/100),-1)</f>
        <v>1370</v>
      </c>
      <c r="F79" s="8"/>
      <c r="G79" s="8">
        <f>ROUND(((X79-X79/100*НАСТРОЙКА!$B$12)+((X79-X79/100*НАСТРОЙКА!$B$12)*НАСТРОЙКА!$B$15)/100),-1)</f>
        <v>1710</v>
      </c>
      <c r="H79" s="8"/>
      <c r="I79" s="8">
        <f>ROUND(((Z79-Z79/100*НАСТРОЙКА!$B$12)+((Z79-Z79/100*НАСТРОЙКА!$B$12)*НАСТРОЙКА!$B$15)/100),-1)</f>
        <v>1620</v>
      </c>
      <c r="J79" s="8"/>
      <c r="K79" s="9" t="s">
        <v>89</v>
      </c>
      <c r="L79" s="8">
        <f>ROUND(((AC79-AC79/100*НАСТРОЙКА!$B$12)+((AC79-AC79/100*НАСТРОЙКА!$B$12)*НАСТРОЙКА!$B$15)/100),-1)</f>
        <v>960</v>
      </c>
      <c r="M79" s="8"/>
      <c r="N79" s="8">
        <f t="shared" si="3"/>
        <v>0</v>
      </c>
      <c r="T79" s="8">
        <v>1330</v>
      </c>
      <c r="U79" s="8"/>
      <c r="V79" s="8">
        <v>1370</v>
      </c>
      <c r="W79" s="8"/>
      <c r="X79" s="8">
        <v>1710</v>
      </c>
      <c r="Y79" s="8"/>
      <c r="Z79" s="8">
        <v>1620</v>
      </c>
      <c r="AA79" s="8"/>
      <c r="AB79" s="9" t="s">
        <v>89</v>
      </c>
      <c r="AC79" s="8">
        <v>960</v>
      </c>
      <c r="AD79" s="8"/>
      <c r="AE79" s="8"/>
    </row>
    <row r="80" spans="1:31" ht="12.75" customHeight="1" x14ac:dyDescent="0.2">
      <c r="A80" s="6">
        <f t="shared" si="2"/>
        <v>71</v>
      </c>
      <c r="B80" s="7" t="s">
        <v>90</v>
      </c>
      <c r="C80" s="8">
        <f>ROUND(((T80-T80/100*НАСТРОЙКА!$B$12)+((T80-T80/100*НАСТРОЙКА!$B$12)*НАСТРОЙКА!$B$15)/100),-1)</f>
        <v>1540</v>
      </c>
      <c r="D80" s="8"/>
      <c r="E80" s="8">
        <f>ROUND(((V80-V80/100*НАСТРОЙКА!$B$12)+((V80-V80/100*НАСТРОЙКА!$B$12)*НАСТРОЙКА!$B$15)/100),-1)</f>
        <v>1610</v>
      </c>
      <c r="F80" s="8"/>
      <c r="G80" s="8">
        <f>ROUND(((X80-X80/100*НАСТРОЙКА!$B$12)+((X80-X80/100*НАСТРОЙКА!$B$12)*НАСТРОЙКА!$B$15)/100),-1)</f>
        <v>1930</v>
      </c>
      <c r="H80" s="8"/>
      <c r="I80" s="8">
        <f>ROUND(((Z80-Z80/100*НАСТРОЙКА!$B$12)+((Z80-Z80/100*НАСТРОЙКА!$B$12)*НАСТРОЙКА!$B$15)/100),-1)</f>
        <v>1840</v>
      </c>
      <c r="J80" s="8"/>
      <c r="K80" s="9" t="s">
        <v>91</v>
      </c>
      <c r="L80" s="8">
        <f>ROUND(((AC80-AC80/100*НАСТРОЙКА!$B$12)+((AC80-AC80/100*НАСТРОЙКА!$B$12)*НАСТРОЙКА!$B$15)/100),-1)</f>
        <v>1180</v>
      </c>
      <c r="M80" s="8"/>
      <c r="N80" s="8">
        <f t="shared" si="3"/>
        <v>0</v>
      </c>
      <c r="T80" s="8">
        <v>1540</v>
      </c>
      <c r="U80" s="8"/>
      <c r="V80" s="8">
        <v>1610</v>
      </c>
      <c r="W80" s="8"/>
      <c r="X80" s="8">
        <v>1930</v>
      </c>
      <c r="Y80" s="8"/>
      <c r="Z80" s="8">
        <v>1840</v>
      </c>
      <c r="AA80" s="8"/>
      <c r="AB80" s="9" t="s">
        <v>91</v>
      </c>
      <c r="AC80" s="8">
        <v>1180</v>
      </c>
      <c r="AD80" s="8"/>
      <c r="AE80" s="8"/>
    </row>
    <row r="81" spans="1:31" ht="12.75" customHeight="1" x14ac:dyDescent="0.2">
      <c r="A81" s="6">
        <f t="shared" si="2"/>
        <v>72</v>
      </c>
      <c r="B81" s="7" t="s">
        <v>92</v>
      </c>
      <c r="C81" s="8">
        <f>ROUND(((T81-T81/100*НАСТРОЙКА!$B$12)+((T81-T81/100*НАСТРОЙКА!$B$12)*НАСТРОЙКА!$B$15)/100),-1)</f>
        <v>1920</v>
      </c>
      <c r="D81" s="8"/>
      <c r="E81" s="8">
        <f>ROUND(((V81-V81/100*НАСТРОЙКА!$B$12)+((V81-V81/100*НАСТРОЙКА!$B$12)*НАСТРОЙКА!$B$15)/100),-1)</f>
        <v>1970</v>
      </c>
      <c r="F81" s="8"/>
      <c r="G81" s="8">
        <f>ROUND(((X81-X81/100*НАСТРОЙКА!$B$12)+((X81-X81/100*НАСТРОЙКА!$B$12)*НАСТРОЙКА!$B$15)/100),-1)</f>
        <v>2420</v>
      </c>
      <c r="H81" s="8"/>
      <c r="I81" s="8">
        <f>ROUND(((Z81-Z81/100*НАСТРОЙКА!$B$12)+((Z81-Z81/100*НАСТРОЙКА!$B$12)*НАСТРОЙКА!$B$15)/100),-1)</f>
        <v>2240</v>
      </c>
      <c r="J81" s="8"/>
      <c r="K81" s="9" t="s">
        <v>89</v>
      </c>
      <c r="L81" s="8">
        <f>ROUND(((AC81-AC81/100*НАСТРОЙКА!$B$12)+((AC81-AC81/100*НАСТРОЙКА!$B$12)*НАСТРОЙКА!$B$15)/100),-1)</f>
        <v>960</v>
      </c>
      <c r="M81" s="8"/>
      <c r="N81" s="8">
        <f t="shared" si="3"/>
        <v>0</v>
      </c>
      <c r="T81" s="8">
        <v>1920</v>
      </c>
      <c r="U81" s="8"/>
      <c r="V81" s="8">
        <v>1970</v>
      </c>
      <c r="W81" s="8"/>
      <c r="X81" s="8">
        <v>2420</v>
      </c>
      <c r="Y81" s="8"/>
      <c r="Z81" s="8">
        <v>2240</v>
      </c>
      <c r="AA81" s="8"/>
      <c r="AB81" s="9" t="s">
        <v>89</v>
      </c>
      <c r="AC81" s="8">
        <v>960</v>
      </c>
      <c r="AD81" s="8"/>
      <c r="AE81" s="8"/>
    </row>
    <row r="82" spans="1:31" ht="12.75" customHeight="1" x14ac:dyDescent="0.2">
      <c r="A82" s="6">
        <f t="shared" si="2"/>
        <v>73</v>
      </c>
      <c r="B82" s="7" t="s">
        <v>93</v>
      </c>
      <c r="C82" s="8">
        <f>ROUND(((T82-T82/100*НАСТРОЙКА!$B$12)+((T82-T82/100*НАСТРОЙКА!$B$12)*НАСТРОЙКА!$B$15)/100),-1)</f>
        <v>2170</v>
      </c>
      <c r="D82" s="8"/>
      <c r="E82" s="8">
        <f>ROUND(((V82-V82/100*НАСТРОЙКА!$B$12)+((V82-V82/100*НАСТРОЙКА!$B$12)*НАСТРОЙКА!$B$15)/100),-1)</f>
        <v>2240</v>
      </c>
      <c r="F82" s="8"/>
      <c r="G82" s="8">
        <f>ROUND(((X82-X82/100*НАСТРОЙКА!$B$12)+((X82-X82/100*НАСТРОЙКА!$B$12)*НАСТРОЙКА!$B$15)/100),-1)</f>
        <v>2800</v>
      </c>
      <c r="H82" s="8"/>
      <c r="I82" s="8">
        <f>ROUND(((Z82-Z82/100*НАСТРОЙКА!$B$12)+((Z82-Z82/100*НАСТРОЙКА!$B$12)*НАСТРОЙКА!$B$15)/100),-1)</f>
        <v>2660</v>
      </c>
      <c r="J82" s="8"/>
      <c r="K82" s="9" t="s">
        <v>91</v>
      </c>
      <c r="L82" s="8">
        <f>ROUND(((AC82-AC82/100*НАСТРОЙКА!$B$12)+((AC82-AC82/100*НАСТРОЙКА!$B$12)*НАСТРОЙКА!$B$15)/100),-1)</f>
        <v>1180</v>
      </c>
      <c r="M82" s="8"/>
      <c r="N82" s="8">
        <f t="shared" si="3"/>
        <v>0</v>
      </c>
      <c r="T82" s="8">
        <v>2170</v>
      </c>
      <c r="U82" s="8"/>
      <c r="V82" s="8">
        <v>2240</v>
      </c>
      <c r="W82" s="8"/>
      <c r="X82" s="8">
        <v>2800</v>
      </c>
      <c r="Y82" s="8"/>
      <c r="Z82" s="8">
        <v>2660</v>
      </c>
      <c r="AA82" s="8"/>
      <c r="AB82" s="9" t="s">
        <v>91</v>
      </c>
      <c r="AC82" s="8">
        <v>1180</v>
      </c>
      <c r="AD82" s="8"/>
      <c r="AE82" s="8"/>
    </row>
    <row r="83" spans="1:31" ht="12.75" customHeight="1" x14ac:dyDescent="0.2">
      <c r="A83" s="6">
        <f t="shared" si="2"/>
        <v>74</v>
      </c>
      <c r="B83" s="7" t="s">
        <v>94</v>
      </c>
      <c r="C83" s="8">
        <f>ROUND(((T83-T83/100*НАСТРОЙКА!$B$12)+((T83-T83/100*НАСТРОЙКА!$B$12)*НАСТРОЙКА!$B$15)/100),-1)</f>
        <v>1150</v>
      </c>
      <c r="D83" s="8"/>
      <c r="E83" s="8">
        <f>ROUND(((V83-V83/100*НАСТРОЙКА!$B$12)+((V83-V83/100*НАСТРОЙКА!$B$12)*НАСТРОЙКА!$B$15)/100),-1)</f>
        <v>1210</v>
      </c>
      <c r="F83" s="8"/>
      <c r="G83" s="8">
        <f>ROUND(((X83-X83/100*НАСТРОЙКА!$B$12)+((X83-X83/100*НАСТРОЙКА!$B$12)*НАСТРОЙКА!$B$15)/100),-1)</f>
        <v>1820</v>
      </c>
      <c r="H83" s="8"/>
      <c r="I83" s="8">
        <f>ROUND(((Z83-Z83/100*НАСТРОЙКА!$B$12)+((Z83-Z83/100*НАСТРОЙКА!$B$12)*НАСТРОЙКА!$B$15)/100),-1)</f>
        <v>1680</v>
      </c>
      <c r="J83" s="8"/>
      <c r="K83" s="9" t="s">
        <v>95</v>
      </c>
      <c r="L83" s="8">
        <f>ROUND(((AC83-AC83/100*НАСТРОЙКА!$B$12)+((AC83-AC83/100*НАСТРОЙКА!$B$12)*НАСТРОЙКА!$B$15)/100),-1)</f>
        <v>960</v>
      </c>
      <c r="M83" s="8"/>
      <c r="N83" s="8">
        <f t="shared" si="3"/>
        <v>0</v>
      </c>
      <c r="T83" s="8">
        <v>1150</v>
      </c>
      <c r="U83" s="8"/>
      <c r="V83" s="8">
        <v>1210</v>
      </c>
      <c r="W83" s="8"/>
      <c r="X83" s="8">
        <v>1820</v>
      </c>
      <c r="Y83" s="8"/>
      <c r="Z83" s="8">
        <v>1680</v>
      </c>
      <c r="AA83" s="8"/>
      <c r="AB83" s="9" t="s">
        <v>95</v>
      </c>
      <c r="AC83" s="8">
        <v>960</v>
      </c>
      <c r="AD83" s="8"/>
      <c r="AE83" s="8"/>
    </row>
    <row r="84" spans="1:31" ht="12.75" customHeight="1" x14ac:dyDescent="0.2">
      <c r="A84" s="6">
        <f t="shared" si="2"/>
        <v>75</v>
      </c>
      <c r="B84" s="7" t="s">
        <v>94</v>
      </c>
      <c r="C84" s="8">
        <f>ROUND(((T84-T84/100*НАСТРОЙКА!$B$12)+((T84-T84/100*НАСТРОЙКА!$B$12)*НАСТРОЙКА!$B$15)/100),-1)</f>
        <v>1150</v>
      </c>
      <c r="D84" s="8"/>
      <c r="E84" s="8">
        <f>ROUND(((V84-V84/100*НАСТРОЙКА!$B$12)+((V84-V84/100*НАСТРОЙКА!$B$12)*НАСТРОЙКА!$B$15)/100),-1)</f>
        <v>1210</v>
      </c>
      <c r="F84" s="8"/>
      <c r="G84" s="8">
        <f>ROUND(((X84-X84/100*НАСТРОЙКА!$B$12)+((X84-X84/100*НАСТРОЙКА!$B$12)*НАСТРОЙКА!$B$15)/100),-1)</f>
        <v>1820</v>
      </c>
      <c r="H84" s="8"/>
      <c r="I84" s="8">
        <f>ROUND(((Z84-Z84/100*НАСТРОЙКА!$B$12)+((Z84-Z84/100*НАСТРОЙКА!$B$12)*НАСТРОЙКА!$B$15)/100),-1)</f>
        <v>1680</v>
      </c>
      <c r="J84" s="8"/>
      <c r="K84" s="9" t="s">
        <v>259</v>
      </c>
      <c r="L84" s="8">
        <f>ROUND(((AC84-AC84/100*НАСТРОЙКА!$B$12)+((AC84-AC84/100*НАСТРОЙКА!$B$12)*НАСТРОЙКА!$B$15)/100),-1)</f>
        <v>1540</v>
      </c>
      <c r="M84" s="8"/>
      <c r="N84" s="8">
        <f t="shared" si="3"/>
        <v>0</v>
      </c>
      <c r="T84" s="8">
        <v>1150</v>
      </c>
      <c r="U84" s="8"/>
      <c r="V84" s="8">
        <v>1210</v>
      </c>
      <c r="W84" s="8"/>
      <c r="X84" s="8">
        <v>1820</v>
      </c>
      <c r="Y84" s="8"/>
      <c r="Z84" s="8">
        <v>1680</v>
      </c>
      <c r="AA84" s="8"/>
      <c r="AB84" s="9" t="s">
        <v>259</v>
      </c>
      <c r="AC84" s="8">
        <v>1540</v>
      </c>
      <c r="AD84" s="8"/>
      <c r="AE84" s="8"/>
    </row>
    <row r="85" spans="1:31" ht="12.75" customHeight="1" x14ac:dyDescent="0.2">
      <c r="A85" s="6">
        <f t="shared" si="2"/>
        <v>76</v>
      </c>
      <c r="B85" s="7" t="s">
        <v>96</v>
      </c>
      <c r="C85" s="8">
        <f>ROUND(((T85-T85/100*НАСТРОЙКА!$B$12)+((T85-T85/100*НАСТРОЙКА!$B$12)*НАСТРОЙКА!$B$15)/100),-1)</f>
        <v>17500</v>
      </c>
      <c r="D85" s="8"/>
      <c r="E85" s="8">
        <f>ROUND(((V85-V85/100*НАСТРОЙКА!$B$12)+((V85-V85/100*НАСТРОЙКА!$B$12)*НАСТРОЙКА!$B$15)/100),-1)</f>
        <v>17920</v>
      </c>
      <c r="F85" s="8"/>
      <c r="G85" s="8">
        <f>ROUND(((X85-X85/100*НАСТРОЙКА!$B$12)+((X85-X85/100*НАСТРОЙКА!$B$12)*НАСТРОЙКА!$B$15)/100),-1)</f>
        <v>20860</v>
      </c>
      <c r="H85" s="8"/>
      <c r="I85" s="8">
        <f>ROUND(((Z85-Z85/100*НАСТРОЙКА!$B$12)+((Z85-Z85/100*НАСТРОЙКА!$B$12)*НАСТРОЙКА!$B$15)/100),-1)</f>
        <v>20160</v>
      </c>
      <c r="J85" s="8"/>
      <c r="K85" s="9" t="s">
        <v>482</v>
      </c>
      <c r="L85" s="8">
        <f>ROUND(((AC85-AC85/100*НАСТРОЙКА!$B$12)+((AC85-AC85/100*НАСТРОЙКА!$B$12)*НАСТРОЙКА!$B$15)/100),-1)</f>
        <v>1910</v>
      </c>
      <c r="M85" s="8"/>
      <c r="N85" s="8">
        <f t="shared" si="3"/>
        <v>0</v>
      </c>
      <c r="T85" s="8">
        <v>17500</v>
      </c>
      <c r="U85" s="8"/>
      <c r="V85" s="8">
        <v>17920</v>
      </c>
      <c r="W85" s="8"/>
      <c r="X85" s="8">
        <v>20860</v>
      </c>
      <c r="Y85" s="8"/>
      <c r="Z85" s="8">
        <v>20160</v>
      </c>
      <c r="AA85" s="8"/>
      <c r="AB85" s="9" t="s">
        <v>482</v>
      </c>
      <c r="AC85" s="8">
        <v>1910</v>
      </c>
      <c r="AD85" s="8"/>
      <c r="AE85" s="8"/>
    </row>
    <row r="86" spans="1:31" ht="12.75" customHeight="1" x14ac:dyDescent="0.2">
      <c r="A86" s="6">
        <f t="shared" si="2"/>
        <v>77</v>
      </c>
      <c r="B86" s="7" t="s">
        <v>97</v>
      </c>
      <c r="C86" s="8">
        <f>ROUND(((T86-T86/100*НАСТРОЙКА!$B$12)+((T86-T86/100*НАСТРОЙКА!$B$12)*НАСТРОЙКА!$B$15)/100),-1)</f>
        <v>21700</v>
      </c>
      <c r="D86" s="8"/>
      <c r="E86" s="8">
        <f>ROUND(((V86-V86/100*НАСТРОЙКА!$B$12)+((V86-V86/100*НАСТРОЙКА!$B$12)*НАСТРОЙКА!$B$15)/100),-1)</f>
        <v>22120</v>
      </c>
      <c r="F86" s="8"/>
      <c r="G86" s="8">
        <f>ROUND(((X86-X86/100*НАСТРОЙКА!$B$12)+((X86-X86/100*НАСТРОЙКА!$B$12)*НАСТРОЙКА!$B$15)/100),-1)</f>
        <v>25900</v>
      </c>
      <c r="H86" s="8"/>
      <c r="I86" s="8">
        <f>ROUND(((Z86-Z86/100*НАСТРОЙКА!$B$12)+((Z86-Z86/100*НАСТРОЙКА!$B$12)*НАСТРОЙКА!$B$15)/100),-1)</f>
        <v>25200</v>
      </c>
      <c r="J86" s="8"/>
      <c r="K86" s="9" t="s">
        <v>483</v>
      </c>
      <c r="L86" s="8">
        <f>ROUND(((AC86-AC86/100*НАСТРОЙКА!$B$12)+((AC86-AC86/100*НАСТРОЙКА!$B$12)*НАСТРОЙКА!$B$15)/100),-1)</f>
        <v>2880</v>
      </c>
      <c r="M86" s="8"/>
      <c r="N86" s="8">
        <f t="shared" si="3"/>
        <v>0</v>
      </c>
      <c r="T86" s="8">
        <v>21700</v>
      </c>
      <c r="U86" s="8"/>
      <c r="V86" s="8">
        <v>22120</v>
      </c>
      <c r="W86" s="8"/>
      <c r="X86" s="8">
        <v>25900</v>
      </c>
      <c r="Y86" s="8"/>
      <c r="Z86" s="8">
        <v>25200</v>
      </c>
      <c r="AA86" s="8"/>
      <c r="AB86" s="9" t="s">
        <v>483</v>
      </c>
      <c r="AC86" s="8">
        <v>2880</v>
      </c>
      <c r="AD86" s="8"/>
      <c r="AE86" s="8"/>
    </row>
    <row r="87" spans="1:31" ht="12.75" customHeight="1" x14ac:dyDescent="0.2">
      <c r="A87" s="6">
        <f t="shared" si="2"/>
        <v>78</v>
      </c>
      <c r="B87" s="7" t="s">
        <v>99</v>
      </c>
      <c r="C87" s="8">
        <f>ROUND(((T87-T87/100*НАСТРОЙКА!$B$12)+((T87-T87/100*НАСТРОЙКА!$B$12)*НАСТРОЙКА!$B$15)/100),-1)</f>
        <v>1640</v>
      </c>
      <c r="D87" s="8"/>
      <c r="E87" s="8">
        <f>ROUND(((V87-V87/100*НАСТРОЙКА!$B$12)+((V87-V87/100*НАСТРОЙКА!$B$12)*НАСТРОЙКА!$B$15)/100),-1)</f>
        <v>1720</v>
      </c>
      <c r="F87" s="8"/>
      <c r="G87" s="8">
        <f>ROUND(((X87-X87/100*НАСТРОЙКА!$B$12)+((X87-X87/100*НАСТРОЙКА!$B$12)*НАСТРОЙКА!$B$15)/100),-1)</f>
        <v>2450</v>
      </c>
      <c r="H87" s="8"/>
      <c r="I87" s="8">
        <f>ROUND(((Z87-Z87/100*НАСТРОЙКА!$B$12)+((Z87-Z87/100*НАСТРОЙКА!$B$12)*НАСТРОЙКА!$B$15)/100),-1)</f>
        <v>2240</v>
      </c>
      <c r="J87" s="8"/>
      <c r="K87" s="9" t="s">
        <v>98</v>
      </c>
      <c r="L87" s="8">
        <f>ROUND(((AC87-AC87/100*НАСТРОЙКА!$B$12)+((AC87-AC87/100*НАСТРОЙКА!$B$12)*НАСТРОЙКА!$B$15)/100),-1)</f>
        <v>1440</v>
      </c>
      <c r="M87" s="8"/>
      <c r="N87" s="8">
        <f t="shared" si="3"/>
        <v>0</v>
      </c>
      <c r="T87" s="8">
        <v>1640</v>
      </c>
      <c r="U87" s="8"/>
      <c r="V87" s="8">
        <v>1720</v>
      </c>
      <c r="W87" s="8"/>
      <c r="X87" s="8">
        <v>2450</v>
      </c>
      <c r="Y87" s="8"/>
      <c r="Z87" s="8">
        <v>2240</v>
      </c>
      <c r="AA87" s="8"/>
      <c r="AB87" s="9" t="s">
        <v>98</v>
      </c>
      <c r="AC87" s="8">
        <v>1440</v>
      </c>
      <c r="AD87" s="8"/>
      <c r="AE87" s="8"/>
    </row>
    <row r="88" spans="1:31" ht="12.75" customHeight="1" x14ac:dyDescent="0.2">
      <c r="A88" s="6">
        <f t="shared" si="2"/>
        <v>79</v>
      </c>
      <c r="B88" s="7" t="s">
        <v>99</v>
      </c>
      <c r="C88" s="8">
        <f>ROUND(((T88-T88/100*НАСТРОЙКА!$B$12)+((T88-T88/100*НАСТРОЙКА!$B$12)*НАСТРОЙКА!$B$15)/100),-1)</f>
        <v>1640</v>
      </c>
      <c r="D88" s="8"/>
      <c r="E88" s="8">
        <f>ROUND(((V88-V88/100*НАСТРОЙКА!$B$12)+((V88-V88/100*НАСТРОЙКА!$B$12)*НАСТРОЙКА!$B$15)/100),-1)</f>
        <v>1720</v>
      </c>
      <c r="F88" s="8"/>
      <c r="G88" s="8">
        <f>ROUND(((X88-X88/100*НАСТРОЙКА!$B$12)+((X88-X88/100*НАСТРОЙКА!$B$12)*НАСТРОЙКА!$B$15)/100),-1)</f>
        <v>2450</v>
      </c>
      <c r="H88" s="8"/>
      <c r="I88" s="8">
        <f>ROUND(((Z88-Z88/100*НАСТРОЙКА!$B$12)+((Z88-Z88/100*НАСТРОЙКА!$B$12)*НАСТРОЙКА!$B$15)/100),-1)</f>
        <v>2240</v>
      </c>
      <c r="J88" s="8"/>
      <c r="K88" s="9" t="s">
        <v>260</v>
      </c>
      <c r="L88" s="8">
        <f>ROUND(((AC88-AC88/100*НАСТРОЙКА!$B$12)+((AC88-AC88/100*НАСТРОЙКА!$B$12)*НАСТРОЙКА!$B$15)/100),-1)</f>
        <v>2380</v>
      </c>
      <c r="M88" s="8"/>
      <c r="N88" s="8">
        <f t="shared" si="3"/>
        <v>0</v>
      </c>
      <c r="T88" s="8">
        <v>1640</v>
      </c>
      <c r="U88" s="8"/>
      <c r="V88" s="8">
        <v>1720</v>
      </c>
      <c r="W88" s="8"/>
      <c r="X88" s="8">
        <v>2450</v>
      </c>
      <c r="Y88" s="8"/>
      <c r="Z88" s="8">
        <v>2240</v>
      </c>
      <c r="AA88" s="8"/>
      <c r="AB88" s="9" t="s">
        <v>260</v>
      </c>
      <c r="AC88" s="8">
        <v>2380</v>
      </c>
      <c r="AD88" s="8"/>
      <c r="AE88" s="8"/>
    </row>
    <row r="89" spans="1:31" ht="12.75" customHeight="1" x14ac:dyDescent="0.2">
      <c r="A89" s="6">
        <f t="shared" si="2"/>
        <v>80</v>
      </c>
      <c r="B89" s="7" t="s">
        <v>100</v>
      </c>
      <c r="C89" s="8">
        <f>ROUND(((T89-T89/100*НАСТРОЙКА!$B$12)+((T89-T89/100*НАСТРОЙКА!$B$12)*НАСТРОЙКА!$B$15)/100),-1)</f>
        <v>1640</v>
      </c>
      <c r="D89" s="8"/>
      <c r="E89" s="8">
        <f>ROUND(((V89-V89/100*НАСТРОЙКА!$B$12)+((V89-V89/100*НАСТРОЙКА!$B$12)*НАСТРОЙКА!$B$15)/100),-1)</f>
        <v>1720</v>
      </c>
      <c r="F89" s="8"/>
      <c r="G89" s="8">
        <f>ROUND(((X89-X89/100*НАСТРОЙКА!$B$12)+((X89-X89/100*НАСТРОЙКА!$B$12)*НАСТРОЙКА!$B$15)/100),-1)</f>
        <v>2870</v>
      </c>
      <c r="H89" s="8"/>
      <c r="I89" s="8">
        <f>ROUND(((Z89-Z89/100*НАСТРОЙКА!$B$12)+((Z89-Z89/100*НАСТРОЙКА!$B$12)*НАСТРОЙКА!$B$15)/100),-1)</f>
        <v>2520</v>
      </c>
      <c r="J89" s="8"/>
      <c r="K89" s="9" t="s">
        <v>95</v>
      </c>
      <c r="L89" s="8">
        <f>ROUND(((AC89-AC89/100*НАСТРОЙКА!$B$12)+((AC89-AC89/100*НАСТРОЙКА!$B$12)*НАСТРОЙКА!$B$15)/100),-1)</f>
        <v>960</v>
      </c>
      <c r="M89" s="8"/>
      <c r="N89" s="8">
        <f t="shared" si="3"/>
        <v>0</v>
      </c>
      <c r="T89" s="8">
        <v>1640</v>
      </c>
      <c r="U89" s="8"/>
      <c r="V89" s="8">
        <v>1720</v>
      </c>
      <c r="W89" s="8"/>
      <c r="X89" s="8">
        <v>2870</v>
      </c>
      <c r="Y89" s="8"/>
      <c r="Z89" s="8">
        <v>2520</v>
      </c>
      <c r="AA89" s="8"/>
      <c r="AB89" s="9" t="s">
        <v>95</v>
      </c>
      <c r="AC89" s="8">
        <v>960</v>
      </c>
      <c r="AD89" s="8"/>
      <c r="AE89" s="8"/>
    </row>
    <row r="90" spans="1:31" ht="12.75" customHeight="1" x14ac:dyDescent="0.2">
      <c r="A90" s="6">
        <f t="shared" si="2"/>
        <v>81</v>
      </c>
      <c r="B90" s="7" t="s">
        <v>100</v>
      </c>
      <c r="C90" s="8">
        <f>ROUND(((T90-T90/100*НАСТРОЙКА!$B$12)+((T90-T90/100*НАСТРОЙКА!$B$12)*НАСТРОЙКА!$B$15)/100),-1)</f>
        <v>1640</v>
      </c>
      <c r="D90" s="8"/>
      <c r="E90" s="8">
        <f>ROUND(((V90-V90/100*НАСТРОЙКА!$B$12)+((V90-V90/100*НАСТРОЙКА!$B$12)*НАСТРОЙКА!$B$15)/100),-1)</f>
        <v>1720</v>
      </c>
      <c r="F90" s="8"/>
      <c r="G90" s="8">
        <f>ROUND(((X90-X90/100*НАСТРОЙКА!$B$12)+((X90-X90/100*НАСТРОЙКА!$B$12)*НАСТРОЙКА!$B$15)/100),-1)</f>
        <v>2870</v>
      </c>
      <c r="H90" s="8"/>
      <c r="I90" s="8">
        <f>ROUND(((Z90-Z90/100*НАСТРОЙКА!$B$12)+((Z90-Z90/100*НАСТРОЙКА!$B$12)*НАСТРОЙКА!$B$15)/100),-1)</f>
        <v>2520</v>
      </c>
      <c r="J90" s="8"/>
      <c r="K90" s="9" t="s">
        <v>259</v>
      </c>
      <c r="L90" s="8">
        <f>ROUND(((AC90-AC90/100*НАСТРОЙКА!$B$12)+((AC90-AC90/100*НАСТРОЙКА!$B$12)*НАСТРОЙКА!$B$15)/100),-1)</f>
        <v>1540</v>
      </c>
      <c r="M90" s="8"/>
      <c r="N90" s="8">
        <f t="shared" si="3"/>
        <v>0</v>
      </c>
      <c r="T90" s="8">
        <v>1640</v>
      </c>
      <c r="U90" s="8"/>
      <c r="V90" s="8">
        <v>1720</v>
      </c>
      <c r="W90" s="8"/>
      <c r="X90" s="8">
        <v>2870</v>
      </c>
      <c r="Y90" s="8"/>
      <c r="Z90" s="8">
        <v>2520</v>
      </c>
      <c r="AA90" s="8"/>
      <c r="AB90" s="9" t="s">
        <v>259</v>
      </c>
      <c r="AC90" s="8">
        <v>1540</v>
      </c>
      <c r="AD90" s="8"/>
      <c r="AE90" s="8"/>
    </row>
    <row r="91" spans="1:31" ht="12.75" customHeight="1" x14ac:dyDescent="0.2">
      <c r="A91" s="6">
        <f t="shared" si="2"/>
        <v>82</v>
      </c>
      <c r="B91" s="7" t="s">
        <v>101</v>
      </c>
      <c r="C91" s="8">
        <f>ROUND(((T91-T91/100*НАСТРОЙКА!$B$12)+((T91-T91/100*НАСТРОЙКА!$B$12)*НАСТРОЙКА!$B$15)/100),-1)</f>
        <v>2520</v>
      </c>
      <c r="D91" s="8"/>
      <c r="E91" s="8">
        <f>ROUND(((V91-V91/100*НАСТРОЙКА!$B$12)+((V91-V91/100*НАСТРОЙКА!$B$12)*НАСТРОЙКА!$B$15)/100),-1)</f>
        <v>2590</v>
      </c>
      <c r="F91" s="8"/>
      <c r="G91" s="8">
        <f>ROUND(((X91-X91/100*НАСТРОЙКА!$B$12)+((X91-X91/100*НАСТРОЙКА!$B$12)*НАСТРОЙКА!$B$15)/100),-1)</f>
        <v>3300</v>
      </c>
      <c r="H91" s="8"/>
      <c r="I91" s="8">
        <f>ROUND(((Z91-Z91/100*НАСТРОЙКА!$B$12)+((Z91-Z91/100*НАСТРОЙКА!$B$12)*НАСТРОЙКА!$B$15)/100),-1)</f>
        <v>2940</v>
      </c>
      <c r="J91" s="8"/>
      <c r="K91" s="9" t="s">
        <v>98</v>
      </c>
      <c r="L91" s="8">
        <f>ROUND(((AC91-AC91/100*НАСТРОЙКА!$B$12)+((AC91-AC91/100*НАСТРОЙКА!$B$12)*НАСТРОЙКА!$B$15)/100),-1)</f>
        <v>1440</v>
      </c>
      <c r="M91" s="8"/>
      <c r="N91" s="8">
        <f t="shared" si="3"/>
        <v>0</v>
      </c>
      <c r="T91" s="8">
        <v>2520</v>
      </c>
      <c r="U91" s="8"/>
      <c r="V91" s="8">
        <v>2590</v>
      </c>
      <c r="W91" s="8"/>
      <c r="X91" s="8">
        <v>3300</v>
      </c>
      <c r="Y91" s="8"/>
      <c r="Z91" s="8">
        <v>2940</v>
      </c>
      <c r="AA91" s="8"/>
      <c r="AB91" s="9" t="s">
        <v>98</v>
      </c>
      <c r="AC91" s="8">
        <v>1440</v>
      </c>
      <c r="AD91" s="8"/>
      <c r="AE91" s="8"/>
    </row>
    <row r="92" spans="1:31" ht="12.75" customHeight="1" x14ac:dyDescent="0.2">
      <c r="A92" s="6">
        <f t="shared" si="2"/>
        <v>83</v>
      </c>
      <c r="B92" s="7" t="s">
        <v>101</v>
      </c>
      <c r="C92" s="8">
        <f>ROUND(((T92-T92/100*НАСТРОЙКА!$B$12)+((T92-T92/100*НАСТРОЙКА!$B$12)*НАСТРОЙКА!$B$15)/100),-1)</f>
        <v>2520</v>
      </c>
      <c r="D92" s="8"/>
      <c r="E92" s="8">
        <f>ROUND(((V92-V92/100*НАСТРОЙКА!$B$12)+((V92-V92/100*НАСТРОЙКА!$B$12)*НАСТРОЙКА!$B$15)/100),-1)</f>
        <v>2590</v>
      </c>
      <c r="F92" s="8"/>
      <c r="G92" s="8">
        <f>ROUND(((X92-X92/100*НАСТРОЙКА!$B$12)+((X92-X92/100*НАСТРОЙКА!$B$12)*НАСТРОЙКА!$B$15)/100),-1)</f>
        <v>3300</v>
      </c>
      <c r="H92" s="8"/>
      <c r="I92" s="8">
        <f>ROUND(((Z92-Z92/100*НАСТРОЙКА!$B$12)+((Z92-Z92/100*НАСТРОЙКА!$B$12)*НАСТРОЙКА!$B$15)/100),-1)</f>
        <v>2940</v>
      </c>
      <c r="J92" s="8"/>
      <c r="K92" s="9" t="s">
        <v>260</v>
      </c>
      <c r="L92" s="8">
        <f>ROUND(((AC92-AC92/100*НАСТРОЙКА!$B$12)+((AC92-AC92/100*НАСТРОЙКА!$B$12)*НАСТРОЙКА!$B$15)/100),-1)</f>
        <v>2380</v>
      </c>
      <c r="M92" s="8"/>
      <c r="N92" s="8">
        <f t="shared" si="3"/>
        <v>0</v>
      </c>
      <c r="T92" s="8">
        <v>2520</v>
      </c>
      <c r="U92" s="8"/>
      <c r="V92" s="8">
        <v>2590</v>
      </c>
      <c r="W92" s="8"/>
      <c r="X92" s="8">
        <v>3300</v>
      </c>
      <c r="Y92" s="8"/>
      <c r="Z92" s="8">
        <v>2940</v>
      </c>
      <c r="AA92" s="8"/>
      <c r="AB92" s="9" t="s">
        <v>260</v>
      </c>
      <c r="AC92" s="8">
        <v>2380</v>
      </c>
      <c r="AD92" s="8"/>
      <c r="AE92" s="8"/>
    </row>
    <row r="93" spans="1:31" ht="12.75" customHeight="1" x14ac:dyDescent="0.2">
      <c r="A93" s="6">
        <f t="shared" si="2"/>
        <v>84</v>
      </c>
      <c r="B93" s="7" t="s">
        <v>102</v>
      </c>
      <c r="C93" s="8">
        <f>ROUND(((T93-T93/100*НАСТРОЙКА!$B$12)+((T93-T93/100*НАСТРОЙКА!$B$12)*НАСТРОЙКА!$B$15)/100),-1)</f>
        <v>2240</v>
      </c>
      <c r="D93" s="8"/>
      <c r="E93" s="8">
        <f>ROUND(((V93-V93/100*НАСТРОЙКА!$B$12)+((V93-V93/100*НАСТРОЙКА!$B$12)*НАСТРОЙКА!$B$15)/100),-1)</f>
        <v>2340</v>
      </c>
      <c r="F93" s="8"/>
      <c r="G93" s="8">
        <f>ROUND(((X93-X93/100*НАСТРОЙКА!$B$12)+((X93-X93/100*НАСТРОЙКА!$B$12)*НАСТРОЙКА!$B$15)/100),-1)</f>
        <v>2870</v>
      </c>
      <c r="H93" s="8"/>
      <c r="I93" s="8">
        <f>ROUND(((Z93-Z93/100*НАСТРОЙКА!$B$12)+((Z93-Z93/100*НАСТРОЙКА!$B$12)*НАСТРОЙКА!$B$15)/100),-1)</f>
        <v>2660</v>
      </c>
      <c r="J93" s="8"/>
      <c r="K93" s="9" t="s">
        <v>81</v>
      </c>
      <c r="L93" s="8">
        <f>ROUND(((AC93-AC93/100*НАСТРОЙКА!$B$12)+((AC93-AC93/100*НАСТРОЙКА!$B$12)*НАСТРОЙКА!$B$15)/100),-1)</f>
        <v>780</v>
      </c>
      <c r="M93" s="8"/>
      <c r="N93" s="8">
        <f t="shared" si="3"/>
        <v>0</v>
      </c>
      <c r="T93" s="8">
        <v>2240</v>
      </c>
      <c r="U93" s="8"/>
      <c r="V93" s="8">
        <v>2340</v>
      </c>
      <c r="W93" s="8"/>
      <c r="X93" s="8">
        <v>2870</v>
      </c>
      <c r="Y93" s="8"/>
      <c r="Z93" s="8">
        <v>2660</v>
      </c>
      <c r="AA93" s="8"/>
      <c r="AB93" s="9" t="s">
        <v>81</v>
      </c>
      <c r="AC93" s="8">
        <v>780</v>
      </c>
      <c r="AD93" s="8"/>
      <c r="AE93" s="8"/>
    </row>
    <row r="94" spans="1:31" ht="12.75" customHeight="1" x14ac:dyDescent="0.2">
      <c r="A94" s="6">
        <f t="shared" si="2"/>
        <v>85</v>
      </c>
      <c r="B94" s="7" t="s">
        <v>103</v>
      </c>
      <c r="C94" s="8">
        <f>ROUND(((T94-T94/100*НАСТРОЙКА!$B$12)+((T94-T94/100*НАСТРОЙКА!$B$12)*НАСТРОЙКА!$B$15)/100),-1)</f>
        <v>2450</v>
      </c>
      <c r="D94" s="8"/>
      <c r="E94" s="8">
        <f>ROUND(((V94-V94/100*НАСТРОЙКА!$B$12)+((V94-V94/100*НАСТРОЙКА!$B$12)*НАСТРОЙКА!$B$15)/100),-1)</f>
        <v>2520</v>
      </c>
      <c r="F94" s="8"/>
      <c r="G94" s="8">
        <f>ROUND(((X94-X94/100*НАСТРОЙКА!$B$12)+((X94-X94/100*НАСТРОЙКА!$B$12)*НАСТРОЙКА!$B$15)/100),-1)</f>
        <v>3150</v>
      </c>
      <c r="H94" s="8"/>
      <c r="I94" s="8">
        <f>ROUND(((Z94-Z94/100*НАСТРОЙКА!$B$12)+((Z94-Z94/100*НАСТРОЙКА!$B$12)*НАСТРОЙКА!$B$15)/100),-1)</f>
        <v>2940</v>
      </c>
      <c r="J94" s="8"/>
      <c r="K94" s="9" t="s">
        <v>84</v>
      </c>
      <c r="L94" s="8">
        <f>ROUND(((AC94-AC94/100*НАСТРОЙКА!$B$12)+((AC94-AC94/100*НАСТРОЙКА!$B$12)*НАСТРОЙКА!$B$15)/100),-1)</f>
        <v>930</v>
      </c>
      <c r="M94" s="8"/>
      <c r="N94" s="8">
        <f t="shared" si="3"/>
        <v>0</v>
      </c>
      <c r="T94" s="8">
        <v>2450</v>
      </c>
      <c r="U94" s="8"/>
      <c r="V94" s="8">
        <v>2520</v>
      </c>
      <c r="W94" s="8"/>
      <c r="X94" s="8">
        <v>3150</v>
      </c>
      <c r="Y94" s="8"/>
      <c r="Z94" s="8">
        <v>2940</v>
      </c>
      <c r="AA94" s="8"/>
      <c r="AB94" s="9" t="s">
        <v>84</v>
      </c>
      <c r="AC94" s="8">
        <v>930</v>
      </c>
      <c r="AD94" s="8"/>
      <c r="AE94" s="8"/>
    </row>
    <row r="95" spans="1:31" ht="12.75" customHeight="1" x14ac:dyDescent="0.2">
      <c r="A95" s="6">
        <f t="shared" si="2"/>
        <v>86</v>
      </c>
      <c r="B95" s="7" t="s">
        <v>104</v>
      </c>
      <c r="C95" s="8">
        <f>ROUND(((T95-T95/100*НАСТРОЙКА!$B$12)+((T95-T95/100*НАСТРОЙКА!$B$12)*НАСТРОЙКА!$B$15)/100),-1)</f>
        <v>2380</v>
      </c>
      <c r="D95" s="8"/>
      <c r="E95" s="8">
        <f>ROUND(((V95-V95/100*НАСТРОЙКА!$B$12)+((V95-V95/100*НАСТРОЙКА!$B$12)*НАСТРОЙКА!$B$15)/100),-1)</f>
        <v>2420</v>
      </c>
      <c r="F95" s="8"/>
      <c r="G95" s="8">
        <f>ROUND(((X95-X95/100*НАСТРОЙКА!$B$12)+((X95-X95/100*НАСТРОЙКА!$B$12)*НАСТРОЙКА!$B$15)/100),-1)</f>
        <v>3150</v>
      </c>
      <c r="H95" s="8"/>
      <c r="I95" s="8">
        <f>ROUND(((Z95-Z95/100*НАСТРОЙКА!$B$12)+((Z95-Z95/100*НАСТРОЙКА!$B$12)*НАСТРОЙКА!$B$15)/100),-1)</f>
        <v>2660</v>
      </c>
      <c r="J95" s="8"/>
      <c r="K95" s="9" t="s">
        <v>105</v>
      </c>
      <c r="L95" s="8">
        <f>ROUND(((AC95-AC95/100*НАСТРОЙКА!$B$12)+((AC95-AC95/100*НАСТРОЙКА!$B$12)*НАСТРОЙКА!$B$15)/100),-1)</f>
        <v>2380</v>
      </c>
      <c r="M95" s="8"/>
      <c r="N95" s="8">
        <f t="shared" si="3"/>
        <v>0</v>
      </c>
      <c r="T95" s="8">
        <v>2380</v>
      </c>
      <c r="U95" s="8"/>
      <c r="V95" s="8">
        <v>2420</v>
      </c>
      <c r="W95" s="8"/>
      <c r="X95" s="8">
        <v>3150</v>
      </c>
      <c r="Y95" s="8"/>
      <c r="Z95" s="8">
        <v>2660</v>
      </c>
      <c r="AA95" s="8"/>
      <c r="AB95" s="9" t="s">
        <v>105</v>
      </c>
      <c r="AC95" s="8">
        <v>2380</v>
      </c>
      <c r="AD95" s="8"/>
      <c r="AE95" s="8"/>
    </row>
    <row r="96" spans="1:31" ht="12.75" customHeight="1" x14ac:dyDescent="0.2">
      <c r="A96" s="6">
        <f t="shared" si="2"/>
        <v>87</v>
      </c>
      <c r="B96" s="7" t="s">
        <v>106</v>
      </c>
      <c r="C96" s="8">
        <f>ROUND(((T96-T96/100*НАСТРОЙКА!$B$12)+((T96-T96/100*НАСТРОЙКА!$B$12)*НАСТРОЙКА!$B$15)/100),-1)</f>
        <v>2380</v>
      </c>
      <c r="D96" s="8"/>
      <c r="E96" s="8">
        <f>ROUND(((V96-V96/100*НАСТРОЙКА!$B$12)+((V96-V96/100*НАСТРОЙКА!$B$12)*НАСТРОЙКА!$B$15)/100),-1)</f>
        <v>2420</v>
      </c>
      <c r="F96" s="8"/>
      <c r="G96" s="8">
        <f>ROUND(((X96-X96/100*НАСТРОЙКА!$B$12)+((X96-X96/100*НАСТРОЙКА!$B$12)*НАСТРОЙКА!$B$15)/100),-1)</f>
        <v>3150</v>
      </c>
      <c r="H96" s="8"/>
      <c r="I96" s="8">
        <f>ROUND(((Z96-Z96/100*НАСТРОЙКА!$B$12)+((Z96-Z96/100*НАСТРОЙКА!$B$12)*НАСТРОЙКА!$B$15)/100),-1)</f>
        <v>2660</v>
      </c>
      <c r="J96" s="8"/>
      <c r="K96" s="9" t="s">
        <v>107</v>
      </c>
      <c r="L96" s="8">
        <f>ROUND(((AC96-AC96/100*НАСТРОЙКА!$B$12)+((AC96-AC96/100*НАСТРОЙКА!$B$12)*НАСТРОЙКА!$B$15)/100),-1)</f>
        <v>2340</v>
      </c>
      <c r="M96" s="8"/>
      <c r="N96" s="8">
        <f t="shared" si="3"/>
        <v>0</v>
      </c>
      <c r="T96" s="8">
        <v>2380</v>
      </c>
      <c r="U96" s="8"/>
      <c r="V96" s="8">
        <v>2420</v>
      </c>
      <c r="W96" s="8"/>
      <c r="X96" s="8">
        <v>3150</v>
      </c>
      <c r="Y96" s="8"/>
      <c r="Z96" s="8">
        <v>2660</v>
      </c>
      <c r="AA96" s="8"/>
      <c r="AB96" s="9" t="s">
        <v>107</v>
      </c>
      <c r="AC96" s="8">
        <v>2340</v>
      </c>
      <c r="AD96" s="8"/>
      <c r="AE96" s="8"/>
    </row>
    <row r="97" spans="1:31" ht="12.75" customHeight="1" x14ac:dyDescent="0.2">
      <c r="A97" s="6">
        <f t="shared" si="2"/>
        <v>88</v>
      </c>
      <c r="B97" s="7" t="s">
        <v>108</v>
      </c>
      <c r="C97" s="8">
        <f>ROUND(((T97-T97/100*НАСТРОЙКА!$B$12)+((T97-T97/100*НАСТРОЙКА!$B$12)*НАСТРОЙКА!$B$15)/100),-1)</f>
        <v>2870</v>
      </c>
      <c r="D97" s="8"/>
      <c r="E97" s="8">
        <f>ROUND(((V97-V97/100*НАСТРОЙКА!$B$12)+((V97-V97/100*НАСТРОЙКА!$B$12)*НАСТРОЙКА!$B$15)/100),-1)</f>
        <v>2930</v>
      </c>
      <c r="F97" s="8"/>
      <c r="G97" s="8">
        <f>ROUND(((X97-X97/100*НАСТРОЙКА!$B$12)+((X97-X97/100*НАСТРОЙКА!$B$12)*НАСТРОЙКА!$B$15)/100),-1)</f>
        <v>3920</v>
      </c>
      <c r="H97" s="8"/>
      <c r="I97" s="8">
        <f>ROUND(((Z97-Z97/100*НАСТРОЙКА!$B$12)+((Z97-Z97/100*НАСТРОЙКА!$B$12)*НАСТРОЙКА!$B$15)/100),-1)</f>
        <v>3290</v>
      </c>
      <c r="J97" s="8"/>
      <c r="K97" s="9" t="s">
        <v>109</v>
      </c>
      <c r="L97" s="8">
        <f>ROUND(((AC97-AC97/100*НАСТРОЙКА!$B$12)+((AC97-AC97/100*НАСТРОЙКА!$B$12)*НАСТРОЙКА!$B$15)/100),-1)</f>
        <v>2770</v>
      </c>
      <c r="M97" s="8"/>
      <c r="N97" s="8">
        <f t="shared" si="3"/>
        <v>0</v>
      </c>
      <c r="T97" s="8">
        <v>2870</v>
      </c>
      <c r="U97" s="8"/>
      <c r="V97" s="8">
        <v>2930</v>
      </c>
      <c r="W97" s="8"/>
      <c r="X97" s="8">
        <v>3920</v>
      </c>
      <c r="Y97" s="8"/>
      <c r="Z97" s="8">
        <v>3290</v>
      </c>
      <c r="AA97" s="8"/>
      <c r="AB97" s="9" t="s">
        <v>109</v>
      </c>
      <c r="AC97" s="8">
        <v>2770</v>
      </c>
      <c r="AD97" s="8"/>
      <c r="AE97" s="8"/>
    </row>
    <row r="98" spans="1:31" ht="12.75" customHeight="1" x14ac:dyDescent="0.2">
      <c r="A98" s="6">
        <f t="shared" si="2"/>
        <v>89</v>
      </c>
      <c r="B98" s="7" t="s">
        <v>110</v>
      </c>
      <c r="C98" s="8">
        <f>ROUND(((T98-T98/100*НАСТРОЙКА!$B$12)+((T98-T98/100*НАСТРОЙКА!$B$12)*НАСТРОЙКА!$B$15)/100),-1)</f>
        <v>2870</v>
      </c>
      <c r="D98" s="8"/>
      <c r="E98" s="8">
        <f>ROUND(((V98-V98/100*НАСТРОЙКА!$B$12)+((V98-V98/100*НАСТРОЙКА!$B$12)*НАСТРОЙКА!$B$15)/100),-1)</f>
        <v>2930</v>
      </c>
      <c r="F98" s="8"/>
      <c r="G98" s="8">
        <f>ROUND(((X98-X98/100*НАСТРОЙКА!$B$12)+((X98-X98/100*НАСТРОЙКА!$B$12)*НАСТРОЙКА!$B$15)/100),-1)</f>
        <v>3920</v>
      </c>
      <c r="H98" s="8"/>
      <c r="I98" s="8">
        <f>ROUND(((Z98-Z98/100*НАСТРОЙКА!$B$12)+((Z98-Z98/100*НАСТРОЙКА!$B$12)*НАСТРОЙКА!$B$15)/100),-1)</f>
        <v>3290</v>
      </c>
      <c r="J98" s="8"/>
      <c r="K98" s="9" t="s">
        <v>111</v>
      </c>
      <c r="L98" s="8">
        <f>ROUND(((AC98-AC98/100*НАСТРОЙКА!$B$12)+((AC98-AC98/100*НАСТРОЙКА!$B$12)*НАСТРОЙКА!$B$15)/100),-1)</f>
        <v>2650</v>
      </c>
      <c r="M98" s="8"/>
      <c r="N98" s="8">
        <f t="shared" si="3"/>
        <v>0</v>
      </c>
      <c r="T98" s="8">
        <v>2870</v>
      </c>
      <c r="U98" s="8"/>
      <c r="V98" s="8">
        <v>2930</v>
      </c>
      <c r="W98" s="8"/>
      <c r="X98" s="8">
        <v>3920</v>
      </c>
      <c r="Y98" s="8"/>
      <c r="Z98" s="8">
        <v>3290</v>
      </c>
      <c r="AA98" s="8"/>
      <c r="AB98" s="9" t="s">
        <v>111</v>
      </c>
      <c r="AC98" s="8">
        <v>2650</v>
      </c>
      <c r="AD98" s="8"/>
      <c r="AE98" s="8"/>
    </row>
    <row r="99" spans="1:31" ht="12.75" customHeight="1" x14ac:dyDescent="0.2">
      <c r="A99" s="6">
        <f t="shared" si="2"/>
        <v>90</v>
      </c>
      <c r="B99" s="7" t="s">
        <v>112</v>
      </c>
      <c r="C99" s="8">
        <f>ROUND(((T99-T99/100*НАСТРОЙКА!$B$12)+((T99-T99/100*НАСТРОЙКА!$B$12)*НАСТРОЙКА!$B$15)/100),-1)</f>
        <v>2640</v>
      </c>
      <c r="D99" s="8"/>
      <c r="E99" s="8">
        <f>ROUND(((V99-V99/100*НАСТРОЙКА!$B$12)+((V99-V99/100*НАСТРОЙКА!$B$12)*НАСТРОЙКА!$B$15)/100),-1)</f>
        <v>2710</v>
      </c>
      <c r="F99" s="8"/>
      <c r="G99" s="8">
        <f>ROUND(((X99-X99/100*НАСТРОЙКА!$B$12)+((X99-X99/100*НАСТРОЙКА!$B$12)*НАСТРОЙКА!$B$15)/100),-1)</f>
        <v>3500</v>
      </c>
      <c r="H99" s="8"/>
      <c r="I99" s="8">
        <f>ROUND(((Z99-Z99/100*НАСТРОЙКА!$B$12)+((Z99-Z99/100*НАСТРОЙКА!$B$12)*НАСТРОЙКА!$B$15)/100),-1)</f>
        <v>3010</v>
      </c>
      <c r="J99" s="8"/>
      <c r="K99" s="9" t="s">
        <v>113</v>
      </c>
      <c r="L99" s="8">
        <f>ROUND(((AC99-AC99/100*НАСТРОЙКА!$B$12)+((AC99-AC99/100*НАСТРОЙКА!$B$12)*НАСТРОЙКА!$B$15)/100),-1)</f>
        <v>2920</v>
      </c>
      <c r="M99" s="8"/>
      <c r="N99" s="8">
        <f t="shared" si="3"/>
        <v>0</v>
      </c>
      <c r="T99" s="8">
        <v>2640</v>
      </c>
      <c r="U99" s="8"/>
      <c r="V99" s="8">
        <v>2710</v>
      </c>
      <c r="W99" s="8"/>
      <c r="X99" s="8">
        <v>3500</v>
      </c>
      <c r="Y99" s="8"/>
      <c r="Z99" s="8">
        <v>3010</v>
      </c>
      <c r="AA99" s="8"/>
      <c r="AB99" s="9" t="s">
        <v>113</v>
      </c>
      <c r="AC99" s="8">
        <v>2920</v>
      </c>
      <c r="AD99" s="8"/>
      <c r="AE99" s="8"/>
    </row>
    <row r="100" spans="1:31" ht="12.75" customHeight="1" x14ac:dyDescent="0.2">
      <c r="A100" s="6">
        <f t="shared" si="2"/>
        <v>91</v>
      </c>
      <c r="B100" s="7" t="s">
        <v>114</v>
      </c>
      <c r="C100" s="8">
        <f>ROUND(((T100-T100/100*НАСТРОЙКА!$B$12)+((T100-T100/100*НАСТРОЙКА!$B$12)*НАСТРОЙКА!$B$15)/100),-1)</f>
        <v>2640</v>
      </c>
      <c r="D100" s="8"/>
      <c r="E100" s="8">
        <f>ROUND(((V100-V100/100*НАСТРОЙКА!$B$12)+((V100-V100/100*НАСТРОЙКА!$B$12)*НАСТРОЙКА!$B$15)/100),-1)</f>
        <v>2710</v>
      </c>
      <c r="F100" s="8"/>
      <c r="G100" s="8">
        <f>ROUND(((X100-X100/100*НАСТРОЙКА!$B$12)+((X100-X100/100*НАСТРОЙКА!$B$12)*НАСТРОЙКА!$B$15)/100),-1)</f>
        <v>3500</v>
      </c>
      <c r="H100" s="8"/>
      <c r="I100" s="8">
        <f>ROUND(((Z100-Z100/100*НАСТРОЙКА!$B$12)+((Z100-Z100/100*НАСТРОЙКА!$B$12)*НАСТРОЙКА!$B$15)/100),-1)</f>
        <v>3010</v>
      </c>
      <c r="J100" s="8"/>
      <c r="K100" s="9" t="s">
        <v>115</v>
      </c>
      <c r="L100" s="8">
        <f>ROUND(((AC100-AC100/100*НАСТРОЙКА!$B$12)+((AC100-AC100/100*НАСТРОЙКА!$B$12)*НАСТРОЙКА!$B$15)/100),-1)</f>
        <v>2920</v>
      </c>
      <c r="M100" s="8"/>
      <c r="N100" s="8">
        <f t="shared" si="3"/>
        <v>0</v>
      </c>
      <c r="T100" s="8">
        <v>2640</v>
      </c>
      <c r="U100" s="8"/>
      <c r="V100" s="8">
        <v>2710</v>
      </c>
      <c r="W100" s="8"/>
      <c r="X100" s="8">
        <v>3500</v>
      </c>
      <c r="Y100" s="8"/>
      <c r="Z100" s="8">
        <v>3010</v>
      </c>
      <c r="AA100" s="8"/>
      <c r="AB100" s="9" t="s">
        <v>115</v>
      </c>
      <c r="AC100" s="8">
        <v>2920</v>
      </c>
      <c r="AD100" s="8"/>
      <c r="AE100" s="8"/>
    </row>
    <row r="101" spans="1:31" ht="12.75" customHeight="1" x14ac:dyDescent="0.2">
      <c r="A101" s="6">
        <f t="shared" si="2"/>
        <v>92</v>
      </c>
      <c r="B101" s="7" t="s">
        <v>116</v>
      </c>
      <c r="C101" s="8">
        <f>ROUND(((T101-T101/100*НАСТРОЙКА!$B$12)+((T101-T101/100*НАСТРОЙКА!$B$12)*НАСТРОЙКА!$B$15)/100),-1)</f>
        <v>3220</v>
      </c>
      <c r="D101" s="8"/>
      <c r="E101" s="8">
        <f>ROUND(((V101-V101/100*НАСТРОЙКА!$B$12)+((V101-V101/100*НАСТРОЙКА!$B$12)*НАСТРОЙКА!$B$15)/100),-1)</f>
        <v>3330</v>
      </c>
      <c r="F101" s="8"/>
      <c r="G101" s="8">
        <f>ROUND(((X101-X101/100*НАСТРОЙКА!$B$12)+((X101-X101/100*НАСТРОЙКА!$B$12)*НАСТРОЙКА!$B$15)/100),-1)</f>
        <v>4410</v>
      </c>
      <c r="H101" s="8"/>
      <c r="I101" s="8">
        <f>ROUND(((Z101-Z101/100*НАСТРОЙКА!$B$12)+((Z101-Z101/100*НАСТРОЙКА!$B$12)*НАСТРОЙКА!$B$15)/100),-1)</f>
        <v>3710</v>
      </c>
      <c r="J101" s="8"/>
      <c r="K101" s="9" t="s">
        <v>117</v>
      </c>
      <c r="L101" s="8">
        <f>ROUND(((AC101-AC101/100*НАСТРОЙКА!$B$12)+((AC101-AC101/100*НАСТРОЙКА!$B$12)*НАСТРОЙКА!$B$15)/100),-1)</f>
        <v>3360</v>
      </c>
      <c r="M101" s="8"/>
      <c r="N101" s="8">
        <f t="shared" si="3"/>
        <v>0</v>
      </c>
      <c r="T101" s="8">
        <v>3220</v>
      </c>
      <c r="U101" s="8"/>
      <c r="V101" s="8">
        <v>3330</v>
      </c>
      <c r="W101" s="8"/>
      <c r="X101" s="8">
        <v>4410</v>
      </c>
      <c r="Y101" s="8"/>
      <c r="Z101" s="8">
        <v>3710</v>
      </c>
      <c r="AA101" s="8"/>
      <c r="AB101" s="9" t="s">
        <v>117</v>
      </c>
      <c r="AC101" s="8">
        <v>3360</v>
      </c>
      <c r="AD101" s="8"/>
      <c r="AE101" s="8"/>
    </row>
    <row r="102" spans="1:31" ht="12.75" customHeight="1" x14ac:dyDescent="0.2">
      <c r="A102" s="6">
        <f t="shared" si="2"/>
        <v>93</v>
      </c>
      <c r="B102" s="7" t="s">
        <v>118</v>
      </c>
      <c r="C102" s="8">
        <f>ROUND(((T102-T102/100*НАСТРОЙКА!$B$12)+((T102-T102/100*НАСТРОЙКА!$B$12)*НАСТРОЙКА!$B$15)/100),-1)</f>
        <v>3220</v>
      </c>
      <c r="D102" s="8"/>
      <c r="E102" s="8">
        <f>ROUND(((V102-V102/100*НАСТРОЙКА!$B$12)+((V102-V102/100*НАСТРОЙКА!$B$12)*НАСТРОЙКА!$B$15)/100),-1)</f>
        <v>3330</v>
      </c>
      <c r="F102" s="8"/>
      <c r="G102" s="8">
        <f>ROUND(((X102-X102/100*НАСТРОЙКА!$B$12)+((X102-X102/100*НАСТРОЙКА!$B$12)*НАСТРОЙКА!$B$15)/100),-1)</f>
        <v>4410</v>
      </c>
      <c r="H102" s="8"/>
      <c r="I102" s="8">
        <f>ROUND(((Z102-Z102/100*НАСТРОЙКА!$B$12)+((Z102-Z102/100*НАСТРОЙКА!$B$12)*НАСТРОЙКА!$B$15)/100),-1)</f>
        <v>3710</v>
      </c>
      <c r="J102" s="8"/>
      <c r="K102" s="9" t="s">
        <v>119</v>
      </c>
      <c r="L102" s="8">
        <f>ROUND(((AC102-AC102/100*НАСТРОЙКА!$B$12)+((AC102-AC102/100*НАСТРОЙКА!$B$12)*НАСТРОЙКА!$B$15)/100),-1)</f>
        <v>3270</v>
      </c>
      <c r="M102" s="8"/>
      <c r="N102" s="8">
        <f t="shared" si="3"/>
        <v>0</v>
      </c>
      <c r="T102" s="8">
        <v>3220</v>
      </c>
      <c r="U102" s="8"/>
      <c r="V102" s="8">
        <v>3330</v>
      </c>
      <c r="W102" s="8"/>
      <c r="X102" s="8">
        <v>4410</v>
      </c>
      <c r="Y102" s="8"/>
      <c r="Z102" s="8">
        <v>3710</v>
      </c>
      <c r="AA102" s="8"/>
      <c r="AB102" s="9" t="s">
        <v>119</v>
      </c>
      <c r="AC102" s="8">
        <v>3270</v>
      </c>
      <c r="AD102" s="8"/>
      <c r="AE102" s="8"/>
    </row>
    <row r="103" spans="1:31" ht="12.75" customHeight="1" x14ac:dyDescent="0.2">
      <c r="A103" s="6">
        <f t="shared" si="2"/>
        <v>94</v>
      </c>
      <c r="B103" s="7" t="s">
        <v>120</v>
      </c>
      <c r="C103" s="8">
        <f>ROUND(((T103-T103/100*НАСТРОЙКА!$B$12)+((T103-T103/100*НАСТРОЙКА!$B$12)*НАСТРОЙКА!$B$15)/100),-1)</f>
        <v>4060</v>
      </c>
      <c r="D103" s="8"/>
      <c r="E103" s="8">
        <f>ROUND(((V103-V103/100*НАСТРОЙКА!$B$12)+((V103-V103/100*НАСТРОЙКА!$B$12)*НАСТРОЙКА!$B$15)/100),-1)</f>
        <v>4160</v>
      </c>
      <c r="F103" s="8"/>
      <c r="G103" s="8">
        <f>ROUND(((X103-X103/100*НАСТРОЙКА!$B$12)+((X103-X103/100*НАСТРОЙКА!$B$12)*НАСТРОЙКА!$B$15)/100),-1)</f>
        <v>5180</v>
      </c>
      <c r="H103" s="8"/>
      <c r="I103" s="8">
        <f>ROUND(((Z103-Z103/100*НАСТРОЙКА!$B$12)+((Z103-Z103/100*НАСТРОЙКА!$B$12)*НАСТРОЙКА!$B$15)/100),-1)</f>
        <v>4900</v>
      </c>
      <c r="J103" s="8"/>
      <c r="K103" s="9" t="s">
        <v>113</v>
      </c>
      <c r="L103" s="8">
        <f>ROUND(((AC103-AC103/100*НАСТРОЙКА!$B$12)+((AC103-AC103/100*НАСТРОЙКА!$B$12)*НАСТРОЙКА!$B$15)/100),-1)</f>
        <v>2920</v>
      </c>
      <c r="M103" s="8"/>
      <c r="N103" s="8">
        <f t="shared" si="3"/>
        <v>0</v>
      </c>
      <c r="T103" s="8">
        <v>4060</v>
      </c>
      <c r="U103" s="8"/>
      <c r="V103" s="8">
        <v>4160</v>
      </c>
      <c r="W103" s="8"/>
      <c r="X103" s="8">
        <v>5180</v>
      </c>
      <c r="Y103" s="8"/>
      <c r="Z103" s="8">
        <v>4900</v>
      </c>
      <c r="AA103" s="8"/>
      <c r="AB103" s="9" t="s">
        <v>113</v>
      </c>
      <c r="AC103" s="8">
        <v>2920</v>
      </c>
      <c r="AD103" s="8"/>
      <c r="AE103" s="8"/>
    </row>
    <row r="104" spans="1:31" ht="12.75" customHeight="1" x14ac:dyDescent="0.2">
      <c r="A104" s="6">
        <f t="shared" si="2"/>
        <v>95</v>
      </c>
      <c r="B104" s="7" t="s">
        <v>121</v>
      </c>
      <c r="C104" s="8">
        <f>ROUND(((T104-T104/100*НАСТРОЙКА!$B$12)+((T104-T104/100*НАСТРОЙКА!$B$12)*НАСТРОЙКА!$B$15)/100),-1)</f>
        <v>4060</v>
      </c>
      <c r="D104" s="8"/>
      <c r="E104" s="8">
        <f>ROUND(((V104-V104/100*НАСТРОЙКА!$B$12)+((V104-V104/100*НАСТРОЙКА!$B$12)*НАСТРОЙКА!$B$15)/100),-1)</f>
        <v>4160</v>
      </c>
      <c r="F104" s="8"/>
      <c r="G104" s="8">
        <f>ROUND(((X104-X104/100*НАСТРОЙКА!$B$12)+((X104-X104/100*НАСТРОЙКА!$B$12)*НАСТРОЙКА!$B$15)/100),-1)</f>
        <v>5180</v>
      </c>
      <c r="H104" s="8"/>
      <c r="I104" s="8">
        <f>ROUND(((Z104-Z104/100*НАСТРОЙКА!$B$12)+((Z104-Z104/100*НАСТРОЙКА!$B$12)*НАСТРОЙКА!$B$15)/100),-1)</f>
        <v>4900</v>
      </c>
      <c r="J104" s="8"/>
      <c r="K104" s="9" t="s">
        <v>115</v>
      </c>
      <c r="L104" s="8">
        <f>ROUND(((AC104-AC104/100*НАСТРОЙКА!$B$12)+((AC104-AC104/100*НАСТРОЙКА!$B$12)*НАСТРОЙКА!$B$15)/100),-1)</f>
        <v>2920</v>
      </c>
      <c r="M104" s="8"/>
      <c r="N104" s="8">
        <f t="shared" si="3"/>
        <v>0</v>
      </c>
      <c r="T104" s="8">
        <v>4060</v>
      </c>
      <c r="U104" s="8"/>
      <c r="V104" s="8">
        <v>4160</v>
      </c>
      <c r="W104" s="8"/>
      <c r="X104" s="8">
        <v>5180</v>
      </c>
      <c r="Y104" s="8"/>
      <c r="Z104" s="8">
        <v>4900</v>
      </c>
      <c r="AA104" s="8"/>
      <c r="AB104" s="9" t="s">
        <v>115</v>
      </c>
      <c r="AC104" s="8">
        <v>2920</v>
      </c>
      <c r="AD104" s="8"/>
      <c r="AE104" s="8"/>
    </row>
    <row r="105" spans="1:31" ht="12.75" customHeight="1" x14ac:dyDescent="0.2">
      <c r="A105" s="6">
        <f t="shared" si="2"/>
        <v>96</v>
      </c>
      <c r="B105" s="7" t="s">
        <v>122</v>
      </c>
      <c r="C105" s="8">
        <f>ROUND(((T105-T105/100*НАСТРОЙКА!$B$12)+((T105-T105/100*НАСТРОЙКА!$B$12)*НАСТРОЙКА!$B$15)/100),-1)</f>
        <v>4900</v>
      </c>
      <c r="D105" s="8"/>
      <c r="E105" s="8">
        <f>ROUND(((V105-V105/100*НАСТРОЙКА!$B$12)+((V105-V105/100*НАСТРОЙКА!$B$12)*НАСТРОЙКА!$B$15)/100),-1)</f>
        <v>5040</v>
      </c>
      <c r="F105" s="8"/>
      <c r="G105" s="8">
        <f>ROUND(((X105-X105/100*НАСТРОЙКА!$B$12)+((X105-X105/100*НАСТРОЙКА!$B$12)*НАСТРОЙКА!$B$15)/100),-1)</f>
        <v>6160</v>
      </c>
      <c r="H105" s="8"/>
      <c r="I105" s="8">
        <f>ROUND(((Z105-Z105/100*НАСТРОЙКА!$B$12)+((Z105-Z105/100*НАСТРОЙКА!$B$12)*НАСТРОЙКА!$B$15)/100),-1)</f>
        <v>5910</v>
      </c>
      <c r="J105" s="8"/>
      <c r="K105" s="9" t="s">
        <v>117</v>
      </c>
      <c r="L105" s="8">
        <f>ROUND(((AC105-AC105/100*НАСТРОЙКА!$B$12)+((AC105-AC105/100*НАСТРОЙКА!$B$12)*НАСТРОЙКА!$B$15)/100),-1)</f>
        <v>3360</v>
      </c>
      <c r="M105" s="8"/>
      <c r="N105" s="8">
        <f t="shared" si="3"/>
        <v>0</v>
      </c>
      <c r="T105" s="8">
        <v>4900</v>
      </c>
      <c r="U105" s="8"/>
      <c r="V105" s="8">
        <v>5040</v>
      </c>
      <c r="W105" s="8"/>
      <c r="X105" s="8">
        <v>6160</v>
      </c>
      <c r="Y105" s="8"/>
      <c r="Z105" s="8">
        <v>5910</v>
      </c>
      <c r="AA105" s="8"/>
      <c r="AB105" s="9" t="s">
        <v>117</v>
      </c>
      <c r="AC105" s="8">
        <v>3360</v>
      </c>
      <c r="AD105" s="8"/>
      <c r="AE105" s="8"/>
    </row>
    <row r="106" spans="1:31" ht="12.75" customHeight="1" x14ac:dyDescent="0.2">
      <c r="A106" s="6">
        <f t="shared" si="2"/>
        <v>97</v>
      </c>
      <c r="B106" s="7" t="s">
        <v>123</v>
      </c>
      <c r="C106" s="8">
        <f>ROUND(((T106-T106/100*НАСТРОЙКА!$B$12)+((T106-T106/100*НАСТРОЙКА!$B$12)*НАСТРОЙКА!$B$15)/100),-1)</f>
        <v>4900</v>
      </c>
      <c r="D106" s="8"/>
      <c r="E106" s="8">
        <f>ROUND(((V106-V106/100*НАСТРОЙКА!$B$12)+((V106-V106/100*НАСТРОЙКА!$B$12)*НАСТРОЙКА!$B$15)/100),-1)</f>
        <v>5040</v>
      </c>
      <c r="F106" s="8"/>
      <c r="G106" s="8">
        <f>ROUND(((X106-X106/100*НАСТРОЙКА!$B$12)+((X106-X106/100*НАСТРОЙКА!$B$12)*НАСТРОЙКА!$B$15)/100),-1)</f>
        <v>6160</v>
      </c>
      <c r="H106" s="8"/>
      <c r="I106" s="8">
        <f>ROUND(((Z106-Z106/100*НАСТРОЙКА!$B$12)+((Z106-Z106/100*НАСТРОЙКА!$B$12)*НАСТРОЙКА!$B$15)/100),-1)</f>
        <v>5910</v>
      </c>
      <c r="J106" s="8"/>
      <c r="K106" s="9" t="s">
        <v>119</v>
      </c>
      <c r="L106" s="8">
        <f>ROUND(((AC106-AC106/100*НАСТРОЙКА!$B$12)+((AC106-AC106/100*НАСТРОЙКА!$B$12)*НАСТРОЙКА!$B$15)/100),-1)</f>
        <v>3270</v>
      </c>
      <c r="M106" s="8"/>
      <c r="N106" s="8">
        <f t="shared" si="3"/>
        <v>0</v>
      </c>
      <c r="T106" s="8">
        <v>4900</v>
      </c>
      <c r="U106" s="8"/>
      <c r="V106" s="8">
        <v>5040</v>
      </c>
      <c r="W106" s="8"/>
      <c r="X106" s="8">
        <v>6160</v>
      </c>
      <c r="Y106" s="8"/>
      <c r="Z106" s="8">
        <v>5910</v>
      </c>
      <c r="AA106" s="8"/>
      <c r="AB106" s="9" t="s">
        <v>119</v>
      </c>
      <c r="AC106" s="8">
        <v>3270</v>
      </c>
      <c r="AD106" s="8"/>
      <c r="AE106" s="8"/>
    </row>
    <row r="107" spans="1:31" ht="12.75" customHeight="1" x14ac:dyDescent="0.2">
      <c r="A107" s="6">
        <f t="shared" si="2"/>
        <v>98</v>
      </c>
      <c r="B107" s="7" t="s">
        <v>124</v>
      </c>
      <c r="C107" s="8">
        <f>ROUND(((T107-T107/100*НАСТРОЙКА!$B$12)+((T107-T107/100*НАСТРОЙКА!$B$12)*НАСТРОЙКА!$B$15)/100),-1)</f>
        <v>980</v>
      </c>
      <c r="D107" s="8"/>
      <c r="E107" s="8">
        <f>ROUND(((V107-V107/100*НАСТРОЙКА!$B$12)+((V107-V107/100*НАСТРОЙКА!$B$12)*НАСТРОЙКА!$B$15)/100),-1)</f>
        <v>1030</v>
      </c>
      <c r="F107" s="8"/>
      <c r="G107" s="8">
        <f>ROUND(((X107-X107/100*НАСТРОЙКА!$B$12)+((X107-X107/100*НАСТРОЙКА!$B$12)*НАСТРОЙКА!$B$15)/100),-1)</f>
        <v>1400</v>
      </c>
      <c r="H107" s="8"/>
      <c r="I107" s="8">
        <f>ROUND(((Z107-Z107/100*НАСТРОЙКА!$B$12)+((Z107-Z107/100*НАСТРОЙКА!$B$12)*НАСТРОЙКА!$B$15)/100),-1)</f>
        <v>1330</v>
      </c>
      <c r="J107" s="8"/>
      <c r="K107" s="9" t="s">
        <v>20</v>
      </c>
      <c r="L107" s="8">
        <f>ROUND(((AC107-AC107/100*НАСТРОЙКА!$B$12)+((AC107-AC107/100*НАСТРОЙКА!$B$12)*НАСТРОЙКА!$B$15)/100),-1)</f>
        <v>870</v>
      </c>
      <c r="M107" s="8"/>
      <c r="N107" s="8">
        <f t="shared" si="3"/>
        <v>0</v>
      </c>
      <c r="T107" s="8">
        <v>980</v>
      </c>
      <c r="U107" s="8"/>
      <c r="V107" s="8">
        <v>1030</v>
      </c>
      <c r="W107" s="8"/>
      <c r="X107" s="8">
        <v>1400</v>
      </c>
      <c r="Y107" s="8"/>
      <c r="Z107" s="8">
        <v>1330</v>
      </c>
      <c r="AA107" s="8"/>
      <c r="AB107" s="9" t="s">
        <v>20</v>
      </c>
      <c r="AC107" s="8">
        <v>870</v>
      </c>
      <c r="AD107" s="8"/>
      <c r="AE107" s="8"/>
    </row>
    <row r="108" spans="1:31" ht="12.75" customHeight="1" x14ac:dyDescent="0.2">
      <c r="A108" s="6">
        <f t="shared" si="2"/>
        <v>99</v>
      </c>
      <c r="B108" s="7" t="s">
        <v>125</v>
      </c>
      <c r="C108" s="8">
        <f>ROUND(((T108-T108/100*НАСТРОЙКА!$B$12)+((T108-T108/100*НАСТРОЙКА!$B$12)*НАСТРОЙКА!$B$15)/100),-1)</f>
        <v>1610</v>
      </c>
      <c r="D108" s="8"/>
      <c r="E108" s="8">
        <f>ROUND(((V108-V108/100*НАСТРОЙКА!$B$12)+((V108-V108/100*НАСТРОЙКА!$B$12)*НАСТРОЙКА!$B$15)/100),-1)</f>
        <v>1650</v>
      </c>
      <c r="F108" s="8"/>
      <c r="G108" s="8">
        <f>ROUND(((X108-X108/100*НАСТРОЙКА!$B$12)+((X108-X108/100*НАСТРОЙКА!$B$12)*НАСТРОЙКА!$B$15)/100),-1)</f>
        <v>1960</v>
      </c>
      <c r="H108" s="8"/>
      <c r="I108" s="8">
        <f>ROUND(((Z108-Z108/100*НАСТРОЙКА!$B$12)+((Z108-Z108/100*НАСТРОЙКА!$B$12)*НАСТРОЙКА!$B$15)/100),-1)</f>
        <v>1840</v>
      </c>
      <c r="J108" s="8"/>
      <c r="K108" s="9" t="s">
        <v>22</v>
      </c>
      <c r="L108" s="8">
        <f>ROUND(((AC108-AC108/100*НАСТРОЙКА!$B$12)+((AC108-AC108/100*НАСТРОЙКА!$B$12)*НАСТРОЙКА!$B$15)/100),-1)</f>
        <v>1310</v>
      </c>
      <c r="M108" s="8"/>
      <c r="N108" s="8">
        <f t="shared" si="3"/>
        <v>0</v>
      </c>
      <c r="T108" s="8">
        <v>1610</v>
      </c>
      <c r="U108" s="8"/>
      <c r="V108" s="8">
        <v>1650</v>
      </c>
      <c r="W108" s="8"/>
      <c r="X108" s="8">
        <v>1960</v>
      </c>
      <c r="Y108" s="8"/>
      <c r="Z108" s="8">
        <v>1840</v>
      </c>
      <c r="AA108" s="8"/>
      <c r="AB108" s="9" t="s">
        <v>22</v>
      </c>
      <c r="AC108" s="8">
        <v>1310</v>
      </c>
      <c r="AD108" s="8"/>
      <c r="AE108" s="8"/>
    </row>
    <row r="109" spans="1:31" ht="12.75" customHeight="1" x14ac:dyDescent="0.2">
      <c r="A109" s="6">
        <f t="shared" si="2"/>
        <v>100</v>
      </c>
      <c r="B109" s="7" t="s">
        <v>234</v>
      </c>
      <c r="C109" s="8">
        <f>ROUND(((T109-T109/100*НАСТРОЙКА!$B$12)+((T109-T109/100*НАСТРОЙКА!$B$12)*НАСТРОЙКА!$B$15)/100),-1)</f>
        <v>2240</v>
      </c>
      <c r="D109" s="8"/>
      <c r="E109" s="8">
        <f>ROUND(((V109-V109/100*НАСТРОЙКА!$B$12)+((V109-V109/100*НАСТРОЙКА!$B$12)*НАСТРОЙКА!$B$15)/100),-1)</f>
        <v>2360</v>
      </c>
      <c r="F109" s="8"/>
      <c r="G109" s="8">
        <f>ROUND(((X109-X109/100*НАСТРОЙКА!$B$12)+((X109-X109/100*НАСТРОЙКА!$B$12)*НАСТРОЙКА!$B$15)/100),-1)</f>
        <v>3360</v>
      </c>
      <c r="H109" s="8"/>
      <c r="I109" s="8">
        <f>ROUND(((Z109-Z109/100*НАСТРОЙКА!$B$12)+((Z109-Z109/100*НАСТРОЙКА!$B$12)*НАСТРОЙКА!$B$15)/100),-1)</f>
        <v>3220</v>
      </c>
      <c r="J109" s="8"/>
      <c r="K109" s="9" t="s">
        <v>24</v>
      </c>
      <c r="L109" s="8">
        <f>ROUND(((AC109-AC109/100*НАСТРОЙКА!$B$12)+((AC109-AC109/100*НАСТРОЙКА!$B$12)*НАСТРОЙКА!$B$15)/100),-1)</f>
        <v>1000</v>
      </c>
      <c r="M109" s="8"/>
      <c r="N109" s="8">
        <f t="shared" si="3"/>
        <v>0</v>
      </c>
      <c r="T109" s="8">
        <v>2240</v>
      </c>
      <c r="U109" s="8"/>
      <c r="V109" s="8">
        <v>2360</v>
      </c>
      <c r="W109" s="8"/>
      <c r="X109" s="8">
        <v>3360</v>
      </c>
      <c r="Y109" s="8"/>
      <c r="Z109" s="8">
        <v>3220</v>
      </c>
      <c r="AA109" s="8"/>
      <c r="AB109" s="9" t="s">
        <v>24</v>
      </c>
      <c r="AC109" s="8">
        <v>1000</v>
      </c>
      <c r="AD109" s="8"/>
      <c r="AE109" s="8"/>
    </row>
    <row r="110" spans="1:31" ht="12.75" customHeight="1" x14ac:dyDescent="0.2">
      <c r="A110" s="6">
        <f t="shared" si="2"/>
        <v>101</v>
      </c>
      <c r="B110" s="7" t="s">
        <v>234</v>
      </c>
      <c r="C110" s="8">
        <f>ROUND(((T110-T110/100*НАСТРОЙКА!$B$12)+((T110-T110/100*НАСТРОЙКА!$B$12)*НАСТРОЙКА!$B$15)/100),-1)</f>
        <v>2240</v>
      </c>
      <c r="D110" s="8"/>
      <c r="E110" s="8">
        <f>ROUND(((V110-V110/100*НАСТРОЙКА!$B$12)+((V110-V110/100*НАСТРОЙКА!$B$12)*НАСТРОЙКА!$B$15)/100),-1)</f>
        <v>2360</v>
      </c>
      <c r="F110" s="8"/>
      <c r="G110" s="8">
        <f>ROUND(((X110-X110/100*НАСТРОЙКА!$B$12)+((X110-X110/100*НАСТРОЙКА!$B$12)*НАСТРОЙКА!$B$15)/100),-1)</f>
        <v>3360</v>
      </c>
      <c r="H110" s="8"/>
      <c r="I110" s="8">
        <f>ROUND(((Z110-Z110/100*НАСТРОЙКА!$B$12)+((Z110-Z110/100*НАСТРОЙКА!$B$12)*НАСТРОЙКА!$B$15)/100),-1)</f>
        <v>3220</v>
      </c>
      <c r="J110" s="8"/>
      <c r="K110" s="9" t="s">
        <v>247</v>
      </c>
      <c r="L110" s="8">
        <f>ROUND(((AC110-AC110/100*НАСТРОЙКА!$B$12)+((AC110-AC110/100*НАСТРОЙКА!$B$12)*НАСТРОЙКА!$B$15)/100),-1)</f>
        <v>1540</v>
      </c>
      <c r="M110" s="8"/>
      <c r="N110" s="8">
        <f t="shared" si="3"/>
        <v>0</v>
      </c>
      <c r="T110" s="8">
        <v>2240</v>
      </c>
      <c r="U110" s="8"/>
      <c r="V110" s="8">
        <v>2360</v>
      </c>
      <c r="W110" s="8"/>
      <c r="X110" s="8">
        <v>3360</v>
      </c>
      <c r="Y110" s="8"/>
      <c r="Z110" s="8">
        <v>3220</v>
      </c>
      <c r="AA110" s="8"/>
      <c r="AB110" s="9" t="s">
        <v>247</v>
      </c>
      <c r="AC110" s="8">
        <v>1540</v>
      </c>
      <c r="AD110" s="8"/>
      <c r="AE110" s="8"/>
    </row>
    <row r="111" spans="1:31" ht="12.75" customHeight="1" x14ac:dyDescent="0.2">
      <c r="A111" s="6">
        <f t="shared" si="2"/>
        <v>102</v>
      </c>
      <c r="B111" s="7" t="s">
        <v>235</v>
      </c>
      <c r="C111" s="8">
        <f>ROUND(((T111-T111/100*НАСТРОЙКА!$B$12)+((T111-T111/100*НАСТРОЙКА!$B$12)*НАСТРОЙКА!$B$15)/100),-1)</f>
        <v>3010</v>
      </c>
      <c r="D111" s="8"/>
      <c r="E111" s="8">
        <f>ROUND(((V111-V111/100*НАСТРОЙКА!$B$12)+((V111-V111/100*НАСТРОЙКА!$B$12)*НАСТРОЙКА!$B$15)/100),-1)</f>
        <v>3200</v>
      </c>
      <c r="F111" s="8"/>
      <c r="G111" s="8">
        <f>ROUND(((X111-X111/100*НАСТРОЙКА!$B$12)+((X111-X111/100*НАСТРОЙКА!$B$12)*НАСТРОЙКА!$B$15)/100),-1)</f>
        <v>4340</v>
      </c>
      <c r="H111" s="8"/>
      <c r="I111" s="8">
        <f>ROUND(((Z111-Z111/100*НАСТРОЙКА!$B$12)+((Z111-Z111/100*НАСТРОЙКА!$B$12)*НАСТРОЙКА!$B$15)/100),-1)</f>
        <v>4300</v>
      </c>
      <c r="J111" s="8"/>
      <c r="K111" s="9" t="s">
        <v>26</v>
      </c>
      <c r="L111" s="8">
        <f>ROUND(((AC111-AC111/100*НАСТРОЙКА!$B$12)+((AC111-AC111/100*НАСТРОЙКА!$B$12)*НАСТРОЙКА!$B$15)/100),-1)</f>
        <v>1210</v>
      </c>
      <c r="M111" s="8"/>
      <c r="N111" s="8">
        <f t="shared" si="3"/>
        <v>0</v>
      </c>
      <c r="T111" s="8">
        <v>3010</v>
      </c>
      <c r="U111" s="8"/>
      <c r="V111" s="8">
        <v>3200</v>
      </c>
      <c r="W111" s="8"/>
      <c r="X111" s="8">
        <v>4340</v>
      </c>
      <c r="Y111" s="8"/>
      <c r="Z111" s="8">
        <v>4300</v>
      </c>
      <c r="AA111" s="8"/>
      <c r="AB111" s="9" t="s">
        <v>26</v>
      </c>
      <c r="AC111" s="8">
        <v>1210</v>
      </c>
      <c r="AD111" s="8"/>
      <c r="AE111" s="8"/>
    </row>
    <row r="112" spans="1:31" ht="12.75" customHeight="1" x14ac:dyDescent="0.2">
      <c r="A112" s="6">
        <f t="shared" si="2"/>
        <v>103</v>
      </c>
      <c r="B112" s="7" t="s">
        <v>235</v>
      </c>
      <c r="C112" s="8">
        <f>ROUND(((T112-T112/100*НАСТРОЙКА!$B$12)+((T112-T112/100*НАСТРОЙКА!$B$12)*НАСТРОЙКА!$B$15)/100),-1)</f>
        <v>3010</v>
      </c>
      <c r="D112" s="8"/>
      <c r="E112" s="8">
        <f>ROUND(((V112-V112/100*НАСТРОЙКА!$B$12)+((V112-V112/100*НАСТРОЙКА!$B$12)*НАСТРОЙКА!$B$15)/100),-1)</f>
        <v>3200</v>
      </c>
      <c r="F112" s="8"/>
      <c r="G112" s="8">
        <f>ROUND(((X112-X112/100*НАСТРОЙКА!$B$12)+((X112-X112/100*НАСТРОЙКА!$B$12)*НАСТРОЙКА!$B$15)/100),-1)</f>
        <v>4340</v>
      </c>
      <c r="H112" s="8"/>
      <c r="I112" s="8">
        <f>ROUND(((Z112-Z112/100*НАСТРОЙКА!$B$12)+((Z112-Z112/100*НАСТРОЙКА!$B$12)*НАСТРОЙКА!$B$15)/100),-1)</f>
        <v>4300</v>
      </c>
      <c r="J112" s="8"/>
      <c r="K112" s="9" t="s">
        <v>248</v>
      </c>
      <c r="L112" s="8">
        <f>ROUND(((AC112-AC112/100*НАСТРОЙКА!$B$12)+((AC112-AC112/100*НАСТРОЙКА!$B$12)*НАСТРОЙКА!$B$15)/100),-1)</f>
        <v>1940</v>
      </c>
      <c r="M112" s="8"/>
      <c r="N112" s="8">
        <f t="shared" si="3"/>
        <v>0</v>
      </c>
      <c r="T112" s="8">
        <v>3010</v>
      </c>
      <c r="U112" s="8"/>
      <c r="V112" s="8">
        <v>3200</v>
      </c>
      <c r="W112" s="8"/>
      <c r="X112" s="8">
        <v>4340</v>
      </c>
      <c r="Y112" s="8"/>
      <c r="Z112" s="8">
        <v>4300</v>
      </c>
      <c r="AA112" s="8"/>
      <c r="AB112" s="9" t="s">
        <v>248</v>
      </c>
      <c r="AC112" s="8">
        <v>1940</v>
      </c>
      <c r="AD112" s="8"/>
      <c r="AE112" s="8"/>
    </row>
    <row r="113" spans="1:31" ht="12.75" customHeight="1" x14ac:dyDescent="0.2">
      <c r="A113" s="6">
        <f t="shared" si="2"/>
        <v>104</v>
      </c>
      <c r="B113" s="7" t="s">
        <v>126</v>
      </c>
      <c r="C113" s="8">
        <f>ROUND(((T113-T113/100*НАСТРОЙКА!$B$12)+((T113-T113/100*НАСТРОЙКА!$B$12)*НАСТРОЙКА!$B$15)/100),-1)</f>
        <v>1890</v>
      </c>
      <c r="D113" s="8"/>
      <c r="E113" s="8">
        <f>ROUND(((V113-V113/100*НАСТРОЙКА!$B$12)+((V113-V113/100*НАСТРОЙКА!$B$12)*НАСТРОЙКА!$B$15)/100),-1)</f>
        <v>1990</v>
      </c>
      <c r="F113" s="8"/>
      <c r="G113" s="8">
        <f>ROUND(((X113-X113/100*НАСТРОЙКА!$B$12)+((X113-X113/100*НАСТРОЙКА!$B$12)*НАСТРОЙКА!$B$15)/100),-1)</f>
        <v>3150</v>
      </c>
      <c r="H113" s="8"/>
      <c r="I113" s="8">
        <f>ROUND(((Z113-Z113/100*НАСТРОЙКА!$B$12)+((Z113-Z113/100*НАСТРОЙКА!$B$12)*НАСТРОЙКА!$B$15)/100),-1)</f>
        <v>2940</v>
      </c>
      <c r="J113" s="8"/>
      <c r="K113" s="9" t="s">
        <v>20</v>
      </c>
      <c r="L113" s="8">
        <f>ROUND(((AC113-AC113/100*НАСТРОЙКА!$B$12)+((AC113-AC113/100*НАСТРОЙКА!$B$12)*НАСТРОЙКА!$B$15)/100),-1)</f>
        <v>870</v>
      </c>
      <c r="M113" s="8"/>
      <c r="N113" s="8">
        <f t="shared" si="3"/>
        <v>0</v>
      </c>
      <c r="T113" s="8">
        <v>1890</v>
      </c>
      <c r="U113" s="8"/>
      <c r="V113" s="8">
        <v>1990</v>
      </c>
      <c r="W113" s="8"/>
      <c r="X113" s="8">
        <v>3150</v>
      </c>
      <c r="Y113" s="8"/>
      <c r="Z113" s="8">
        <v>2940</v>
      </c>
      <c r="AA113" s="8"/>
      <c r="AB113" s="9" t="s">
        <v>20</v>
      </c>
      <c r="AC113" s="8">
        <v>870</v>
      </c>
      <c r="AD113" s="8"/>
      <c r="AE113" s="8"/>
    </row>
    <row r="114" spans="1:31" ht="12.75" customHeight="1" x14ac:dyDescent="0.2">
      <c r="A114" s="6">
        <f t="shared" si="2"/>
        <v>105</v>
      </c>
      <c r="B114" s="7" t="s">
        <v>126</v>
      </c>
      <c r="C114" s="8">
        <f>ROUND(((T114-T114/100*НАСТРОЙКА!$B$12)+((T114-T114/100*НАСТРОЙКА!$B$12)*НАСТРОЙКА!$B$15)/100),-1)</f>
        <v>1890</v>
      </c>
      <c r="D114" s="8"/>
      <c r="E114" s="8">
        <f>ROUND(((V114-V114/100*НАСТРОЙКА!$B$12)+((V114-V114/100*НАСТРОЙКА!$B$12)*НАСТРОЙКА!$B$15)/100),-1)</f>
        <v>1990</v>
      </c>
      <c r="F114" s="8"/>
      <c r="G114" s="8">
        <f>ROUND(((X114-X114/100*НАСТРОЙКА!$B$12)+((X114-X114/100*НАСТРОЙКА!$B$12)*НАСТРОЙКА!$B$15)/100),-1)</f>
        <v>3150</v>
      </c>
      <c r="H114" s="8"/>
      <c r="I114" s="8">
        <f>ROUND(((Z114-Z114/100*НАСТРОЙКА!$B$12)+((Z114-Z114/100*НАСТРОЙКА!$B$12)*НАСТРОЙКА!$B$15)/100),-1)</f>
        <v>2940</v>
      </c>
      <c r="J114" s="8"/>
      <c r="K114" s="9" t="s">
        <v>127</v>
      </c>
      <c r="L114" s="8">
        <f>ROUND(((AC114-AC114/100*НАСТРОЙКА!$B$12)+((AC114-AC114/100*НАСТРОЙКА!$B$12)*НАСТРОЙКА!$B$15)/100),-1)</f>
        <v>230</v>
      </c>
      <c r="M114" s="8"/>
      <c r="N114" s="8">
        <f t="shared" si="3"/>
        <v>0</v>
      </c>
      <c r="T114" s="8">
        <v>1890</v>
      </c>
      <c r="U114" s="8"/>
      <c r="V114" s="8">
        <v>1990</v>
      </c>
      <c r="W114" s="8"/>
      <c r="X114" s="8">
        <v>3150</v>
      </c>
      <c r="Y114" s="8"/>
      <c r="Z114" s="8">
        <v>2940</v>
      </c>
      <c r="AA114" s="8"/>
      <c r="AB114" s="9" t="s">
        <v>127</v>
      </c>
      <c r="AC114" s="8">
        <v>230</v>
      </c>
      <c r="AD114" s="8"/>
      <c r="AE114" s="8"/>
    </row>
    <row r="115" spans="1:31" ht="12.75" customHeight="1" x14ac:dyDescent="0.2">
      <c r="A115" s="6">
        <f t="shared" si="2"/>
        <v>106</v>
      </c>
      <c r="B115" s="7" t="s">
        <v>128</v>
      </c>
      <c r="C115" s="8">
        <f>ROUND(((T115-T115/100*НАСТРОЙКА!$B$12)+((T115-T115/100*НАСТРОЙКА!$B$12)*НАСТРОЙКА!$B$15)/100),-1)</f>
        <v>3220</v>
      </c>
      <c r="D115" s="8"/>
      <c r="E115" s="8">
        <f>ROUND(((V115-V115/100*НАСТРОЙКА!$B$12)+((V115-V115/100*НАСТРОЙКА!$B$12)*НАСТРОЙКА!$B$15)/100),-1)</f>
        <v>3290</v>
      </c>
      <c r="F115" s="8"/>
      <c r="G115" s="8">
        <f>ROUND(((X115-X115/100*НАСТРОЙКА!$B$12)+((X115-X115/100*НАСТРОЙКА!$B$12)*НАСТРОЙКА!$B$15)/100),-1)</f>
        <v>3990</v>
      </c>
      <c r="H115" s="8"/>
      <c r="I115" s="8">
        <f>ROUND(((Z115-Z115/100*НАСТРОЙКА!$B$12)+((Z115-Z115/100*НАСТРОЙКА!$B$12)*НАСТРОЙКА!$B$15)/100),-1)</f>
        <v>3780</v>
      </c>
      <c r="J115" s="8"/>
      <c r="K115" s="9" t="s">
        <v>22</v>
      </c>
      <c r="L115" s="8">
        <f>ROUND(((AC115-AC115/100*НАСТРОЙКА!$B$12)+((AC115-AC115/100*НАСТРОЙКА!$B$12)*НАСТРОЙКА!$B$15)/100),-1)</f>
        <v>1310</v>
      </c>
      <c r="M115" s="8"/>
      <c r="N115" s="8">
        <f t="shared" si="3"/>
        <v>0</v>
      </c>
      <c r="T115" s="8">
        <v>3220</v>
      </c>
      <c r="U115" s="8"/>
      <c r="V115" s="8">
        <v>3290</v>
      </c>
      <c r="W115" s="8"/>
      <c r="X115" s="8">
        <v>3990</v>
      </c>
      <c r="Y115" s="8"/>
      <c r="Z115" s="8">
        <v>3780</v>
      </c>
      <c r="AA115" s="8"/>
      <c r="AB115" s="9" t="s">
        <v>22</v>
      </c>
      <c r="AC115" s="8">
        <v>1310</v>
      </c>
      <c r="AD115" s="8"/>
      <c r="AE115" s="8"/>
    </row>
    <row r="116" spans="1:31" ht="12.75" customHeight="1" x14ac:dyDescent="0.2">
      <c r="A116" s="6">
        <f t="shared" si="2"/>
        <v>107</v>
      </c>
      <c r="B116" s="7" t="s">
        <v>128</v>
      </c>
      <c r="C116" s="8">
        <f>ROUND(((T116-T116/100*НАСТРОЙКА!$B$12)+((T116-T116/100*НАСТРОЙКА!$B$12)*НАСТРОЙКА!$B$15)/100),-1)</f>
        <v>3220</v>
      </c>
      <c r="D116" s="8"/>
      <c r="E116" s="8">
        <f>ROUND(((V116-V116/100*НАСТРОЙКА!$B$12)+((V116-V116/100*НАСТРОЙКА!$B$12)*НАСТРОЙКА!$B$15)/100),-1)</f>
        <v>3290</v>
      </c>
      <c r="F116" s="8"/>
      <c r="G116" s="8">
        <f>ROUND(((X116-X116/100*НАСТРОЙКА!$B$12)+((X116-X116/100*НАСТРОЙКА!$B$12)*НАСТРОЙКА!$B$15)/100),-1)</f>
        <v>3990</v>
      </c>
      <c r="H116" s="8"/>
      <c r="I116" s="8">
        <f>ROUND(((Z116-Z116/100*НАСТРОЙКА!$B$12)+((Z116-Z116/100*НАСТРОЙКА!$B$12)*НАСТРОЙКА!$B$15)/100),-1)</f>
        <v>3780</v>
      </c>
      <c r="J116" s="8"/>
      <c r="K116" s="9" t="s">
        <v>129</v>
      </c>
      <c r="L116" s="8">
        <f>ROUND(((AC116-AC116/100*НАСТРОЙКА!$B$12)+((AC116-AC116/100*НАСТРОЙКА!$B$12)*НАСТРОЙКА!$B$15)/100),-1)</f>
        <v>420</v>
      </c>
      <c r="M116" s="8"/>
      <c r="N116" s="8">
        <f t="shared" si="3"/>
        <v>0</v>
      </c>
      <c r="T116" s="8">
        <v>3220</v>
      </c>
      <c r="U116" s="8"/>
      <c r="V116" s="8">
        <v>3290</v>
      </c>
      <c r="W116" s="8"/>
      <c r="X116" s="8">
        <v>3990</v>
      </c>
      <c r="Y116" s="8"/>
      <c r="Z116" s="8">
        <v>3780</v>
      </c>
      <c r="AA116" s="8"/>
      <c r="AB116" s="9" t="s">
        <v>129</v>
      </c>
      <c r="AC116" s="8">
        <v>420</v>
      </c>
      <c r="AD116" s="8"/>
      <c r="AE116" s="8"/>
    </row>
    <row r="117" spans="1:31" ht="12.75" customHeight="1" x14ac:dyDescent="0.2">
      <c r="A117" s="6">
        <f t="shared" si="2"/>
        <v>108</v>
      </c>
      <c r="B117" s="7" t="s">
        <v>130</v>
      </c>
      <c r="C117" s="8">
        <f>ROUND(((T117-T117/100*НАСТРОЙКА!$B$12)+((T117-T117/100*НАСТРОЙКА!$B$12)*НАСТРОЙКА!$B$15)/100),-1)</f>
        <v>2520</v>
      </c>
      <c r="D117" s="8"/>
      <c r="E117" s="8">
        <f>ROUND(((V117-V117/100*НАСТРОЙКА!$B$12)+((V117-V117/100*НАСТРОЙКА!$B$12)*НАСТРОЙКА!$B$15)/100),-1)</f>
        <v>2660</v>
      </c>
      <c r="F117" s="8"/>
      <c r="G117" s="8">
        <f>ROUND(((X117-X117/100*НАСТРОЙКА!$B$12)+((X117-X117/100*НАСТРОЙКА!$B$12)*НАСТРОЙКА!$B$15)/100),-1)</f>
        <v>3290</v>
      </c>
      <c r="H117" s="8"/>
      <c r="I117" s="8">
        <f>ROUND(((Z117-Z117/100*НАСТРОЙКА!$B$12)+((Z117-Z117/100*НАСТРОЙКА!$B$12)*НАСТРОЙКА!$B$15)/100),-1)</f>
        <v>3080</v>
      </c>
      <c r="J117" s="8"/>
      <c r="K117" s="9" t="s">
        <v>131</v>
      </c>
      <c r="L117" s="8">
        <f>ROUND(((AC117-AC117/100*НАСТРОЙКА!$B$12)+((AC117-AC117/100*НАСТРОЙКА!$B$12)*НАСТРОЙКА!$B$15)/100),-1)</f>
        <v>1150</v>
      </c>
      <c r="M117" s="8"/>
      <c r="N117" s="8">
        <f t="shared" si="3"/>
        <v>0</v>
      </c>
      <c r="T117" s="8">
        <v>2520</v>
      </c>
      <c r="U117" s="8"/>
      <c r="V117" s="8">
        <v>2660</v>
      </c>
      <c r="W117" s="8"/>
      <c r="X117" s="8">
        <v>3290</v>
      </c>
      <c r="Y117" s="8"/>
      <c r="Z117" s="8">
        <v>3080</v>
      </c>
      <c r="AA117" s="8"/>
      <c r="AB117" s="9" t="s">
        <v>131</v>
      </c>
      <c r="AC117" s="8">
        <v>1150</v>
      </c>
      <c r="AD117" s="8"/>
      <c r="AE117" s="8"/>
    </row>
    <row r="118" spans="1:31" ht="12.75" customHeight="1" x14ac:dyDescent="0.2">
      <c r="A118" s="6">
        <f t="shared" si="2"/>
        <v>109</v>
      </c>
      <c r="B118" s="7" t="s">
        <v>132</v>
      </c>
      <c r="C118" s="8">
        <f>ROUND(((T118-T118/100*НАСТРОЙКА!$B$12)+((T118-T118/100*НАСТРОЙКА!$B$12)*НАСТРОЙКА!$B$15)/100),-1)</f>
        <v>2940</v>
      </c>
      <c r="D118" s="8"/>
      <c r="E118" s="8">
        <f>ROUND(((V118-V118/100*НАСТРОЙКА!$B$12)+((V118-V118/100*НАСТРОЙКА!$B$12)*НАСТРОЙКА!$B$15)/100),-1)</f>
        <v>3010</v>
      </c>
      <c r="F118" s="8"/>
      <c r="G118" s="8">
        <f>ROUND(((X118-X118/100*НАСТРОЙКА!$B$12)+((X118-X118/100*НАСТРОЙКА!$B$12)*НАСТРОЙКА!$B$15)/100),-1)</f>
        <v>3710</v>
      </c>
      <c r="H118" s="8"/>
      <c r="I118" s="8">
        <f>ROUND(((Z118-Z118/100*НАСТРОЙКА!$B$12)+((Z118-Z118/100*НАСТРОЙКА!$B$12)*НАСТРОЙКА!$B$15)/100),-1)</f>
        <v>3500</v>
      </c>
      <c r="J118" s="8"/>
      <c r="K118" s="9" t="s">
        <v>133</v>
      </c>
      <c r="L118" s="8">
        <f>ROUND(((AC118-AC118/100*НАСТРОЙКА!$B$12)+((AC118-AC118/100*НАСТРОЙКА!$B$12)*НАСТРОЙКА!$B$15)/100),-1)</f>
        <v>1330</v>
      </c>
      <c r="M118" s="8"/>
      <c r="N118" s="8">
        <f t="shared" si="3"/>
        <v>0</v>
      </c>
      <c r="T118" s="8">
        <v>2940</v>
      </c>
      <c r="U118" s="8"/>
      <c r="V118" s="8">
        <v>3010</v>
      </c>
      <c r="W118" s="8"/>
      <c r="X118" s="8">
        <v>3710</v>
      </c>
      <c r="Y118" s="8"/>
      <c r="Z118" s="8">
        <v>3500</v>
      </c>
      <c r="AA118" s="8"/>
      <c r="AB118" s="9" t="s">
        <v>133</v>
      </c>
      <c r="AC118" s="8">
        <v>1330</v>
      </c>
      <c r="AD118" s="8"/>
      <c r="AE118" s="8"/>
    </row>
    <row r="119" spans="1:31" ht="12.75" customHeight="1" x14ac:dyDescent="0.2">
      <c r="A119" s="6">
        <f t="shared" si="2"/>
        <v>110</v>
      </c>
      <c r="B119" s="7" t="s">
        <v>134</v>
      </c>
      <c r="C119" s="8">
        <f>ROUND(((T119-T119/100*НАСТРОЙКА!$B$12)+((T119-T119/100*НАСТРОЙКА!$B$12)*НАСТРОЙКА!$B$15)/100),-1)</f>
        <v>3290</v>
      </c>
      <c r="D119" s="8"/>
      <c r="E119" s="8">
        <f>ROUND(((V119-V119/100*НАСТРОЙКА!$B$12)+((V119-V119/100*НАСТРОЙКА!$B$12)*НАСТРОЙКА!$B$15)/100),-1)</f>
        <v>3460</v>
      </c>
      <c r="F119" s="8"/>
      <c r="G119" s="8">
        <f>ROUND(((X119-X119/100*НАСТРОЙКА!$B$12)+((X119-X119/100*НАСТРОЙКА!$B$12)*НАСТРОЙКА!$B$15)/100),-1)</f>
        <v>4690</v>
      </c>
      <c r="H119" s="8"/>
      <c r="I119" s="8">
        <f>ROUND(((Z119-Z119/100*НАСТРОЙКА!$B$12)+((Z119-Z119/100*НАСТРОЙКА!$B$12)*НАСТРОЙКА!$B$15)/100),-1)</f>
        <v>4200</v>
      </c>
      <c r="J119" s="8"/>
      <c r="K119" s="9" t="s">
        <v>135</v>
      </c>
      <c r="L119" s="8">
        <f>ROUND(((AC119-AC119/100*НАСТРОЙКА!$B$12)+((AC119-AC119/100*НАСТРОЙКА!$B$12)*НАСТРОЙКА!$B$15)/100),-1)</f>
        <v>680</v>
      </c>
      <c r="M119" s="8"/>
      <c r="N119" s="8">
        <f t="shared" si="3"/>
        <v>0</v>
      </c>
      <c r="T119" s="8">
        <v>3290</v>
      </c>
      <c r="U119" s="8"/>
      <c r="V119" s="8">
        <v>3460</v>
      </c>
      <c r="W119" s="8"/>
      <c r="X119" s="8">
        <v>4690</v>
      </c>
      <c r="Y119" s="8"/>
      <c r="Z119" s="8">
        <v>4200</v>
      </c>
      <c r="AA119" s="8"/>
      <c r="AB119" s="9" t="s">
        <v>135</v>
      </c>
      <c r="AC119" s="8">
        <v>680</v>
      </c>
      <c r="AD119" s="8"/>
      <c r="AE119" s="8"/>
    </row>
    <row r="120" spans="1:31" ht="12.75" customHeight="1" x14ac:dyDescent="0.2">
      <c r="A120" s="6">
        <f t="shared" si="2"/>
        <v>111</v>
      </c>
      <c r="B120" s="7" t="s">
        <v>136</v>
      </c>
      <c r="C120" s="8">
        <f>ROUND(((T120-T120/100*НАСТРОЙКА!$B$12)+((T120-T120/100*НАСТРОЙКА!$B$12)*НАСТРОЙКА!$B$15)/100),-1)</f>
        <v>4200</v>
      </c>
      <c r="D120" s="8"/>
      <c r="E120" s="8">
        <f>ROUND(((V120-V120/100*НАСТРОЙКА!$B$12)+((V120-V120/100*НАСТРОЙКА!$B$12)*НАСТРОЙКА!$B$15)/100),-1)</f>
        <v>4340</v>
      </c>
      <c r="F120" s="8"/>
      <c r="G120" s="8">
        <f>ROUND(((X120-X120/100*НАСТРОЙКА!$B$12)+((X120-X120/100*НАСТРОЙКА!$B$12)*НАСТРОЙКА!$B$15)/100),-1)</f>
        <v>5390</v>
      </c>
      <c r="H120" s="8"/>
      <c r="I120" s="8">
        <f>ROUND(((Z120-Z120/100*НАСТРОЙКА!$B$12)+((Z120-Z120/100*НАСТРОЙКА!$B$12)*НАСТРОЙКА!$B$15)/100),-1)</f>
        <v>5180</v>
      </c>
      <c r="J120" s="8"/>
      <c r="K120" s="9" t="s">
        <v>137</v>
      </c>
      <c r="L120" s="8">
        <f>ROUND(((AC120-AC120/100*НАСТРОЙКА!$B$12)+((AC120-AC120/100*НАСТРОЙКА!$B$12)*НАСТРОЙКА!$B$15)/100),-1)</f>
        <v>1020</v>
      </c>
      <c r="M120" s="8"/>
      <c r="N120" s="8">
        <f t="shared" si="3"/>
        <v>0</v>
      </c>
      <c r="T120" s="8">
        <v>4200</v>
      </c>
      <c r="U120" s="8"/>
      <c r="V120" s="8">
        <v>4340</v>
      </c>
      <c r="W120" s="8"/>
      <c r="X120" s="8">
        <v>5390</v>
      </c>
      <c r="Y120" s="8"/>
      <c r="Z120" s="8">
        <v>5180</v>
      </c>
      <c r="AA120" s="8"/>
      <c r="AB120" s="9" t="s">
        <v>137</v>
      </c>
      <c r="AC120" s="8">
        <v>1020</v>
      </c>
      <c r="AD120" s="8"/>
      <c r="AE120" s="8"/>
    </row>
    <row r="121" spans="1:31" ht="12.75" customHeight="1" x14ac:dyDescent="0.2">
      <c r="A121" s="6">
        <f t="shared" si="2"/>
        <v>112</v>
      </c>
      <c r="B121" s="7" t="s">
        <v>138</v>
      </c>
      <c r="C121" s="8">
        <f>ROUND(((T121-T121/100*НАСТРОЙКА!$B$12)+((T121-T121/100*НАСТРОЙКА!$B$12)*НАСТРОЙКА!$B$15)/100),-1)</f>
        <v>1960</v>
      </c>
      <c r="D121" s="8"/>
      <c r="E121" s="8">
        <f>ROUND(((V121-V121/100*НАСТРОЙКА!$B$12)+((V121-V121/100*НАСТРОЙКА!$B$12)*НАСТРОЙКА!$B$15)/100),-1)</f>
        <v>2080</v>
      </c>
      <c r="F121" s="8"/>
      <c r="G121" s="8">
        <f>ROUND(((X121-X121/100*НАСТРОЙКА!$B$12)+((X121-X121/100*НАСТРОЙКА!$B$12)*НАСТРОЙКА!$B$15)/100),-1)</f>
        <v>2550</v>
      </c>
      <c r="H121" s="8"/>
      <c r="I121" s="8">
        <f>ROUND(((Z121-Z121/100*НАСТРОЙКА!$B$12)+((Z121-Z121/100*НАСТРОЙКА!$B$12)*НАСТРОЙКА!$B$15)/100),-1)</f>
        <v>2380</v>
      </c>
      <c r="J121" s="8"/>
      <c r="K121" s="9" t="s">
        <v>139</v>
      </c>
      <c r="L121" s="8">
        <f>ROUND(((AC121-AC121/100*НАСТРОЙКА!$B$12)+((AC121-AC121/100*НАСТРОЙКА!$B$12)*НАСТРОЙКА!$B$15)/100),-1)</f>
        <v>760</v>
      </c>
      <c r="M121" s="8"/>
      <c r="N121" s="8">
        <f t="shared" si="3"/>
        <v>0</v>
      </c>
      <c r="T121" s="8">
        <v>1960</v>
      </c>
      <c r="U121" s="8"/>
      <c r="V121" s="8">
        <v>2080</v>
      </c>
      <c r="W121" s="8"/>
      <c r="X121" s="8">
        <v>2550</v>
      </c>
      <c r="Y121" s="8"/>
      <c r="Z121" s="8">
        <v>2380</v>
      </c>
      <c r="AA121" s="8"/>
      <c r="AB121" s="9" t="s">
        <v>139</v>
      </c>
      <c r="AC121" s="8">
        <v>760</v>
      </c>
      <c r="AD121" s="8"/>
      <c r="AE121" s="8"/>
    </row>
    <row r="122" spans="1:31" ht="12.75" customHeight="1" x14ac:dyDescent="0.2">
      <c r="A122" s="6">
        <f t="shared" si="2"/>
        <v>113</v>
      </c>
      <c r="B122" s="7" t="s">
        <v>140</v>
      </c>
      <c r="C122" s="8">
        <f>ROUND(((T122-T122/100*НАСТРОЙКА!$B$12)+((T122-T122/100*НАСТРОЙКА!$B$12)*НАСТРОЙКА!$B$15)/100),-1)</f>
        <v>2380</v>
      </c>
      <c r="D122" s="8"/>
      <c r="E122" s="8">
        <f>ROUND(((V122-V122/100*НАСТРОЙКА!$B$12)+((V122-V122/100*НАСТРОЙКА!$B$12)*НАСТРОЙКА!$B$15)/100),-1)</f>
        <v>2450</v>
      </c>
      <c r="F122" s="8"/>
      <c r="G122" s="8">
        <f>ROUND(((X122-X122/100*НАСТРОЙКА!$B$12)+((X122-X122/100*НАСТРОЙКА!$B$12)*НАСТРОЙКА!$B$15)/100),-1)</f>
        <v>3010</v>
      </c>
      <c r="H122" s="8"/>
      <c r="I122" s="8">
        <f>ROUND(((Z122-Z122/100*НАСТРОЙКА!$B$12)+((Z122-Z122/100*НАСТРОЙКА!$B$12)*НАСТРОЙКА!$B$15)/100),-1)</f>
        <v>2800</v>
      </c>
      <c r="J122" s="8"/>
      <c r="K122" s="9" t="s">
        <v>141</v>
      </c>
      <c r="L122" s="8">
        <f>ROUND(((AC122-AC122/100*НАСТРОЙКА!$B$12)+((AC122-AC122/100*НАСТРОЙКА!$B$12)*НАСТРОЙКА!$B$15)/100),-1)</f>
        <v>930</v>
      </c>
      <c r="M122" s="8"/>
      <c r="N122" s="8">
        <f t="shared" si="3"/>
        <v>0</v>
      </c>
      <c r="T122" s="8">
        <v>2380</v>
      </c>
      <c r="U122" s="8"/>
      <c r="V122" s="8">
        <v>2450</v>
      </c>
      <c r="W122" s="8"/>
      <c r="X122" s="8">
        <v>3010</v>
      </c>
      <c r="Y122" s="8"/>
      <c r="Z122" s="8">
        <v>2800</v>
      </c>
      <c r="AA122" s="8"/>
      <c r="AB122" s="9" t="s">
        <v>141</v>
      </c>
      <c r="AC122" s="8">
        <v>930</v>
      </c>
      <c r="AD122" s="8"/>
      <c r="AE122" s="8"/>
    </row>
    <row r="123" spans="1:31" ht="12.75" customHeight="1" x14ac:dyDescent="0.2">
      <c r="A123" s="6">
        <f t="shared" si="2"/>
        <v>114</v>
      </c>
      <c r="B123" s="7" t="s">
        <v>142</v>
      </c>
      <c r="C123" s="8">
        <f>ROUND(((T123-T123/100*НАСТРОЙКА!$B$12)+((T123-T123/100*НАСТРОЙКА!$B$12)*НАСТРОЙКА!$B$15)/100),-1)</f>
        <v>1610</v>
      </c>
      <c r="D123" s="8"/>
      <c r="E123" s="8">
        <f>ROUND(((V123-V123/100*НАСТРОЙКА!$B$12)+((V123-V123/100*НАСТРОЙКА!$B$12)*НАСТРОЙКА!$B$15)/100),-1)</f>
        <v>1610</v>
      </c>
      <c r="F123" s="8"/>
      <c r="G123" s="8">
        <f>ROUND(((X123-X123/100*НАСТРОЙКА!$B$12)+((X123-X123/100*НАСТРОЙКА!$B$12)*НАСТРОЙКА!$B$15)/100),-1)</f>
        <v>2030</v>
      </c>
      <c r="H123" s="8"/>
      <c r="I123" s="8">
        <f>ROUND(((Z123-Z123/100*НАСТРОЙКА!$B$12)+((Z123-Z123/100*НАСТРОЙКА!$B$12)*НАСТРОЙКА!$B$15)/100),-1)</f>
        <v>1820</v>
      </c>
      <c r="J123" s="8"/>
      <c r="K123" s="9" t="s">
        <v>53</v>
      </c>
      <c r="L123" s="8">
        <f>ROUND(((AC123-AC123/100*НАСТРОЙКА!$B$12)+((AC123-AC123/100*НАСТРОЙКА!$B$12)*НАСТРОЙКА!$B$15)/100),-1)</f>
        <v>670</v>
      </c>
      <c r="M123" s="8"/>
      <c r="N123" s="8">
        <f t="shared" si="3"/>
        <v>0</v>
      </c>
      <c r="T123" s="8">
        <v>1610</v>
      </c>
      <c r="U123" s="8"/>
      <c r="V123" s="8">
        <v>1610</v>
      </c>
      <c r="W123" s="8"/>
      <c r="X123" s="8">
        <v>2030</v>
      </c>
      <c r="Y123" s="8"/>
      <c r="Z123" s="8">
        <v>1820</v>
      </c>
      <c r="AA123" s="8"/>
      <c r="AB123" s="9" t="s">
        <v>53</v>
      </c>
      <c r="AC123" s="8">
        <v>670</v>
      </c>
      <c r="AD123" s="8"/>
      <c r="AE123" s="8"/>
    </row>
    <row r="124" spans="1:31" ht="12.75" customHeight="1" x14ac:dyDescent="0.2">
      <c r="A124" s="6">
        <f t="shared" si="2"/>
        <v>115</v>
      </c>
      <c r="B124" s="7" t="s">
        <v>143</v>
      </c>
      <c r="C124" s="8">
        <f>ROUND(((T124-T124/100*НАСТРОЙКА!$B$12)+((T124-T124/100*НАСТРОЙКА!$B$12)*НАСТРОЙКА!$B$15)/100),-1)</f>
        <v>1330</v>
      </c>
      <c r="D124" s="8"/>
      <c r="E124" s="8">
        <f>ROUND(((V124-V124/100*НАСТРОЙКА!$B$12)+((V124-V124/100*НАСТРОЙКА!$B$12)*НАСТРОЙКА!$B$15)/100),-1)</f>
        <v>1390</v>
      </c>
      <c r="F124" s="8"/>
      <c r="G124" s="8">
        <f>ROUND(((X124-X124/100*НАСТРОЙКА!$B$12)+((X124-X124/100*НАСТРОЙКА!$B$12)*НАСТРОЙКА!$B$15)/100),-1)</f>
        <v>2170</v>
      </c>
      <c r="H124" s="8"/>
      <c r="I124" s="8">
        <f>ROUND(((Z124-Z124/100*НАСТРОЙКА!$B$12)+((Z124-Z124/100*НАСТРОЙКА!$B$12)*НАСТРОЙКА!$B$15)/100),-1)</f>
        <v>1960</v>
      </c>
      <c r="J124" s="8"/>
      <c r="K124" s="9" t="s">
        <v>16</v>
      </c>
      <c r="L124" s="8">
        <f>ROUND(((AC124-AC124/100*НАСТРОЙКА!$B$12)+((AC124-AC124/100*НАСТРОЙКА!$B$12)*НАСТРОЙКА!$B$15)/100),-1)</f>
        <v>780</v>
      </c>
      <c r="M124" s="8"/>
      <c r="N124" s="8">
        <f t="shared" si="3"/>
        <v>0</v>
      </c>
      <c r="T124" s="8">
        <v>1330</v>
      </c>
      <c r="U124" s="8"/>
      <c r="V124" s="8">
        <v>1390</v>
      </c>
      <c r="W124" s="8"/>
      <c r="X124" s="8">
        <v>2170</v>
      </c>
      <c r="Y124" s="8"/>
      <c r="Z124" s="8">
        <v>1960</v>
      </c>
      <c r="AA124" s="8"/>
      <c r="AB124" s="9" t="s">
        <v>16</v>
      </c>
      <c r="AC124" s="8">
        <v>780</v>
      </c>
      <c r="AD124" s="8"/>
      <c r="AE124" s="8"/>
    </row>
    <row r="125" spans="1:31" ht="12.75" customHeight="1" x14ac:dyDescent="0.2">
      <c r="A125" s="6">
        <f t="shared" si="2"/>
        <v>116</v>
      </c>
      <c r="B125" s="7" t="s">
        <v>144</v>
      </c>
      <c r="C125" s="8">
        <f>ROUND(((T125-T125/100*НАСТРОЙКА!$B$12)+((T125-T125/100*НАСТРОЙКА!$B$12)*НАСТРОЙКА!$B$15)/100),-1)</f>
        <v>2100</v>
      </c>
      <c r="D125" s="8"/>
      <c r="E125" s="8">
        <f>ROUND(((V125-V125/100*НАСТРОЙКА!$B$12)+((V125-V125/100*НАСТРОЙКА!$B$12)*НАСТРОЙКА!$B$15)/100),-1)</f>
        <v>2170</v>
      </c>
      <c r="F125" s="8"/>
      <c r="G125" s="8">
        <f>ROUND(((X125-X125/100*НАСТРОЙКА!$B$12)+((X125-X125/100*НАСТРОЙКА!$B$12)*НАСТРОЙКА!$B$15)/100),-1)</f>
        <v>2590</v>
      </c>
      <c r="H125" s="8"/>
      <c r="I125" s="8">
        <f>ROUND(((Z125-Z125/100*НАСТРОЙКА!$B$12)+((Z125-Z125/100*НАСТРОЙКА!$B$12)*НАСТРОЙКА!$B$15)/100),-1)</f>
        <v>2400</v>
      </c>
      <c r="J125" s="8"/>
      <c r="K125" s="9" t="s">
        <v>145</v>
      </c>
      <c r="L125" s="8">
        <f>ROUND(((AC125-AC125/100*НАСТРОЙКА!$B$12)+((AC125-AC125/100*НАСТРОЙКА!$B$12)*НАСТРОЙКА!$B$15)/100),-1)</f>
        <v>960</v>
      </c>
      <c r="M125" s="8"/>
      <c r="N125" s="8">
        <f t="shared" si="3"/>
        <v>0</v>
      </c>
      <c r="T125" s="8">
        <v>2100</v>
      </c>
      <c r="U125" s="8"/>
      <c r="V125" s="8">
        <v>2170</v>
      </c>
      <c r="W125" s="8"/>
      <c r="X125" s="8">
        <v>2590</v>
      </c>
      <c r="Y125" s="8"/>
      <c r="Z125" s="8">
        <v>2400</v>
      </c>
      <c r="AA125" s="8"/>
      <c r="AB125" s="9" t="s">
        <v>145</v>
      </c>
      <c r="AC125" s="8">
        <v>960</v>
      </c>
      <c r="AD125" s="8"/>
      <c r="AE125" s="8"/>
    </row>
    <row r="126" spans="1:31" ht="12.75" customHeight="1" x14ac:dyDescent="0.2">
      <c r="A126" s="6">
        <f t="shared" si="2"/>
        <v>117</v>
      </c>
      <c r="B126" s="7" t="s">
        <v>146</v>
      </c>
      <c r="C126" s="8">
        <f>ROUND(((T126-T126/100*НАСТРОЙКА!$B$12)+((T126-T126/100*НАСТРОЙКА!$B$12)*НАСТРОЙКА!$B$15)/100),-1)</f>
        <v>2800</v>
      </c>
      <c r="D126" s="8"/>
      <c r="E126" s="8">
        <f>ROUND(((V126-V126/100*НАСТРОЙКА!$B$12)+((V126-V126/100*НАСТРОЙКА!$B$12)*НАСТРОЙКА!$B$15)/100),-1)</f>
        <v>2870</v>
      </c>
      <c r="F126" s="8"/>
      <c r="G126" s="8">
        <f>ROUND(((X126-X126/100*НАСТРОЙКА!$B$12)+((X126-X126/100*НАСТРОЙКА!$B$12)*НАСТРОЙКА!$B$15)/100),-1)</f>
        <v>3360</v>
      </c>
      <c r="H126" s="8"/>
      <c r="I126" s="8">
        <f>ROUND(((Z126-Z126/100*НАСТРОЙКА!$B$12)+((Z126-Z126/100*НАСТРОЙКА!$B$12)*НАСТРОЙКА!$B$15)/100),-1)</f>
        <v>3200</v>
      </c>
      <c r="J126" s="8"/>
      <c r="K126" s="9" t="s">
        <v>147</v>
      </c>
      <c r="L126" s="8">
        <f>ROUND(((AC126-AC126/100*НАСТРОЙКА!$B$12)+((AC126-AC126/100*НАСТРОЙКА!$B$12)*НАСТРОЙКА!$B$15)/100),-1)</f>
        <v>960</v>
      </c>
      <c r="M126" s="8"/>
      <c r="N126" s="8">
        <f t="shared" si="3"/>
        <v>0</v>
      </c>
      <c r="T126" s="8">
        <v>2800</v>
      </c>
      <c r="U126" s="8"/>
      <c r="V126" s="8">
        <v>2870</v>
      </c>
      <c r="W126" s="8"/>
      <c r="X126" s="8">
        <v>3360</v>
      </c>
      <c r="Y126" s="8"/>
      <c r="Z126" s="8">
        <v>3200</v>
      </c>
      <c r="AA126" s="8"/>
      <c r="AB126" s="9" t="s">
        <v>147</v>
      </c>
      <c r="AC126" s="8">
        <v>960</v>
      </c>
      <c r="AD126" s="8"/>
      <c r="AE126" s="8"/>
    </row>
    <row r="127" spans="1:31" ht="12.75" customHeight="1" x14ac:dyDescent="0.2">
      <c r="A127" s="6">
        <f t="shared" si="2"/>
        <v>118</v>
      </c>
      <c r="B127" s="7" t="s">
        <v>148</v>
      </c>
      <c r="C127" s="8">
        <f>ROUND(((T127-T127/100*НАСТРОЙКА!$B$12)+((T127-T127/100*НАСТРОЙКА!$B$12)*НАСТРОЙКА!$B$15)/100),-1)</f>
        <v>2870</v>
      </c>
      <c r="D127" s="8"/>
      <c r="E127" s="8">
        <f>ROUND(((V127-V127/100*НАСТРОЙКА!$B$12)+((V127-V127/100*НАСТРОЙКА!$B$12)*НАСТРОЙКА!$B$15)/100),-1)</f>
        <v>2940</v>
      </c>
      <c r="F127" s="8"/>
      <c r="G127" s="8">
        <f>ROUND(((X127-X127/100*НАСТРОЙКА!$B$12)+((X127-X127/100*НАСТРОЙКА!$B$12)*НАСТРОЙКА!$B$15)/100),-1)</f>
        <v>3430</v>
      </c>
      <c r="H127" s="8"/>
      <c r="I127" s="8">
        <f>ROUND(((Z127-Z127/100*НАСТРОЙКА!$B$12)+((Z127-Z127/100*НАСТРОЙКА!$B$12)*НАСТРОЙКА!$B$15)/100),-1)</f>
        <v>3320</v>
      </c>
      <c r="J127" s="8"/>
      <c r="K127" s="9" t="s">
        <v>149</v>
      </c>
      <c r="L127" s="8">
        <f>ROUND(((AC127-AC127/100*НАСТРОЙКА!$B$12)+((AC127-AC127/100*НАСТРОЙКА!$B$12)*НАСТРОЙКА!$B$15)/100),-1)</f>
        <v>1010</v>
      </c>
      <c r="M127" s="8"/>
      <c r="N127" s="8">
        <f t="shared" si="3"/>
        <v>0</v>
      </c>
      <c r="T127" s="8">
        <v>2870</v>
      </c>
      <c r="U127" s="8"/>
      <c r="V127" s="8">
        <v>2940</v>
      </c>
      <c r="W127" s="8"/>
      <c r="X127" s="8">
        <v>3430</v>
      </c>
      <c r="Y127" s="8"/>
      <c r="Z127" s="8">
        <v>3320</v>
      </c>
      <c r="AA127" s="8"/>
      <c r="AB127" s="9" t="s">
        <v>149</v>
      </c>
      <c r="AC127" s="8">
        <v>1010</v>
      </c>
      <c r="AD127" s="8"/>
      <c r="AE127" s="8"/>
    </row>
    <row r="128" spans="1:31" ht="12.75" customHeight="1" x14ac:dyDescent="0.2">
      <c r="A128" s="6">
        <f t="shared" si="2"/>
        <v>119</v>
      </c>
      <c r="B128" s="7" t="s">
        <v>150</v>
      </c>
      <c r="C128" s="8">
        <f>ROUND(((T128-T128/100*НАСТРОЙКА!$B$12)+((T128-T128/100*НАСТРОЙКА!$B$12)*НАСТРОЙКА!$B$15)/100),-1)</f>
        <v>1820</v>
      </c>
      <c r="D128" s="8"/>
      <c r="E128" s="8">
        <f>ROUND(((V128-V128/100*НАСТРОЙКА!$B$12)+((V128-V128/100*НАСТРОЙКА!$B$12)*НАСТРОЙКА!$B$15)/100),-1)</f>
        <v>1870</v>
      </c>
      <c r="F128" s="8"/>
      <c r="G128" s="8">
        <f>ROUND(((X128-X128/100*НАСТРОЙКА!$B$12)+((X128-X128/100*НАСТРОЙКА!$B$12)*НАСТРОЙКА!$B$15)/100),-1)</f>
        <v>2360</v>
      </c>
      <c r="H128" s="8"/>
      <c r="I128" s="8">
        <f>ROUND(((Z128-Z128/100*НАСТРОЙКА!$B$12)+((Z128-Z128/100*НАСТРОЙКА!$B$12)*НАСТРОЙКА!$B$15)/100),-1)</f>
        <v>2030</v>
      </c>
      <c r="J128" s="8"/>
      <c r="K128" s="9" t="s">
        <v>20</v>
      </c>
      <c r="L128" s="8">
        <f>ROUND(((AC128-AC128/100*НАСТРОЙКА!$B$12)+((AC128-AC128/100*НАСТРОЙКА!$B$12)*НАСТРОЙКА!$B$15)/100),-1)</f>
        <v>870</v>
      </c>
      <c r="M128" s="8"/>
      <c r="N128" s="8">
        <f t="shared" si="3"/>
        <v>0</v>
      </c>
      <c r="T128" s="8">
        <v>1820</v>
      </c>
      <c r="U128" s="8"/>
      <c r="V128" s="8">
        <v>1870</v>
      </c>
      <c r="W128" s="8"/>
      <c r="X128" s="8">
        <v>2360</v>
      </c>
      <c r="Y128" s="8"/>
      <c r="Z128" s="8">
        <v>2030</v>
      </c>
      <c r="AA128" s="8"/>
      <c r="AB128" s="9" t="s">
        <v>20</v>
      </c>
      <c r="AC128" s="8">
        <v>870</v>
      </c>
      <c r="AD128" s="8"/>
      <c r="AE128" s="8"/>
    </row>
    <row r="129" spans="1:31" ht="12.75" customHeight="1" x14ac:dyDescent="0.2">
      <c r="A129" s="6">
        <f t="shared" si="2"/>
        <v>120</v>
      </c>
      <c r="B129" s="7" t="s">
        <v>151</v>
      </c>
      <c r="C129" s="8">
        <f>ROUND(((T129-T129/100*НАСТРОЙКА!$B$12)+((T129-T129/100*НАСТРОЙКА!$B$12)*НАСТРОЙКА!$B$15)/100),-1)</f>
        <v>1430</v>
      </c>
      <c r="D129" s="8"/>
      <c r="E129" s="8">
        <f>ROUND(((V129-V129/100*НАСТРОЙКА!$B$12)+((V129-V129/100*НАСТРОЙКА!$B$12)*НАСТРОЙКА!$B$15)/100),-1)</f>
        <v>1500</v>
      </c>
      <c r="F129" s="8"/>
      <c r="G129" s="8">
        <f>ROUND(((X129-X129/100*НАСТРОЙКА!$B$12)+((X129-X129/100*НАСТРОЙКА!$B$12)*НАСТРОЙКА!$B$15)/100),-1)</f>
        <v>2360</v>
      </c>
      <c r="H129" s="8"/>
      <c r="I129" s="8">
        <f>ROUND(((Z129-Z129/100*НАСТРОЙКА!$B$12)+((Z129-Z129/100*НАСТРОЙКА!$B$12)*НАСТРОЙКА!$B$15)/100),-1)</f>
        <v>2150</v>
      </c>
      <c r="J129" s="8"/>
      <c r="K129" s="9" t="s">
        <v>24</v>
      </c>
      <c r="L129" s="8">
        <f>ROUND(((AC129-AC129/100*НАСТРОЙКА!$B$12)+((AC129-AC129/100*НАСТРОЙКА!$B$12)*НАСТРОЙКА!$B$15)/100),-1)</f>
        <v>1000</v>
      </c>
      <c r="M129" s="8"/>
      <c r="N129" s="8">
        <f t="shared" si="3"/>
        <v>0</v>
      </c>
      <c r="T129" s="8">
        <v>1430</v>
      </c>
      <c r="U129" s="8"/>
      <c r="V129" s="8">
        <v>1500</v>
      </c>
      <c r="W129" s="8"/>
      <c r="X129" s="8">
        <v>2360</v>
      </c>
      <c r="Y129" s="8"/>
      <c r="Z129" s="8">
        <v>2150</v>
      </c>
      <c r="AA129" s="8"/>
      <c r="AB129" s="9" t="s">
        <v>24</v>
      </c>
      <c r="AC129" s="8">
        <v>1000</v>
      </c>
      <c r="AD129" s="8"/>
      <c r="AE129" s="8"/>
    </row>
    <row r="130" spans="1:31" ht="12.75" customHeight="1" x14ac:dyDescent="0.2">
      <c r="A130" s="6">
        <f t="shared" si="2"/>
        <v>121</v>
      </c>
      <c r="B130" s="7" t="s">
        <v>152</v>
      </c>
      <c r="C130" s="8">
        <f>ROUND(((T130-T130/100*НАСТРОЙКА!$B$12)+((T130-T130/100*НАСТРОЙКА!$B$12)*НАСТРОЙКА!$B$15)/100),-1)</f>
        <v>2310</v>
      </c>
      <c r="D130" s="8"/>
      <c r="E130" s="8">
        <f>ROUND(((V130-V130/100*НАСТРОЙКА!$B$12)+((V130-V130/100*НАСТРОЙКА!$B$12)*НАСТРОЙКА!$B$15)/100),-1)</f>
        <v>2380</v>
      </c>
      <c r="F130" s="8"/>
      <c r="G130" s="8">
        <f>ROUND(((X130-X130/100*НАСТРОЙКА!$B$12)+((X130-X130/100*НАСТРОЙКА!$B$12)*НАСТРОЙКА!$B$15)/100),-1)</f>
        <v>2830</v>
      </c>
      <c r="H130" s="8"/>
      <c r="I130" s="8">
        <f>ROUND(((Z130-Z130/100*НАСТРОЙКА!$B$12)+((Z130-Z130/100*НАСТРОЙКА!$B$12)*НАСТРОЙКА!$B$15)/100),-1)</f>
        <v>2660</v>
      </c>
      <c r="J130" s="8"/>
      <c r="K130" s="9" t="s">
        <v>153</v>
      </c>
      <c r="L130" s="8">
        <f>ROUND(((AC130-AC130/100*НАСТРОЙКА!$B$12)+((AC130-AC130/100*НАСТРОЙКА!$B$12)*НАСТРОЙКА!$B$15)/100),-1)</f>
        <v>1220</v>
      </c>
      <c r="M130" s="8"/>
      <c r="N130" s="8">
        <f t="shared" si="3"/>
        <v>0</v>
      </c>
      <c r="T130" s="8">
        <v>2310</v>
      </c>
      <c r="U130" s="8"/>
      <c r="V130" s="8">
        <v>2380</v>
      </c>
      <c r="W130" s="8"/>
      <c r="X130" s="8">
        <v>2830</v>
      </c>
      <c r="Y130" s="8"/>
      <c r="Z130" s="8">
        <v>2660</v>
      </c>
      <c r="AA130" s="8"/>
      <c r="AB130" s="9" t="s">
        <v>153</v>
      </c>
      <c r="AC130" s="8">
        <v>1220</v>
      </c>
      <c r="AD130" s="8"/>
      <c r="AE130" s="8"/>
    </row>
    <row r="131" spans="1:31" ht="12.75" customHeight="1" x14ac:dyDescent="0.2">
      <c r="A131" s="6">
        <f t="shared" si="2"/>
        <v>122</v>
      </c>
      <c r="B131" s="7" t="s">
        <v>154</v>
      </c>
      <c r="C131" s="8">
        <f>ROUND(((T131-T131/100*НАСТРОЙКА!$B$12)+((T131-T131/100*НАСТРОЙКА!$B$12)*НАСТРОЙКА!$B$15)/100),-1)</f>
        <v>2660</v>
      </c>
      <c r="D131" s="8"/>
      <c r="E131" s="8">
        <f>ROUND(((V131-V131/100*НАСТРОЙКА!$B$12)+((V131-V131/100*НАСТРОЙКА!$B$12)*НАСТРОЙКА!$B$15)/100),-1)</f>
        <v>2800</v>
      </c>
      <c r="F131" s="8"/>
      <c r="G131" s="8">
        <f>ROUND(((X131-X131/100*НАСТРОЙКА!$B$12)+((X131-X131/100*НАСТРОЙКА!$B$12)*НАСТРОЙКА!$B$15)/100),-1)</f>
        <v>3640</v>
      </c>
      <c r="H131" s="8"/>
      <c r="I131" s="8">
        <f>ROUND(((Z131-Z131/100*НАСТРОЙКА!$B$12)+((Z131-Z131/100*НАСТРОЙКА!$B$12)*НАСТРОЙКА!$B$15)/100),-1)</f>
        <v>3360</v>
      </c>
      <c r="J131" s="8"/>
      <c r="K131" s="9" t="s">
        <v>155</v>
      </c>
      <c r="L131" s="8">
        <f>ROUND(((AC131-AC131/100*НАСТРОЙКА!$B$12)+((AC131-AC131/100*НАСТРОЙКА!$B$12)*НАСТРОЙКА!$B$15)/100),-1)</f>
        <v>1040</v>
      </c>
      <c r="M131" s="8"/>
      <c r="N131" s="8">
        <f t="shared" si="3"/>
        <v>0</v>
      </c>
      <c r="T131" s="8">
        <v>2660</v>
      </c>
      <c r="U131" s="8"/>
      <c r="V131" s="8">
        <v>2800</v>
      </c>
      <c r="W131" s="8"/>
      <c r="X131" s="8">
        <v>3640</v>
      </c>
      <c r="Y131" s="8"/>
      <c r="Z131" s="8">
        <v>3360</v>
      </c>
      <c r="AA131" s="8"/>
      <c r="AB131" s="9" t="s">
        <v>155</v>
      </c>
      <c r="AC131" s="8">
        <v>1040</v>
      </c>
      <c r="AD131" s="8"/>
      <c r="AE131" s="8"/>
    </row>
    <row r="132" spans="1:31" ht="12.75" customHeight="1" x14ac:dyDescent="0.2">
      <c r="A132" s="6">
        <f t="shared" si="2"/>
        <v>123</v>
      </c>
      <c r="B132" s="7" t="s">
        <v>156</v>
      </c>
      <c r="C132" s="8">
        <f>ROUND(((T132-T132/100*НАСТРОЙКА!$B$12)+((T132-T132/100*НАСТРОЙКА!$B$12)*НАСТРОЙКА!$B$15)/100),-1)</f>
        <v>2800</v>
      </c>
      <c r="D132" s="8"/>
      <c r="E132" s="8">
        <f>ROUND(((V132-V132/100*НАСТРОЙКА!$B$12)+((V132-V132/100*НАСТРОЙКА!$B$12)*НАСТРОЙКА!$B$15)/100),-1)</f>
        <v>2940</v>
      </c>
      <c r="F132" s="8"/>
      <c r="G132" s="8">
        <f>ROUND(((X132-X132/100*НАСТРОЙКА!$B$12)+((X132-X132/100*НАСТРОЙКА!$B$12)*НАСТРОЙКА!$B$15)/100),-1)</f>
        <v>3850</v>
      </c>
      <c r="H132" s="8"/>
      <c r="I132" s="8">
        <f>ROUND(((Z132-Z132/100*НАСТРОЙКА!$B$12)+((Z132-Z132/100*НАСТРОЙКА!$B$12)*НАСТРОЙКА!$B$15)/100),-1)</f>
        <v>3640</v>
      </c>
      <c r="J132" s="8"/>
      <c r="K132" s="9" t="s">
        <v>157</v>
      </c>
      <c r="L132" s="8">
        <f>ROUND(((AC132-AC132/100*НАСТРОЙКА!$B$12)+((AC132-AC132/100*НАСТРОЙКА!$B$12)*НАСТРОЙКА!$B$15)/100),-1)</f>
        <v>1040</v>
      </c>
      <c r="M132" s="8"/>
      <c r="N132" s="8">
        <f t="shared" si="3"/>
        <v>0</v>
      </c>
      <c r="T132" s="8">
        <v>2800</v>
      </c>
      <c r="U132" s="8"/>
      <c r="V132" s="8">
        <v>2940</v>
      </c>
      <c r="W132" s="8"/>
      <c r="X132" s="8">
        <v>3850</v>
      </c>
      <c r="Y132" s="8"/>
      <c r="Z132" s="8">
        <v>3640</v>
      </c>
      <c r="AA132" s="8"/>
      <c r="AB132" s="9" t="s">
        <v>157</v>
      </c>
      <c r="AC132" s="8">
        <v>1040</v>
      </c>
      <c r="AD132" s="8"/>
      <c r="AE132" s="8"/>
    </row>
    <row r="133" spans="1:31" ht="12.75" customHeight="1" x14ac:dyDescent="0.2">
      <c r="A133" s="6">
        <f t="shared" si="2"/>
        <v>124</v>
      </c>
      <c r="B133" s="7" t="s">
        <v>158</v>
      </c>
      <c r="C133" s="8">
        <f>ROUND(((T133-T133/100*НАСТРОЙКА!$B$12)+((T133-T133/100*НАСТРОЙКА!$B$12)*НАСТРОЙКА!$B$15)/100),-1)</f>
        <v>1500</v>
      </c>
      <c r="D133" s="8"/>
      <c r="E133" s="8">
        <f>ROUND(((V133-V133/100*НАСТРОЙКА!$B$12)+((V133-V133/100*НАСТРОЙКА!$B$12)*НАСТРОЙКА!$B$15)/100),-1)</f>
        <v>1560</v>
      </c>
      <c r="F133" s="8"/>
      <c r="G133" s="8">
        <f>ROUND(((X133-X133/100*НАСТРОЙКА!$B$12)+((X133-X133/100*НАСТРОЙКА!$B$12)*НАСТРОЙКА!$B$15)/100),-1)</f>
        <v>2490</v>
      </c>
      <c r="H133" s="8"/>
      <c r="I133" s="8">
        <f>ROUND(((Z133-Z133/100*НАСТРОЙКА!$B$12)+((Z133-Z133/100*НАСТРОЙКА!$B$12)*НАСТРОЙКА!$B$15)/100),-1)</f>
        <v>2210</v>
      </c>
      <c r="J133" s="8"/>
      <c r="K133" s="9" t="s">
        <v>28</v>
      </c>
      <c r="L133" s="8">
        <f>ROUND(((AC133-AC133/100*НАСТРОЙКА!$B$12)+((AC133-AC133/100*НАСТРОЙКА!$B$12)*НАСТРОЙКА!$B$15)/100),-1)</f>
        <v>1070</v>
      </c>
      <c r="M133" s="8"/>
      <c r="N133" s="8">
        <f t="shared" si="3"/>
        <v>0</v>
      </c>
      <c r="T133" s="8">
        <v>1500</v>
      </c>
      <c r="U133" s="8"/>
      <c r="V133" s="8">
        <v>1560</v>
      </c>
      <c r="W133" s="8"/>
      <c r="X133" s="8">
        <v>2490</v>
      </c>
      <c r="Y133" s="8"/>
      <c r="Z133" s="8">
        <v>2210</v>
      </c>
      <c r="AA133" s="8"/>
      <c r="AB133" s="9" t="s">
        <v>28</v>
      </c>
      <c r="AC133" s="8">
        <v>1070</v>
      </c>
      <c r="AD133" s="8"/>
      <c r="AE133" s="8"/>
    </row>
    <row r="134" spans="1:31" ht="12.75" customHeight="1" x14ac:dyDescent="0.2">
      <c r="A134" s="6">
        <f t="shared" si="2"/>
        <v>125</v>
      </c>
      <c r="B134" s="7" t="s">
        <v>159</v>
      </c>
      <c r="C134" s="8">
        <f>ROUND(((T134-T134/100*НАСТРОЙКА!$B$12)+((T134-T134/100*НАСТРОЙКА!$B$12)*НАСТРОЙКА!$B$15)/100),-1)</f>
        <v>1580</v>
      </c>
      <c r="D134" s="8"/>
      <c r="E134" s="8">
        <f>ROUND(((V134-V134/100*НАСТРОЙКА!$B$12)+((V134-V134/100*НАСТРОЙКА!$B$12)*НАСТРОЙКА!$B$15)/100),-1)</f>
        <v>1670</v>
      </c>
      <c r="F134" s="8"/>
      <c r="G134" s="8">
        <f>ROUND(((X134-X134/100*НАСТРОЙКА!$B$12)+((X134-X134/100*НАСТРОЙКА!$B$12)*НАСТРОЙКА!$B$15)/100),-1)</f>
        <v>2660</v>
      </c>
      <c r="H134" s="8"/>
      <c r="I134" s="8">
        <f>ROUND(((Z134-Z134/100*НАСТРОЙКА!$B$12)+((Z134-Z134/100*НАСТРОЙКА!$B$12)*НАСТРОЙКА!$B$15)/100),-1)</f>
        <v>2380</v>
      </c>
      <c r="J134" s="8"/>
      <c r="K134" s="9" t="s">
        <v>32</v>
      </c>
      <c r="L134" s="8">
        <f>ROUND(((AC134-AC134/100*НАСТРОЙКА!$B$12)+((AC134-AC134/100*НАСТРОЙКА!$B$12)*НАСТРОЙКА!$B$15)/100),-1)</f>
        <v>1210</v>
      </c>
      <c r="M134" s="8"/>
      <c r="N134" s="8">
        <f t="shared" si="3"/>
        <v>0</v>
      </c>
      <c r="T134" s="8">
        <v>1580</v>
      </c>
      <c r="U134" s="8"/>
      <c r="V134" s="8">
        <v>1670</v>
      </c>
      <c r="W134" s="8"/>
      <c r="X134" s="8">
        <v>2660</v>
      </c>
      <c r="Y134" s="8"/>
      <c r="Z134" s="8">
        <v>2380</v>
      </c>
      <c r="AA134" s="8"/>
      <c r="AB134" s="9" t="s">
        <v>32</v>
      </c>
      <c r="AC134" s="8">
        <v>1210</v>
      </c>
      <c r="AD134" s="8"/>
      <c r="AE134" s="8"/>
    </row>
    <row r="135" spans="1:31" ht="12.75" customHeight="1" x14ac:dyDescent="0.2">
      <c r="A135" s="6">
        <f t="shared" si="2"/>
        <v>126</v>
      </c>
      <c r="B135" s="7" t="s">
        <v>160</v>
      </c>
      <c r="C135" s="8">
        <f>ROUND(((T135-T135/100*НАСТРОЙКА!$B$12)+((T135-T135/100*НАСТРОЙКА!$B$12)*НАСТРОЙКА!$B$15)/100),-1)</f>
        <v>2520</v>
      </c>
      <c r="D135" s="8"/>
      <c r="E135" s="8">
        <f>ROUND(((V135-V135/100*НАСТРОЙКА!$B$12)+((V135-V135/100*НАСТРОЙКА!$B$12)*НАСТРОЙКА!$B$15)/100),-1)</f>
        <v>2590</v>
      </c>
      <c r="F135" s="8"/>
      <c r="G135" s="8">
        <f>ROUND(((X135-X135/100*НАСТРОЙКА!$B$12)+((X135-X135/100*НАСТРОЙКА!$B$12)*НАСТРОЙКА!$B$15)/100),-1)</f>
        <v>3080</v>
      </c>
      <c r="H135" s="8"/>
      <c r="I135" s="8">
        <f>ROUND(((Z135-Z135/100*НАСТРОЙКА!$B$12)+((Z135-Z135/100*НАСТРОЙКА!$B$12)*НАСТРОЙКА!$B$15)/100),-1)</f>
        <v>2870</v>
      </c>
      <c r="J135" s="8"/>
      <c r="K135" s="9" t="s">
        <v>161</v>
      </c>
      <c r="L135" s="8">
        <f>ROUND(((AC135-AC135/100*НАСТРОЙКА!$B$12)+((AC135-AC135/100*НАСТРОЙКА!$B$12)*НАСТРОЙКА!$B$15)/100),-1)</f>
        <v>1470</v>
      </c>
      <c r="M135" s="8"/>
      <c r="N135" s="8">
        <f t="shared" si="3"/>
        <v>0</v>
      </c>
      <c r="T135" s="8">
        <v>2520</v>
      </c>
      <c r="U135" s="8"/>
      <c r="V135" s="8">
        <v>2590</v>
      </c>
      <c r="W135" s="8"/>
      <c r="X135" s="8">
        <v>3080</v>
      </c>
      <c r="Y135" s="8"/>
      <c r="Z135" s="8">
        <v>2870</v>
      </c>
      <c r="AA135" s="8"/>
      <c r="AB135" s="9" t="s">
        <v>161</v>
      </c>
      <c r="AC135" s="8">
        <v>1470</v>
      </c>
      <c r="AD135" s="8"/>
      <c r="AE135" s="8"/>
    </row>
    <row r="136" spans="1:31" ht="12.75" customHeight="1" x14ac:dyDescent="0.2">
      <c r="A136" s="6">
        <f t="shared" si="2"/>
        <v>127</v>
      </c>
      <c r="B136" s="7" t="s">
        <v>162</v>
      </c>
      <c r="C136" s="8">
        <f>ROUND(((T136-T136/100*НАСТРОЙКА!$B$12)+((T136-T136/100*НАСТРОЙКА!$B$12)*НАСТРОЙКА!$B$15)/100),-1)</f>
        <v>2730</v>
      </c>
      <c r="D136" s="8"/>
      <c r="E136" s="8">
        <f>ROUND(((V136-V136/100*НАСТРОЙКА!$B$12)+((V136-V136/100*НАСТРОЙКА!$B$12)*НАСТРОЙКА!$B$15)/100),-1)</f>
        <v>2870</v>
      </c>
      <c r="F136" s="8"/>
      <c r="G136" s="8">
        <f>ROUND(((X136-X136/100*НАСТРОЙКА!$B$12)+((X136-X136/100*НАСТРОЙКА!$B$12)*НАСТРОЙКА!$B$15)/100),-1)</f>
        <v>3850</v>
      </c>
      <c r="H136" s="8"/>
      <c r="I136" s="8">
        <f>ROUND(((Z136-Z136/100*НАСТРОЙКА!$B$12)+((Z136-Z136/100*НАСТРОЙКА!$B$12)*НАСТРОЙКА!$B$15)/100),-1)</f>
        <v>3500</v>
      </c>
      <c r="J136" s="8"/>
      <c r="K136" s="9" t="s">
        <v>163</v>
      </c>
      <c r="L136" s="8">
        <f>ROUND(((AC136-AC136/100*НАСТРОЙКА!$B$12)+((AC136-AC136/100*НАСТРОЙКА!$B$12)*НАСТРОЙКА!$B$15)/100),-1)</f>
        <v>1290</v>
      </c>
      <c r="M136" s="8"/>
      <c r="N136" s="8">
        <f t="shared" si="3"/>
        <v>0</v>
      </c>
      <c r="T136" s="8">
        <v>2730</v>
      </c>
      <c r="U136" s="8"/>
      <c r="V136" s="8">
        <v>2870</v>
      </c>
      <c r="W136" s="8"/>
      <c r="X136" s="8">
        <v>3850</v>
      </c>
      <c r="Y136" s="8"/>
      <c r="Z136" s="8">
        <v>3500</v>
      </c>
      <c r="AA136" s="8"/>
      <c r="AB136" s="9" t="s">
        <v>163</v>
      </c>
      <c r="AC136" s="8">
        <v>1290</v>
      </c>
      <c r="AD136" s="8"/>
      <c r="AE136" s="8"/>
    </row>
    <row r="137" spans="1:31" ht="12.75" customHeight="1" x14ac:dyDescent="0.2">
      <c r="A137" s="6">
        <f t="shared" si="2"/>
        <v>128</v>
      </c>
      <c r="B137" s="7" t="s">
        <v>164</v>
      </c>
      <c r="C137" s="8">
        <f>ROUND(((T137-T137/100*НАСТРОЙКА!$B$12)+((T137-T137/100*НАСТРОЙКА!$B$12)*НАСТРОЙКА!$B$15)/100),-1)</f>
        <v>3080</v>
      </c>
      <c r="D137" s="8"/>
      <c r="E137" s="8">
        <f>ROUND(((V137-V137/100*НАСТРОЙКА!$B$12)+((V137-V137/100*НАСТРОЙКА!$B$12)*НАСТРОЙКА!$B$15)/100),-1)</f>
        <v>3290</v>
      </c>
      <c r="F137" s="8"/>
      <c r="G137" s="8">
        <f>ROUND(((X137-X137/100*НАСТРОЙКА!$B$12)+((X137-X137/100*НАСТРОЙКА!$B$12)*НАСТРОЙКА!$B$15)/100),-1)</f>
        <v>4130</v>
      </c>
      <c r="H137" s="8"/>
      <c r="I137" s="8">
        <f>ROUND(((Z137-Z137/100*НАСТРОЙКА!$B$12)+((Z137-Z137/100*НАСТРОЙКА!$B$12)*НАСТРОЙКА!$B$15)/100),-1)</f>
        <v>3920</v>
      </c>
      <c r="J137" s="8"/>
      <c r="K137" s="9" t="s">
        <v>165</v>
      </c>
      <c r="L137" s="8">
        <f>ROUND(((AC137-AC137/100*НАСТРОЙКА!$B$12)+((AC137-AC137/100*НАСТРОЙКА!$B$12)*НАСТРОЙКА!$B$15)/100),-1)</f>
        <v>1400</v>
      </c>
      <c r="M137" s="8"/>
      <c r="N137" s="8">
        <f t="shared" si="3"/>
        <v>0</v>
      </c>
      <c r="T137" s="8">
        <v>3080</v>
      </c>
      <c r="U137" s="8"/>
      <c r="V137" s="8">
        <v>3290</v>
      </c>
      <c r="W137" s="8"/>
      <c r="X137" s="8">
        <v>4130</v>
      </c>
      <c r="Y137" s="8"/>
      <c r="Z137" s="8">
        <v>3920</v>
      </c>
      <c r="AA137" s="8"/>
      <c r="AB137" s="9" t="s">
        <v>165</v>
      </c>
      <c r="AC137" s="8">
        <v>1400</v>
      </c>
      <c r="AD137" s="8"/>
      <c r="AE137" s="8"/>
    </row>
    <row r="138" spans="1:31" ht="12.75" customHeight="1" x14ac:dyDescent="0.2">
      <c r="A138" s="6">
        <f t="shared" si="2"/>
        <v>129</v>
      </c>
      <c r="B138" s="7" t="s">
        <v>166</v>
      </c>
      <c r="C138" s="8">
        <f>ROUND(((T138-T138/100*НАСТРОЙКА!$B$12)+((T138-T138/100*НАСТРОЙКА!$B$12)*НАСТРОЙКА!$B$15)/100),-1)</f>
        <v>1800</v>
      </c>
      <c r="D138" s="8"/>
      <c r="E138" s="8">
        <f>ROUND(((V138-V138/100*НАСТРОЙКА!$B$12)+((V138-V138/100*НАСТРОЙКА!$B$12)*НАСТРОЙКА!$B$15)/100),-1)</f>
        <v>1870</v>
      </c>
      <c r="F138" s="8"/>
      <c r="G138" s="8">
        <f>ROUND(((X138-X138/100*НАСТРОЙКА!$B$12)+((X138-X138/100*НАСТРОЙКА!$B$12)*НАСТРОЙКА!$B$15)/100),-1)</f>
        <v>3010</v>
      </c>
      <c r="H138" s="8"/>
      <c r="I138" s="8">
        <f>ROUND(((Z138-Z138/100*НАСТРОЙКА!$B$12)+((Z138-Z138/100*НАСТРОЙКА!$B$12)*НАСТРОЙКА!$B$15)/100),-1)</f>
        <v>2520</v>
      </c>
      <c r="J138" s="8"/>
      <c r="K138" s="9" t="s">
        <v>487</v>
      </c>
      <c r="L138" s="8">
        <f>ROUND(((AC138-AC138/100*НАСТРОЙКА!$B$12)+((AC138-AC138/100*НАСТРОЙКА!$B$12)*НАСТРОЙКА!$B$15)/100),-1)</f>
        <v>1560</v>
      </c>
      <c r="M138" s="8"/>
      <c r="N138" s="8">
        <f t="shared" si="3"/>
        <v>0</v>
      </c>
      <c r="T138" s="8">
        <v>1800</v>
      </c>
      <c r="U138" s="8"/>
      <c r="V138" s="8">
        <v>1870</v>
      </c>
      <c r="W138" s="8"/>
      <c r="X138" s="8">
        <v>3010</v>
      </c>
      <c r="Y138" s="8"/>
      <c r="Z138" s="8">
        <v>2520</v>
      </c>
      <c r="AA138" s="8"/>
      <c r="AB138" s="9" t="s">
        <v>487</v>
      </c>
      <c r="AC138" s="8">
        <v>1560</v>
      </c>
      <c r="AD138" s="8"/>
      <c r="AE138" s="8"/>
    </row>
    <row r="139" spans="1:31" ht="12.75" customHeight="1" x14ac:dyDescent="0.2">
      <c r="A139" s="6">
        <f t="shared" ref="A139:A202" si="4">ROW()-9</f>
        <v>130</v>
      </c>
      <c r="B139" s="7" t="s">
        <v>166</v>
      </c>
      <c r="C139" s="8">
        <f>ROUND(((T139-T139/100*НАСТРОЙКА!$B$12)+((T139-T139/100*НАСТРОЙКА!$B$12)*НАСТРОЙКА!$B$15)/100),-1)</f>
        <v>1800</v>
      </c>
      <c r="D139" s="8"/>
      <c r="E139" s="8">
        <f>ROUND(((V139-V139/100*НАСТРОЙКА!$B$12)+((V139-V139/100*НАСТРОЙКА!$B$12)*НАСТРОЙКА!$B$15)/100),-1)</f>
        <v>1870</v>
      </c>
      <c r="F139" s="8"/>
      <c r="G139" s="8">
        <f>ROUND(((X139-X139/100*НАСТРОЙКА!$B$12)+((X139-X139/100*НАСТРОЙКА!$B$12)*НАСТРОЙКА!$B$15)/100),-1)</f>
        <v>3010</v>
      </c>
      <c r="H139" s="8"/>
      <c r="I139" s="8">
        <f>ROUND(((Z139-Z139/100*НАСТРОЙКА!$B$12)+((Z139-Z139/100*НАСТРОЙКА!$B$12)*НАСТРОЙКА!$B$15)/100),-1)</f>
        <v>2520</v>
      </c>
      <c r="J139" s="8"/>
      <c r="K139" s="9" t="s">
        <v>36</v>
      </c>
      <c r="L139" s="8">
        <f>ROUND(((AC139-AC139/100*НАСТРОЙКА!$B$12)+((AC139-AC139/100*НАСТРОЙКА!$B$12)*НАСТРОЙКА!$B$15)/100),-1)</f>
        <v>1380</v>
      </c>
      <c r="M139" s="8"/>
      <c r="N139" s="8">
        <f t="shared" ref="N139:N202" si="5">C139*D139+E139*F139+G139*H139+I139*J139+L139*M139</f>
        <v>0</v>
      </c>
      <c r="T139" s="8">
        <v>1800</v>
      </c>
      <c r="U139" s="8"/>
      <c r="V139" s="8">
        <v>1870</v>
      </c>
      <c r="W139" s="8"/>
      <c r="X139" s="8">
        <v>3010</v>
      </c>
      <c r="Y139" s="8"/>
      <c r="Z139" s="8">
        <v>2520</v>
      </c>
      <c r="AA139" s="8"/>
      <c r="AB139" s="9" t="s">
        <v>36</v>
      </c>
      <c r="AC139" s="8">
        <v>1380</v>
      </c>
      <c r="AD139" s="8"/>
      <c r="AE139" s="8"/>
    </row>
    <row r="140" spans="1:31" ht="12.75" customHeight="1" x14ac:dyDescent="0.2">
      <c r="A140" s="6">
        <f t="shared" si="4"/>
        <v>131</v>
      </c>
      <c r="B140" s="7" t="s">
        <v>166</v>
      </c>
      <c r="C140" s="8">
        <f>ROUND(((T140-T140/100*НАСТРОЙКА!$B$12)+((T140-T140/100*НАСТРОЙКА!$B$12)*НАСТРОЙКА!$B$15)/100),-1)</f>
        <v>1800</v>
      </c>
      <c r="D140" s="8"/>
      <c r="E140" s="8">
        <f>ROUND(((V140-V140/100*НАСТРОЙКА!$B$12)+((V140-V140/100*НАСТРОЙКА!$B$12)*НАСТРОЙКА!$B$15)/100),-1)</f>
        <v>1870</v>
      </c>
      <c r="F140" s="8"/>
      <c r="G140" s="8">
        <f>ROUND(((X140-X140/100*НАСТРОЙКА!$B$12)+((X140-X140/100*НАСТРОЙКА!$B$12)*НАСТРОЙКА!$B$15)/100),-1)</f>
        <v>3010</v>
      </c>
      <c r="H140" s="8"/>
      <c r="I140" s="8">
        <f>ROUND(((Z140-Z140/100*НАСТРОЙКА!$B$12)+((Z140-Z140/100*НАСТРОЙКА!$B$12)*НАСТРОЙКА!$B$15)/100),-1)</f>
        <v>2520</v>
      </c>
      <c r="J140" s="8"/>
      <c r="K140" s="9" t="s">
        <v>37</v>
      </c>
      <c r="L140" s="8">
        <f>ROUND(((AC140-AC140/100*НАСТРОЙКА!$B$12)+((AC140-AC140/100*НАСТРОЙКА!$B$12)*НАСТРОЙКА!$B$15)/100),-1)</f>
        <v>1400</v>
      </c>
      <c r="M140" s="8"/>
      <c r="N140" s="8">
        <f t="shared" si="5"/>
        <v>0</v>
      </c>
      <c r="T140" s="8">
        <v>1800</v>
      </c>
      <c r="U140" s="8"/>
      <c r="V140" s="8">
        <v>1870</v>
      </c>
      <c r="W140" s="8"/>
      <c r="X140" s="8">
        <v>3010</v>
      </c>
      <c r="Y140" s="8"/>
      <c r="Z140" s="8">
        <v>2520</v>
      </c>
      <c r="AA140" s="8"/>
      <c r="AB140" s="9" t="s">
        <v>37</v>
      </c>
      <c r="AC140" s="8">
        <v>1400</v>
      </c>
      <c r="AD140" s="8"/>
      <c r="AE140" s="8"/>
    </row>
    <row r="141" spans="1:31" ht="12.75" customHeight="1" x14ac:dyDescent="0.2">
      <c r="A141" s="6">
        <f t="shared" si="4"/>
        <v>132</v>
      </c>
      <c r="B141" s="7" t="s">
        <v>167</v>
      </c>
      <c r="C141" s="8">
        <f>ROUND(((T141-T141/100*НАСТРОЙКА!$B$12)+((T141-T141/100*НАСТРОЙКА!$B$12)*НАСТРОЙКА!$B$15)/100),-1)</f>
        <v>2330</v>
      </c>
      <c r="D141" s="8"/>
      <c r="E141" s="8">
        <f>ROUND(((V141-V141/100*НАСТРОЙКА!$B$12)+((V141-V141/100*НАСТРОЙКА!$B$12)*НАСТРОЙКА!$B$15)/100),-1)</f>
        <v>2430</v>
      </c>
      <c r="F141" s="8"/>
      <c r="G141" s="8">
        <f>ROUND(((X141-X141/100*НАСТРОЙКА!$B$12)+((X141-X141/100*НАСТРОЙКА!$B$12)*НАСТРОЙКА!$B$15)/100),-1)</f>
        <v>3430</v>
      </c>
      <c r="H141" s="8"/>
      <c r="I141" s="8">
        <f>ROUND(((Z141-Z141/100*НАСТРОЙКА!$B$12)+((Z141-Z141/100*НАСТРОЙКА!$B$12)*НАСТРОЙКА!$B$15)/100),-1)</f>
        <v>3150</v>
      </c>
      <c r="J141" s="8"/>
      <c r="K141" s="9" t="s">
        <v>168</v>
      </c>
      <c r="L141" s="8">
        <f>ROUND(((AC141-AC141/100*НАСТРОЙКА!$B$12)+((AC141-AC141/100*НАСТРОЙКА!$B$12)*НАСТРОЙКА!$B$15)/100),-1)</f>
        <v>1410</v>
      </c>
      <c r="M141" s="8"/>
      <c r="N141" s="8">
        <f t="shared" si="5"/>
        <v>0</v>
      </c>
      <c r="T141" s="8">
        <v>2330</v>
      </c>
      <c r="U141" s="8"/>
      <c r="V141" s="8">
        <v>2430</v>
      </c>
      <c r="W141" s="8"/>
      <c r="X141" s="8">
        <v>3430</v>
      </c>
      <c r="Y141" s="8"/>
      <c r="Z141" s="8">
        <v>3150</v>
      </c>
      <c r="AA141" s="8"/>
      <c r="AB141" s="9" t="s">
        <v>168</v>
      </c>
      <c r="AC141" s="8">
        <v>1410</v>
      </c>
      <c r="AD141" s="8"/>
      <c r="AE141" s="8"/>
    </row>
    <row r="142" spans="1:31" ht="12.75" customHeight="1" x14ac:dyDescent="0.2">
      <c r="A142" s="6">
        <f t="shared" si="4"/>
        <v>133</v>
      </c>
      <c r="B142" s="7" t="s">
        <v>167</v>
      </c>
      <c r="C142" s="8">
        <f>ROUND(((T142-T142/100*НАСТРОЙКА!$B$12)+((T142-T142/100*НАСТРОЙКА!$B$12)*НАСТРОЙКА!$B$15)/100),-1)</f>
        <v>2330</v>
      </c>
      <c r="D142" s="8"/>
      <c r="E142" s="8">
        <f>ROUND(((V142-V142/100*НАСТРОЙКА!$B$12)+((V142-V142/100*НАСТРОЙКА!$B$12)*НАСТРОЙКА!$B$15)/100),-1)</f>
        <v>2430</v>
      </c>
      <c r="F142" s="8"/>
      <c r="G142" s="8">
        <f>ROUND(((X142-X142/100*НАСТРОЙКА!$B$12)+((X142-X142/100*НАСТРОЙКА!$B$12)*НАСТРОЙКА!$B$15)/100),-1)</f>
        <v>3430</v>
      </c>
      <c r="H142" s="8"/>
      <c r="I142" s="8">
        <f>ROUND(((Z142-Z142/100*НАСТРОЙКА!$B$12)+((Z142-Z142/100*НАСТРОЙКА!$B$12)*НАСТРОЙКА!$B$15)/100),-1)</f>
        <v>3150</v>
      </c>
      <c r="J142" s="8"/>
      <c r="K142" s="9" t="s">
        <v>169</v>
      </c>
      <c r="L142" s="8">
        <f>ROUND(((AC142-AC142/100*НАСТРОЙКА!$B$12)+((AC142-AC142/100*НАСТРОЙКА!$B$12)*НАСТРОЙКА!$B$15)/100),-1)</f>
        <v>1720</v>
      </c>
      <c r="M142" s="8"/>
      <c r="N142" s="8">
        <f t="shared" si="5"/>
        <v>0</v>
      </c>
      <c r="T142" s="8">
        <v>2330</v>
      </c>
      <c r="U142" s="8"/>
      <c r="V142" s="8">
        <v>2430</v>
      </c>
      <c r="W142" s="8"/>
      <c r="X142" s="8">
        <v>3430</v>
      </c>
      <c r="Y142" s="8"/>
      <c r="Z142" s="8">
        <v>3150</v>
      </c>
      <c r="AA142" s="8"/>
      <c r="AB142" s="9" t="s">
        <v>169</v>
      </c>
      <c r="AC142" s="8">
        <v>1720</v>
      </c>
      <c r="AD142" s="8"/>
      <c r="AE142" s="8"/>
    </row>
    <row r="143" spans="1:31" ht="12.75" customHeight="1" x14ac:dyDescent="0.2">
      <c r="A143" s="6">
        <f t="shared" si="4"/>
        <v>134</v>
      </c>
      <c r="B143" s="7" t="s">
        <v>170</v>
      </c>
      <c r="C143" s="8">
        <f>ROUND(((T143-T143/100*НАСТРОЙКА!$B$12)+((T143-T143/100*НАСТРОЙКА!$B$12)*НАСТРОЙКА!$B$15)/100),-1)</f>
        <v>2800</v>
      </c>
      <c r="D143" s="8"/>
      <c r="E143" s="8">
        <f>ROUND(((V143-V143/100*НАСТРОЙКА!$B$12)+((V143-V143/100*НАСТРОЙКА!$B$12)*НАСТРОЙКА!$B$15)/100),-1)</f>
        <v>2940</v>
      </c>
      <c r="F143" s="8"/>
      <c r="G143" s="8">
        <f>ROUND(((X143-X143/100*НАСТРОЙКА!$B$12)+((X143-X143/100*НАСТРОЙКА!$B$12)*НАСТРОЙКА!$B$15)/100),-1)</f>
        <v>4060</v>
      </c>
      <c r="H143" s="8"/>
      <c r="I143" s="8">
        <f>ROUND(((Z143-Z143/100*НАСТРОЙКА!$B$12)+((Z143-Z143/100*НАСТРОЙКА!$B$12)*НАСТРОЙКА!$B$15)/100),-1)</f>
        <v>3780</v>
      </c>
      <c r="J143" s="8"/>
      <c r="K143" s="9" t="s">
        <v>171</v>
      </c>
      <c r="L143" s="8">
        <f>ROUND(((AC143-AC143/100*НАСТРОЙКА!$B$12)+((AC143-AC143/100*НАСТРОЙКА!$B$12)*НАСТРОЙКА!$B$15)/100),-1)</f>
        <v>1400</v>
      </c>
      <c r="M143" s="8"/>
      <c r="N143" s="8">
        <f t="shared" si="5"/>
        <v>0</v>
      </c>
      <c r="T143" s="8">
        <v>2800</v>
      </c>
      <c r="U143" s="8"/>
      <c r="V143" s="8">
        <v>2940</v>
      </c>
      <c r="W143" s="8"/>
      <c r="X143" s="8">
        <v>4060</v>
      </c>
      <c r="Y143" s="8"/>
      <c r="Z143" s="8">
        <v>3780</v>
      </c>
      <c r="AA143" s="8"/>
      <c r="AB143" s="9" t="s">
        <v>171</v>
      </c>
      <c r="AC143" s="8">
        <v>1400</v>
      </c>
      <c r="AD143" s="8"/>
      <c r="AE143" s="8"/>
    </row>
    <row r="144" spans="1:31" ht="12.75" customHeight="1" x14ac:dyDescent="0.2">
      <c r="A144" s="6">
        <f t="shared" si="4"/>
        <v>135</v>
      </c>
      <c r="B144" s="7" t="s">
        <v>172</v>
      </c>
      <c r="C144" s="8">
        <f>ROUND(((T144-T144/100*НАСТРОЙКА!$B$12)+((T144-T144/100*НАСТРОЙКА!$B$12)*НАСТРОЙКА!$B$15)/100),-1)</f>
        <v>3080</v>
      </c>
      <c r="D144" s="8"/>
      <c r="E144" s="8">
        <f>ROUND(((V144-V144/100*НАСТРОЙКА!$B$12)+((V144-V144/100*НАСТРОЙКА!$B$12)*НАСТРОЙКА!$B$15)/100),-1)</f>
        <v>3230</v>
      </c>
      <c r="F144" s="8"/>
      <c r="G144" s="8">
        <f>ROUND(((X144-X144/100*НАСТРОЙКА!$B$12)+((X144-X144/100*НАСТРОЙКА!$B$12)*НАСТРОЙКА!$B$15)/100),-1)</f>
        <v>4410</v>
      </c>
      <c r="H144" s="8"/>
      <c r="I144" s="8">
        <f>ROUND(((Z144-Z144/100*НАСТРОЙКА!$B$12)+((Z144-Z144/100*НАСТРОЙКА!$B$12)*НАСТРОЙКА!$B$15)/100),-1)</f>
        <v>4200</v>
      </c>
      <c r="J144" s="8"/>
      <c r="K144" s="9" t="s">
        <v>173</v>
      </c>
      <c r="L144" s="8">
        <f>ROUND(((AC144-AC144/100*НАСТРОЙКА!$B$12)+((AC144-AC144/100*НАСТРОЙКА!$B$12)*НАСТРОЙКА!$B$15)/100),-1)</f>
        <v>1500</v>
      </c>
      <c r="M144" s="8"/>
      <c r="N144" s="8">
        <f t="shared" si="5"/>
        <v>0</v>
      </c>
      <c r="T144" s="8">
        <v>3080</v>
      </c>
      <c r="U144" s="8"/>
      <c r="V144" s="8">
        <v>3230</v>
      </c>
      <c r="W144" s="8"/>
      <c r="X144" s="8">
        <v>4410</v>
      </c>
      <c r="Y144" s="8"/>
      <c r="Z144" s="8">
        <v>4200</v>
      </c>
      <c r="AA144" s="8"/>
      <c r="AB144" s="9" t="s">
        <v>173</v>
      </c>
      <c r="AC144" s="8">
        <v>1500</v>
      </c>
      <c r="AD144" s="8"/>
      <c r="AE144" s="8"/>
    </row>
    <row r="145" spans="1:31" ht="12.75" customHeight="1" x14ac:dyDescent="0.2">
      <c r="A145" s="6">
        <f t="shared" si="4"/>
        <v>136</v>
      </c>
      <c r="B145" s="7" t="s">
        <v>174</v>
      </c>
      <c r="C145" s="8">
        <f>ROUND(((T145-T145/100*НАСТРОЙКА!$B$12)+((T145-T145/100*НАСТРОЙКА!$B$12)*НАСТРОЙКА!$B$15)/100),-1)</f>
        <v>2080</v>
      </c>
      <c r="D145" s="8"/>
      <c r="E145" s="8">
        <f>ROUND(((V145-V145/100*НАСТРОЙКА!$B$12)+((V145-V145/100*НАСТРОЙКА!$B$12)*НАСТРОЙКА!$B$15)/100),-1)</f>
        <v>2170</v>
      </c>
      <c r="F145" s="8"/>
      <c r="G145" s="8">
        <f>ROUND(((X145-X145/100*НАСТРОЙКА!$B$12)+((X145-X145/100*НАСТРОЙКА!$B$12)*НАСТРОЙКА!$B$15)/100),-1)</f>
        <v>3290</v>
      </c>
      <c r="H145" s="8"/>
      <c r="I145" s="8">
        <f>ROUND(((Z145-Z145/100*НАСТРОЙКА!$B$12)+((Z145-Z145/100*НАСТРОЙКА!$B$12)*НАСТРОЙКА!$B$15)/100),-1)</f>
        <v>2870</v>
      </c>
      <c r="J145" s="8"/>
      <c r="K145" s="9" t="s">
        <v>488</v>
      </c>
      <c r="L145" s="8">
        <f>ROUND(((AC145-AC145/100*НАСТРОЙКА!$B$12)+((AC145-AC145/100*НАСТРОЙКА!$B$12)*НАСТРОЙКА!$B$15)/100),-1)</f>
        <v>1740</v>
      </c>
      <c r="M145" s="8"/>
      <c r="N145" s="8">
        <f t="shared" si="5"/>
        <v>0</v>
      </c>
      <c r="T145" s="8">
        <v>2080</v>
      </c>
      <c r="U145" s="8"/>
      <c r="V145" s="8">
        <v>2170</v>
      </c>
      <c r="W145" s="8"/>
      <c r="X145" s="8">
        <v>3290</v>
      </c>
      <c r="Y145" s="8"/>
      <c r="Z145" s="8">
        <v>2870</v>
      </c>
      <c r="AA145" s="8"/>
      <c r="AB145" s="9" t="s">
        <v>488</v>
      </c>
      <c r="AC145" s="8">
        <v>1740</v>
      </c>
      <c r="AD145" s="8"/>
      <c r="AE145" s="8"/>
    </row>
    <row r="146" spans="1:31" ht="12.75" customHeight="1" x14ac:dyDescent="0.2">
      <c r="A146" s="6">
        <f t="shared" si="4"/>
        <v>137</v>
      </c>
      <c r="B146" s="7" t="s">
        <v>174</v>
      </c>
      <c r="C146" s="8">
        <f>ROUND(((T146-T146/100*НАСТРОЙКА!$B$12)+((T146-T146/100*НАСТРОЙКА!$B$12)*НАСТРОЙКА!$B$15)/100),-1)</f>
        <v>2080</v>
      </c>
      <c r="D146" s="8"/>
      <c r="E146" s="8">
        <f>ROUND(((V146-V146/100*НАСТРОЙКА!$B$12)+((V146-V146/100*НАСТРОЙКА!$B$12)*НАСТРОЙКА!$B$15)/100),-1)</f>
        <v>2170</v>
      </c>
      <c r="F146" s="8"/>
      <c r="G146" s="8">
        <f>ROUND(((X146-X146/100*НАСТРОЙКА!$B$12)+((X146-X146/100*НАСТРОЙКА!$B$12)*НАСТРОЙКА!$B$15)/100),-1)</f>
        <v>3290</v>
      </c>
      <c r="H146" s="8"/>
      <c r="I146" s="8">
        <f>ROUND(((Z146-Z146/100*НАСТРОЙКА!$B$12)+((Z146-Z146/100*НАСТРОЙКА!$B$12)*НАСТРОЙКА!$B$15)/100),-1)</f>
        <v>2870</v>
      </c>
      <c r="J146" s="8"/>
      <c r="K146" s="9" t="s">
        <v>42</v>
      </c>
      <c r="L146" s="8">
        <f>ROUND(((AC146-AC146/100*НАСТРОЙКА!$B$12)+((AC146-AC146/100*НАСТРОЙКА!$B$12)*НАСТРОЙКА!$B$15)/100),-1)</f>
        <v>1870</v>
      </c>
      <c r="M146" s="8"/>
      <c r="N146" s="8">
        <f t="shared" si="5"/>
        <v>0</v>
      </c>
      <c r="T146" s="8">
        <v>2080</v>
      </c>
      <c r="U146" s="8"/>
      <c r="V146" s="8">
        <v>2170</v>
      </c>
      <c r="W146" s="8"/>
      <c r="X146" s="8">
        <v>3290</v>
      </c>
      <c r="Y146" s="8"/>
      <c r="Z146" s="8">
        <v>2870</v>
      </c>
      <c r="AA146" s="8"/>
      <c r="AB146" s="9" t="s">
        <v>42</v>
      </c>
      <c r="AC146" s="8">
        <v>1870</v>
      </c>
      <c r="AD146" s="8"/>
      <c r="AE146" s="8"/>
    </row>
    <row r="147" spans="1:31" ht="12.75" customHeight="1" x14ac:dyDescent="0.2">
      <c r="A147" s="6">
        <f t="shared" si="4"/>
        <v>138</v>
      </c>
      <c r="B147" s="7" t="s">
        <v>175</v>
      </c>
      <c r="C147" s="8">
        <f>ROUND(((T147-T147/100*НАСТРОЙКА!$B$12)+((T147-T147/100*НАСТРОЙКА!$B$12)*НАСТРОЙКА!$B$15)/100),-1)</f>
        <v>2080</v>
      </c>
      <c r="D147" s="8"/>
      <c r="E147" s="8">
        <f>ROUND(((V147-V147/100*НАСТРОЙКА!$B$12)+((V147-V147/100*НАСТРОЙКА!$B$12)*НАСТРОЙКА!$B$15)/100),-1)</f>
        <v>2170</v>
      </c>
      <c r="F147" s="8"/>
      <c r="G147" s="8">
        <f>ROUND(((X147-X147/100*НАСТРОЙКА!$B$12)+((X147-X147/100*НАСТРОЙКА!$B$12)*НАСТРОЙКА!$B$15)/100),-1)</f>
        <v>3480</v>
      </c>
      <c r="H147" s="8"/>
      <c r="I147" s="8">
        <f>ROUND(((Z147-Z147/100*НАСТРОЙКА!$B$12)+((Z147-Z147/100*НАСТРОЙКА!$B$12)*НАСТРОЙКА!$B$15)/100),-1)</f>
        <v>3010</v>
      </c>
      <c r="J147" s="8"/>
      <c r="K147" s="9" t="s">
        <v>486</v>
      </c>
      <c r="L147" s="8">
        <f>ROUND(((AC147-AC147/100*НАСТРОЙКА!$B$12)+((AC147-AC147/100*НАСТРОЙКА!$B$12)*НАСТРОЙКА!$B$15)/100),-1)</f>
        <v>2010</v>
      </c>
      <c r="M147" s="8"/>
      <c r="N147" s="8">
        <f t="shared" si="5"/>
        <v>0</v>
      </c>
      <c r="T147" s="8">
        <v>2080</v>
      </c>
      <c r="U147" s="8"/>
      <c r="V147" s="8">
        <v>2170</v>
      </c>
      <c r="W147" s="8"/>
      <c r="X147" s="8">
        <v>3480</v>
      </c>
      <c r="Y147" s="8"/>
      <c r="Z147" s="8">
        <v>3010</v>
      </c>
      <c r="AA147" s="8"/>
      <c r="AB147" s="9" t="s">
        <v>486</v>
      </c>
      <c r="AC147" s="8">
        <v>2010</v>
      </c>
      <c r="AD147" s="8"/>
      <c r="AE147" s="8"/>
    </row>
    <row r="148" spans="1:31" ht="12.75" customHeight="1" x14ac:dyDescent="0.2">
      <c r="A148" s="6">
        <f t="shared" si="4"/>
        <v>139</v>
      </c>
      <c r="B148" s="7" t="s">
        <v>175</v>
      </c>
      <c r="C148" s="8">
        <f>ROUND(((T148-T148/100*НАСТРОЙКА!$B$12)+((T148-T148/100*НАСТРОЙКА!$B$12)*НАСТРОЙКА!$B$15)/100),-1)</f>
        <v>2080</v>
      </c>
      <c r="D148" s="8"/>
      <c r="E148" s="8">
        <f>ROUND(((V148-V148/100*НАСТРОЙКА!$B$12)+((V148-V148/100*НАСТРОЙКА!$B$12)*НАСТРОЙКА!$B$15)/100),-1)</f>
        <v>2170</v>
      </c>
      <c r="F148" s="8"/>
      <c r="G148" s="8">
        <f>ROUND(((X148-X148/100*НАСТРОЙКА!$B$12)+((X148-X148/100*НАСТРОЙКА!$B$12)*НАСТРОЙКА!$B$15)/100),-1)</f>
        <v>3480</v>
      </c>
      <c r="H148" s="8"/>
      <c r="I148" s="8">
        <f>ROUND(((Z148-Z148/100*НАСТРОЙКА!$B$12)+((Z148-Z148/100*НАСТРОЙКА!$B$12)*НАСТРОЙКА!$B$15)/100),-1)</f>
        <v>3010</v>
      </c>
      <c r="J148" s="8"/>
      <c r="K148" s="9" t="s">
        <v>45</v>
      </c>
      <c r="L148" s="8">
        <f>ROUND(((AC148-AC148/100*НАСТРОЙКА!$B$12)+((AC148-AC148/100*НАСТРОЙКА!$B$12)*НАСТРОЙКА!$B$15)/100),-1)</f>
        <v>1800</v>
      </c>
      <c r="M148" s="8"/>
      <c r="N148" s="8">
        <f t="shared" si="5"/>
        <v>0</v>
      </c>
      <c r="T148" s="8">
        <v>2080</v>
      </c>
      <c r="U148" s="8"/>
      <c r="V148" s="8">
        <v>2170</v>
      </c>
      <c r="W148" s="8"/>
      <c r="X148" s="8">
        <v>3480</v>
      </c>
      <c r="Y148" s="8"/>
      <c r="Z148" s="8">
        <v>3010</v>
      </c>
      <c r="AA148" s="8"/>
      <c r="AB148" s="9" t="s">
        <v>45</v>
      </c>
      <c r="AC148" s="8">
        <v>1800</v>
      </c>
      <c r="AD148" s="8"/>
      <c r="AE148" s="8"/>
    </row>
    <row r="149" spans="1:31" ht="12.75" customHeight="1" x14ac:dyDescent="0.2">
      <c r="A149" s="6">
        <f t="shared" si="4"/>
        <v>140</v>
      </c>
      <c r="B149" s="7" t="s">
        <v>176</v>
      </c>
      <c r="C149" s="8">
        <f>ROUND(((T149-T149/100*НАСТРОЙКА!$B$12)+((T149-T149/100*НАСТРОЙКА!$B$12)*НАСТРОЙКА!$B$15)/100),-1)</f>
        <v>2730</v>
      </c>
      <c r="D149" s="8"/>
      <c r="E149" s="8">
        <f>ROUND(((V149-V149/100*НАСТРОЙКА!$B$12)+((V149-V149/100*НАСТРОЙКА!$B$12)*НАСТРОЙКА!$B$15)/100),-1)</f>
        <v>2870</v>
      </c>
      <c r="F149" s="8"/>
      <c r="G149" s="8">
        <f>ROUND(((X149-X149/100*НАСТРОЙКА!$B$12)+((X149-X149/100*НАСТРОЙКА!$B$12)*НАСТРОЙКА!$B$15)/100),-1)</f>
        <v>4620</v>
      </c>
      <c r="H149" s="8"/>
      <c r="I149" s="8">
        <f>ROUND(((Z149-Z149/100*НАСТРОЙКА!$B$12)+((Z149-Z149/100*НАСТРОЙКА!$B$12)*НАСТРОЙКА!$B$15)/100),-1)</f>
        <v>4480</v>
      </c>
      <c r="J149" s="8"/>
      <c r="K149" s="9" t="s">
        <v>177</v>
      </c>
      <c r="L149" s="8">
        <f>ROUND(((AC149-AC149/100*НАСТРОЙКА!$B$12)+((AC149-AC149/100*НАСТРОЙКА!$B$12)*НАСТРОЙКА!$B$15)/100),-1)</f>
        <v>1830</v>
      </c>
      <c r="M149" s="8"/>
      <c r="N149" s="8">
        <f t="shared" si="5"/>
        <v>0</v>
      </c>
      <c r="T149" s="8">
        <v>2730</v>
      </c>
      <c r="U149" s="8"/>
      <c r="V149" s="8">
        <v>2870</v>
      </c>
      <c r="W149" s="8"/>
      <c r="X149" s="8">
        <v>4620</v>
      </c>
      <c r="Y149" s="8"/>
      <c r="Z149" s="8">
        <v>4480</v>
      </c>
      <c r="AA149" s="8"/>
      <c r="AB149" s="9" t="s">
        <v>177</v>
      </c>
      <c r="AC149" s="8">
        <v>1830</v>
      </c>
      <c r="AD149" s="8"/>
      <c r="AE149" s="8"/>
    </row>
    <row r="150" spans="1:31" ht="12.75" customHeight="1" x14ac:dyDescent="0.2">
      <c r="A150" s="6">
        <f t="shared" si="4"/>
        <v>141</v>
      </c>
      <c r="B150" s="7" t="s">
        <v>178</v>
      </c>
      <c r="C150" s="8">
        <f>ROUND(((T150-T150/100*НАСТРОЙКА!$B$12)+((T150-T150/100*НАСТРОЙКА!$B$12)*НАСТРОЙКА!$B$15)/100),-1)</f>
        <v>3710</v>
      </c>
      <c r="D150" s="8"/>
      <c r="E150" s="8">
        <f>ROUND(((V150-V150/100*НАСТРОЙКА!$B$12)+((V150-V150/100*НАСТРОЙКА!$B$12)*НАСТРОЙКА!$B$15)/100),-1)</f>
        <v>3850</v>
      </c>
      <c r="F150" s="8"/>
      <c r="G150" s="8">
        <f>ROUND(((X150-X150/100*НАСТРОЙКА!$B$12)+((X150-X150/100*НАСТРОЙКА!$B$12)*НАСТРОЙКА!$B$15)/100),-1)</f>
        <v>4550</v>
      </c>
      <c r="H150" s="8"/>
      <c r="I150" s="8">
        <f>ROUND(((Z150-Z150/100*НАСТРОЙКА!$B$12)+((Z150-Z150/100*НАСТРОЙКА!$B$12)*НАСТРОЙКА!$B$15)/100),-1)</f>
        <v>4200</v>
      </c>
      <c r="J150" s="8"/>
      <c r="K150" s="9" t="s">
        <v>179</v>
      </c>
      <c r="L150" s="8">
        <f>ROUND(((AC150-AC150/100*НАСТРОЙКА!$B$12)+((AC150-AC150/100*НАСТРОЙКА!$B$12)*НАСТРОЙКА!$B$15)/100),-1)</f>
        <v>2120</v>
      </c>
      <c r="M150" s="8"/>
      <c r="N150" s="8">
        <f t="shared" si="5"/>
        <v>0</v>
      </c>
      <c r="T150" s="8">
        <v>3710</v>
      </c>
      <c r="U150" s="8"/>
      <c r="V150" s="8">
        <v>3850</v>
      </c>
      <c r="W150" s="8"/>
      <c r="X150" s="8">
        <v>4550</v>
      </c>
      <c r="Y150" s="8"/>
      <c r="Z150" s="8">
        <v>4200</v>
      </c>
      <c r="AA150" s="8"/>
      <c r="AB150" s="9" t="s">
        <v>179</v>
      </c>
      <c r="AC150" s="8">
        <v>2120</v>
      </c>
      <c r="AD150" s="8"/>
      <c r="AE150" s="8"/>
    </row>
    <row r="151" spans="1:31" ht="12.75" customHeight="1" x14ac:dyDescent="0.2">
      <c r="A151" s="6">
        <f t="shared" si="4"/>
        <v>142</v>
      </c>
      <c r="B151" s="7" t="s">
        <v>180</v>
      </c>
      <c r="C151" s="8">
        <f>ROUND(((T151-T151/100*НАСТРОЙКА!$B$12)+((T151-T151/100*НАСТРОЙКА!$B$12)*НАСТРОЙКА!$B$15)/100),-1)</f>
        <v>3780</v>
      </c>
      <c r="D151" s="8"/>
      <c r="E151" s="8">
        <f>ROUND(((V151-V151/100*НАСТРОЙКА!$B$12)+((V151-V151/100*НАСТРОЙКА!$B$12)*НАСТРОЙКА!$B$15)/100),-1)</f>
        <v>3980</v>
      </c>
      <c r="F151" s="8"/>
      <c r="G151" s="8">
        <f>ROUND(((X151-X151/100*НАСТРОЙКА!$B$12)+((X151-X151/100*НАСТРОЙКА!$B$12)*НАСТРОЙКА!$B$15)/100),-1)</f>
        <v>4760</v>
      </c>
      <c r="H151" s="8"/>
      <c r="I151" s="8">
        <f>ROUND(((Z151-Z151/100*НАСТРОЙКА!$B$12)+((Z151-Z151/100*НАСТРОЙКА!$B$12)*НАСТРОЙКА!$B$15)/100),-1)</f>
        <v>4480</v>
      </c>
      <c r="J151" s="8"/>
      <c r="K151" s="9" t="s">
        <v>181</v>
      </c>
      <c r="L151" s="8">
        <f>ROUND(((AC151-AC151/100*НАСТРОЙКА!$B$12)+((AC151-AC151/100*НАСТРОЙКА!$B$12)*НАСТРОЙКА!$B$15)/100),-1)</f>
        <v>1830</v>
      </c>
      <c r="M151" s="8"/>
      <c r="N151" s="8">
        <f t="shared" si="5"/>
        <v>0</v>
      </c>
      <c r="T151" s="8">
        <v>3780</v>
      </c>
      <c r="U151" s="8"/>
      <c r="V151" s="8">
        <v>3980</v>
      </c>
      <c r="W151" s="8"/>
      <c r="X151" s="8">
        <v>4760</v>
      </c>
      <c r="Y151" s="8"/>
      <c r="Z151" s="8">
        <v>4480</v>
      </c>
      <c r="AA151" s="8"/>
      <c r="AB151" s="9" t="s">
        <v>181</v>
      </c>
      <c r="AC151" s="8">
        <v>1830</v>
      </c>
      <c r="AD151" s="8"/>
      <c r="AE151" s="8"/>
    </row>
    <row r="152" spans="1:31" ht="12.75" customHeight="1" x14ac:dyDescent="0.2">
      <c r="A152" s="6">
        <f t="shared" si="4"/>
        <v>143</v>
      </c>
      <c r="B152" s="7" t="s">
        <v>182</v>
      </c>
      <c r="C152" s="8">
        <f>ROUND(((T152-T152/100*НАСТРОЙКА!$B$12)+((T152-T152/100*НАСТРОЙКА!$B$12)*НАСТРОЙКА!$B$15)/100),-1)</f>
        <v>2450</v>
      </c>
      <c r="D152" s="8"/>
      <c r="E152" s="8">
        <f>ROUND(((V152-V152/100*НАСТРОЙКА!$B$12)+((V152-V152/100*НАСТРОЙКА!$B$12)*НАСТРОЙКА!$B$15)/100),-1)</f>
        <v>2520</v>
      </c>
      <c r="F152" s="8"/>
      <c r="G152" s="8">
        <f>ROUND(((X152-X152/100*НАСТРОЙКА!$B$12)+((X152-X152/100*НАСТРОЙКА!$B$12)*НАСТРОЙКА!$B$15)/100),-1)</f>
        <v>3220</v>
      </c>
      <c r="H152" s="8"/>
      <c r="I152" s="8">
        <f>ROUND(((Z152-Z152/100*НАСТРОЙКА!$B$12)+((Z152-Z152/100*НАСТРОЙКА!$B$12)*НАСТРОЙКА!$B$15)/100),-1)</f>
        <v>2940</v>
      </c>
      <c r="J152" s="8"/>
      <c r="K152" s="9" t="s">
        <v>183</v>
      </c>
      <c r="L152" s="8">
        <f>ROUND(((AC152-AC152/100*НАСТРОЙКА!$B$12)+((AC152-AC152/100*НАСТРОЙКА!$B$12)*НАСТРОЙКА!$B$15)/100),-1)</f>
        <v>450</v>
      </c>
      <c r="M152" s="8"/>
      <c r="N152" s="8">
        <f t="shared" si="5"/>
        <v>0</v>
      </c>
      <c r="T152" s="8">
        <v>2450</v>
      </c>
      <c r="U152" s="8"/>
      <c r="V152" s="8">
        <v>2520</v>
      </c>
      <c r="W152" s="8"/>
      <c r="X152" s="8">
        <v>3220</v>
      </c>
      <c r="Y152" s="8"/>
      <c r="Z152" s="8">
        <v>2940</v>
      </c>
      <c r="AA152" s="8"/>
      <c r="AB152" s="9" t="s">
        <v>183</v>
      </c>
      <c r="AC152" s="8">
        <v>450</v>
      </c>
      <c r="AD152" s="8"/>
      <c r="AE152" s="8"/>
    </row>
    <row r="153" spans="1:31" ht="12.75" customHeight="1" x14ac:dyDescent="0.2">
      <c r="A153" s="6">
        <f t="shared" si="4"/>
        <v>144</v>
      </c>
      <c r="B153" s="7" t="s">
        <v>184</v>
      </c>
      <c r="C153" s="8">
        <f>ROUND(((T153-T153/100*НАСТРОЙКА!$B$12)+((T153-T153/100*НАСТРОЙКА!$B$12)*НАСТРОЙКА!$B$15)/100),-1)</f>
        <v>1330</v>
      </c>
      <c r="D153" s="8"/>
      <c r="E153" s="8">
        <f>ROUND(((V153-V153/100*НАСТРОЙКА!$B$12)+((V153-V153/100*НАСТРОЙКА!$B$12)*НАСТРОЙКА!$B$15)/100),-1)</f>
        <v>1400</v>
      </c>
      <c r="F153" s="8"/>
      <c r="G153" s="8">
        <f>ROUND(((X153-X153/100*НАСТРОЙКА!$B$12)+((X153-X153/100*НАСТРОЙКА!$B$12)*НАСТРОЙКА!$B$15)/100),-1)</f>
        <v>1960</v>
      </c>
      <c r="H153" s="8"/>
      <c r="I153" s="8">
        <f>ROUND(((Z153-Z153/100*НАСТРОЙКА!$B$12)+((Z153-Z153/100*НАСТРОЙКА!$B$12)*НАСТРОЙКА!$B$15)/100),-1)</f>
        <v>1680</v>
      </c>
      <c r="J153" s="8"/>
      <c r="K153" s="9" t="s">
        <v>49</v>
      </c>
      <c r="L153" s="8">
        <f>ROUND(((AC153-AC153/100*НАСТРОЙКА!$B$12)+((AC153-AC153/100*НАСТРОЙКА!$B$12)*НАСТРОЙКА!$B$15)/100),-1)</f>
        <v>560</v>
      </c>
      <c r="M153" s="8"/>
      <c r="N153" s="8">
        <f t="shared" si="5"/>
        <v>0</v>
      </c>
      <c r="T153" s="8">
        <v>1330</v>
      </c>
      <c r="U153" s="8"/>
      <c r="V153" s="8">
        <v>1400</v>
      </c>
      <c r="W153" s="8"/>
      <c r="X153" s="8">
        <v>1960</v>
      </c>
      <c r="Y153" s="8"/>
      <c r="Z153" s="8">
        <v>1680</v>
      </c>
      <c r="AA153" s="8"/>
      <c r="AB153" s="9" t="s">
        <v>49</v>
      </c>
      <c r="AC153" s="8">
        <v>560</v>
      </c>
      <c r="AD153" s="8"/>
      <c r="AE153" s="8"/>
    </row>
    <row r="154" spans="1:31" ht="12.75" customHeight="1" x14ac:dyDescent="0.2">
      <c r="A154" s="6">
        <f t="shared" si="4"/>
        <v>145</v>
      </c>
      <c r="B154" s="7" t="s">
        <v>185</v>
      </c>
      <c r="C154" s="8">
        <f>ROUND(((T154-T154/100*НАСТРОЙКА!$B$12)+((T154-T154/100*НАСТРОЙКА!$B$12)*НАСТРОЙКА!$B$15)/100),-1)</f>
        <v>1400</v>
      </c>
      <c r="D154" s="8"/>
      <c r="E154" s="8">
        <f>ROUND(((V154-V154/100*НАСТРОЙКА!$B$12)+((V154-V154/100*НАСТРОЙКА!$B$12)*НАСТРОЙКА!$B$15)/100),-1)</f>
        <v>1680</v>
      </c>
      <c r="F154" s="8"/>
      <c r="G154" s="8">
        <f>ROUND(((X154-X154/100*НАСТРОЙКА!$B$12)+((X154-X154/100*НАСТРОЙКА!$B$12)*НАСТРОЙКА!$B$15)/100),-1)</f>
        <v>2380</v>
      </c>
      <c r="H154" s="8"/>
      <c r="I154" s="8">
        <f>ROUND(((Z154-Z154/100*НАСТРОЙКА!$B$12)+((Z154-Z154/100*НАСТРОЙКА!$B$12)*НАСТРОЙКА!$B$15)/100),-1)</f>
        <v>1960</v>
      </c>
      <c r="J154" s="8"/>
      <c r="K154" s="9" t="s">
        <v>53</v>
      </c>
      <c r="L154" s="8">
        <f>ROUND(((AC154-AC154/100*НАСТРОЙКА!$B$12)+((AC154-AC154/100*НАСТРОЙКА!$B$12)*НАСТРОЙКА!$B$15)/100),-1)</f>
        <v>670</v>
      </c>
      <c r="M154" s="8"/>
      <c r="N154" s="8">
        <f t="shared" si="5"/>
        <v>0</v>
      </c>
      <c r="T154" s="8">
        <v>1400</v>
      </c>
      <c r="U154" s="8"/>
      <c r="V154" s="8">
        <v>1680</v>
      </c>
      <c r="W154" s="8"/>
      <c r="X154" s="8">
        <v>2380</v>
      </c>
      <c r="Y154" s="8"/>
      <c r="Z154" s="8">
        <v>1960</v>
      </c>
      <c r="AA154" s="8"/>
      <c r="AB154" s="9" t="s">
        <v>53</v>
      </c>
      <c r="AC154" s="8">
        <v>670</v>
      </c>
      <c r="AD154" s="8"/>
      <c r="AE154" s="8"/>
    </row>
    <row r="155" spans="1:31" ht="12.75" customHeight="1" x14ac:dyDescent="0.2">
      <c r="A155" s="6">
        <f t="shared" si="4"/>
        <v>146</v>
      </c>
      <c r="B155" s="7" t="s">
        <v>186</v>
      </c>
      <c r="C155" s="8">
        <f>ROUND(((T155-T155/100*НАСТРОЙКА!$B$12)+((T155-T155/100*НАСТРОЙКА!$B$12)*НАСТРОЙКА!$B$15)/100),-1)</f>
        <v>3850</v>
      </c>
      <c r="D155" s="8"/>
      <c r="E155" s="8">
        <f>ROUND(((V155-V155/100*НАСТРОЙКА!$B$12)+((V155-V155/100*НАСТРОЙКА!$B$12)*НАСТРОЙКА!$B$15)/100),-1)</f>
        <v>3990</v>
      </c>
      <c r="F155" s="8"/>
      <c r="G155" s="8">
        <f>ROUND(((X155-X155/100*НАСТРОЙКА!$B$12)+((X155-X155/100*НАСТРОЙКА!$B$12)*НАСТРОЙКА!$B$15)/100),-1)</f>
        <v>5040</v>
      </c>
      <c r="H155" s="8"/>
      <c r="I155" s="8">
        <f>ROUND(((Z155-Z155/100*НАСТРОЙКА!$B$12)+((Z155-Z155/100*НАСТРОЙКА!$B$12)*НАСТРОЙКА!$B$15)/100),-1)</f>
        <v>4620</v>
      </c>
      <c r="J155" s="8"/>
      <c r="K155" s="9" t="s">
        <v>187</v>
      </c>
      <c r="L155" s="8">
        <f>ROUND(((AC155-AC155/100*НАСТРОЙКА!$B$12)+((AC155-AC155/100*НАСТРОЙКА!$B$12)*НАСТРОЙКА!$B$15)/100),-1)</f>
        <v>670</v>
      </c>
      <c r="M155" s="8"/>
      <c r="N155" s="8">
        <f t="shared" si="5"/>
        <v>0</v>
      </c>
      <c r="T155" s="8">
        <v>3850</v>
      </c>
      <c r="U155" s="8"/>
      <c r="V155" s="8">
        <v>3990</v>
      </c>
      <c r="W155" s="8"/>
      <c r="X155" s="8">
        <v>5040</v>
      </c>
      <c r="Y155" s="8"/>
      <c r="Z155" s="8">
        <v>4620</v>
      </c>
      <c r="AA155" s="8"/>
      <c r="AB155" s="9" t="s">
        <v>187</v>
      </c>
      <c r="AC155" s="8">
        <v>670</v>
      </c>
      <c r="AD155" s="8"/>
      <c r="AE155" s="8"/>
    </row>
    <row r="156" spans="1:31" ht="12.75" customHeight="1" x14ac:dyDescent="0.2">
      <c r="A156" s="6">
        <f t="shared" si="4"/>
        <v>147</v>
      </c>
      <c r="B156" s="7" t="s">
        <v>188</v>
      </c>
      <c r="C156" s="8">
        <f>ROUND(((T156-T156/100*НАСТРОЙКА!$B$12)+((T156-T156/100*НАСТРОЙКА!$B$12)*НАСТРОЙКА!$B$15)/100),-1)</f>
        <v>1820</v>
      </c>
      <c r="D156" s="8"/>
      <c r="E156" s="8">
        <f>ROUND(((V156-V156/100*НАСТРОЙКА!$B$12)+((V156-V156/100*НАСТРОЙКА!$B$12)*НАСТРОЙКА!$B$15)/100),-1)</f>
        <v>1900</v>
      </c>
      <c r="F156" s="8"/>
      <c r="G156" s="8">
        <f>ROUND(((X156-X156/100*НАСТРОЙКА!$B$12)+((X156-X156/100*НАСТРОЙКА!$B$12)*НАСТРОЙКА!$B$15)/100),-1)</f>
        <v>2870</v>
      </c>
      <c r="H156" s="8"/>
      <c r="I156" s="8">
        <f>ROUND(((Z156-Z156/100*НАСТРОЙКА!$B$12)+((Z156-Z156/100*НАСТРОЙКА!$B$12)*НАСТРОЙКА!$B$15)/100),-1)</f>
        <v>2520</v>
      </c>
      <c r="J156" s="8"/>
      <c r="K156" s="9" t="s">
        <v>189</v>
      </c>
      <c r="L156" s="8">
        <f>ROUND(((AC156-AC156/100*НАСТРОЙКА!$B$12)+((AC156-AC156/100*НАСТРОЙКА!$B$12)*НАСТРОЙКА!$B$15)/100),-1)</f>
        <v>340</v>
      </c>
      <c r="M156" s="8"/>
      <c r="N156" s="8">
        <f t="shared" si="5"/>
        <v>0</v>
      </c>
      <c r="T156" s="8">
        <v>1820</v>
      </c>
      <c r="U156" s="8"/>
      <c r="V156" s="8">
        <v>1900</v>
      </c>
      <c r="W156" s="8"/>
      <c r="X156" s="8">
        <v>2870</v>
      </c>
      <c r="Y156" s="8"/>
      <c r="Z156" s="8">
        <v>2520</v>
      </c>
      <c r="AA156" s="8"/>
      <c r="AB156" s="9" t="s">
        <v>189</v>
      </c>
      <c r="AC156" s="8">
        <v>340</v>
      </c>
      <c r="AD156" s="8"/>
      <c r="AE156" s="8"/>
    </row>
    <row r="157" spans="1:31" ht="12.75" customHeight="1" x14ac:dyDescent="0.2">
      <c r="A157" s="6">
        <f t="shared" si="4"/>
        <v>148</v>
      </c>
      <c r="B157" s="7" t="s">
        <v>190</v>
      </c>
      <c r="C157" s="8">
        <f>ROUND(((T157-T157/100*НАСТРОЙКА!$B$12)+((T157-T157/100*НАСТРОЙКА!$B$12)*НАСТРОЙКА!$B$15)/100),-1)</f>
        <v>1820</v>
      </c>
      <c r="D157" s="8"/>
      <c r="E157" s="8">
        <f>ROUND(((V157-V157/100*НАСТРОЙКА!$B$12)+((V157-V157/100*НАСТРОЙКА!$B$12)*НАСТРОЙКА!$B$15)/100),-1)</f>
        <v>1900</v>
      </c>
      <c r="F157" s="8"/>
      <c r="G157" s="8">
        <f>ROUND(((X157-X157/100*НАСТРОЙКА!$B$12)+((X157-X157/100*НАСТРОЙКА!$B$12)*НАСТРОЙКА!$B$15)/100),-1)</f>
        <v>2870</v>
      </c>
      <c r="H157" s="8"/>
      <c r="I157" s="8">
        <f>ROUND(((Z157-Z157/100*НАСТРОЙКА!$B$12)+((Z157-Z157/100*НАСТРОЙКА!$B$12)*НАСТРОЙКА!$B$15)/100),-1)</f>
        <v>2520</v>
      </c>
      <c r="J157" s="8"/>
      <c r="K157" s="9" t="s">
        <v>191</v>
      </c>
      <c r="L157" s="8">
        <f>ROUND(((AC157-AC157/100*НАСТРОЙКА!$B$12)+((AC157-AC157/100*НАСТРОЙКА!$B$12)*НАСТРОЙКА!$B$15)/100),-1)</f>
        <v>340</v>
      </c>
      <c r="M157" s="8"/>
      <c r="N157" s="8">
        <f t="shared" si="5"/>
        <v>0</v>
      </c>
      <c r="T157" s="8">
        <v>1820</v>
      </c>
      <c r="U157" s="8"/>
      <c r="V157" s="8">
        <v>1900</v>
      </c>
      <c r="W157" s="8"/>
      <c r="X157" s="8">
        <v>2870</v>
      </c>
      <c r="Y157" s="8"/>
      <c r="Z157" s="8">
        <v>2520</v>
      </c>
      <c r="AA157" s="8"/>
      <c r="AB157" s="9" t="s">
        <v>191</v>
      </c>
      <c r="AC157" s="8">
        <v>340</v>
      </c>
      <c r="AD157" s="8"/>
      <c r="AE157" s="8"/>
    </row>
    <row r="158" spans="1:31" ht="12.75" customHeight="1" x14ac:dyDescent="0.2">
      <c r="A158" s="6">
        <f t="shared" si="4"/>
        <v>149</v>
      </c>
      <c r="B158" s="7" t="s">
        <v>192</v>
      </c>
      <c r="C158" s="8">
        <f>ROUND(((T158-T158/100*НАСТРОЙКА!$B$12)+((T158-T158/100*НАСТРОЙКА!$B$12)*НАСТРОЙКА!$B$15)/100),-1)</f>
        <v>1540</v>
      </c>
      <c r="D158" s="8"/>
      <c r="E158" s="8">
        <f>ROUND(((V158-V158/100*НАСТРОЙКА!$B$12)+((V158-V158/100*НАСТРОЙКА!$B$12)*НАСТРОЙКА!$B$15)/100),-1)</f>
        <v>1620</v>
      </c>
      <c r="F158" s="8"/>
      <c r="G158" s="8">
        <f>ROUND(((X158-X158/100*НАСТРОЙКА!$B$12)+((X158-X158/100*НАСТРОЙКА!$B$12)*НАСТРОЙКА!$B$15)/100),-1)</f>
        <v>2310</v>
      </c>
      <c r="H158" s="8"/>
      <c r="I158" s="8">
        <f>ROUND(((Z158-Z158/100*НАСТРОЙКА!$B$12)+((Z158-Z158/100*НАСТРОЙКА!$B$12)*НАСТРОЙКА!$B$15)/100),-1)</f>
        <v>2030</v>
      </c>
      <c r="J158" s="8"/>
      <c r="K158" s="9" t="s">
        <v>24</v>
      </c>
      <c r="L158" s="8">
        <f>ROUND(((AC158-AC158/100*НАСТРОЙКА!$B$12)+((AC158-AC158/100*НАСТРОЙКА!$B$12)*НАСТРОЙКА!$B$15)/100),-1)</f>
        <v>1000</v>
      </c>
      <c r="M158" s="8"/>
      <c r="N158" s="8">
        <f t="shared" si="5"/>
        <v>0</v>
      </c>
      <c r="T158" s="8">
        <v>1540</v>
      </c>
      <c r="U158" s="8"/>
      <c r="V158" s="8">
        <v>1620</v>
      </c>
      <c r="W158" s="8"/>
      <c r="X158" s="8">
        <v>2310</v>
      </c>
      <c r="Y158" s="8"/>
      <c r="Z158" s="8">
        <v>2030</v>
      </c>
      <c r="AA158" s="8"/>
      <c r="AB158" s="9" t="s">
        <v>24</v>
      </c>
      <c r="AC158" s="8">
        <v>1000</v>
      </c>
      <c r="AD158" s="8"/>
      <c r="AE158" s="8"/>
    </row>
    <row r="159" spans="1:31" ht="12.75" customHeight="1" x14ac:dyDescent="0.2">
      <c r="A159" s="6">
        <f t="shared" si="4"/>
        <v>150</v>
      </c>
      <c r="B159" s="7" t="s">
        <v>193</v>
      </c>
      <c r="C159" s="8">
        <f>ROUND(((T159-T159/100*НАСТРОЙКА!$B$12)+((T159-T159/100*НАСТРОЙКА!$B$12)*НАСТРОЙКА!$B$15)/100),-1)</f>
        <v>2140</v>
      </c>
      <c r="D159" s="8"/>
      <c r="E159" s="8">
        <f>ROUND(((V159-V159/100*НАСТРОЙКА!$B$12)+((V159-V159/100*НАСТРОЙКА!$B$12)*НАСТРОЙКА!$B$15)/100),-1)</f>
        <v>2240</v>
      </c>
      <c r="F159" s="8"/>
      <c r="G159" s="8">
        <f>ROUND(((X159-X159/100*НАСТРОЙКА!$B$12)+((X159-X159/100*НАСТРОЙКА!$B$12)*НАСТРОЙКА!$B$15)/100),-1)</f>
        <v>3360</v>
      </c>
      <c r="H159" s="8"/>
      <c r="I159" s="8">
        <f>ROUND(((Z159-Z159/100*НАСТРОЙКА!$B$12)+((Z159-Z159/100*НАСТРОЙКА!$B$12)*НАСТРОЙКА!$B$15)/100),-1)</f>
        <v>2940</v>
      </c>
      <c r="J159" s="8"/>
      <c r="K159" s="9" t="s">
        <v>24</v>
      </c>
      <c r="L159" s="8">
        <f>ROUND(((AC159-AC159/100*НАСТРОЙКА!$B$12)+((AC159-AC159/100*НАСТРОЙКА!$B$12)*НАСТРОЙКА!$B$15)/100),-1)</f>
        <v>1000</v>
      </c>
      <c r="M159" s="8"/>
      <c r="N159" s="8">
        <f t="shared" si="5"/>
        <v>0</v>
      </c>
      <c r="T159" s="8">
        <v>2140</v>
      </c>
      <c r="U159" s="8"/>
      <c r="V159" s="8">
        <v>2240</v>
      </c>
      <c r="W159" s="8"/>
      <c r="X159" s="8">
        <v>3360</v>
      </c>
      <c r="Y159" s="8"/>
      <c r="Z159" s="8">
        <v>2940</v>
      </c>
      <c r="AA159" s="8"/>
      <c r="AB159" s="9" t="s">
        <v>24</v>
      </c>
      <c r="AC159" s="8">
        <v>1000</v>
      </c>
      <c r="AD159" s="8"/>
      <c r="AE159" s="8"/>
    </row>
    <row r="160" spans="1:31" ht="12.75" customHeight="1" x14ac:dyDescent="0.2">
      <c r="A160" s="6">
        <f t="shared" si="4"/>
        <v>151</v>
      </c>
      <c r="B160" s="7" t="s">
        <v>193</v>
      </c>
      <c r="C160" s="8">
        <f>ROUND(((T160-T160/100*НАСТРОЙКА!$B$12)+((T160-T160/100*НАСТРОЙКА!$B$12)*НАСТРОЙКА!$B$15)/100),-1)</f>
        <v>2140</v>
      </c>
      <c r="D160" s="8"/>
      <c r="E160" s="8">
        <f>ROUND(((V160-V160/100*НАСТРОЙКА!$B$12)+((V160-V160/100*НАСТРОЙКА!$B$12)*НАСТРОЙКА!$B$15)/100),-1)</f>
        <v>2240</v>
      </c>
      <c r="F160" s="8"/>
      <c r="G160" s="8">
        <f>ROUND(((X160-X160/100*НАСТРОЙКА!$B$12)+((X160-X160/100*НАСТРОЙКА!$B$12)*НАСТРОЙКА!$B$15)/100),-1)</f>
        <v>3360</v>
      </c>
      <c r="H160" s="8"/>
      <c r="I160" s="8">
        <f>ROUND(((Z160-Z160/100*НАСТРОЙКА!$B$12)+((Z160-Z160/100*НАСТРОЙКА!$B$12)*НАСТРОЙКА!$B$15)/100),-1)</f>
        <v>2940</v>
      </c>
      <c r="J160" s="8"/>
      <c r="K160" s="9" t="s">
        <v>127</v>
      </c>
      <c r="L160" s="8">
        <f>ROUND(((AC160-AC160/100*НАСТРОЙКА!$B$12)+((AC160-AC160/100*НАСТРОЙКА!$B$12)*НАСТРОЙКА!$B$15)/100),-1)</f>
        <v>230</v>
      </c>
      <c r="M160" s="8"/>
      <c r="N160" s="8">
        <f t="shared" si="5"/>
        <v>0</v>
      </c>
      <c r="T160" s="8">
        <v>2140</v>
      </c>
      <c r="U160" s="8"/>
      <c r="V160" s="8">
        <v>2240</v>
      </c>
      <c r="W160" s="8"/>
      <c r="X160" s="8">
        <v>3360</v>
      </c>
      <c r="Y160" s="8"/>
      <c r="Z160" s="8">
        <v>2940</v>
      </c>
      <c r="AA160" s="8"/>
      <c r="AB160" s="9" t="s">
        <v>127</v>
      </c>
      <c r="AC160" s="8">
        <v>230</v>
      </c>
      <c r="AD160" s="8"/>
      <c r="AE160" s="8"/>
    </row>
    <row r="161" spans="1:31" ht="12.75" customHeight="1" x14ac:dyDescent="0.2">
      <c r="A161" s="6">
        <f t="shared" si="4"/>
        <v>152</v>
      </c>
      <c r="B161" s="7" t="s">
        <v>195</v>
      </c>
      <c r="C161" s="8">
        <f>ROUND(((T161-T161/100*НАСТРОЙКА!$B$12)+((T161-T161/100*НАСТРОЙКА!$B$12)*НАСТРОЙКА!$B$15)/100),-1)</f>
        <v>4550</v>
      </c>
      <c r="D161" s="8"/>
      <c r="E161" s="8">
        <f>ROUND(((V161-V161/100*НАСТРОЙКА!$B$12)+((V161-V161/100*НАСТРОЙКА!$B$12)*НАСТРОЙКА!$B$15)/100),-1)</f>
        <v>4760</v>
      </c>
      <c r="F161" s="8"/>
      <c r="G161" s="8">
        <f>ROUND(((X161-X161/100*НАСТРОЙКА!$B$12)+((X161-X161/100*НАСТРОЙКА!$B$12)*НАСТРОЙКА!$B$15)/100),-1)</f>
        <v>7000</v>
      </c>
      <c r="H161" s="8"/>
      <c r="I161" s="8">
        <f>ROUND(((Z161-Z161/100*НАСТРОЙКА!$B$12)+((Z161-Z161/100*НАСТРОЙКА!$B$12)*НАСТРОЙКА!$B$15)/100),-1)</f>
        <v>5880</v>
      </c>
      <c r="J161" s="8"/>
      <c r="K161" s="9" t="s">
        <v>24</v>
      </c>
      <c r="L161" s="8">
        <f>ROUND(((AC161-AC161/100*НАСТРОЙКА!$B$12)+((AC161-AC161/100*НАСТРОЙКА!$B$12)*НАСТРОЙКА!$B$15)/100),-1)</f>
        <v>1000</v>
      </c>
      <c r="M161" s="8"/>
      <c r="N161" s="8">
        <f t="shared" si="5"/>
        <v>0</v>
      </c>
      <c r="T161" s="8">
        <v>4550</v>
      </c>
      <c r="U161" s="8"/>
      <c r="V161" s="8">
        <v>4760</v>
      </c>
      <c r="W161" s="8"/>
      <c r="X161" s="8">
        <v>7000</v>
      </c>
      <c r="Y161" s="8"/>
      <c r="Z161" s="8">
        <v>5880</v>
      </c>
      <c r="AA161" s="8"/>
      <c r="AB161" s="9" t="s">
        <v>24</v>
      </c>
      <c r="AC161" s="8">
        <v>1000</v>
      </c>
      <c r="AD161" s="8"/>
      <c r="AE161" s="8"/>
    </row>
    <row r="162" spans="1:31" ht="12.75" customHeight="1" x14ac:dyDescent="0.2">
      <c r="A162" s="6">
        <f t="shared" si="4"/>
        <v>153</v>
      </c>
      <c r="B162" s="7" t="s">
        <v>195</v>
      </c>
      <c r="C162" s="8">
        <f>ROUND(((T162-T162/100*НАСТРОЙКА!$B$12)+((T162-T162/100*НАСТРОЙКА!$B$12)*НАСТРОЙКА!$B$15)/100),-1)</f>
        <v>4550</v>
      </c>
      <c r="D162" s="8"/>
      <c r="E162" s="8">
        <f>ROUND(((V162-V162/100*НАСТРОЙКА!$B$12)+((V162-V162/100*НАСТРОЙКА!$B$12)*НАСТРОЙКА!$B$15)/100),-1)</f>
        <v>4760</v>
      </c>
      <c r="F162" s="8"/>
      <c r="G162" s="8">
        <f>ROUND(((X162-X162/100*НАСТРОЙКА!$B$12)+((X162-X162/100*НАСТРОЙКА!$B$12)*НАСТРОЙКА!$B$15)/100),-1)</f>
        <v>7000</v>
      </c>
      <c r="H162" s="8"/>
      <c r="I162" s="8">
        <f>ROUND(((Z162-Z162/100*НАСТРОЙКА!$B$12)+((Z162-Z162/100*НАСТРОЙКА!$B$12)*НАСТРОЙКА!$B$15)/100),-1)</f>
        <v>5880</v>
      </c>
      <c r="J162" s="8"/>
      <c r="K162" s="9" t="s">
        <v>194</v>
      </c>
      <c r="L162" s="8">
        <f>ROUND(((AC162-AC162/100*НАСТРОЙКА!$B$12)+((AC162-AC162/100*НАСТРОЙКА!$B$12)*НАСТРОЙКА!$B$15)/100),-1)</f>
        <v>1690</v>
      </c>
      <c r="M162" s="8"/>
      <c r="N162" s="8">
        <f t="shared" si="5"/>
        <v>0</v>
      </c>
      <c r="T162" s="8">
        <v>4550</v>
      </c>
      <c r="U162" s="8"/>
      <c r="V162" s="8">
        <v>4760</v>
      </c>
      <c r="W162" s="8"/>
      <c r="X162" s="8">
        <v>7000</v>
      </c>
      <c r="Y162" s="8"/>
      <c r="Z162" s="8">
        <v>5880</v>
      </c>
      <c r="AA162" s="8"/>
      <c r="AB162" s="9" t="s">
        <v>194</v>
      </c>
      <c r="AC162" s="8">
        <v>1690</v>
      </c>
      <c r="AD162" s="8"/>
      <c r="AE162" s="8"/>
    </row>
    <row r="163" spans="1:31" ht="12.75" customHeight="1" x14ac:dyDescent="0.2">
      <c r="A163" s="6">
        <f t="shared" si="4"/>
        <v>154</v>
      </c>
      <c r="B163" s="7" t="s">
        <v>197</v>
      </c>
      <c r="C163" s="8">
        <f>ROUND(((T163-T163/100*НАСТРОЙКА!$B$12)+((T163-T163/100*НАСТРОЙКА!$B$12)*НАСТРОЙКА!$B$15)/100),-1)</f>
        <v>5040</v>
      </c>
      <c r="D163" s="8"/>
      <c r="E163" s="8">
        <f>ROUND(((V163-V163/100*НАСТРОЙКА!$B$12)+((V163-V163/100*НАСТРОЙКА!$B$12)*НАСТРОЙКА!$B$15)/100),-1)</f>
        <v>5250</v>
      </c>
      <c r="F163" s="8"/>
      <c r="G163" s="8">
        <f>ROUND(((X163-X163/100*НАСТРОЙКА!$B$12)+((X163-X163/100*НАСТРОЙКА!$B$12)*НАСТРОЙКА!$B$15)/100),-1)</f>
        <v>8400</v>
      </c>
      <c r="H163" s="8"/>
      <c r="I163" s="8">
        <f>ROUND(((Z163-Z163/100*НАСТРОЙКА!$B$12)+((Z163-Z163/100*НАСТРОЙКА!$B$12)*НАСТРОЙКА!$B$15)/100),-1)</f>
        <v>7280</v>
      </c>
      <c r="J163" s="8"/>
      <c r="K163" s="9" t="s">
        <v>24</v>
      </c>
      <c r="L163" s="8">
        <f>ROUND(((AC163-AC163/100*НАСТРОЙКА!$B$12)+((AC163-AC163/100*НАСТРОЙКА!$B$12)*НАСТРОЙКА!$B$15)/100),-1)</f>
        <v>1000</v>
      </c>
      <c r="M163" s="8"/>
      <c r="N163" s="8">
        <f t="shared" si="5"/>
        <v>0</v>
      </c>
      <c r="T163" s="8">
        <v>5040</v>
      </c>
      <c r="U163" s="8"/>
      <c r="V163" s="8">
        <v>5250</v>
      </c>
      <c r="W163" s="8"/>
      <c r="X163" s="8">
        <v>8400</v>
      </c>
      <c r="Y163" s="8"/>
      <c r="Z163" s="8">
        <v>7280</v>
      </c>
      <c r="AA163" s="8"/>
      <c r="AB163" s="9" t="s">
        <v>24</v>
      </c>
      <c r="AC163" s="8">
        <v>1000</v>
      </c>
      <c r="AD163" s="8"/>
      <c r="AE163" s="8"/>
    </row>
    <row r="164" spans="1:31" ht="12.75" customHeight="1" x14ac:dyDescent="0.2">
      <c r="A164" s="6">
        <f t="shared" si="4"/>
        <v>155</v>
      </c>
      <c r="B164" s="7" t="s">
        <v>197</v>
      </c>
      <c r="C164" s="8">
        <f>ROUND(((T164-T164/100*НАСТРОЙКА!$B$12)+((T164-T164/100*НАСТРОЙКА!$B$12)*НАСТРОЙКА!$B$15)/100),-1)</f>
        <v>5040</v>
      </c>
      <c r="D164" s="8"/>
      <c r="E164" s="8">
        <f>ROUND(((V164-V164/100*НАСТРОЙКА!$B$12)+((V164-V164/100*НАСТРОЙКА!$B$12)*НАСТРОЙКА!$B$15)/100),-1)</f>
        <v>5250</v>
      </c>
      <c r="F164" s="8"/>
      <c r="G164" s="8">
        <f>ROUND(((X164-X164/100*НАСТРОЙКА!$B$12)+((X164-X164/100*НАСТРОЙКА!$B$12)*НАСТРОЙКА!$B$15)/100),-1)</f>
        <v>8400</v>
      </c>
      <c r="H164" s="8"/>
      <c r="I164" s="8">
        <f>ROUND(((Z164-Z164/100*НАСТРОЙКА!$B$12)+((Z164-Z164/100*НАСТРОЙКА!$B$12)*НАСТРОЙКА!$B$15)/100),-1)</f>
        <v>7280</v>
      </c>
      <c r="J164" s="8"/>
      <c r="K164" s="9" t="s">
        <v>196</v>
      </c>
      <c r="L164" s="8">
        <f>ROUND(((AC164-AC164/100*НАСТРОЙКА!$B$12)+((AC164-AC164/100*НАСТРОЙКА!$B$12)*НАСТРОЙКА!$B$15)/100),-1)</f>
        <v>1910</v>
      </c>
      <c r="M164" s="8"/>
      <c r="N164" s="8">
        <f t="shared" si="5"/>
        <v>0</v>
      </c>
      <c r="T164" s="8">
        <v>5040</v>
      </c>
      <c r="U164" s="8"/>
      <c r="V164" s="8">
        <v>5250</v>
      </c>
      <c r="W164" s="8"/>
      <c r="X164" s="8">
        <v>8400</v>
      </c>
      <c r="Y164" s="8"/>
      <c r="Z164" s="8">
        <v>7280</v>
      </c>
      <c r="AA164" s="8"/>
      <c r="AB164" s="9" t="s">
        <v>196</v>
      </c>
      <c r="AC164" s="8">
        <v>1910</v>
      </c>
      <c r="AD164" s="8"/>
      <c r="AE164" s="8"/>
    </row>
    <row r="165" spans="1:31" ht="12.75" customHeight="1" x14ac:dyDescent="0.2">
      <c r="A165" s="6">
        <f t="shared" si="4"/>
        <v>156</v>
      </c>
      <c r="B165" s="7" t="s">
        <v>199</v>
      </c>
      <c r="C165" s="8">
        <f>ROUND(((T165-T165/100*НАСТРОЙКА!$B$12)+((T165-T165/100*НАСТРОЙКА!$B$12)*НАСТРОЙКА!$B$15)/100),-1)</f>
        <v>5200</v>
      </c>
      <c r="D165" s="8"/>
      <c r="E165" s="8">
        <f>ROUND(((V165-V165/100*НАСТРОЙКА!$B$12)+((V165-V165/100*НАСТРОЙКА!$B$12)*НАСТРОЙКА!$B$15)/100),-1)</f>
        <v>5420</v>
      </c>
      <c r="F165" s="8"/>
      <c r="G165" s="8">
        <f>ROUND(((X165-X165/100*НАСТРОЙКА!$B$12)+((X165-X165/100*НАСТРОЙКА!$B$12)*НАСТРОЙКА!$B$15)/100),-1)</f>
        <v>8680</v>
      </c>
      <c r="H165" s="8"/>
      <c r="I165" s="8">
        <f>ROUND(((Z165-Z165/100*НАСТРОЙКА!$B$12)+((Z165-Z165/100*НАСТРОЙКА!$B$12)*НАСТРОЙКА!$B$15)/100),-1)</f>
        <v>7000</v>
      </c>
      <c r="J165" s="8"/>
      <c r="K165" s="9" t="s">
        <v>37</v>
      </c>
      <c r="L165" s="8">
        <f>ROUND(((AC165-AC165/100*НАСТРОЙКА!$B$12)+((AC165-AC165/100*НАСТРОЙКА!$B$12)*НАСТРОЙКА!$B$15)/100),-1)</f>
        <v>1400</v>
      </c>
      <c r="M165" s="8"/>
      <c r="N165" s="8">
        <f t="shared" si="5"/>
        <v>0</v>
      </c>
      <c r="T165" s="8">
        <v>5200</v>
      </c>
      <c r="U165" s="8"/>
      <c r="V165" s="8">
        <v>5420</v>
      </c>
      <c r="W165" s="8"/>
      <c r="X165" s="8">
        <v>8680</v>
      </c>
      <c r="Y165" s="8"/>
      <c r="Z165" s="8">
        <v>7000</v>
      </c>
      <c r="AA165" s="8"/>
      <c r="AB165" s="9" t="s">
        <v>37</v>
      </c>
      <c r="AC165" s="8">
        <v>1400</v>
      </c>
      <c r="AD165" s="8"/>
      <c r="AE165" s="8"/>
    </row>
    <row r="166" spans="1:31" ht="12.75" customHeight="1" x14ac:dyDescent="0.2">
      <c r="A166" s="6">
        <f t="shared" si="4"/>
        <v>157</v>
      </c>
      <c r="B166" s="7" t="s">
        <v>199</v>
      </c>
      <c r="C166" s="8">
        <f>ROUND(((T166-T166/100*НАСТРОЙКА!$B$12)+((T166-T166/100*НАСТРОЙКА!$B$12)*НАСТРОЙКА!$B$15)/100),-1)</f>
        <v>5200</v>
      </c>
      <c r="D166" s="8"/>
      <c r="E166" s="8">
        <f>ROUND(((V166-V166/100*НАСТРОЙКА!$B$12)+((V166-V166/100*НАСТРОЙКА!$B$12)*НАСТРОЙКА!$B$15)/100),-1)</f>
        <v>5420</v>
      </c>
      <c r="F166" s="8"/>
      <c r="G166" s="8">
        <f>ROUND(((X166-X166/100*НАСТРОЙКА!$B$12)+((X166-X166/100*НАСТРОЙКА!$B$12)*НАСТРОЙКА!$B$15)/100),-1)</f>
        <v>8680</v>
      </c>
      <c r="H166" s="8"/>
      <c r="I166" s="8">
        <f>ROUND(((Z166-Z166/100*НАСТРОЙКА!$B$12)+((Z166-Z166/100*НАСТРОЙКА!$B$12)*НАСТРОЙКА!$B$15)/100),-1)</f>
        <v>7000</v>
      </c>
      <c r="J166" s="8"/>
      <c r="K166" s="9" t="s">
        <v>198</v>
      </c>
      <c r="L166" s="8">
        <f>ROUND(((AC166-AC166/100*НАСТРОЙКА!$B$12)+((AC166-AC166/100*НАСТРОЙКА!$B$12)*НАСТРОЙКА!$B$15)/100),-1)</f>
        <v>2650</v>
      </c>
      <c r="M166" s="8"/>
      <c r="N166" s="8">
        <f t="shared" si="5"/>
        <v>0</v>
      </c>
      <c r="T166" s="8">
        <v>5200</v>
      </c>
      <c r="U166" s="8"/>
      <c r="V166" s="8">
        <v>5420</v>
      </c>
      <c r="W166" s="8"/>
      <c r="X166" s="8">
        <v>8680</v>
      </c>
      <c r="Y166" s="8"/>
      <c r="Z166" s="8">
        <v>7000</v>
      </c>
      <c r="AA166" s="8"/>
      <c r="AB166" s="9" t="s">
        <v>198</v>
      </c>
      <c r="AC166" s="8">
        <v>2650</v>
      </c>
      <c r="AD166" s="8"/>
      <c r="AE166" s="8"/>
    </row>
    <row r="167" spans="1:31" ht="12.75" customHeight="1" x14ac:dyDescent="0.2">
      <c r="A167" s="6">
        <f t="shared" si="4"/>
        <v>158</v>
      </c>
      <c r="B167" s="7" t="s">
        <v>201</v>
      </c>
      <c r="C167" s="8">
        <f>ROUND(((T167-T167/100*НАСТРОЙКА!$B$12)+((T167-T167/100*НАСТРОЙКА!$B$12)*НАСТРОЙКА!$B$15)/100),-1)</f>
        <v>5600</v>
      </c>
      <c r="D167" s="8"/>
      <c r="E167" s="8">
        <f>ROUND(((V167-V167/100*НАСТРОЙКА!$B$12)+((V167-V167/100*НАСТРОЙКА!$B$12)*НАСТРОЙКА!$B$15)/100),-1)</f>
        <v>5880</v>
      </c>
      <c r="F167" s="8"/>
      <c r="G167" s="8">
        <f>ROUND(((X167-X167/100*НАСТРОЙКА!$B$12)+((X167-X167/100*НАСТРОЙКА!$B$12)*НАСТРОЙКА!$B$15)/100),-1)</f>
        <v>8400</v>
      </c>
      <c r="H167" s="8"/>
      <c r="I167" s="8">
        <f>ROUND(((Z167-Z167/100*НАСТРОЙКА!$B$12)+((Z167-Z167/100*НАСТРОЙКА!$B$12)*НАСТРОЙКА!$B$15)/100),-1)</f>
        <v>7700</v>
      </c>
      <c r="J167" s="8"/>
      <c r="K167" s="9" t="s">
        <v>37</v>
      </c>
      <c r="L167" s="8">
        <f>ROUND(((AC167-AC167/100*НАСТРОЙКА!$B$12)+((AC167-AC167/100*НАСТРОЙКА!$B$12)*НАСТРОЙКА!$B$15)/100),-1)</f>
        <v>1400</v>
      </c>
      <c r="M167" s="8"/>
      <c r="N167" s="8">
        <f t="shared" si="5"/>
        <v>0</v>
      </c>
      <c r="T167" s="8">
        <v>5600</v>
      </c>
      <c r="U167" s="8"/>
      <c r="V167" s="8">
        <v>5880</v>
      </c>
      <c r="W167" s="8"/>
      <c r="X167" s="8">
        <v>8400</v>
      </c>
      <c r="Y167" s="8"/>
      <c r="Z167" s="8">
        <v>7700</v>
      </c>
      <c r="AA167" s="8"/>
      <c r="AB167" s="9" t="s">
        <v>37</v>
      </c>
      <c r="AC167" s="8">
        <v>1400</v>
      </c>
      <c r="AD167" s="8"/>
      <c r="AE167" s="8"/>
    </row>
    <row r="168" spans="1:31" ht="12.75" customHeight="1" x14ac:dyDescent="0.2">
      <c r="A168" s="6">
        <f t="shared" si="4"/>
        <v>159</v>
      </c>
      <c r="B168" s="7" t="s">
        <v>201</v>
      </c>
      <c r="C168" s="8">
        <f>ROUND(((T168-T168/100*НАСТРОЙКА!$B$12)+((T168-T168/100*НАСТРОЙКА!$B$12)*НАСТРОЙКА!$B$15)/100),-1)</f>
        <v>5600</v>
      </c>
      <c r="D168" s="8"/>
      <c r="E168" s="8">
        <f>ROUND(((V168-V168/100*НАСТРОЙКА!$B$12)+((V168-V168/100*НАСТРОЙКА!$B$12)*НАСТРОЙКА!$B$15)/100),-1)</f>
        <v>5880</v>
      </c>
      <c r="F168" s="8"/>
      <c r="G168" s="8">
        <f>ROUND(((X168-X168/100*НАСТРОЙКА!$B$12)+((X168-X168/100*НАСТРОЙКА!$B$12)*НАСТРОЙКА!$B$15)/100),-1)</f>
        <v>8400</v>
      </c>
      <c r="H168" s="8"/>
      <c r="I168" s="8">
        <f>ROUND(((Z168-Z168/100*НАСТРОЙКА!$B$12)+((Z168-Z168/100*НАСТРОЙКА!$B$12)*НАСТРОЙКА!$B$15)/100),-1)</f>
        <v>7700</v>
      </c>
      <c r="J168" s="8"/>
      <c r="K168" s="9" t="s">
        <v>40</v>
      </c>
      <c r="L168" s="8">
        <f>ROUND(((AC168-AC168/100*НАСТРОЙКА!$B$12)+((AC168-AC168/100*НАСТРОЙКА!$B$12)*НАСТРОЙКА!$B$15)/100),-1)</f>
        <v>1690</v>
      </c>
      <c r="M168" s="8"/>
      <c r="N168" s="8">
        <f t="shared" si="5"/>
        <v>0</v>
      </c>
      <c r="T168" s="8">
        <v>5600</v>
      </c>
      <c r="U168" s="8"/>
      <c r="V168" s="8">
        <v>5880</v>
      </c>
      <c r="W168" s="8"/>
      <c r="X168" s="8">
        <v>8400</v>
      </c>
      <c r="Y168" s="8"/>
      <c r="Z168" s="8">
        <v>7700</v>
      </c>
      <c r="AA168" s="8"/>
      <c r="AB168" s="9" t="s">
        <v>40</v>
      </c>
      <c r="AC168" s="8">
        <v>1690</v>
      </c>
      <c r="AD168" s="8"/>
      <c r="AE168" s="8"/>
    </row>
    <row r="169" spans="1:31" ht="12.75" customHeight="1" x14ac:dyDescent="0.2">
      <c r="A169" s="6">
        <f t="shared" si="4"/>
        <v>160</v>
      </c>
      <c r="B169" s="7" t="s">
        <v>201</v>
      </c>
      <c r="C169" s="8">
        <f>ROUND(((T169-T169/100*НАСТРОЙКА!$B$12)+((T169-T169/100*НАСТРОЙКА!$B$12)*НАСТРОЙКА!$B$15)/100),-1)</f>
        <v>5600</v>
      </c>
      <c r="D169" s="8"/>
      <c r="E169" s="8">
        <f>ROUND(((V169-V169/100*НАСТРОЙКА!$B$12)+((V169-V169/100*НАСТРОЙКА!$B$12)*НАСТРОЙКА!$B$15)/100),-1)</f>
        <v>5880</v>
      </c>
      <c r="F169" s="8"/>
      <c r="G169" s="8">
        <f>ROUND(((X169-X169/100*НАСТРОЙКА!$B$12)+((X169-X169/100*НАСТРОЙКА!$B$12)*НАСТРОЙКА!$B$15)/100),-1)</f>
        <v>8400</v>
      </c>
      <c r="H169" s="8"/>
      <c r="I169" s="8">
        <f>ROUND(((Z169-Z169/100*НАСТРОЙКА!$B$12)+((Z169-Z169/100*НАСТРОЙКА!$B$12)*НАСТРОЙКА!$B$15)/100),-1)</f>
        <v>7700</v>
      </c>
      <c r="J169" s="8"/>
      <c r="K169" s="9" t="s">
        <v>200</v>
      </c>
      <c r="L169" s="8">
        <f>ROUND(((AC169-AC169/100*НАСТРОЙКА!$B$12)+((AC169-AC169/100*НАСТРОЙКА!$B$12)*НАСТРОЙКА!$B$15)/100),-1)</f>
        <v>2940</v>
      </c>
      <c r="M169" s="8"/>
      <c r="N169" s="8">
        <f t="shared" si="5"/>
        <v>0</v>
      </c>
      <c r="T169" s="8">
        <v>5600</v>
      </c>
      <c r="U169" s="8"/>
      <c r="V169" s="8">
        <v>5880</v>
      </c>
      <c r="W169" s="8"/>
      <c r="X169" s="8">
        <v>8400</v>
      </c>
      <c r="Y169" s="8"/>
      <c r="Z169" s="8">
        <v>7700</v>
      </c>
      <c r="AA169" s="8"/>
      <c r="AB169" s="9" t="s">
        <v>200</v>
      </c>
      <c r="AC169" s="8">
        <v>2940</v>
      </c>
      <c r="AD169" s="8"/>
      <c r="AE169" s="8"/>
    </row>
    <row r="170" spans="1:31" ht="12.75" customHeight="1" x14ac:dyDescent="0.2">
      <c r="A170" s="6">
        <f t="shared" si="4"/>
        <v>161</v>
      </c>
      <c r="B170" s="7" t="s">
        <v>204</v>
      </c>
      <c r="C170" s="8">
        <f>ROUND(((T170-T170/100*НАСТРОЙКА!$B$12)+((T170-T170/100*НАСТРОЙКА!$B$12)*НАСТРОЙКА!$B$15)/100),-1)</f>
        <v>5670</v>
      </c>
      <c r="D170" s="8"/>
      <c r="E170" s="8">
        <f>ROUND(((V170-V170/100*НАСТРОЙКА!$B$12)+((V170-V170/100*НАСТРОЙКА!$B$12)*НАСТРОЙКА!$B$15)/100),-1)</f>
        <v>5950</v>
      </c>
      <c r="F170" s="8"/>
      <c r="G170" s="8">
        <f>ROUND(((X170-X170/100*НАСТРОЙКА!$B$12)+((X170-X170/100*НАСТРОЙКА!$B$12)*НАСТРОЙКА!$B$15)/100),-1)</f>
        <v>8260</v>
      </c>
      <c r="H170" s="8"/>
      <c r="I170" s="8">
        <f>ROUND(((Z170-Z170/100*НАСТРОЙКА!$B$12)+((Z170-Z170/100*НАСТРОЙКА!$B$12)*НАСТРОЙКА!$B$15)/100),-1)</f>
        <v>7840</v>
      </c>
      <c r="J170" s="8"/>
      <c r="K170" s="9" t="s">
        <v>202</v>
      </c>
      <c r="L170" s="8">
        <f>ROUND(((AC170-AC170/100*НАСТРОЙКА!$B$12)+((AC170-AC170/100*НАСТРОЙКА!$B$12)*НАСТРОЙКА!$B$15)/100),-1)</f>
        <v>1400</v>
      </c>
      <c r="M170" s="8"/>
      <c r="N170" s="8">
        <f t="shared" si="5"/>
        <v>0</v>
      </c>
      <c r="T170" s="8">
        <v>5670</v>
      </c>
      <c r="U170" s="8"/>
      <c r="V170" s="8">
        <v>5950</v>
      </c>
      <c r="W170" s="8"/>
      <c r="X170" s="8">
        <v>8260</v>
      </c>
      <c r="Y170" s="8"/>
      <c r="Z170" s="8">
        <v>7840</v>
      </c>
      <c r="AA170" s="8"/>
      <c r="AB170" s="9" t="s">
        <v>202</v>
      </c>
      <c r="AC170" s="8">
        <v>1400</v>
      </c>
      <c r="AD170" s="8"/>
      <c r="AE170" s="8"/>
    </row>
    <row r="171" spans="1:31" ht="12.75" customHeight="1" x14ac:dyDescent="0.2">
      <c r="A171" s="6">
        <f t="shared" si="4"/>
        <v>162</v>
      </c>
      <c r="B171" s="7" t="s">
        <v>204</v>
      </c>
      <c r="C171" s="8">
        <f>ROUND(((T171-T171/100*НАСТРОЙКА!$B$12)+((T171-T171/100*НАСТРОЙКА!$B$12)*НАСТРОЙКА!$B$15)/100),-1)</f>
        <v>5670</v>
      </c>
      <c r="D171" s="8"/>
      <c r="E171" s="8">
        <f>ROUND(((V171-V171/100*НАСТРОЙКА!$B$12)+((V171-V171/100*НАСТРОЙКА!$B$12)*НАСТРОЙКА!$B$15)/100),-1)</f>
        <v>5950</v>
      </c>
      <c r="F171" s="8"/>
      <c r="G171" s="8">
        <f>ROUND(((X171-X171/100*НАСТРОЙКА!$B$12)+((X171-X171/100*НАСТРОЙКА!$B$12)*НАСТРОЙКА!$B$15)/100),-1)</f>
        <v>8260</v>
      </c>
      <c r="H171" s="8"/>
      <c r="I171" s="8">
        <f>ROUND(((Z171-Z171/100*НАСТРОЙКА!$B$12)+((Z171-Z171/100*НАСТРОЙКА!$B$12)*НАСТРОЙКА!$B$15)/100),-1)</f>
        <v>7840</v>
      </c>
      <c r="J171" s="8"/>
      <c r="K171" s="9" t="s">
        <v>203</v>
      </c>
      <c r="L171" s="8">
        <f>ROUND(((AC171-AC171/100*НАСТРОЙКА!$B$12)+((AC171-AC171/100*НАСТРОЙКА!$B$12)*НАСТРОЙКА!$B$15)/100),-1)</f>
        <v>790</v>
      </c>
      <c r="M171" s="8"/>
      <c r="N171" s="8">
        <f t="shared" si="5"/>
        <v>0</v>
      </c>
      <c r="T171" s="8">
        <v>5670</v>
      </c>
      <c r="U171" s="8"/>
      <c r="V171" s="8">
        <v>5950</v>
      </c>
      <c r="W171" s="8"/>
      <c r="X171" s="8">
        <v>8260</v>
      </c>
      <c r="Y171" s="8"/>
      <c r="Z171" s="8">
        <v>7840</v>
      </c>
      <c r="AA171" s="8"/>
      <c r="AB171" s="9" t="s">
        <v>203</v>
      </c>
      <c r="AC171" s="8">
        <v>790</v>
      </c>
      <c r="AD171" s="8"/>
      <c r="AE171" s="8"/>
    </row>
    <row r="172" spans="1:31" ht="12.75" customHeight="1" x14ac:dyDescent="0.2">
      <c r="A172" s="6">
        <f t="shared" si="4"/>
        <v>163</v>
      </c>
      <c r="B172" s="7" t="s">
        <v>206</v>
      </c>
      <c r="C172" s="8">
        <f>ROUND(((T172-T172/100*НАСТРОЙКА!$B$12)+((T172-T172/100*НАСТРОЙКА!$B$12)*НАСТРОЙКА!$B$15)/100),-1)</f>
        <v>6020</v>
      </c>
      <c r="D172" s="8"/>
      <c r="E172" s="8">
        <f>ROUND(((V172-V172/100*НАСТРОЙКА!$B$12)+((V172-V172/100*НАСТРОЙКА!$B$12)*НАСТРОЙКА!$B$15)/100),-1)</f>
        <v>6300</v>
      </c>
      <c r="F172" s="8"/>
      <c r="G172" s="8">
        <f>ROUND(((X172-X172/100*НАСТРОЙКА!$B$12)+((X172-X172/100*НАСТРОЙКА!$B$12)*НАСТРОЙКА!$B$15)/100),-1)</f>
        <v>9380</v>
      </c>
      <c r="H172" s="8"/>
      <c r="I172" s="8">
        <f>ROUND(((Z172-Z172/100*НАСТРОЙКА!$B$12)+((Z172-Z172/100*НАСТРОЙКА!$B$12)*НАСТРОЙКА!$B$15)/100),-1)</f>
        <v>8400</v>
      </c>
      <c r="J172" s="8"/>
      <c r="K172" s="9" t="s">
        <v>205</v>
      </c>
      <c r="L172" s="8">
        <f>ROUND(((AC172-AC172/100*НАСТРОЙКА!$B$12)+((AC172-AC172/100*НАСТРОЙКА!$B$12)*НАСТРОЙКА!$B$15)/100),-1)</f>
        <v>1610</v>
      </c>
      <c r="M172" s="8"/>
      <c r="N172" s="8">
        <f t="shared" si="5"/>
        <v>0</v>
      </c>
      <c r="T172" s="8">
        <v>6020</v>
      </c>
      <c r="U172" s="8"/>
      <c r="V172" s="8">
        <v>6300</v>
      </c>
      <c r="W172" s="8"/>
      <c r="X172" s="8">
        <v>9380</v>
      </c>
      <c r="Y172" s="8"/>
      <c r="Z172" s="8">
        <v>8400</v>
      </c>
      <c r="AA172" s="8"/>
      <c r="AB172" s="9" t="s">
        <v>205</v>
      </c>
      <c r="AC172" s="8">
        <v>1610</v>
      </c>
      <c r="AD172" s="8"/>
      <c r="AE172" s="8"/>
    </row>
    <row r="173" spans="1:31" ht="12.75" customHeight="1" x14ac:dyDescent="0.2">
      <c r="A173" s="6">
        <f t="shared" si="4"/>
        <v>164</v>
      </c>
      <c r="B173" s="7" t="s">
        <v>206</v>
      </c>
      <c r="C173" s="8">
        <f>ROUND(((T173-T173/100*НАСТРОЙКА!$B$12)+((T173-T173/100*НАСТРОЙКА!$B$12)*НАСТРОЙКА!$B$15)/100),-1)</f>
        <v>6020</v>
      </c>
      <c r="D173" s="8"/>
      <c r="E173" s="8">
        <f>ROUND(((V173-V173/100*НАСТРОЙКА!$B$12)+((V173-V173/100*НАСТРОЙКА!$B$12)*НАСТРОЙКА!$B$15)/100),-1)</f>
        <v>6300</v>
      </c>
      <c r="F173" s="8"/>
      <c r="G173" s="8">
        <f>ROUND(((X173-X173/100*НАСТРОЙКА!$B$12)+((X173-X173/100*НАСТРОЙКА!$B$12)*НАСТРОЙКА!$B$15)/100),-1)</f>
        <v>9380</v>
      </c>
      <c r="H173" s="8"/>
      <c r="I173" s="8">
        <f>ROUND(((Z173-Z173/100*НАСТРОЙКА!$B$12)+((Z173-Z173/100*НАСТРОЙКА!$B$12)*НАСТРОЙКА!$B$15)/100),-1)</f>
        <v>8400</v>
      </c>
      <c r="J173" s="8"/>
      <c r="K173" s="9" t="s">
        <v>203</v>
      </c>
      <c r="L173" s="8">
        <f>ROUND(((AC173-AC173/100*НАСТРОЙКА!$B$12)+((AC173-AC173/100*НАСТРОЙКА!$B$12)*НАСТРОЙКА!$B$15)/100),-1)</f>
        <v>790</v>
      </c>
      <c r="M173" s="8"/>
      <c r="N173" s="8">
        <f t="shared" si="5"/>
        <v>0</v>
      </c>
      <c r="T173" s="8">
        <v>6020</v>
      </c>
      <c r="U173" s="8"/>
      <c r="V173" s="8">
        <v>6300</v>
      </c>
      <c r="W173" s="8"/>
      <c r="X173" s="8">
        <v>9380</v>
      </c>
      <c r="Y173" s="8"/>
      <c r="Z173" s="8">
        <v>8400</v>
      </c>
      <c r="AA173" s="8"/>
      <c r="AB173" s="9" t="s">
        <v>203</v>
      </c>
      <c r="AC173" s="8">
        <v>790</v>
      </c>
      <c r="AD173" s="8"/>
      <c r="AE173" s="8"/>
    </row>
    <row r="174" spans="1:31" ht="12.75" customHeight="1" x14ac:dyDescent="0.2">
      <c r="A174" s="6">
        <f t="shared" si="4"/>
        <v>165</v>
      </c>
      <c r="B174" s="7" t="s">
        <v>207</v>
      </c>
      <c r="C174" s="8">
        <f>ROUND(((T174-T174/100*НАСТРОЙКА!$B$12)+((T174-T174/100*НАСТРОЙКА!$B$12)*НАСТРОЙКА!$B$15)/100),-1)</f>
        <v>8120</v>
      </c>
      <c r="D174" s="8"/>
      <c r="E174" s="8">
        <f>ROUND(((V174-V174/100*НАСТРОЙКА!$B$12)+((V174-V174/100*НАСТРОЙКА!$B$12)*НАСТРОЙКА!$B$15)/100),-1)</f>
        <v>8260</v>
      </c>
      <c r="F174" s="8"/>
      <c r="G174" s="8">
        <f>ROUND(((X174-X174/100*НАСТРОЙКА!$B$12)+((X174-X174/100*НАСТРОЙКА!$B$12)*НАСТРОЙКА!$B$15)/100),-1)</f>
        <v>11480</v>
      </c>
      <c r="H174" s="8"/>
      <c r="I174" s="8">
        <f>ROUND(((Z174-Z174/100*НАСТРОЙКА!$B$12)+((Z174-Z174/100*НАСТРОЙКА!$B$12)*НАСТРОЙКА!$B$15)/100),-1)</f>
        <v>9240</v>
      </c>
      <c r="J174" s="8"/>
      <c r="K174" s="9" t="s">
        <v>486</v>
      </c>
      <c r="L174" s="8">
        <f>ROUND(((AC174-AC174/100*НАСТРОЙКА!$B$12)+((AC174-AC174/100*НАСТРОЙКА!$B$12)*НАСТРОЙКА!$B$15)/100),-1)</f>
        <v>2010</v>
      </c>
      <c r="M174" s="8"/>
      <c r="N174" s="8">
        <f t="shared" si="5"/>
        <v>0</v>
      </c>
      <c r="T174" s="8">
        <v>8120</v>
      </c>
      <c r="U174" s="8"/>
      <c r="V174" s="8">
        <v>8260</v>
      </c>
      <c r="W174" s="8"/>
      <c r="X174" s="8">
        <v>11480</v>
      </c>
      <c r="Y174" s="8"/>
      <c r="Z174" s="8">
        <v>9240</v>
      </c>
      <c r="AA174" s="8"/>
      <c r="AB174" s="9" t="s">
        <v>486</v>
      </c>
      <c r="AC174" s="8">
        <v>2010</v>
      </c>
      <c r="AD174" s="8"/>
      <c r="AE174" s="8"/>
    </row>
    <row r="175" spans="1:31" ht="12.75" customHeight="1" x14ac:dyDescent="0.2">
      <c r="A175" s="6">
        <f t="shared" si="4"/>
        <v>166</v>
      </c>
      <c r="B175" s="7" t="s">
        <v>207</v>
      </c>
      <c r="C175" s="8">
        <f>ROUND(((T175-T175/100*НАСТРОЙКА!$B$12)+((T175-T175/100*НАСТРОЙКА!$B$12)*НАСТРОЙКА!$B$15)/100),-1)</f>
        <v>8120</v>
      </c>
      <c r="D175" s="8"/>
      <c r="E175" s="8">
        <f>ROUND(((V175-V175/100*НАСТРОЙКА!$B$12)+((V175-V175/100*НАСТРОЙКА!$B$12)*НАСТРОЙКА!$B$15)/100),-1)</f>
        <v>8260</v>
      </c>
      <c r="F175" s="8"/>
      <c r="G175" s="8">
        <f>ROUND(((X175-X175/100*НАСТРОЙКА!$B$12)+((X175-X175/100*НАСТРОЙКА!$B$12)*НАСТРОЙКА!$B$15)/100),-1)</f>
        <v>11480</v>
      </c>
      <c r="H175" s="8"/>
      <c r="I175" s="8">
        <f>ROUND(((Z175-Z175/100*НАСТРОЙКА!$B$12)+((Z175-Z175/100*НАСТРОЙКА!$B$12)*НАСТРОЙКА!$B$15)/100),-1)</f>
        <v>9240</v>
      </c>
      <c r="J175" s="8"/>
      <c r="K175" s="9" t="s">
        <v>492</v>
      </c>
      <c r="L175" s="8">
        <f>ROUND(((AC175-AC175/100*НАСТРОЙКА!$B$12)+((AC175-AC175/100*НАСТРОЙКА!$B$12)*НАСТРОЙКА!$B$15)/100),-1)</f>
        <v>3380</v>
      </c>
      <c r="M175" s="8"/>
      <c r="N175" s="8">
        <f t="shared" si="5"/>
        <v>0</v>
      </c>
      <c r="T175" s="8">
        <v>8120</v>
      </c>
      <c r="U175" s="8"/>
      <c r="V175" s="8">
        <v>8260</v>
      </c>
      <c r="W175" s="8"/>
      <c r="X175" s="8">
        <v>11480</v>
      </c>
      <c r="Y175" s="8"/>
      <c r="Z175" s="8">
        <v>9240</v>
      </c>
      <c r="AA175" s="8"/>
      <c r="AB175" s="9" t="s">
        <v>492</v>
      </c>
      <c r="AC175" s="8">
        <v>3380</v>
      </c>
      <c r="AD175" s="8"/>
      <c r="AE175" s="8"/>
    </row>
    <row r="176" spans="1:31" ht="12.75" customHeight="1" x14ac:dyDescent="0.2">
      <c r="A176" s="6">
        <f t="shared" si="4"/>
        <v>167</v>
      </c>
      <c r="B176" s="7" t="s">
        <v>208</v>
      </c>
      <c r="C176" s="8">
        <f>ROUND(((T176-T176/100*НАСТРОЙКА!$B$12)+((T176-T176/100*НАСТРОЙКА!$B$12)*НАСТРОЙКА!$B$15)/100),-1)</f>
        <v>8400</v>
      </c>
      <c r="D176" s="8"/>
      <c r="E176" s="8">
        <f>ROUND(((V176-V176/100*НАСТРОЙКА!$B$12)+((V176-V176/100*НАСТРОЙКА!$B$12)*НАСТРОЙКА!$B$15)/100),-1)</f>
        <v>8540</v>
      </c>
      <c r="F176" s="8"/>
      <c r="G176" s="8">
        <f>ROUND(((X176-X176/100*НАСТРОЙКА!$B$12)+((X176-X176/100*НАСТРОЙКА!$B$12)*НАСТРОЙКА!$B$15)/100),-1)</f>
        <v>11480</v>
      </c>
      <c r="H176" s="8"/>
      <c r="I176" s="8">
        <f>ROUND(((Z176-Z176/100*НАСТРОЙКА!$B$12)+((Z176-Z176/100*НАСТРОЙКА!$B$12)*НАСТРОЙКА!$B$15)/100),-1)</f>
        <v>9800</v>
      </c>
      <c r="J176" s="8"/>
      <c r="K176" s="9" t="s">
        <v>486</v>
      </c>
      <c r="L176" s="8">
        <f>ROUND(((AC176-AC176/100*НАСТРОЙКА!$B$12)+((AC176-AC176/100*НАСТРОЙКА!$B$12)*НАСТРОЙКА!$B$15)/100),-1)</f>
        <v>2010</v>
      </c>
      <c r="M176" s="8"/>
      <c r="N176" s="8">
        <f t="shared" si="5"/>
        <v>0</v>
      </c>
      <c r="T176" s="8">
        <v>8400</v>
      </c>
      <c r="U176" s="8"/>
      <c r="V176" s="8">
        <v>8540</v>
      </c>
      <c r="W176" s="8"/>
      <c r="X176" s="8">
        <v>11480</v>
      </c>
      <c r="Y176" s="8"/>
      <c r="Z176" s="8">
        <v>9800</v>
      </c>
      <c r="AA176" s="8"/>
      <c r="AB176" s="9" t="s">
        <v>486</v>
      </c>
      <c r="AC176" s="8">
        <v>2010</v>
      </c>
      <c r="AD176" s="8"/>
      <c r="AE176" s="8"/>
    </row>
    <row r="177" spans="1:31" ht="12.75" customHeight="1" x14ac:dyDescent="0.2">
      <c r="A177" s="6">
        <f t="shared" si="4"/>
        <v>168</v>
      </c>
      <c r="B177" s="7" t="s">
        <v>208</v>
      </c>
      <c r="C177" s="8">
        <f>ROUND(((T177-T177/100*НАСТРОЙКА!$B$12)+((T177-T177/100*НАСТРОЙКА!$B$12)*НАСТРОЙКА!$B$15)/100),-1)</f>
        <v>8400</v>
      </c>
      <c r="D177" s="8"/>
      <c r="E177" s="8">
        <f>ROUND(((V177-V177/100*НАСТРОЙКА!$B$12)+((V177-V177/100*НАСТРОЙКА!$B$12)*НАСТРОЙКА!$B$15)/100),-1)</f>
        <v>8540</v>
      </c>
      <c r="F177" s="8"/>
      <c r="G177" s="8">
        <f>ROUND(((X177-X177/100*НАСТРОЙКА!$B$12)+((X177-X177/100*НАСТРОЙКА!$B$12)*НАСТРОЙКА!$B$15)/100),-1)</f>
        <v>11480</v>
      </c>
      <c r="H177" s="8"/>
      <c r="I177" s="8">
        <f>ROUND(((Z177-Z177/100*НАСТРОЙКА!$B$12)+((Z177-Z177/100*НАСТРОЙКА!$B$12)*НАСТРОЙКА!$B$15)/100),-1)</f>
        <v>9800</v>
      </c>
      <c r="J177" s="8"/>
      <c r="K177" s="9" t="s">
        <v>491</v>
      </c>
      <c r="L177" s="8">
        <f>ROUND(((AC177-AC177/100*НАСТРОЙКА!$B$12)+((AC177-AC177/100*НАСТРОЙКА!$B$12)*НАСТРОЙКА!$B$15)/100),-1)</f>
        <v>3820</v>
      </c>
      <c r="M177" s="8"/>
      <c r="N177" s="8">
        <f t="shared" si="5"/>
        <v>0</v>
      </c>
      <c r="T177" s="8">
        <v>8400</v>
      </c>
      <c r="U177" s="8"/>
      <c r="V177" s="8">
        <v>8540</v>
      </c>
      <c r="W177" s="8"/>
      <c r="X177" s="8">
        <v>11480</v>
      </c>
      <c r="Y177" s="8"/>
      <c r="Z177" s="8">
        <v>9800</v>
      </c>
      <c r="AA177" s="8"/>
      <c r="AB177" s="9" t="s">
        <v>491</v>
      </c>
      <c r="AC177" s="8">
        <v>3820</v>
      </c>
      <c r="AD177" s="8"/>
      <c r="AE177" s="8"/>
    </row>
    <row r="178" spans="1:31" ht="12.75" customHeight="1" x14ac:dyDescent="0.2">
      <c r="A178" s="6">
        <f t="shared" si="4"/>
        <v>169</v>
      </c>
      <c r="B178" s="7" t="s">
        <v>209</v>
      </c>
      <c r="C178" s="8">
        <f>ROUND(((T178-T178/100*НАСТРОЙКА!$B$12)+((T178-T178/100*НАСТРОЙКА!$B$12)*НАСТРОЙКА!$B$15)/100),-1)</f>
        <v>6440</v>
      </c>
      <c r="D178" s="8"/>
      <c r="E178" s="8">
        <f>ROUND(((V178-V178/100*НАСТРОЙКА!$B$12)+((V178-V178/100*НАСТРОЙКА!$B$12)*НАСТРОЙКА!$B$15)/100),-1)</f>
        <v>6580</v>
      </c>
      <c r="F178" s="8"/>
      <c r="G178" s="8">
        <f>ROUND(((X178-X178/100*НАСТРОЙКА!$B$12)+((X178-X178/100*НАСТРОЙКА!$B$12)*НАСТРОЙКА!$B$15)/100),-1)</f>
        <v>9100</v>
      </c>
      <c r="H178" s="8"/>
      <c r="I178" s="8">
        <f>ROUND(((Z178-Z178/100*НАСТРОЙКА!$B$12)+((Z178-Z178/100*НАСТРОЙКА!$B$12)*НАСТРОЙКА!$B$15)/100),-1)</f>
        <v>8400</v>
      </c>
      <c r="J178" s="8"/>
      <c r="K178" s="9" t="s">
        <v>37</v>
      </c>
      <c r="L178" s="8">
        <f>ROUND(((AC178-AC178/100*НАСТРОЙКА!$B$12)+((AC178-AC178/100*НАСТРОЙКА!$B$12)*НАСТРОЙКА!$B$15)/100),-1)</f>
        <v>1400</v>
      </c>
      <c r="M178" s="8"/>
      <c r="N178" s="8">
        <f t="shared" si="5"/>
        <v>0</v>
      </c>
      <c r="T178" s="8">
        <v>6440</v>
      </c>
      <c r="U178" s="8"/>
      <c r="V178" s="8">
        <v>6580</v>
      </c>
      <c r="W178" s="8"/>
      <c r="X178" s="8">
        <v>9100</v>
      </c>
      <c r="Y178" s="8"/>
      <c r="Z178" s="8">
        <v>8400</v>
      </c>
      <c r="AA178" s="8"/>
      <c r="AB178" s="9" t="s">
        <v>37</v>
      </c>
      <c r="AC178" s="8">
        <v>1400</v>
      </c>
      <c r="AD178" s="8"/>
      <c r="AE178" s="8"/>
    </row>
    <row r="179" spans="1:31" ht="12.75" customHeight="1" x14ac:dyDescent="0.2">
      <c r="A179" s="6">
        <f t="shared" si="4"/>
        <v>170</v>
      </c>
      <c r="B179" s="7" t="s">
        <v>209</v>
      </c>
      <c r="C179" s="8">
        <f>ROUND(((T179-T179/100*НАСТРОЙКА!$B$12)+((T179-T179/100*НАСТРОЙКА!$B$12)*НАСТРОЙКА!$B$15)/100),-1)</f>
        <v>6440</v>
      </c>
      <c r="D179" s="8"/>
      <c r="E179" s="8">
        <f>ROUND(((V179-V179/100*НАСТРОЙКА!$B$12)+((V179-V179/100*НАСТРОЙКА!$B$12)*НАСТРОЙКА!$B$15)/100),-1)</f>
        <v>6580</v>
      </c>
      <c r="F179" s="8"/>
      <c r="G179" s="8">
        <f>ROUND(((X179-X179/100*НАСТРОЙКА!$B$12)+((X179-X179/100*НАСТРОЙКА!$B$12)*НАСТРОЙКА!$B$15)/100),-1)</f>
        <v>9100</v>
      </c>
      <c r="H179" s="8"/>
      <c r="I179" s="8">
        <f>ROUND(((Z179-Z179/100*НАСТРОЙКА!$B$12)+((Z179-Z179/100*НАСТРОЙКА!$B$12)*НАСТРОЙКА!$B$15)/100),-1)</f>
        <v>8400</v>
      </c>
      <c r="J179" s="8"/>
      <c r="K179" s="9" t="s">
        <v>198</v>
      </c>
      <c r="L179" s="8">
        <f>ROUND(((AC179-AC179/100*НАСТРОЙКА!$B$12)+((AC179-AC179/100*НАСТРОЙКА!$B$12)*НАСТРОЙКА!$B$15)/100),-1)</f>
        <v>2650</v>
      </c>
      <c r="M179" s="8"/>
      <c r="N179" s="8">
        <f t="shared" si="5"/>
        <v>0</v>
      </c>
      <c r="T179" s="8">
        <v>6440</v>
      </c>
      <c r="U179" s="8"/>
      <c r="V179" s="8">
        <v>6580</v>
      </c>
      <c r="W179" s="8"/>
      <c r="X179" s="8">
        <v>9100</v>
      </c>
      <c r="Y179" s="8"/>
      <c r="Z179" s="8">
        <v>8400</v>
      </c>
      <c r="AA179" s="8"/>
      <c r="AB179" s="9" t="s">
        <v>198</v>
      </c>
      <c r="AC179" s="8">
        <v>2650</v>
      </c>
      <c r="AD179" s="8"/>
      <c r="AE179" s="8"/>
    </row>
    <row r="180" spans="1:31" ht="12.75" customHeight="1" x14ac:dyDescent="0.2">
      <c r="A180" s="6">
        <f t="shared" si="4"/>
        <v>171</v>
      </c>
      <c r="B180" s="7" t="s">
        <v>210</v>
      </c>
      <c r="C180" s="8">
        <f>ROUND(((T180-T180/100*НАСТРОЙКА!$B$12)+((T180-T180/100*НАСТРОЙКА!$B$12)*НАСТРОЙКА!$B$15)/100),-1)</f>
        <v>6860</v>
      </c>
      <c r="D180" s="8"/>
      <c r="E180" s="8">
        <f>ROUND(((V180-V180/100*НАСТРОЙКА!$B$12)+((V180-V180/100*НАСТРОЙКА!$B$12)*НАСТРОЙКА!$B$15)/100),-1)</f>
        <v>7070</v>
      </c>
      <c r="F180" s="8"/>
      <c r="G180" s="8">
        <f>ROUND(((X180-X180/100*НАСТРОЙКА!$B$12)+((X180-X180/100*НАСТРОЙКА!$B$12)*НАСТРОЙКА!$B$15)/100),-1)</f>
        <v>9100</v>
      </c>
      <c r="H180" s="8"/>
      <c r="I180" s="8">
        <f>ROUND(((Z180-Z180/100*НАСТРОЙКА!$B$12)+((Z180-Z180/100*НАСТРОЙКА!$B$12)*НАСТРОЙКА!$B$15)/100),-1)</f>
        <v>8400</v>
      </c>
      <c r="J180" s="8"/>
      <c r="K180" s="9" t="s">
        <v>37</v>
      </c>
      <c r="L180" s="8">
        <f>ROUND(((AC180-AC180/100*НАСТРОЙКА!$B$12)+((AC180-AC180/100*НАСТРОЙКА!$B$12)*НАСТРОЙКА!$B$15)/100),-1)</f>
        <v>1400</v>
      </c>
      <c r="M180" s="8"/>
      <c r="N180" s="8">
        <f t="shared" si="5"/>
        <v>0</v>
      </c>
      <c r="T180" s="8">
        <v>6860</v>
      </c>
      <c r="U180" s="8"/>
      <c r="V180" s="8">
        <v>7070</v>
      </c>
      <c r="W180" s="8"/>
      <c r="X180" s="8">
        <v>9100</v>
      </c>
      <c r="Y180" s="8"/>
      <c r="Z180" s="8">
        <v>8400</v>
      </c>
      <c r="AA180" s="8"/>
      <c r="AB180" s="9" t="s">
        <v>37</v>
      </c>
      <c r="AC180" s="8">
        <v>1400</v>
      </c>
      <c r="AD180" s="8"/>
      <c r="AE180" s="8"/>
    </row>
    <row r="181" spans="1:31" ht="12.75" customHeight="1" x14ac:dyDescent="0.2">
      <c r="A181" s="6">
        <f t="shared" si="4"/>
        <v>172</v>
      </c>
      <c r="B181" s="7" t="s">
        <v>210</v>
      </c>
      <c r="C181" s="8">
        <f>ROUND(((T181-T181/100*НАСТРОЙКА!$B$12)+((T181-T181/100*НАСТРОЙКА!$B$12)*НАСТРОЙКА!$B$15)/100),-1)</f>
        <v>6860</v>
      </c>
      <c r="D181" s="8"/>
      <c r="E181" s="8">
        <f>ROUND(((V181-V181/100*НАСТРОЙКА!$B$12)+((V181-V181/100*НАСТРОЙКА!$B$12)*НАСТРОЙКА!$B$15)/100),-1)</f>
        <v>7070</v>
      </c>
      <c r="F181" s="8"/>
      <c r="G181" s="8">
        <f>ROUND(((X181-X181/100*НАСТРОЙКА!$B$12)+((X181-X181/100*НАСТРОЙКА!$B$12)*НАСТРОЙКА!$B$15)/100),-1)</f>
        <v>9100</v>
      </c>
      <c r="H181" s="8"/>
      <c r="I181" s="8">
        <f>ROUND(((Z181-Z181/100*НАСТРОЙКА!$B$12)+((Z181-Z181/100*НАСТРОЙКА!$B$12)*НАСТРОЙКА!$B$15)/100),-1)</f>
        <v>8400</v>
      </c>
      <c r="J181" s="8"/>
      <c r="K181" s="9" t="s">
        <v>200</v>
      </c>
      <c r="L181" s="8">
        <f>ROUND(((AC181-AC181/100*НАСТРОЙКА!$B$12)+((AC181-AC181/100*НАСТРОЙКА!$B$12)*НАСТРОЙКА!$B$15)/100),-1)</f>
        <v>2940</v>
      </c>
      <c r="M181" s="8"/>
      <c r="N181" s="8">
        <f t="shared" si="5"/>
        <v>0</v>
      </c>
      <c r="T181" s="8">
        <v>6860</v>
      </c>
      <c r="U181" s="8"/>
      <c r="V181" s="8">
        <v>7070</v>
      </c>
      <c r="W181" s="8"/>
      <c r="X181" s="8">
        <v>9100</v>
      </c>
      <c r="Y181" s="8"/>
      <c r="Z181" s="8">
        <v>8400</v>
      </c>
      <c r="AA181" s="8"/>
      <c r="AB181" s="9" t="s">
        <v>200</v>
      </c>
      <c r="AC181" s="8">
        <v>2940</v>
      </c>
      <c r="AD181" s="8"/>
      <c r="AE181" s="8"/>
    </row>
    <row r="182" spans="1:31" ht="12.75" customHeight="1" x14ac:dyDescent="0.2">
      <c r="A182" s="6">
        <f t="shared" si="4"/>
        <v>173</v>
      </c>
      <c r="B182" s="7" t="s">
        <v>211</v>
      </c>
      <c r="C182" s="8">
        <f>ROUND(((T182-T182/100*НАСТРОЙКА!$B$12)+((T182-T182/100*НАСТРОЙКА!$B$12)*НАСТРОЙКА!$B$15)/100),-1)</f>
        <v>2730</v>
      </c>
      <c r="D182" s="8"/>
      <c r="E182" s="8">
        <f>ROUND(((V182-V182/100*НАСТРОЙКА!$B$12)+((V182-V182/100*НАСТРОЙКА!$B$12)*НАСТРОЙКА!$B$15)/100),-1)</f>
        <v>2870</v>
      </c>
      <c r="F182" s="8"/>
      <c r="G182" s="8">
        <f>ROUND(((X182-X182/100*НАСТРОЙКА!$B$12)+((X182-X182/100*НАСТРОЙКА!$B$12)*НАСТРОЙКА!$B$15)/100),-1)</f>
        <v>4060</v>
      </c>
      <c r="H182" s="8"/>
      <c r="I182" s="8">
        <f>ROUND(((Z182-Z182/100*НАСТРОЙКА!$B$12)+((Z182-Z182/100*НАСТРОЙКА!$B$12)*НАСТРОЙКА!$B$15)/100),-1)</f>
        <v>3640</v>
      </c>
      <c r="J182" s="8"/>
      <c r="K182" s="9" t="s">
        <v>24</v>
      </c>
      <c r="L182" s="8">
        <f>ROUND(((AC182-AC182/100*НАСТРОЙКА!$B$12)+((AC182-AC182/100*НАСТРОЙКА!$B$12)*НАСТРОЙКА!$B$15)/100),-1)</f>
        <v>1000</v>
      </c>
      <c r="M182" s="8"/>
      <c r="N182" s="8">
        <f t="shared" si="5"/>
        <v>0</v>
      </c>
      <c r="T182" s="8">
        <v>2730</v>
      </c>
      <c r="U182" s="8"/>
      <c r="V182" s="8">
        <v>2870</v>
      </c>
      <c r="W182" s="8"/>
      <c r="X182" s="8">
        <v>4060</v>
      </c>
      <c r="Y182" s="8"/>
      <c r="Z182" s="8">
        <v>3640</v>
      </c>
      <c r="AA182" s="8"/>
      <c r="AB182" s="9" t="s">
        <v>24</v>
      </c>
      <c r="AC182" s="8">
        <v>1000</v>
      </c>
      <c r="AD182" s="8"/>
      <c r="AE182" s="8"/>
    </row>
    <row r="183" spans="1:31" ht="12.75" customHeight="1" x14ac:dyDescent="0.2">
      <c r="A183" s="6">
        <f t="shared" si="4"/>
        <v>174</v>
      </c>
      <c r="B183" s="7" t="s">
        <v>211</v>
      </c>
      <c r="C183" s="8">
        <f>ROUND(((T183-T183/100*НАСТРОЙКА!$B$12)+((T183-T183/100*НАСТРОЙКА!$B$12)*НАСТРОЙКА!$B$15)/100),-1)</f>
        <v>2730</v>
      </c>
      <c r="D183" s="8"/>
      <c r="E183" s="8">
        <f>ROUND(((V183-V183/100*НАСТРОЙКА!$B$12)+((V183-V183/100*НАСТРОЙКА!$B$12)*НАСТРОЙКА!$B$15)/100),-1)</f>
        <v>2870</v>
      </c>
      <c r="F183" s="8"/>
      <c r="G183" s="8">
        <f>ROUND(((X183-X183/100*НАСТРОЙКА!$B$12)+((X183-X183/100*НАСТРОЙКА!$B$12)*НАСТРОЙКА!$B$15)/100),-1)</f>
        <v>4060</v>
      </c>
      <c r="H183" s="8"/>
      <c r="I183" s="8">
        <f>ROUND(((Z183-Z183/100*НАСТРОЙКА!$B$12)+((Z183-Z183/100*НАСТРОЙКА!$B$12)*НАСТРОЙКА!$B$15)/100),-1)</f>
        <v>3640</v>
      </c>
      <c r="J183" s="8"/>
      <c r="K183" s="9" t="s">
        <v>212</v>
      </c>
      <c r="L183" s="8">
        <f>ROUND(((AC183-AC183/100*НАСТРОЙКА!$B$12)+((AC183-AC183/100*НАСТРОЙКА!$B$12)*НАСТРОЙКА!$B$15)/100),-1)</f>
        <v>1290</v>
      </c>
      <c r="M183" s="8"/>
      <c r="N183" s="8">
        <f t="shared" si="5"/>
        <v>0</v>
      </c>
      <c r="T183" s="8">
        <v>2730</v>
      </c>
      <c r="U183" s="8"/>
      <c r="V183" s="8">
        <v>2870</v>
      </c>
      <c r="W183" s="8"/>
      <c r="X183" s="8">
        <v>4060</v>
      </c>
      <c r="Y183" s="8"/>
      <c r="Z183" s="8">
        <v>3640</v>
      </c>
      <c r="AA183" s="8"/>
      <c r="AB183" s="9" t="s">
        <v>212</v>
      </c>
      <c r="AC183" s="8">
        <v>1290</v>
      </c>
      <c r="AD183" s="8"/>
      <c r="AE183" s="8"/>
    </row>
    <row r="184" spans="1:31" ht="12.75" customHeight="1" x14ac:dyDescent="0.2">
      <c r="A184" s="6">
        <f t="shared" si="4"/>
        <v>175</v>
      </c>
      <c r="B184" s="7" t="s">
        <v>211</v>
      </c>
      <c r="C184" s="8">
        <f>ROUND(((T184-T184/100*НАСТРОЙКА!$B$12)+((T184-T184/100*НАСТРОЙКА!$B$12)*НАСТРОЙКА!$B$15)/100),-1)</f>
        <v>2730</v>
      </c>
      <c r="D184" s="8"/>
      <c r="E184" s="8">
        <f>ROUND(((V184-V184/100*НАСТРОЙКА!$B$12)+((V184-V184/100*НАСТРОЙКА!$B$12)*НАСТРОЙКА!$B$15)/100),-1)</f>
        <v>2870</v>
      </c>
      <c r="F184" s="8"/>
      <c r="G184" s="8">
        <f>ROUND(((X184-X184/100*НАСТРОЙКА!$B$12)+((X184-X184/100*НАСТРОЙКА!$B$12)*НАСТРОЙКА!$B$15)/100),-1)</f>
        <v>4060</v>
      </c>
      <c r="H184" s="8"/>
      <c r="I184" s="8">
        <f>ROUND(((Z184-Z184/100*НАСТРОЙКА!$B$12)+((Z184-Z184/100*НАСТРОЙКА!$B$12)*НАСТРОЙКА!$B$15)/100),-1)</f>
        <v>3640</v>
      </c>
      <c r="J184" s="8"/>
      <c r="K184" s="9" t="s">
        <v>213</v>
      </c>
      <c r="L184" s="8">
        <f>ROUND(((AC184-AC184/100*НАСТРОЙКА!$B$12)+((AC184-AC184/100*НАСТРОЙКА!$B$12)*НАСТРОЙКА!$B$15)/100),-1)</f>
        <v>1650</v>
      </c>
      <c r="M184" s="8"/>
      <c r="N184" s="8">
        <f t="shared" si="5"/>
        <v>0</v>
      </c>
      <c r="T184" s="8">
        <v>2730</v>
      </c>
      <c r="U184" s="8"/>
      <c r="V184" s="8">
        <v>2870</v>
      </c>
      <c r="W184" s="8"/>
      <c r="X184" s="8">
        <v>4060</v>
      </c>
      <c r="Y184" s="8"/>
      <c r="Z184" s="8">
        <v>3640</v>
      </c>
      <c r="AA184" s="8"/>
      <c r="AB184" s="9" t="s">
        <v>213</v>
      </c>
      <c r="AC184" s="8">
        <v>1650</v>
      </c>
      <c r="AD184" s="8"/>
      <c r="AE184" s="8"/>
    </row>
    <row r="185" spans="1:31" ht="12.75" customHeight="1" x14ac:dyDescent="0.2">
      <c r="A185" s="6">
        <f t="shared" si="4"/>
        <v>176</v>
      </c>
      <c r="B185" s="7" t="s">
        <v>214</v>
      </c>
      <c r="C185" s="8">
        <f>ROUND(((T185-T185/100*НАСТРОЙКА!$B$12)+((T185-T185/100*НАСТРОЙКА!$B$12)*НАСТРОЙКА!$B$15)/100),-1)</f>
        <v>320</v>
      </c>
      <c r="D185" s="10"/>
      <c r="E185" s="8">
        <f>ROUND(((V185-V185/100*НАСТРОЙКА!$B$12)+((V185-V185/100*НАСТРОЙКА!$B$12)*НАСТРОЙКА!$B$15)/100),-1)</f>
        <v>320</v>
      </c>
      <c r="F185" s="9"/>
      <c r="G185" s="8">
        <f>ROUND(((X185-X185/100*НАСТРОЙКА!$B$12)+((X185-X185/100*НАСТРОЙКА!$B$12)*НАСТРОЙКА!$B$15)/100),-1)</f>
        <v>400</v>
      </c>
      <c r="H185" s="10"/>
      <c r="I185" s="8">
        <f>ROUND(((Z185-Z185/100*НАСТРОЙКА!$B$12)+((Z185-Z185/100*НАСТРОЙКА!$B$12)*НАСТРОЙКА!$B$15)/100),-1)</f>
        <v>380</v>
      </c>
      <c r="J185" s="8"/>
      <c r="K185" s="8"/>
      <c r="L185" s="8"/>
      <c r="M185" s="8"/>
      <c r="N185" s="8">
        <f t="shared" si="5"/>
        <v>0</v>
      </c>
      <c r="T185" s="8">
        <v>320</v>
      </c>
      <c r="U185" s="8"/>
      <c r="V185" s="8">
        <v>320</v>
      </c>
      <c r="W185" s="8"/>
      <c r="X185" s="8">
        <v>400</v>
      </c>
      <c r="Y185" s="8"/>
      <c r="Z185" s="8">
        <v>380</v>
      </c>
      <c r="AA185" s="8"/>
      <c r="AB185" s="8"/>
      <c r="AC185" s="8">
        <v>0</v>
      </c>
      <c r="AD185" s="8"/>
      <c r="AE185" s="8"/>
    </row>
    <row r="186" spans="1:31" ht="12.75" customHeight="1" x14ac:dyDescent="0.2">
      <c r="A186" s="6">
        <f t="shared" si="4"/>
        <v>177</v>
      </c>
      <c r="B186" s="7" t="s">
        <v>215</v>
      </c>
      <c r="C186" s="8">
        <f>ROUND(((T186-T186/100*НАСТРОЙКА!$B$12)+((T186-T186/100*НАСТРОЙКА!$B$12)*НАСТРОЙКА!$B$15)/100),-1)</f>
        <v>640</v>
      </c>
      <c r="D186" s="10"/>
      <c r="E186" s="8">
        <f>ROUND(((V186-V186/100*НАСТРОЙКА!$B$12)+((V186-V186/100*НАСТРОЙКА!$B$12)*НАСТРОЙКА!$B$15)/100),-1)</f>
        <v>760</v>
      </c>
      <c r="F186" s="9"/>
      <c r="G186" s="8">
        <f>ROUND(((X186-X186/100*НАСТРОЙКА!$B$12)+((X186-X186/100*НАСТРОЙКА!$B$12)*НАСТРОЙКА!$B$15)/100),-1)</f>
        <v>760</v>
      </c>
      <c r="H186" s="10"/>
      <c r="I186" s="8">
        <f>ROUND(((Z186-Z186/100*НАСТРОЙКА!$B$12)+((Z186-Z186/100*НАСТРОЙКА!$B$12)*НАСТРОЙКА!$B$15)/100),-1)</f>
        <v>730</v>
      </c>
      <c r="J186" s="8"/>
      <c r="K186" s="8"/>
      <c r="L186" s="8"/>
      <c r="M186" s="8"/>
      <c r="N186" s="8">
        <f t="shared" si="5"/>
        <v>0</v>
      </c>
      <c r="T186" s="8">
        <v>640</v>
      </c>
      <c r="U186" s="8"/>
      <c r="V186" s="8">
        <v>760</v>
      </c>
      <c r="W186" s="8"/>
      <c r="X186" s="8">
        <v>760</v>
      </c>
      <c r="Y186" s="8"/>
      <c r="Z186" s="8">
        <v>730</v>
      </c>
      <c r="AA186" s="8"/>
      <c r="AB186" s="8"/>
      <c r="AC186" s="8">
        <v>0</v>
      </c>
      <c r="AD186" s="8"/>
      <c r="AE186" s="8"/>
    </row>
    <row r="187" spans="1:31" ht="12.75" customHeight="1" x14ac:dyDescent="0.2">
      <c r="A187" s="6">
        <f t="shared" si="4"/>
        <v>178</v>
      </c>
      <c r="B187" s="7" t="s">
        <v>216</v>
      </c>
      <c r="C187" s="8">
        <f>ROUND(((T187-T187/100*НАСТРОЙКА!$B$12)+((T187-T187/100*НАСТРОЙКА!$B$12)*НАСТРОЙКА!$B$15)/100),-1)</f>
        <v>980</v>
      </c>
      <c r="D187" s="8"/>
      <c r="E187" s="8">
        <f>ROUND(((V187-V187/100*НАСТРОЙКА!$B$12)+((V187-V187/100*НАСТРОЙКА!$B$12)*НАСТРОЙКА!$B$15)/100),-1)</f>
        <v>1030</v>
      </c>
      <c r="F187" s="9"/>
      <c r="G187" s="8">
        <f>ROUND(((X187-X187/100*НАСТРОЙКА!$B$12)+((X187-X187/100*НАСТРОЙКА!$B$12)*НАСТРОЙКА!$B$15)/100),-1)</f>
        <v>1190</v>
      </c>
      <c r="H187" s="8"/>
      <c r="I187" s="8">
        <f>ROUND(((Z187-Z187/100*НАСТРОЙКА!$B$12)+((Z187-Z187/100*НАСТРОЙКА!$B$12)*НАСТРОЙКА!$B$15)/100),-1)</f>
        <v>1120</v>
      </c>
      <c r="J187" s="8"/>
      <c r="K187" s="8"/>
      <c r="L187" s="8"/>
      <c r="M187" s="8"/>
      <c r="N187" s="8">
        <f t="shared" si="5"/>
        <v>0</v>
      </c>
      <c r="T187" s="8">
        <v>980</v>
      </c>
      <c r="U187" s="8"/>
      <c r="V187" s="8">
        <v>1030</v>
      </c>
      <c r="W187" s="8"/>
      <c r="X187" s="8">
        <v>1190</v>
      </c>
      <c r="Y187" s="8"/>
      <c r="Z187" s="8">
        <v>1120</v>
      </c>
      <c r="AA187" s="8"/>
      <c r="AB187" s="8"/>
      <c r="AC187" s="8">
        <v>0</v>
      </c>
      <c r="AD187" s="8"/>
      <c r="AE187" s="8"/>
    </row>
    <row r="188" spans="1:31" ht="12.75" customHeight="1" x14ac:dyDescent="0.2">
      <c r="A188" s="6">
        <f t="shared" si="4"/>
        <v>179</v>
      </c>
      <c r="B188" s="7" t="s">
        <v>217</v>
      </c>
      <c r="C188" s="8">
        <f>ROUND(((T188-T188/100*НАСТРОЙКА!$B$12)+((T188-T188/100*НАСТРОЙКА!$B$12)*НАСТРОЙКА!$B$15)/100),-1)</f>
        <v>1370</v>
      </c>
      <c r="D188" s="8"/>
      <c r="E188" s="8">
        <f>ROUND(((V188-V188/100*НАСТРОЙКА!$B$12)+((V188-V188/100*НАСТРОЙКА!$B$12)*НАСТРОЙКА!$B$15)/100),-1)</f>
        <v>1440</v>
      </c>
      <c r="F188" s="9"/>
      <c r="G188" s="8">
        <f>ROUND(((X188-X188/100*НАСТРОЙКА!$B$12)+((X188-X188/100*НАСТРОЙКА!$B$12)*НАСТРОЙКА!$B$15)/100),-1)</f>
        <v>1820</v>
      </c>
      <c r="H188" s="8"/>
      <c r="I188" s="8">
        <f>ROUND(((Z188-Z188/100*НАСТРОЙКА!$B$12)+((Z188-Z188/100*НАСТРОЙКА!$B$12)*НАСТРОЙКА!$B$15)/100),-1)</f>
        <v>1610</v>
      </c>
      <c r="J188" s="8"/>
      <c r="K188" s="8"/>
      <c r="L188" s="8"/>
      <c r="M188" s="8"/>
      <c r="N188" s="8">
        <f t="shared" si="5"/>
        <v>0</v>
      </c>
      <c r="T188" s="8">
        <v>1370</v>
      </c>
      <c r="U188" s="8"/>
      <c r="V188" s="8">
        <v>1440</v>
      </c>
      <c r="W188" s="8"/>
      <c r="X188" s="8">
        <v>1820</v>
      </c>
      <c r="Y188" s="8"/>
      <c r="Z188" s="8">
        <v>1610</v>
      </c>
      <c r="AA188" s="8"/>
      <c r="AB188" s="8"/>
      <c r="AC188" s="8">
        <v>0</v>
      </c>
      <c r="AD188" s="8"/>
      <c r="AE188" s="8"/>
    </row>
    <row r="189" spans="1:31" ht="12.75" customHeight="1" x14ac:dyDescent="0.2">
      <c r="A189" s="6">
        <f t="shared" si="4"/>
        <v>180</v>
      </c>
      <c r="B189" s="7" t="s">
        <v>218</v>
      </c>
      <c r="C189" s="8">
        <f>ROUND(((T189-T189/100*НАСТРОЙКА!$B$12)+((T189-T189/100*НАСТРОЙКА!$B$12)*НАСТРОЙКА!$B$15)/100),-1)</f>
        <v>70</v>
      </c>
      <c r="D189" s="10"/>
      <c r="E189" s="8">
        <f>ROUND(((V189-V189/100*НАСТРОЙКА!$B$12)+((V189-V189/100*НАСТРОЙКА!$B$12)*НАСТРОЙКА!$B$15)/100),-1)</f>
        <v>70</v>
      </c>
      <c r="F189" s="9"/>
      <c r="G189" s="8">
        <f>ROUND(((X189-X189/100*НАСТРОЙКА!$B$12)+((X189-X189/100*НАСТРОЙКА!$B$12)*НАСТРОЙКА!$B$15)/100),-1)</f>
        <v>80</v>
      </c>
      <c r="H189" s="10"/>
      <c r="I189" s="8">
        <f>ROUND(((Z189-Z189/100*НАСТРОЙКА!$B$12)+((Z189-Z189/100*НАСТРОЙКА!$B$12)*НАСТРОЙКА!$B$15)/100),-1)</f>
        <v>80</v>
      </c>
      <c r="J189" s="8"/>
      <c r="K189" s="8"/>
      <c r="L189" s="8"/>
      <c r="M189" s="8"/>
      <c r="N189" s="8">
        <f t="shared" si="5"/>
        <v>0</v>
      </c>
      <c r="T189" s="8">
        <v>70</v>
      </c>
      <c r="U189" s="8"/>
      <c r="V189" s="8">
        <v>70</v>
      </c>
      <c r="W189" s="8"/>
      <c r="X189" s="8">
        <v>80</v>
      </c>
      <c r="Y189" s="8"/>
      <c r="Z189" s="8">
        <v>80</v>
      </c>
      <c r="AA189" s="8"/>
      <c r="AB189" s="8"/>
      <c r="AC189" s="8">
        <v>0</v>
      </c>
      <c r="AD189" s="8"/>
      <c r="AE189" s="8"/>
    </row>
    <row r="190" spans="1:31" ht="12.75" customHeight="1" x14ac:dyDescent="0.2">
      <c r="A190" s="6">
        <f t="shared" si="4"/>
        <v>181</v>
      </c>
      <c r="B190" s="7" t="s">
        <v>219</v>
      </c>
      <c r="C190" s="8">
        <f>ROUND(((T190-T190/100*НАСТРОЙКА!$B$12)+((T190-T190/100*НАСТРОЙКА!$B$12)*НАСТРОЙКА!$B$15)/100),-1)</f>
        <v>80</v>
      </c>
      <c r="D190" s="10"/>
      <c r="E190" s="8">
        <f>ROUND(((V190-V190/100*НАСТРОЙКА!$B$12)+((V190-V190/100*НАСТРОЙКА!$B$12)*НАСТРОЙКА!$B$15)/100),-1)</f>
        <v>80</v>
      </c>
      <c r="F190" s="9"/>
      <c r="G190" s="8">
        <f>ROUND(((X190-X190/100*НАСТРОЙКА!$B$12)+((X190-X190/100*НАСТРОЙКА!$B$12)*НАСТРОЙКА!$B$15)/100),-1)</f>
        <v>80</v>
      </c>
      <c r="H190" s="10"/>
      <c r="I190" s="8">
        <f>ROUND(((Z190-Z190/100*НАСТРОЙКА!$B$12)+((Z190-Z190/100*НАСТРОЙКА!$B$12)*НАСТРОЙКА!$B$15)/100),-1)</f>
        <v>100</v>
      </c>
      <c r="J190" s="8"/>
      <c r="K190" s="8"/>
      <c r="L190" s="8"/>
      <c r="M190" s="8"/>
      <c r="N190" s="8">
        <f t="shared" si="5"/>
        <v>0</v>
      </c>
      <c r="T190" s="8">
        <v>80</v>
      </c>
      <c r="U190" s="8"/>
      <c r="V190" s="8">
        <v>80</v>
      </c>
      <c r="W190" s="8"/>
      <c r="X190" s="8">
        <v>80</v>
      </c>
      <c r="Y190" s="8"/>
      <c r="Z190" s="8">
        <v>100</v>
      </c>
      <c r="AA190" s="8"/>
      <c r="AB190" s="8"/>
      <c r="AC190" s="8">
        <v>0</v>
      </c>
      <c r="AD190" s="8"/>
      <c r="AE190" s="8"/>
    </row>
    <row r="191" spans="1:31" ht="12.75" customHeight="1" x14ac:dyDescent="0.2">
      <c r="A191" s="6">
        <f t="shared" si="4"/>
        <v>182</v>
      </c>
      <c r="B191" s="7" t="s">
        <v>220</v>
      </c>
      <c r="C191" s="8">
        <f>ROUND(((T191-T191/100*НАСТРОЙКА!$B$12)+((T191-T191/100*НАСТРОЙКА!$B$12)*НАСТРОЙКА!$B$15)/100),-1)</f>
        <v>100</v>
      </c>
      <c r="D191" s="10"/>
      <c r="E191" s="8">
        <f>ROUND(((V191-V191/100*НАСТРОЙКА!$B$12)+((V191-V191/100*НАСТРОЙКА!$B$12)*НАСТРОЙКА!$B$15)/100),-1)</f>
        <v>100</v>
      </c>
      <c r="F191" s="9"/>
      <c r="G191" s="8">
        <f>ROUND(((X191-X191/100*НАСТРОЙКА!$B$12)+((X191-X191/100*НАСТРОЙКА!$B$12)*НАСТРОЙКА!$B$15)/100),-1)</f>
        <v>120</v>
      </c>
      <c r="H191" s="10"/>
      <c r="I191" s="8">
        <f>ROUND(((Z191-Z191/100*НАСТРОЙКА!$B$12)+((Z191-Z191/100*НАСТРОЙКА!$B$12)*НАСТРОЙКА!$B$15)/100),-1)</f>
        <v>120</v>
      </c>
      <c r="J191" s="8"/>
      <c r="K191" s="8"/>
      <c r="L191" s="8"/>
      <c r="M191" s="8"/>
      <c r="N191" s="8">
        <f t="shared" si="5"/>
        <v>0</v>
      </c>
      <c r="T191" s="8">
        <v>100</v>
      </c>
      <c r="U191" s="8"/>
      <c r="V191" s="8">
        <v>100</v>
      </c>
      <c r="W191" s="8"/>
      <c r="X191" s="8">
        <v>120</v>
      </c>
      <c r="Y191" s="8"/>
      <c r="Z191" s="8">
        <v>120</v>
      </c>
      <c r="AA191" s="8"/>
      <c r="AB191" s="8"/>
      <c r="AC191" s="8">
        <v>0</v>
      </c>
      <c r="AD191" s="8"/>
      <c r="AE191" s="8"/>
    </row>
    <row r="192" spans="1:31" ht="12.75" customHeight="1" x14ac:dyDescent="0.2">
      <c r="A192" s="6">
        <f t="shared" si="4"/>
        <v>183</v>
      </c>
      <c r="B192" s="7" t="s">
        <v>221</v>
      </c>
      <c r="C192" s="8">
        <f>ROUND(((T192-T192/100*НАСТРОЙКА!$B$12)+((T192-T192/100*НАСТРОЙКА!$B$12)*НАСТРОЙКА!$B$15)/100),-1)</f>
        <v>110</v>
      </c>
      <c r="D192" s="10"/>
      <c r="E192" s="8">
        <f>ROUND(((V192-V192/100*НАСТРОЙКА!$B$12)+((V192-V192/100*НАСТРОЙКА!$B$12)*НАСТРОЙКА!$B$15)/100),-1)</f>
        <v>110</v>
      </c>
      <c r="F192" s="9"/>
      <c r="G192" s="8">
        <f>ROUND(((X192-X192/100*НАСТРОЙКА!$B$12)+((X192-X192/100*НАСТРОЙКА!$B$12)*НАСТРОЙКА!$B$15)/100),-1)</f>
        <v>130</v>
      </c>
      <c r="H192" s="10"/>
      <c r="I192" s="8">
        <f>ROUND(((Z192-Z192/100*НАСТРОЙКА!$B$12)+((Z192-Z192/100*НАСТРОЙКА!$B$12)*НАСТРОЙКА!$B$15)/100),-1)</f>
        <v>130</v>
      </c>
      <c r="J192" s="8"/>
      <c r="K192" s="8"/>
      <c r="L192" s="8"/>
      <c r="M192" s="8"/>
      <c r="N192" s="8">
        <f t="shared" si="5"/>
        <v>0</v>
      </c>
      <c r="T192" s="8">
        <v>110</v>
      </c>
      <c r="U192" s="8"/>
      <c r="V192" s="8">
        <v>110</v>
      </c>
      <c r="W192" s="8"/>
      <c r="X192" s="8">
        <v>130</v>
      </c>
      <c r="Y192" s="8"/>
      <c r="Z192" s="8">
        <v>130</v>
      </c>
      <c r="AA192" s="8"/>
      <c r="AB192" s="8"/>
      <c r="AC192" s="8">
        <v>0</v>
      </c>
      <c r="AD192" s="8"/>
      <c r="AE192" s="8"/>
    </row>
    <row r="193" spans="1:31" ht="12.75" customHeight="1" x14ac:dyDescent="0.2">
      <c r="A193" s="6">
        <f t="shared" si="4"/>
        <v>184</v>
      </c>
      <c r="B193" s="7" t="s">
        <v>222</v>
      </c>
      <c r="C193" s="8">
        <f>ROUND(((T193-T193/100*НАСТРОЙКА!$B$12)+((T193-T193/100*НАСТРОЙКА!$B$12)*НАСТРОЙКА!$B$15)/100),-1)</f>
        <v>120</v>
      </c>
      <c r="D193" s="10"/>
      <c r="E193" s="8">
        <f>ROUND(((V193-V193/100*НАСТРОЙКА!$B$12)+((V193-V193/100*НАСТРОЙКА!$B$12)*НАСТРОЙКА!$B$15)/100),-1)</f>
        <v>120</v>
      </c>
      <c r="F193" s="9"/>
      <c r="G193" s="8">
        <f>ROUND(((X193-X193/100*НАСТРОЙКА!$B$12)+((X193-X193/100*НАСТРОЙКА!$B$12)*НАСТРОЙКА!$B$15)/100),-1)</f>
        <v>140</v>
      </c>
      <c r="H193" s="10"/>
      <c r="I193" s="8">
        <f>ROUND(((Z193-Z193/100*НАСТРОЙКА!$B$12)+((Z193-Z193/100*НАСТРОЙКА!$B$12)*НАСТРОЙКА!$B$15)/100),-1)</f>
        <v>140</v>
      </c>
      <c r="J193" s="8"/>
      <c r="K193" s="8"/>
      <c r="L193" s="8"/>
      <c r="M193" s="8"/>
      <c r="N193" s="8">
        <f t="shared" si="5"/>
        <v>0</v>
      </c>
      <c r="T193" s="8">
        <v>120</v>
      </c>
      <c r="U193" s="8"/>
      <c r="V193" s="8">
        <v>120</v>
      </c>
      <c r="W193" s="8"/>
      <c r="X193" s="8">
        <v>140</v>
      </c>
      <c r="Y193" s="8"/>
      <c r="Z193" s="8">
        <v>140</v>
      </c>
      <c r="AA193" s="8"/>
      <c r="AB193" s="8"/>
      <c r="AC193" s="8">
        <v>0</v>
      </c>
      <c r="AD193" s="8"/>
      <c r="AE193" s="8"/>
    </row>
    <row r="194" spans="1:31" ht="12.75" customHeight="1" x14ac:dyDescent="0.2">
      <c r="A194" s="6">
        <f t="shared" si="4"/>
        <v>185</v>
      </c>
      <c r="B194" s="7" t="s">
        <v>223</v>
      </c>
      <c r="C194" s="8">
        <f>ROUND(((T194-T194/100*НАСТРОЙКА!$B$12)+((T194-T194/100*НАСТРОЙКА!$B$12)*НАСТРОЙКА!$B$15)/100),-1)</f>
        <v>140</v>
      </c>
      <c r="D194" s="10"/>
      <c r="E194" s="8">
        <f>ROUND(((V194-V194/100*НАСТРОЙКА!$B$12)+((V194-V194/100*НАСТРОЙКА!$B$12)*НАСТРОЙКА!$B$15)/100),-1)</f>
        <v>140</v>
      </c>
      <c r="F194" s="9"/>
      <c r="G194" s="8">
        <f>ROUND(((X194-X194/100*НАСТРОЙКА!$B$12)+((X194-X194/100*НАСТРОЙКА!$B$12)*НАСТРОЙКА!$B$15)/100),-1)</f>
        <v>160</v>
      </c>
      <c r="H194" s="10"/>
      <c r="I194" s="8">
        <f>ROUND(((Z194-Z194/100*НАСТРОЙКА!$B$12)+((Z194-Z194/100*НАСТРОЙКА!$B$12)*НАСТРОЙКА!$B$15)/100),-1)</f>
        <v>160</v>
      </c>
      <c r="J194" s="8"/>
      <c r="K194" s="8"/>
      <c r="L194" s="8"/>
      <c r="M194" s="8"/>
      <c r="N194" s="8">
        <f t="shared" si="5"/>
        <v>0</v>
      </c>
      <c r="T194" s="8">
        <v>140</v>
      </c>
      <c r="U194" s="8"/>
      <c r="V194" s="8">
        <v>140</v>
      </c>
      <c r="W194" s="8"/>
      <c r="X194" s="8">
        <v>160</v>
      </c>
      <c r="Y194" s="8"/>
      <c r="Z194" s="8">
        <v>160</v>
      </c>
      <c r="AA194" s="8"/>
      <c r="AB194" s="8"/>
      <c r="AC194" s="8">
        <v>0</v>
      </c>
      <c r="AD194" s="8"/>
      <c r="AE194" s="8"/>
    </row>
    <row r="195" spans="1:31" ht="12.75" customHeight="1" x14ac:dyDescent="0.2">
      <c r="A195" s="6">
        <f t="shared" si="4"/>
        <v>186</v>
      </c>
      <c r="B195" s="7" t="s">
        <v>224</v>
      </c>
      <c r="C195" s="8">
        <f>ROUND(((T195-T195/100*НАСТРОЙКА!$B$12)+((T195-T195/100*НАСТРОЙКА!$B$12)*НАСТРОЙКА!$B$15)/100),-1)</f>
        <v>150</v>
      </c>
      <c r="D195" s="10"/>
      <c r="E195" s="8">
        <f>ROUND(((V195-V195/100*НАСТРОЙКА!$B$12)+((V195-V195/100*НАСТРОЙКА!$B$12)*НАСТРОЙКА!$B$15)/100),-1)</f>
        <v>150</v>
      </c>
      <c r="F195" s="9"/>
      <c r="G195" s="8">
        <f>ROUND(((X195-X195/100*НАСТРОЙКА!$B$12)+((X195-X195/100*НАСТРОЙКА!$B$12)*НАСТРОЙКА!$B$15)/100),-1)</f>
        <v>180</v>
      </c>
      <c r="H195" s="10"/>
      <c r="I195" s="8">
        <f>ROUND(((Z195-Z195/100*НАСТРОЙКА!$B$12)+((Z195-Z195/100*НАСТРОЙКА!$B$12)*НАСТРОЙКА!$B$15)/100),-1)</f>
        <v>180</v>
      </c>
      <c r="J195" s="8"/>
      <c r="K195" s="8"/>
      <c r="L195" s="8"/>
      <c r="M195" s="8"/>
      <c r="N195" s="8">
        <f t="shared" si="5"/>
        <v>0</v>
      </c>
      <c r="T195" s="8">
        <v>150</v>
      </c>
      <c r="U195" s="8"/>
      <c r="V195" s="8">
        <v>150</v>
      </c>
      <c r="W195" s="8"/>
      <c r="X195" s="8">
        <v>180</v>
      </c>
      <c r="Y195" s="8"/>
      <c r="Z195" s="8">
        <v>180</v>
      </c>
      <c r="AA195" s="8"/>
      <c r="AB195" s="8"/>
      <c r="AC195" s="8">
        <v>0</v>
      </c>
      <c r="AD195" s="8"/>
      <c r="AE195" s="8"/>
    </row>
    <row r="196" spans="1:31" ht="12.75" customHeight="1" x14ac:dyDescent="0.2">
      <c r="A196" s="6">
        <f t="shared" si="4"/>
        <v>187</v>
      </c>
      <c r="B196" s="7" t="s">
        <v>225</v>
      </c>
      <c r="C196" s="8">
        <f>ROUND(((T196-T196/100*НАСТРОЙКА!$B$12)+((T196-T196/100*НАСТРОЙКА!$B$12)*НАСТРОЙКА!$B$15)/100),-1)</f>
        <v>160</v>
      </c>
      <c r="D196" s="10"/>
      <c r="E196" s="8">
        <f>ROUND(((V196-V196/100*НАСТРОЙКА!$B$12)+((V196-V196/100*НАСТРОЙКА!$B$12)*НАСТРОЙКА!$B$15)/100),-1)</f>
        <v>160</v>
      </c>
      <c r="F196" s="9"/>
      <c r="G196" s="8">
        <f>ROUND(((X196-X196/100*НАСТРОЙКА!$B$12)+((X196-X196/100*НАСТРОЙКА!$B$12)*НАСТРОЙКА!$B$15)/100),-1)</f>
        <v>200</v>
      </c>
      <c r="H196" s="10"/>
      <c r="I196" s="8">
        <f>ROUND(((Z196-Z196/100*НАСТРОЙКА!$B$12)+((Z196-Z196/100*НАСТРОЙКА!$B$12)*НАСТРОЙКА!$B$15)/100),-1)</f>
        <v>200</v>
      </c>
      <c r="J196" s="8"/>
      <c r="K196" s="8"/>
      <c r="L196" s="8"/>
      <c r="M196" s="8"/>
      <c r="N196" s="8">
        <f t="shared" si="5"/>
        <v>0</v>
      </c>
      <c r="T196" s="8">
        <v>160</v>
      </c>
      <c r="U196" s="8"/>
      <c r="V196" s="8">
        <v>160</v>
      </c>
      <c r="W196" s="8"/>
      <c r="X196" s="8">
        <v>200</v>
      </c>
      <c r="Y196" s="8"/>
      <c r="Z196" s="8">
        <v>200</v>
      </c>
      <c r="AA196" s="8"/>
      <c r="AB196" s="8"/>
      <c r="AC196" s="8">
        <v>0</v>
      </c>
      <c r="AD196" s="8"/>
      <c r="AE196" s="8"/>
    </row>
    <row r="197" spans="1:31" ht="12.75" customHeight="1" x14ac:dyDescent="0.2">
      <c r="A197" s="6">
        <f t="shared" si="4"/>
        <v>188</v>
      </c>
      <c r="B197" s="7" t="s">
        <v>226</v>
      </c>
      <c r="C197" s="8">
        <f>ROUND(((T197-T197/100*НАСТРОЙКА!$B$12)+((T197-T197/100*НАСТРОЙКА!$B$12)*НАСТРОЙКА!$B$15)/100),-1)</f>
        <v>200</v>
      </c>
      <c r="D197" s="10"/>
      <c r="E197" s="8">
        <f>ROUND(((V197-V197/100*НАСТРОЙКА!$B$12)+((V197-V197/100*НАСТРОЙКА!$B$12)*НАСТРОЙКА!$B$15)/100),-1)</f>
        <v>200</v>
      </c>
      <c r="F197" s="9"/>
      <c r="G197" s="8">
        <f>ROUND(((X197-X197/100*НАСТРОЙКА!$B$12)+((X197-X197/100*НАСТРОЙКА!$B$12)*НАСТРОЙКА!$B$15)/100),-1)</f>
        <v>250</v>
      </c>
      <c r="H197" s="10"/>
      <c r="I197" s="8">
        <f>ROUND(((Z197-Z197/100*НАСТРОЙКА!$B$12)+((Z197-Z197/100*НАСТРОЙКА!$B$12)*НАСТРОЙКА!$B$15)/100),-1)</f>
        <v>240</v>
      </c>
      <c r="J197" s="8"/>
      <c r="K197" s="8"/>
      <c r="L197" s="8"/>
      <c r="M197" s="8"/>
      <c r="N197" s="8">
        <f t="shared" si="5"/>
        <v>0</v>
      </c>
      <c r="T197" s="8">
        <v>200</v>
      </c>
      <c r="U197" s="8"/>
      <c r="V197" s="8">
        <v>200</v>
      </c>
      <c r="W197" s="8"/>
      <c r="X197" s="8">
        <v>250</v>
      </c>
      <c r="Y197" s="8"/>
      <c r="Z197" s="8">
        <v>240</v>
      </c>
      <c r="AA197" s="8"/>
      <c r="AB197" s="8"/>
      <c r="AC197" s="8">
        <v>0</v>
      </c>
      <c r="AD197" s="8"/>
      <c r="AE197" s="8"/>
    </row>
    <row r="198" spans="1:31" ht="12.75" customHeight="1" x14ac:dyDescent="0.2">
      <c r="A198" s="6">
        <f t="shared" si="4"/>
        <v>189</v>
      </c>
      <c r="B198" s="7" t="s">
        <v>227</v>
      </c>
      <c r="C198" s="8">
        <f>ROUND(((T198-T198/100*НАСТРОЙКА!$B$12)+((T198-T198/100*НАСТРОЙКА!$B$12)*НАСТРОЙКА!$B$15)/100),-1)</f>
        <v>230</v>
      </c>
      <c r="D198" s="10"/>
      <c r="E198" s="8">
        <f>ROUND(((V198-V198/100*НАСТРОЙКА!$B$12)+((V198-V198/100*НАСТРОЙКА!$B$12)*НАСТРОЙКА!$B$15)/100),-1)</f>
        <v>230</v>
      </c>
      <c r="F198" s="9"/>
      <c r="G198" s="8">
        <f>ROUND(((X198-X198/100*НАСТРОЙКА!$B$12)+((X198-X198/100*НАСТРОЙКА!$B$12)*НАСТРОЙКА!$B$15)/100),-1)</f>
        <v>280</v>
      </c>
      <c r="H198" s="10"/>
      <c r="I198" s="8">
        <f>ROUND(((Z198-Z198/100*НАСТРОЙКА!$B$12)+((Z198-Z198/100*НАСТРОЙКА!$B$12)*НАСТРОЙКА!$B$15)/100),-1)</f>
        <v>280</v>
      </c>
      <c r="J198" s="8"/>
      <c r="K198" s="8"/>
      <c r="L198" s="8"/>
      <c r="M198" s="8"/>
      <c r="N198" s="8">
        <f t="shared" si="5"/>
        <v>0</v>
      </c>
      <c r="T198" s="8">
        <v>230</v>
      </c>
      <c r="U198" s="8"/>
      <c r="V198" s="8">
        <v>230</v>
      </c>
      <c r="W198" s="8"/>
      <c r="X198" s="8">
        <v>280</v>
      </c>
      <c r="Y198" s="8"/>
      <c r="Z198" s="8">
        <v>280</v>
      </c>
      <c r="AA198" s="8"/>
      <c r="AB198" s="8"/>
      <c r="AC198" s="8">
        <v>0</v>
      </c>
      <c r="AD198" s="8"/>
      <c r="AE198" s="8"/>
    </row>
    <row r="199" spans="1:31" ht="12.75" customHeight="1" x14ac:dyDescent="0.2">
      <c r="A199" s="6">
        <f t="shared" si="4"/>
        <v>190</v>
      </c>
      <c r="B199" s="7" t="s">
        <v>228</v>
      </c>
      <c r="C199" s="8">
        <f>ROUND(((T199-T199/100*НАСТРОЙКА!$B$12)+((T199-T199/100*НАСТРОЙКА!$B$12)*НАСТРОЙКА!$B$15)/100),-1)</f>
        <v>260</v>
      </c>
      <c r="D199" s="10"/>
      <c r="E199" s="8">
        <f>ROUND(((V199-V199/100*НАСТРОЙКА!$B$12)+((V199-V199/100*НАСТРОЙКА!$B$12)*НАСТРОЙКА!$B$15)/100),-1)</f>
        <v>260</v>
      </c>
      <c r="F199" s="9"/>
      <c r="G199" s="8">
        <f>ROUND(((X199-X199/100*НАСТРОЙКА!$B$12)+((X199-X199/100*НАСТРОЙКА!$B$12)*НАСТРОЙКА!$B$15)/100),-1)</f>
        <v>330</v>
      </c>
      <c r="H199" s="10"/>
      <c r="I199" s="8">
        <f>ROUND(((Z199-Z199/100*НАСТРОЙКА!$B$12)+((Z199-Z199/100*НАСТРОЙКА!$B$12)*НАСТРОЙКА!$B$15)/100),-1)</f>
        <v>320</v>
      </c>
      <c r="J199" s="8"/>
      <c r="K199" s="8"/>
      <c r="L199" s="8"/>
      <c r="M199" s="8"/>
      <c r="N199" s="8">
        <f t="shared" si="5"/>
        <v>0</v>
      </c>
      <c r="T199" s="8">
        <v>260</v>
      </c>
      <c r="U199" s="8"/>
      <c r="V199" s="8">
        <v>260</v>
      </c>
      <c r="W199" s="8"/>
      <c r="X199" s="8">
        <v>330</v>
      </c>
      <c r="Y199" s="8"/>
      <c r="Z199" s="8">
        <v>320</v>
      </c>
      <c r="AA199" s="8"/>
      <c r="AB199" s="8"/>
      <c r="AC199" s="8">
        <v>0</v>
      </c>
      <c r="AD199" s="8"/>
      <c r="AE199" s="8"/>
    </row>
    <row r="200" spans="1:31" ht="12.75" customHeight="1" x14ac:dyDescent="0.2">
      <c r="A200" s="6">
        <f t="shared" si="4"/>
        <v>191</v>
      </c>
      <c r="B200" s="7" t="s">
        <v>229</v>
      </c>
      <c r="C200" s="8">
        <f>ROUND(((T200-T200/100*НАСТРОЙКА!$B$12)+((T200-T200/100*НАСТРОЙКА!$B$12)*НАСТРОЙКА!$B$15)/100),-1)</f>
        <v>1660</v>
      </c>
      <c r="D200" s="8"/>
      <c r="E200" s="8">
        <f>ROUND(((V200-V200/100*НАСТРОЙКА!$B$12)+((V200-V200/100*НАСТРОЙКА!$B$12)*НАСТРОЙКА!$B$15)/100),-1)</f>
        <v>1680</v>
      </c>
      <c r="F200" s="9"/>
      <c r="G200" s="8">
        <f>ROUND(((X200-X200/100*НАСТРОЙКА!$B$12)+((X200-X200/100*НАСТРОЙКА!$B$12)*НАСТРОЙКА!$B$15)/100),-1)</f>
        <v>1680</v>
      </c>
      <c r="H200" s="8"/>
      <c r="I200" s="8">
        <f>ROUND(((Z200-Z200/100*НАСТРОЙКА!$B$12)+((Z200-Z200/100*НАСТРОЙКА!$B$12)*НАСТРОЙКА!$B$15)/100),-1)</f>
        <v>1990</v>
      </c>
      <c r="J200" s="8"/>
      <c r="K200" s="8"/>
      <c r="L200" s="8"/>
      <c r="M200" s="8"/>
      <c r="N200" s="8">
        <f t="shared" si="5"/>
        <v>0</v>
      </c>
      <c r="T200" s="8">
        <v>1660</v>
      </c>
      <c r="U200" s="8"/>
      <c r="V200" s="8">
        <v>1680</v>
      </c>
      <c r="W200" s="8"/>
      <c r="X200" s="8">
        <v>1680</v>
      </c>
      <c r="Y200" s="8"/>
      <c r="Z200" s="8">
        <v>1990</v>
      </c>
      <c r="AA200" s="8"/>
      <c r="AB200" s="8"/>
      <c r="AC200" s="8">
        <v>0</v>
      </c>
      <c r="AD200" s="8"/>
      <c r="AE200" s="8"/>
    </row>
    <row r="201" spans="1:31" ht="12.75" customHeight="1" x14ac:dyDescent="0.2">
      <c r="A201" s="6">
        <f t="shared" si="4"/>
        <v>192</v>
      </c>
      <c r="B201" s="7" t="s">
        <v>230</v>
      </c>
      <c r="C201" s="8">
        <f>ROUND(((T201-T201/100*НАСТРОЙКА!$B$12)+((T201-T201/100*НАСТРОЙКА!$B$12)*НАСТРОЙКА!$B$15)/100),-1)</f>
        <v>140</v>
      </c>
      <c r="D201" s="10"/>
      <c r="E201" s="8">
        <f>ROUND(((V201-V201/100*НАСТРОЙКА!$B$12)+((V201-V201/100*НАСТРОЙКА!$B$12)*НАСТРОЙКА!$B$15)/100),-1)</f>
        <v>140</v>
      </c>
      <c r="F201" s="9"/>
      <c r="G201" s="8">
        <f>ROUND(((X201-X201/100*НАСТРОЙКА!$B$12)+((X201-X201/100*НАСТРОЙКА!$B$12)*НАСТРОЙКА!$B$15)/100),-1)</f>
        <v>140</v>
      </c>
      <c r="H201" s="10"/>
      <c r="I201" s="8">
        <f>ROUND(((Z201-Z201/100*НАСТРОЙКА!$B$12)+((Z201-Z201/100*НАСТРОЙКА!$B$12)*НАСТРОЙКА!$B$15)/100),-1)</f>
        <v>160</v>
      </c>
      <c r="J201" s="8"/>
      <c r="K201" s="8"/>
      <c r="L201" s="8"/>
      <c r="M201" s="8"/>
      <c r="N201" s="8">
        <f t="shared" si="5"/>
        <v>0</v>
      </c>
      <c r="T201" s="8">
        <v>140</v>
      </c>
      <c r="U201" s="8"/>
      <c r="V201" s="8">
        <v>140</v>
      </c>
      <c r="W201" s="8"/>
      <c r="X201" s="8">
        <v>140</v>
      </c>
      <c r="Y201" s="8"/>
      <c r="Z201" s="8">
        <v>160</v>
      </c>
      <c r="AA201" s="8"/>
      <c r="AB201" s="8"/>
      <c r="AC201" s="8">
        <v>0</v>
      </c>
      <c r="AD201" s="8"/>
      <c r="AE201" s="8"/>
    </row>
    <row r="202" spans="1:31" ht="12.75" customHeight="1" x14ac:dyDescent="0.2">
      <c r="A202" s="6">
        <f t="shared" si="4"/>
        <v>193</v>
      </c>
      <c r="B202" s="19" t="s">
        <v>528</v>
      </c>
      <c r="C202" s="8"/>
      <c r="D202" s="8"/>
      <c r="E202" s="8"/>
      <c r="F202" s="8"/>
      <c r="G202" s="9"/>
      <c r="H202" s="9"/>
      <c r="I202" s="9"/>
      <c r="J202" s="9"/>
      <c r="K202" s="9" t="s">
        <v>529</v>
      </c>
      <c r="L202" s="8">
        <f>ROUND(((AC202-AC202/100*НАСТРОЙКА!$B$12)+((AC202-AC202/100*НАСТРОЙКА!$B$12)*НАСТРОЙКА!$B$15)/100),-1)</f>
        <v>1380</v>
      </c>
      <c r="M202" s="8"/>
      <c r="N202" s="8">
        <f t="shared" si="5"/>
        <v>0</v>
      </c>
      <c r="AB202" s="9" t="s">
        <v>529</v>
      </c>
      <c r="AC202" s="8">
        <v>1380</v>
      </c>
      <c r="AD202" s="8"/>
      <c r="AE202" s="8"/>
    </row>
    <row r="203" spans="1:31" ht="12.75" customHeight="1" x14ac:dyDescent="0.2">
      <c r="A203" s="6">
        <f t="shared" ref="A203:A215" si="6">ROW()-9</f>
        <v>194</v>
      </c>
      <c r="B203" s="19" t="s">
        <v>530</v>
      </c>
      <c r="C203" s="8"/>
      <c r="D203" s="8"/>
      <c r="E203" s="8"/>
      <c r="F203" s="8"/>
      <c r="G203" s="9"/>
      <c r="H203" s="9"/>
      <c r="I203" s="9"/>
      <c r="J203" s="9"/>
      <c r="K203" s="9" t="s">
        <v>531</v>
      </c>
      <c r="L203" s="8">
        <f>ROUND(((AC203-AC203/100*НАСТРОЙКА!$B$12)+((AC203-AC203/100*НАСТРОЙКА!$B$12)*НАСТРОЙКА!$B$15)/100),-1)</f>
        <v>1080</v>
      </c>
      <c r="M203" s="8"/>
      <c r="N203" s="8">
        <f t="shared" ref="N203:N215" si="7">C203*D203+E203*F203+G203*H203+I203*J203+L203*M203</f>
        <v>0</v>
      </c>
      <c r="AB203" s="9" t="s">
        <v>531</v>
      </c>
      <c r="AC203" s="8">
        <v>1080</v>
      </c>
      <c r="AD203" s="8"/>
      <c r="AE203" s="8"/>
    </row>
    <row r="204" spans="1:31" ht="12.75" customHeight="1" x14ac:dyDescent="0.2">
      <c r="A204" s="6">
        <f t="shared" si="6"/>
        <v>195</v>
      </c>
      <c r="B204" s="7" t="s">
        <v>532</v>
      </c>
      <c r="C204" s="8"/>
      <c r="D204" s="8"/>
      <c r="E204" s="8"/>
      <c r="F204" s="8"/>
      <c r="G204" s="9"/>
      <c r="H204" s="9"/>
      <c r="I204" s="9"/>
      <c r="J204" s="9"/>
      <c r="K204" s="9" t="s">
        <v>533</v>
      </c>
      <c r="L204" s="8">
        <f>ROUND(((AC204-AC204/100*НАСТРОЙКА!$B$12)+((AC204-AC204/100*НАСТРОЙКА!$B$12)*НАСТРОЙКА!$B$15)/100),-1)</f>
        <v>1470</v>
      </c>
      <c r="M204" s="8"/>
      <c r="N204" s="8">
        <f t="shared" si="7"/>
        <v>0</v>
      </c>
      <c r="AB204" s="9" t="s">
        <v>533</v>
      </c>
      <c r="AC204" s="8">
        <v>1470</v>
      </c>
      <c r="AD204" s="8"/>
      <c r="AE204" s="8"/>
    </row>
    <row r="205" spans="1:31" ht="12.75" customHeight="1" x14ac:dyDescent="0.2">
      <c r="A205" s="6">
        <f t="shared" si="6"/>
        <v>196</v>
      </c>
      <c r="B205" s="7" t="s">
        <v>534</v>
      </c>
      <c r="C205" s="8"/>
      <c r="D205" s="8"/>
      <c r="E205" s="8"/>
      <c r="F205" s="8"/>
      <c r="G205" s="9"/>
      <c r="H205" s="9"/>
      <c r="I205" s="9"/>
      <c r="J205" s="9"/>
      <c r="K205" s="9" t="s">
        <v>535</v>
      </c>
      <c r="L205" s="8">
        <f>ROUND(((AC205-AC205/100*НАСТРОЙКА!$B$12)+((AC205-AC205/100*НАСТРОЙКА!$B$12)*НАСТРОЙКА!$B$15)/100),-1)</f>
        <v>700</v>
      </c>
      <c r="M205" s="8"/>
      <c r="N205" s="8">
        <f t="shared" si="7"/>
        <v>0</v>
      </c>
      <c r="AB205" s="9" t="s">
        <v>535</v>
      </c>
      <c r="AC205" s="8">
        <v>700</v>
      </c>
      <c r="AD205" s="8"/>
      <c r="AE205" s="8"/>
    </row>
    <row r="206" spans="1:31" ht="12.75" customHeight="1" x14ac:dyDescent="0.2">
      <c r="A206" s="6">
        <f t="shared" si="6"/>
        <v>197</v>
      </c>
      <c r="B206" s="19" t="s">
        <v>536</v>
      </c>
      <c r="C206" s="8"/>
      <c r="D206" s="8"/>
      <c r="E206" s="8"/>
      <c r="F206" s="8"/>
      <c r="G206" s="9"/>
      <c r="H206" s="9"/>
      <c r="I206" s="9"/>
      <c r="J206" s="9"/>
      <c r="K206" s="9" t="s">
        <v>537</v>
      </c>
      <c r="L206" s="8">
        <f>ROUND(((AC206-AC206/100*НАСТРОЙКА!$B$12)+((AC206-AC206/100*НАСТРОЙКА!$B$12)*НАСТРОЙКА!$B$15)/100),-1)</f>
        <v>890</v>
      </c>
      <c r="M206" s="8"/>
      <c r="N206" s="8">
        <f t="shared" si="7"/>
        <v>0</v>
      </c>
      <c r="AB206" s="9" t="s">
        <v>537</v>
      </c>
      <c r="AC206" s="8">
        <v>890</v>
      </c>
      <c r="AD206" s="8"/>
    </row>
    <row r="207" spans="1:31" ht="12.75" customHeight="1" x14ac:dyDescent="0.2">
      <c r="A207" s="6">
        <f t="shared" si="6"/>
        <v>198</v>
      </c>
      <c r="B207" s="19" t="s">
        <v>538</v>
      </c>
      <c r="C207" s="19"/>
      <c r="D207" s="19"/>
      <c r="E207" s="19"/>
      <c r="F207" s="19"/>
      <c r="G207" s="9"/>
      <c r="H207" s="9"/>
      <c r="I207" s="9"/>
      <c r="J207" s="9"/>
      <c r="K207" s="9" t="s">
        <v>539</v>
      </c>
      <c r="L207" s="8">
        <f>ROUND(((AC207-AC207/100*НАСТРОЙКА!$B$12)+((AC207-AC207/100*НАСТРОЙКА!$B$12)*НАСТРОЙКА!$B$15)/100),-1)</f>
        <v>3790</v>
      </c>
      <c r="M207" s="8"/>
      <c r="N207" s="8">
        <f t="shared" si="7"/>
        <v>0</v>
      </c>
      <c r="AB207" s="9" t="s">
        <v>539</v>
      </c>
      <c r="AC207" s="8">
        <v>3790</v>
      </c>
      <c r="AD207" s="8"/>
    </row>
    <row r="208" spans="1:31" ht="12.75" customHeight="1" x14ac:dyDescent="0.2">
      <c r="A208" s="6">
        <f t="shared" si="6"/>
        <v>199</v>
      </c>
      <c r="B208" s="19" t="s">
        <v>540</v>
      </c>
      <c r="C208" s="19"/>
      <c r="D208" s="19"/>
      <c r="E208" s="19"/>
      <c r="F208" s="19"/>
      <c r="G208" s="9"/>
      <c r="H208" s="9"/>
      <c r="I208" s="9"/>
      <c r="J208" s="9"/>
      <c r="K208" s="9" t="s">
        <v>541</v>
      </c>
      <c r="L208" s="8">
        <f>ROUND(((AC208-AC208/100*НАСТРОЙКА!$B$12)+((AC208-AC208/100*НАСТРОЙКА!$B$12)*НАСТРОЙКА!$B$15)/100),-1)</f>
        <v>2360</v>
      </c>
      <c r="M208" s="8"/>
      <c r="N208" s="8">
        <f t="shared" si="7"/>
        <v>0</v>
      </c>
      <c r="AB208" s="9" t="s">
        <v>541</v>
      </c>
      <c r="AC208" s="8">
        <v>2360</v>
      </c>
      <c r="AD208" s="8"/>
    </row>
    <row r="209" spans="1:30" ht="12.75" customHeight="1" x14ac:dyDescent="0.2">
      <c r="A209" s="6">
        <f t="shared" si="6"/>
        <v>200</v>
      </c>
      <c r="B209" s="19" t="s">
        <v>555</v>
      </c>
      <c r="C209" s="19"/>
      <c r="D209" s="19"/>
      <c r="E209" s="19"/>
      <c r="F209" s="19"/>
      <c r="G209" s="9"/>
      <c r="H209" s="9"/>
      <c r="I209" s="9"/>
      <c r="J209" s="9"/>
      <c r="K209" s="9" t="s">
        <v>542</v>
      </c>
      <c r="L209" s="8">
        <f>ROUND(((AC209-AC209/100*НАСТРОЙКА!$B$12)+((AC209-AC209/100*НАСТРОЙКА!$B$12)*НАСТРОЙКА!$B$15)/100),-1)</f>
        <v>4170</v>
      </c>
      <c r="M209" s="8"/>
      <c r="N209" s="8">
        <f t="shared" si="7"/>
        <v>0</v>
      </c>
      <c r="AB209" s="9" t="s">
        <v>542</v>
      </c>
      <c r="AC209" s="8">
        <v>4170</v>
      </c>
      <c r="AD209" s="8"/>
    </row>
    <row r="210" spans="1:30" ht="12.75" customHeight="1" x14ac:dyDescent="0.2">
      <c r="A210" s="6">
        <f t="shared" si="6"/>
        <v>201</v>
      </c>
      <c r="B210" s="19" t="s">
        <v>543</v>
      </c>
      <c r="C210" s="19"/>
      <c r="D210" s="19"/>
      <c r="E210" s="19"/>
      <c r="F210" s="19"/>
      <c r="G210" s="9"/>
      <c r="H210" s="9"/>
      <c r="I210" s="9"/>
      <c r="J210" s="9"/>
      <c r="K210" s="9" t="s">
        <v>544</v>
      </c>
      <c r="L210" s="8">
        <f>ROUND(((AC210-AC210/100*НАСТРОЙКА!$B$12)+((AC210-AC210/100*НАСТРОЙКА!$B$12)*НАСТРОЙКА!$B$15)/100),-1)</f>
        <v>2720</v>
      </c>
      <c r="M210" s="8"/>
      <c r="N210" s="8">
        <f t="shared" si="7"/>
        <v>0</v>
      </c>
      <c r="AB210" s="9" t="s">
        <v>544</v>
      </c>
      <c r="AC210" s="8">
        <v>2720</v>
      </c>
      <c r="AD210" s="8"/>
    </row>
    <row r="211" spans="1:30" ht="12.75" customHeight="1" x14ac:dyDescent="0.2">
      <c r="A211" s="6">
        <f t="shared" si="6"/>
        <v>202</v>
      </c>
      <c r="B211" s="19" t="s">
        <v>545</v>
      </c>
      <c r="C211" s="19"/>
      <c r="D211" s="19"/>
      <c r="E211" s="19"/>
      <c r="F211" s="19"/>
      <c r="G211" s="9"/>
      <c r="H211" s="9"/>
      <c r="I211" s="9"/>
      <c r="J211" s="9"/>
      <c r="K211" s="9" t="s">
        <v>546</v>
      </c>
      <c r="L211" s="8">
        <f>ROUND(((AC211-AC211/100*НАСТРОЙКА!$B$12)+((AC211-AC211/100*НАСТРОЙКА!$B$12)*НАСТРОЙКА!$B$15)/100),-1)</f>
        <v>570</v>
      </c>
      <c r="M211" s="8"/>
      <c r="N211" s="8">
        <f t="shared" si="7"/>
        <v>0</v>
      </c>
      <c r="AB211" s="9" t="s">
        <v>546</v>
      </c>
      <c r="AC211" s="8">
        <v>570</v>
      </c>
      <c r="AD211" s="8"/>
    </row>
    <row r="212" spans="1:30" ht="12.75" customHeight="1" x14ac:dyDescent="0.2">
      <c r="A212" s="6">
        <f t="shared" si="6"/>
        <v>203</v>
      </c>
      <c r="B212" s="19" t="s">
        <v>547</v>
      </c>
      <c r="C212" s="19"/>
      <c r="D212" s="19"/>
      <c r="E212" s="19"/>
      <c r="F212" s="19"/>
      <c r="G212" s="9"/>
      <c r="H212" s="9"/>
      <c r="I212" s="9"/>
      <c r="J212" s="9"/>
      <c r="K212" s="9" t="s">
        <v>548</v>
      </c>
      <c r="L212" s="8">
        <f>ROUND(((AC212-AC212/100*НАСТРОЙКА!$B$12)+((AC212-AC212/100*НАСТРОЙКА!$B$12)*НАСТРОЙКА!$B$15)/100),-1)</f>
        <v>750</v>
      </c>
      <c r="M212" s="8"/>
      <c r="N212" s="8">
        <f t="shared" si="7"/>
        <v>0</v>
      </c>
      <c r="AB212" s="9" t="s">
        <v>548</v>
      </c>
      <c r="AC212" s="8">
        <v>750</v>
      </c>
      <c r="AD212" s="8"/>
    </row>
    <row r="213" spans="1:30" ht="12.75" customHeight="1" x14ac:dyDescent="0.2">
      <c r="A213" s="6">
        <f t="shared" si="6"/>
        <v>204</v>
      </c>
      <c r="B213" s="19" t="s">
        <v>549</v>
      </c>
      <c r="C213" s="19"/>
      <c r="D213" s="19"/>
      <c r="E213" s="19"/>
      <c r="F213" s="19"/>
      <c r="G213" s="9"/>
      <c r="H213" s="9"/>
      <c r="I213" s="9"/>
      <c r="J213" s="9"/>
      <c r="K213" s="9" t="s">
        <v>550</v>
      </c>
      <c r="L213" s="8">
        <f>ROUND(((AC213-AC213/100*НАСТРОЙКА!$B$12)+((AC213-AC213/100*НАСТРОЙКА!$B$12)*НАСТРОЙКА!$B$15)/100),-1)</f>
        <v>790</v>
      </c>
      <c r="M213" s="8"/>
      <c r="N213" s="8">
        <f t="shared" si="7"/>
        <v>0</v>
      </c>
      <c r="AB213" s="9" t="s">
        <v>550</v>
      </c>
      <c r="AC213" s="8">
        <v>790</v>
      </c>
      <c r="AD213" s="8"/>
    </row>
    <row r="214" spans="1:30" ht="12.75" customHeight="1" x14ac:dyDescent="0.2">
      <c r="A214" s="6">
        <f t="shared" si="6"/>
        <v>205</v>
      </c>
      <c r="B214" s="19" t="s">
        <v>551</v>
      </c>
      <c r="C214" s="19"/>
      <c r="D214" s="19"/>
      <c r="E214" s="19"/>
      <c r="F214" s="19"/>
      <c r="G214" s="9"/>
      <c r="H214" s="9"/>
      <c r="I214" s="9"/>
      <c r="J214" s="9"/>
      <c r="K214" s="9" t="s">
        <v>552</v>
      </c>
      <c r="L214" s="8">
        <f>ROUND(((AC214-AC214/100*НАСТРОЙКА!$B$12)+((AC214-AC214/100*НАСТРОЙКА!$B$12)*НАСТРОЙКА!$B$15)/100),-1)</f>
        <v>960</v>
      </c>
      <c r="M214" s="8"/>
      <c r="N214" s="8">
        <f t="shared" si="7"/>
        <v>0</v>
      </c>
      <c r="AB214" s="9" t="s">
        <v>552</v>
      </c>
      <c r="AC214" s="8">
        <v>960</v>
      </c>
      <c r="AD214" s="8"/>
    </row>
    <row r="215" spans="1:30" ht="12.75" customHeight="1" x14ac:dyDescent="0.2">
      <c r="A215" s="6">
        <f t="shared" si="6"/>
        <v>206</v>
      </c>
      <c r="B215" s="19" t="s">
        <v>553</v>
      </c>
      <c r="C215" s="19"/>
      <c r="D215" s="19"/>
      <c r="E215" s="19"/>
      <c r="F215" s="19"/>
      <c r="G215" s="9"/>
      <c r="H215" s="9"/>
      <c r="I215" s="9"/>
      <c r="J215" s="9"/>
      <c r="K215" s="9" t="s">
        <v>554</v>
      </c>
      <c r="L215" s="8">
        <f>ROUND(((AC215-AC215/100*НАСТРОЙКА!$B$12)+((AC215-AC215/100*НАСТРОЙКА!$B$12)*НАСТРОЙКА!$B$15)/100),-1)</f>
        <v>1360</v>
      </c>
      <c r="M215" s="8"/>
      <c r="N215" s="8">
        <f t="shared" si="7"/>
        <v>0</v>
      </c>
      <c r="AB215" s="9" t="s">
        <v>554</v>
      </c>
      <c r="AC215" s="8">
        <v>1360</v>
      </c>
      <c r="AD215" s="8"/>
    </row>
    <row r="216" spans="1:30" ht="12.75" customHeight="1" x14ac:dyDescent="0.2"/>
    <row r="217" spans="1:30" ht="12.75" customHeight="1" x14ac:dyDescent="0.2"/>
    <row r="218" spans="1:30" ht="12.75" customHeight="1" x14ac:dyDescent="0.2"/>
    <row r="219" spans="1:30" ht="12.75" customHeight="1" x14ac:dyDescent="0.2"/>
    <row r="220" spans="1:30" ht="12.75" customHeight="1" x14ac:dyDescent="0.2"/>
    <row r="221" spans="1:30" ht="12.75" customHeight="1" x14ac:dyDescent="0.2"/>
    <row r="222" spans="1:30" ht="12.75" customHeight="1" x14ac:dyDescent="0.2"/>
    <row r="223" spans="1:30" ht="12.75" customHeight="1" x14ac:dyDescent="0.2"/>
    <row r="224" spans="1:30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6">
    <mergeCell ref="AE8:AE9"/>
    <mergeCell ref="K3:L3"/>
    <mergeCell ref="C8:J8"/>
    <mergeCell ref="L8:M8"/>
    <mergeCell ref="N8:N9"/>
    <mergeCell ref="T6:AC6"/>
    <mergeCell ref="T8:AA8"/>
    <mergeCell ref="AB8:AB9"/>
    <mergeCell ref="AC8:AD8"/>
    <mergeCell ref="A4:K4"/>
    <mergeCell ref="A5:K5"/>
    <mergeCell ref="A6:B6"/>
    <mergeCell ref="C6:L6"/>
    <mergeCell ref="A8:A9"/>
    <mergeCell ref="B8:B9"/>
    <mergeCell ref="K8:K9"/>
  </mergeCells>
  <hyperlinks>
    <hyperlink ref="K1" location="Содержание!R1C1" display="к содержанию" xr:uid="{00000000-0004-0000-0400-000000000000}"/>
  </hyperlinks>
  <pageMargins left="0.75" right="1" top="0.75" bottom="1" header="0.5" footer="0.5"/>
  <pageSetup paperSize="9" scale="48" orientation="portrait" r:id="rId1"/>
  <colBreaks count="1" manualBreakCount="1">
    <brk id="14" max="21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autoPageBreaks="0"/>
  </sheetPr>
  <dimension ref="A1:AG402"/>
  <sheetViews>
    <sheetView zoomScaleNormal="100" zoomScaleSheetLayoutView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I17" sqref="AI17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style="1" customWidth="1"/>
    <col min="15" max="15" width="9.1640625" style="1" customWidth="1"/>
    <col min="16" max="16" width="14.5" customWidth="1"/>
    <col min="19" max="19" width="7.1640625" customWidth="1"/>
    <col min="20" max="20" width="10.6640625" style="1" hidden="1" customWidth="1"/>
    <col min="21" max="21" width="13.6640625" style="1" hidden="1" customWidth="1"/>
    <col min="22" max="22" width="8.83203125" style="1" hidden="1" customWidth="1"/>
    <col min="23" max="23" width="10.1640625" style="1" hidden="1" customWidth="1"/>
    <col min="24" max="24" width="9.6640625" style="1" hidden="1" customWidth="1"/>
    <col min="25" max="25" width="13" style="1" hidden="1" customWidth="1"/>
    <col min="26" max="26" width="8.1640625" style="1" hidden="1" customWidth="1"/>
    <col min="27" max="27" width="13.83203125" style="1" hidden="1" customWidth="1"/>
    <col min="28" max="28" width="15.1640625" style="1" hidden="1" customWidth="1"/>
    <col min="29" max="29" width="13.33203125" style="1" hidden="1" customWidth="1"/>
    <col min="30" max="30" width="11.33203125" style="1" hidden="1" customWidth="1"/>
    <col min="31" max="31" width="9.33203125" style="1" hidden="1" customWidth="1"/>
    <col min="32" max="32" width="9.1640625" style="1" hidden="1" customWidth="1"/>
    <col min="33" max="33" width="14.5" hidden="1" customWidth="1"/>
  </cols>
  <sheetData>
    <row r="1" spans="1:33" ht="11.1" customHeight="1" x14ac:dyDescent="0.2">
      <c r="K1" s="12" t="s">
        <v>523</v>
      </c>
      <c r="L1"/>
      <c r="AB1" s="12" t="s">
        <v>523</v>
      </c>
      <c r="AC1"/>
    </row>
    <row r="2" spans="1:33" s="1" customFormat="1" ht="9.9499999999999993" customHeight="1" thickBot="1" x14ac:dyDescent="0.25">
      <c r="AC2"/>
    </row>
    <row r="3" spans="1:33" s="1" customFormat="1" ht="75" customHeight="1" thickBot="1" x14ac:dyDescent="0.25">
      <c r="J3" s="13" t="s">
        <v>524</v>
      </c>
      <c r="K3" s="138">
        <f>SUM(P11:P2309)</f>
        <v>0</v>
      </c>
      <c r="L3" s="139"/>
      <c r="AA3" s="13"/>
      <c r="AB3" s="12"/>
      <c r="AC3"/>
    </row>
    <row r="4" spans="1:33" s="1" customFormat="1" ht="14.1" customHeight="1" x14ac:dyDescent="0.2">
      <c r="A4" s="145" t="s">
        <v>263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3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3" s="2" customFormat="1" ht="21" customHeight="1" x14ac:dyDescent="0.2">
      <c r="A6" s="146" t="s">
        <v>1</v>
      </c>
      <c r="B6" s="146"/>
      <c r="C6" s="135" t="s">
        <v>264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3"/>
      <c r="T6" s="135" t="s">
        <v>264</v>
      </c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3"/>
    </row>
    <row r="7" spans="1:33" s="2" customFormat="1" ht="21" customHeight="1" x14ac:dyDescent="0.2">
      <c r="A7" s="146" t="s">
        <v>238</v>
      </c>
      <c r="B7" s="146"/>
      <c r="C7" s="135" t="s">
        <v>265</v>
      </c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3"/>
      <c r="T7" s="135" t="s">
        <v>265</v>
      </c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3"/>
    </row>
    <row r="8" spans="1:33" ht="11.1" customHeight="1" x14ac:dyDescent="0.2"/>
    <row r="9" spans="1:33" s="1" customFormat="1" ht="14.1" customHeight="1" x14ac:dyDescent="0.2">
      <c r="A9" s="147" t="s">
        <v>3</v>
      </c>
      <c r="B9" s="147" t="s">
        <v>4</v>
      </c>
      <c r="C9" s="142" t="s">
        <v>5</v>
      </c>
      <c r="D9" s="144"/>
      <c r="E9" s="144"/>
      <c r="F9" s="144"/>
      <c r="G9" s="144"/>
      <c r="H9" s="144"/>
      <c r="I9" s="144"/>
      <c r="J9" s="143"/>
      <c r="K9" s="156" t="s">
        <v>6</v>
      </c>
      <c r="L9" s="154" t="s">
        <v>5</v>
      </c>
      <c r="M9" s="154"/>
      <c r="N9" s="154"/>
      <c r="O9" s="154"/>
      <c r="P9" s="155" t="s">
        <v>525</v>
      </c>
      <c r="T9" s="142" t="s">
        <v>5</v>
      </c>
      <c r="U9" s="144"/>
      <c r="V9" s="144"/>
      <c r="W9" s="144"/>
      <c r="X9" s="144"/>
      <c r="Y9" s="144"/>
      <c r="Z9" s="144"/>
      <c r="AA9" s="143"/>
      <c r="AB9" s="136" t="s">
        <v>6</v>
      </c>
      <c r="AC9" s="157" t="s">
        <v>5</v>
      </c>
      <c r="AD9" s="158"/>
      <c r="AE9" s="158"/>
      <c r="AF9" s="158"/>
      <c r="AG9" s="140" t="s">
        <v>525</v>
      </c>
    </row>
    <row r="10" spans="1:33" s="1" customFormat="1" ht="31.5" customHeight="1" x14ac:dyDescent="0.2">
      <c r="A10" s="148"/>
      <c r="B10" s="148"/>
      <c r="C10" s="4" t="s">
        <v>7</v>
      </c>
      <c r="D10" s="17" t="s">
        <v>526</v>
      </c>
      <c r="E10" s="18" t="s">
        <v>527</v>
      </c>
      <c r="F10" s="17" t="s">
        <v>526</v>
      </c>
      <c r="G10" s="5" t="s">
        <v>8</v>
      </c>
      <c r="H10" s="17" t="s">
        <v>526</v>
      </c>
      <c r="I10" s="5" t="s">
        <v>9</v>
      </c>
      <c r="J10" s="17" t="s">
        <v>526</v>
      </c>
      <c r="K10" s="137"/>
      <c r="L10" s="108" t="s">
        <v>242</v>
      </c>
      <c r="M10" s="107" t="s">
        <v>526</v>
      </c>
      <c r="N10" s="108" t="s">
        <v>243</v>
      </c>
      <c r="O10" s="107" t="s">
        <v>526</v>
      </c>
      <c r="P10" s="141"/>
      <c r="T10" s="4" t="s">
        <v>7</v>
      </c>
      <c r="U10" s="17" t="s">
        <v>526</v>
      </c>
      <c r="V10" s="18" t="s">
        <v>527</v>
      </c>
      <c r="W10" s="17" t="s">
        <v>526</v>
      </c>
      <c r="X10" s="5" t="s">
        <v>8</v>
      </c>
      <c r="Y10" s="17" t="s">
        <v>526</v>
      </c>
      <c r="Z10" s="5" t="s">
        <v>9</v>
      </c>
      <c r="AA10" s="17" t="s">
        <v>526</v>
      </c>
      <c r="AB10" s="137"/>
      <c r="AC10" s="4" t="s">
        <v>242</v>
      </c>
      <c r="AD10" s="17" t="s">
        <v>526</v>
      </c>
      <c r="AE10" s="4" t="s">
        <v>243</v>
      </c>
      <c r="AF10" s="17" t="s">
        <v>526</v>
      </c>
      <c r="AG10" s="141"/>
    </row>
    <row r="11" spans="1:33" ht="12.75" customHeight="1" x14ac:dyDescent="0.2">
      <c r="A11" s="6">
        <f>ROW()-10</f>
        <v>1</v>
      </c>
      <c r="B11" s="7" t="s">
        <v>11</v>
      </c>
      <c r="C11" s="8">
        <f>ROUND(((T11-T11/100*НАСТРОЙКА!$B$12)+((T11-T11/100*НАСТРОЙКА!$B$12)*НАСТРОЙКА!$B$15)/100),-1)</f>
        <v>1310</v>
      </c>
      <c r="D11" s="8"/>
      <c r="E11" s="8">
        <f>ROUND(((V11-V11/100*НАСТРОЙКА!$B$12)+((V11-V11/100*НАСТРОЙКА!$B$12)*НАСТРОЙКА!$B$15)/100),-1)</f>
        <v>1340</v>
      </c>
      <c r="F11" s="8"/>
      <c r="G11" s="8">
        <f>ROUND(((X11-X11/100*НАСТРОЙКА!$B$12)+((X11-X11/100*НАСТРОЙКА!$B$12)*НАСТРОЙКА!$B$15)/100),-1)</f>
        <v>1530</v>
      </c>
      <c r="H11" s="8"/>
      <c r="I11" s="8">
        <f>ROUND(((Z11-Z11/100*НАСТРОЙКА!$B$12)+((Z11-Z11/100*НАСТРОЙКА!$B$12)*НАСТРОЙКА!$B$15)/100),-1)</f>
        <v>1500</v>
      </c>
      <c r="J11" s="8"/>
      <c r="K11" s="9" t="s">
        <v>12</v>
      </c>
      <c r="L11" s="8">
        <f>ROUND(((AC11-AC11/100*НАСТРОЙКА!$B$12)+((AC11-AC11/100*НАСТРОЙКА!$B$12)*НАСТРОЙКА!$B$15)/100),-1)</f>
        <v>1400</v>
      </c>
      <c r="M11" s="8"/>
      <c r="N11" s="8">
        <f>ROUND(((AE11-AE11/100*НАСТРОЙКА!$B$12)+((AE11-AE11/100*НАСТРОЙКА!$B$12)*НАСТРОЙКА!$B$15)/100),-1)</f>
        <v>1440</v>
      </c>
      <c r="O11" s="8"/>
      <c r="P11" s="8">
        <f>C11*D11+E11*F11+G11*H11+I11*J11+L11*M11+N11*O11</f>
        <v>0</v>
      </c>
      <c r="T11" s="8">
        <v>1310</v>
      </c>
      <c r="U11" s="8"/>
      <c r="V11" s="8">
        <v>1340</v>
      </c>
      <c r="W11" s="8"/>
      <c r="X11" s="8">
        <v>1530</v>
      </c>
      <c r="Y11" s="8"/>
      <c r="Z11" s="8">
        <v>1500</v>
      </c>
      <c r="AA11" s="8"/>
      <c r="AB11" s="9" t="s">
        <v>12</v>
      </c>
      <c r="AC11" s="8">
        <v>1400</v>
      </c>
      <c r="AD11" s="8"/>
      <c r="AE11" s="8">
        <v>1440</v>
      </c>
      <c r="AF11" s="8"/>
      <c r="AG11" s="8"/>
    </row>
    <row r="12" spans="1:33" ht="12.75" customHeight="1" x14ac:dyDescent="0.2">
      <c r="A12" s="6">
        <f t="shared" ref="A12:A75" si="0">ROW()-10</f>
        <v>2</v>
      </c>
      <c r="B12" s="7" t="s">
        <v>13</v>
      </c>
      <c r="C12" s="8">
        <f>ROUND(((T12-T12/100*НАСТРОЙКА!$B$12)+((T12-T12/100*НАСТРОЙКА!$B$12)*НАСТРОЙКА!$B$15)/100),-1)</f>
        <v>1750</v>
      </c>
      <c r="D12" s="8"/>
      <c r="E12" s="8">
        <f>ROUND(((V12-V12/100*НАСТРОЙКА!$B$12)+((V12-V12/100*НАСТРОЙКА!$B$12)*НАСТРОЙКА!$B$15)/100),-1)</f>
        <v>1780</v>
      </c>
      <c r="F12" s="8"/>
      <c r="G12" s="8">
        <f>ROUND(((X12-X12/100*НАСТРОЙКА!$B$12)+((X12-X12/100*НАСТРОЙКА!$B$12)*НАСТРОЙКА!$B$15)/100),-1)</f>
        <v>2050</v>
      </c>
      <c r="H12" s="8"/>
      <c r="I12" s="8">
        <f>ROUND(((Z12-Z12/100*НАСТРОЙКА!$B$12)+((Z12-Z12/100*НАСТРОЙКА!$B$12)*НАСТРОЙКА!$B$15)/100),-1)</f>
        <v>1990</v>
      </c>
      <c r="J12" s="8"/>
      <c r="K12" s="9" t="s">
        <v>14</v>
      </c>
      <c r="L12" s="8">
        <f>ROUND(((AC12-AC12/100*НАСТРОЙКА!$B$12)+((AC12-AC12/100*НАСТРОЙКА!$B$12)*НАСТРОЙКА!$B$15)/100),-1)</f>
        <v>1750</v>
      </c>
      <c r="M12" s="8"/>
      <c r="N12" s="8">
        <f>ROUND(((AE12-AE12/100*НАСТРОЙКА!$B$12)+((AE12-AE12/100*НАСТРОЙКА!$B$12)*НАСТРОЙКА!$B$15)/100),-1)</f>
        <v>1810</v>
      </c>
      <c r="O12" s="8"/>
      <c r="P12" s="8">
        <f t="shared" ref="P12:P75" si="1">C12*D12+E12*F12+G12*H12+I12*J12+L12*M12+N12*O12</f>
        <v>0</v>
      </c>
      <c r="T12" s="8">
        <v>1750</v>
      </c>
      <c r="U12" s="8"/>
      <c r="V12" s="8">
        <v>1780</v>
      </c>
      <c r="W12" s="8"/>
      <c r="X12" s="8">
        <v>2050</v>
      </c>
      <c r="Y12" s="8"/>
      <c r="Z12" s="8">
        <v>1990</v>
      </c>
      <c r="AA12" s="8"/>
      <c r="AB12" s="9" t="s">
        <v>14</v>
      </c>
      <c r="AC12" s="8">
        <v>1750</v>
      </c>
      <c r="AD12" s="8"/>
      <c r="AE12" s="8">
        <v>1810</v>
      </c>
      <c r="AF12" s="8"/>
      <c r="AG12" s="8"/>
    </row>
    <row r="13" spans="1:33" ht="12.75" customHeight="1" x14ac:dyDescent="0.2">
      <c r="A13" s="6">
        <f t="shared" si="0"/>
        <v>3</v>
      </c>
      <c r="B13" s="7" t="s">
        <v>15</v>
      </c>
      <c r="C13" s="8">
        <f>ROUND(((T13-T13/100*НАСТРОЙКА!$B$12)+((T13-T13/100*НАСТРОЙКА!$B$12)*НАСТРОЙКА!$B$15)/100),-1)</f>
        <v>960</v>
      </c>
      <c r="D13" s="10"/>
      <c r="E13" s="8">
        <f>ROUND(((V13-V13/100*НАСТРОЙКА!$B$12)+((V13-V13/100*НАСТРОЙКА!$B$12)*НАСТРОЙКА!$B$15)/100),-1)</f>
        <v>1000</v>
      </c>
      <c r="F13" s="8"/>
      <c r="G13" s="8">
        <f>ROUND(((X13-X13/100*НАСТРОЙКА!$B$12)+((X13-X13/100*НАСТРОЙКА!$B$12)*НАСТРОЙКА!$B$15)/100),-1)</f>
        <v>1580</v>
      </c>
      <c r="H13" s="8"/>
      <c r="I13" s="8">
        <f>ROUND(((Z13-Z13/100*НАСТРОЙКА!$B$12)+((Z13-Z13/100*НАСТРОЙКА!$B$12)*НАСТРОЙКА!$B$15)/100),-1)</f>
        <v>1470</v>
      </c>
      <c r="J13" s="8"/>
      <c r="K13" s="9" t="s">
        <v>16</v>
      </c>
      <c r="L13" s="8">
        <f>ROUND(((AC13-AC13/100*НАСТРОЙКА!$B$12)+((AC13-AC13/100*НАСТРОЙКА!$B$12)*НАСТРОЙКА!$B$15)/100),-1)</f>
        <v>1640</v>
      </c>
      <c r="M13" s="8"/>
      <c r="N13" s="8">
        <f>ROUND(((AE13-AE13/100*НАСТРОЙКА!$B$12)+((AE13-AE13/100*НАСТРОЙКА!$B$12)*НАСТРОЙКА!$B$15)/100),-1)</f>
        <v>1690</v>
      </c>
      <c r="O13" s="8"/>
      <c r="P13" s="8">
        <f t="shared" si="1"/>
        <v>0</v>
      </c>
      <c r="T13" s="8">
        <v>960</v>
      </c>
      <c r="U13" s="8"/>
      <c r="V13" s="8">
        <v>1000</v>
      </c>
      <c r="W13" s="8"/>
      <c r="X13" s="8">
        <v>1580</v>
      </c>
      <c r="Y13" s="8"/>
      <c r="Z13" s="8">
        <v>1470</v>
      </c>
      <c r="AA13" s="8"/>
      <c r="AB13" s="9" t="s">
        <v>16</v>
      </c>
      <c r="AC13" s="8">
        <v>1640</v>
      </c>
      <c r="AD13" s="8"/>
      <c r="AE13" s="8">
        <v>1690</v>
      </c>
      <c r="AF13" s="8"/>
      <c r="AG13" s="8"/>
    </row>
    <row r="14" spans="1:33" ht="12.75" customHeight="1" x14ac:dyDescent="0.2">
      <c r="A14" s="6">
        <f t="shared" si="0"/>
        <v>4</v>
      </c>
      <c r="B14" s="7" t="s">
        <v>17</v>
      </c>
      <c r="C14" s="8">
        <f>ROUND(((T14-T14/100*НАСТРОЙКА!$B$12)+((T14-T14/100*НАСТРОЙКА!$B$12)*НАСТРОЙКА!$B$15)/100),-1)</f>
        <v>1310</v>
      </c>
      <c r="D14" s="8"/>
      <c r="E14" s="8">
        <f>ROUND(((V14-V14/100*НАСТРОЙКА!$B$12)+((V14-V14/100*НАСТРОЙКА!$B$12)*НАСТРОЙКА!$B$15)/100),-1)</f>
        <v>1390</v>
      </c>
      <c r="F14" s="8"/>
      <c r="G14" s="8">
        <f>ROUND(((X14-X14/100*НАСТРОЙКА!$B$12)+((X14-X14/100*НАСТРОЙКА!$B$12)*НАСТРОЙКА!$B$15)/100),-1)</f>
        <v>2120</v>
      </c>
      <c r="H14" s="8"/>
      <c r="I14" s="8">
        <f>ROUND(((Z14-Z14/100*НАСТРОЙКА!$B$12)+((Z14-Z14/100*НАСТРОЙКА!$B$12)*НАСТРОЙКА!$B$15)/100),-1)</f>
        <v>1950</v>
      </c>
      <c r="J14" s="8"/>
      <c r="K14" s="9" t="s">
        <v>18</v>
      </c>
      <c r="L14" s="8">
        <f>ROUND(((AC14-AC14/100*НАСТРОЙКА!$B$12)+((AC14-AC14/100*НАСТРОЙКА!$B$12)*НАСТРОЙКА!$B$15)/100),-1)</f>
        <v>2070</v>
      </c>
      <c r="M14" s="8"/>
      <c r="N14" s="8">
        <f>ROUND(((AE14-AE14/100*НАСТРОЙКА!$B$12)+((AE14-AE14/100*НАСТРОЙКА!$B$12)*НАСТРОЙКА!$B$15)/100),-1)</f>
        <v>2130</v>
      </c>
      <c r="O14" s="8"/>
      <c r="P14" s="8">
        <f t="shared" si="1"/>
        <v>0</v>
      </c>
      <c r="T14" s="8">
        <v>1310</v>
      </c>
      <c r="U14" s="8"/>
      <c r="V14" s="8">
        <v>1390</v>
      </c>
      <c r="W14" s="8"/>
      <c r="X14" s="8">
        <v>2120</v>
      </c>
      <c r="Y14" s="8"/>
      <c r="Z14" s="8">
        <v>1950</v>
      </c>
      <c r="AA14" s="8"/>
      <c r="AB14" s="9" t="s">
        <v>18</v>
      </c>
      <c r="AC14" s="8">
        <v>2070</v>
      </c>
      <c r="AD14" s="8"/>
      <c r="AE14" s="8">
        <v>2130</v>
      </c>
      <c r="AF14" s="8"/>
      <c r="AG14" s="8"/>
    </row>
    <row r="15" spans="1:33" ht="12.75" customHeight="1" x14ac:dyDescent="0.2">
      <c r="A15" s="6">
        <f t="shared" si="0"/>
        <v>5</v>
      </c>
      <c r="B15" s="7" t="s">
        <v>19</v>
      </c>
      <c r="C15" s="8">
        <f>ROUND(((T15-T15/100*НАСТРОЙКА!$B$12)+((T15-T15/100*НАСТРОЙКА!$B$12)*НАСТРОЙКА!$B$15)/100),-1)</f>
        <v>1540</v>
      </c>
      <c r="D15" s="8"/>
      <c r="E15" s="8">
        <f>ROUND(((V15-V15/100*НАСТРОЙКА!$B$12)+((V15-V15/100*НАСТРОЙКА!$B$12)*НАСТРОЙКА!$B$15)/100),-1)</f>
        <v>1580</v>
      </c>
      <c r="F15" s="8"/>
      <c r="G15" s="8">
        <f>ROUND(((X15-X15/100*НАСТРОЙКА!$B$12)+((X15-X15/100*НАСТРОЙКА!$B$12)*НАСТРОЙКА!$B$15)/100),-1)</f>
        <v>1820</v>
      </c>
      <c r="H15" s="8"/>
      <c r="I15" s="8">
        <f>ROUND(((Z15-Z15/100*НАСТРОЙКА!$B$12)+((Z15-Z15/100*НАСТРОЙКА!$B$12)*НАСТРОЙКА!$B$15)/100),-1)</f>
        <v>1680</v>
      </c>
      <c r="J15" s="8"/>
      <c r="K15" s="9" t="s">
        <v>20</v>
      </c>
      <c r="L15" s="8">
        <f>ROUND(((AC15-AC15/100*НАСТРОЙКА!$B$12)+((AC15-AC15/100*НАСТРОЙКА!$B$12)*НАСТРОЙКА!$B$15)/100),-1)</f>
        <v>1910</v>
      </c>
      <c r="M15" s="8"/>
      <c r="N15" s="8">
        <f>ROUND(((AE15-AE15/100*НАСТРОЙКА!$B$12)+((AE15-AE15/100*НАСТРОЙКА!$B$12)*НАСТРОЙКА!$B$15)/100),-1)</f>
        <v>1970</v>
      </c>
      <c r="O15" s="8"/>
      <c r="P15" s="8">
        <f t="shared" si="1"/>
        <v>0</v>
      </c>
      <c r="T15" s="8">
        <v>1540</v>
      </c>
      <c r="U15" s="8"/>
      <c r="V15" s="8">
        <v>1580</v>
      </c>
      <c r="W15" s="8"/>
      <c r="X15" s="8">
        <v>1820</v>
      </c>
      <c r="Y15" s="8"/>
      <c r="Z15" s="8">
        <v>1680</v>
      </c>
      <c r="AA15" s="8"/>
      <c r="AB15" s="9" t="s">
        <v>20</v>
      </c>
      <c r="AC15" s="8">
        <v>1910</v>
      </c>
      <c r="AD15" s="8"/>
      <c r="AE15" s="8">
        <v>1970</v>
      </c>
      <c r="AF15" s="8"/>
      <c r="AG15" s="8"/>
    </row>
    <row r="16" spans="1:33" ht="12.75" customHeight="1" x14ac:dyDescent="0.2">
      <c r="A16" s="6">
        <f t="shared" si="0"/>
        <v>6</v>
      </c>
      <c r="B16" s="7" t="s">
        <v>21</v>
      </c>
      <c r="C16" s="8">
        <f>ROUND(((T16-T16/100*НАСТРОЙКА!$B$12)+((T16-T16/100*НАСТРОЙКА!$B$12)*НАСТРОЙКА!$B$15)/100),-1)</f>
        <v>1820</v>
      </c>
      <c r="D16" s="8"/>
      <c r="E16" s="8">
        <f>ROUND(((V16-V16/100*НАСТРОЙКА!$B$12)+((V16-V16/100*НАСТРОЙКА!$B$12)*НАСТРОЙКА!$B$15)/100),-1)</f>
        <v>1900</v>
      </c>
      <c r="F16" s="8"/>
      <c r="G16" s="8">
        <f>ROUND(((X16-X16/100*НАСТРОЙКА!$B$12)+((X16-X16/100*НАСТРОЙКА!$B$12)*НАСТРОЙКА!$B$15)/100),-1)</f>
        <v>2170</v>
      </c>
      <c r="H16" s="8"/>
      <c r="I16" s="8">
        <f>ROUND(((Z16-Z16/100*НАСТРОЙКА!$B$12)+((Z16-Z16/100*НАСТРОЙКА!$B$12)*НАСТРОЙКА!$B$15)/100),-1)</f>
        <v>2030</v>
      </c>
      <c r="J16" s="8"/>
      <c r="K16" s="9" t="s">
        <v>22</v>
      </c>
      <c r="L16" s="8">
        <f>ROUND(((AC16-AC16/100*НАСТРОЙКА!$B$12)+((AC16-AC16/100*НАСТРОЙКА!$B$12)*НАСТРОЙКА!$B$15)/100),-1)</f>
        <v>2400</v>
      </c>
      <c r="M16" s="8"/>
      <c r="N16" s="8">
        <f>ROUND(((AE16-AE16/100*НАСТРОЙКА!$B$12)+((AE16-AE16/100*НАСТРОЙКА!$B$12)*НАСТРОЙКА!$B$15)/100),-1)</f>
        <v>2480</v>
      </c>
      <c r="O16" s="8"/>
      <c r="P16" s="8">
        <f t="shared" si="1"/>
        <v>0</v>
      </c>
      <c r="T16" s="8">
        <v>1820</v>
      </c>
      <c r="U16" s="8"/>
      <c r="V16" s="8">
        <v>1900</v>
      </c>
      <c r="W16" s="8"/>
      <c r="X16" s="8">
        <v>2170</v>
      </c>
      <c r="Y16" s="8"/>
      <c r="Z16" s="8">
        <v>2030</v>
      </c>
      <c r="AA16" s="8"/>
      <c r="AB16" s="9" t="s">
        <v>22</v>
      </c>
      <c r="AC16" s="8">
        <v>2400</v>
      </c>
      <c r="AD16" s="8"/>
      <c r="AE16" s="8">
        <v>2480</v>
      </c>
      <c r="AF16" s="8"/>
      <c r="AG16" s="8"/>
    </row>
    <row r="17" spans="1:33" ht="12.75" customHeight="1" x14ac:dyDescent="0.2">
      <c r="A17" s="6">
        <f t="shared" si="0"/>
        <v>7</v>
      </c>
      <c r="B17" s="7" t="s">
        <v>23</v>
      </c>
      <c r="C17" s="8">
        <f>ROUND(((T17-T17/100*НАСТРОЙКА!$B$12)+((T17-T17/100*НАСТРОЙКА!$B$12)*НАСТРОЙКА!$B$15)/100),-1)</f>
        <v>1120</v>
      </c>
      <c r="D17" s="8"/>
      <c r="E17" s="8">
        <f>ROUND(((V17-V17/100*НАСТРОЙКА!$B$12)+((V17-V17/100*НАСТРОЙКА!$B$12)*НАСТРОЙКА!$B$15)/100),-1)</f>
        <v>1180</v>
      </c>
      <c r="F17" s="8"/>
      <c r="G17" s="8">
        <f>ROUND(((X17-X17/100*НАСТРОЙКА!$B$12)+((X17-X17/100*НАСТРОЙКА!$B$12)*НАСТРОЙКА!$B$15)/100),-1)</f>
        <v>1800</v>
      </c>
      <c r="H17" s="8"/>
      <c r="I17" s="8">
        <f>ROUND(((Z17-Z17/100*НАСТРОЙКА!$B$12)+((Z17-Z17/100*НАСТРОЙКА!$B$12)*НАСТРОЙКА!$B$15)/100),-1)</f>
        <v>1540</v>
      </c>
      <c r="J17" s="8"/>
      <c r="K17" s="9" t="s">
        <v>24</v>
      </c>
      <c r="L17" s="8">
        <f>ROUND(((AC17-AC17/100*НАСТРОЙКА!$B$12)+((AC17-AC17/100*НАСТРОЙКА!$B$12)*НАСТРОЙКА!$B$15)/100),-1)</f>
        <v>2190</v>
      </c>
      <c r="M17" s="8"/>
      <c r="N17" s="8">
        <f>ROUND(((AE17-AE17/100*НАСТРОЙКА!$B$12)+((AE17-AE17/100*НАСТРОЙКА!$B$12)*НАСТРОЙКА!$B$15)/100),-1)</f>
        <v>2260</v>
      </c>
      <c r="O17" s="8"/>
      <c r="P17" s="8">
        <f t="shared" si="1"/>
        <v>0</v>
      </c>
      <c r="T17" s="8">
        <v>1120</v>
      </c>
      <c r="U17" s="8"/>
      <c r="V17" s="8">
        <v>1180</v>
      </c>
      <c r="W17" s="8"/>
      <c r="X17" s="8">
        <v>1800</v>
      </c>
      <c r="Y17" s="8"/>
      <c r="Z17" s="8">
        <v>1540</v>
      </c>
      <c r="AA17" s="8"/>
      <c r="AB17" s="9" t="s">
        <v>24</v>
      </c>
      <c r="AC17" s="8">
        <v>2190</v>
      </c>
      <c r="AD17" s="8"/>
      <c r="AE17" s="8">
        <v>2260</v>
      </c>
      <c r="AF17" s="8"/>
      <c r="AG17" s="8"/>
    </row>
    <row r="18" spans="1:33" ht="12.75" customHeight="1" x14ac:dyDescent="0.2">
      <c r="A18" s="6">
        <f t="shared" si="0"/>
        <v>8</v>
      </c>
      <c r="B18" s="7" t="s">
        <v>25</v>
      </c>
      <c r="C18" s="8">
        <f>ROUND(((T18-T18/100*НАСТРОЙКА!$B$12)+((T18-T18/100*НАСТРОЙКА!$B$12)*НАСТРОЙКА!$B$15)/100),-1)</f>
        <v>1470</v>
      </c>
      <c r="D18" s="8"/>
      <c r="E18" s="8">
        <f>ROUND(((V18-V18/100*НАСТРОЙКА!$B$12)+((V18-V18/100*НАСТРОЙКА!$B$12)*НАСТРОЙКА!$B$15)/100),-1)</f>
        <v>1540</v>
      </c>
      <c r="F18" s="8"/>
      <c r="G18" s="8">
        <f>ROUND(((X18-X18/100*НАСТРОЙКА!$B$12)+((X18-X18/100*НАСТРОЙКА!$B$12)*НАСТРОЙКА!$B$15)/100),-1)</f>
        <v>2380</v>
      </c>
      <c r="H18" s="8"/>
      <c r="I18" s="8">
        <f>ROUND(((Z18-Z18/100*НАСТРОЙКА!$B$12)+((Z18-Z18/100*НАСТРОЙКА!$B$12)*НАСТРОЙКА!$B$15)/100),-1)</f>
        <v>2100</v>
      </c>
      <c r="J18" s="8"/>
      <c r="K18" s="9" t="s">
        <v>26</v>
      </c>
      <c r="L18" s="8">
        <f>ROUND(((AC18-AC18/100*НАСТРОЙКА!$B$12)+((AC18-AC18/100*НАСТРОЙКА!$B$12)*НАСТРОЙКА!$B$15)/100),-1)</f>
        <v>2690</v>
      </c>
      <c r="M18" s="8"/>
      <c r="N18" s="8">
        <f>ROUND(((AE18-AE18/100*НАСТРОЙКА!$B$12)+((AE18-AE18/100*НАСТРОЙКА!$B$12)*НАСТРОЙКА!$B$15)/100),-1)</f>
        <v>2780</v>
      </c>
      <c r="O18" s="8"/>
      <c r="P18" s="8">
        <f t="shared" si="1"/>
        <v>0</v>
      </c>
      <c r="T18" s="8">
        <v>1470</v>
      </c>
      <c r="U18" s="8"/>
      <c r="V18" s="8">
        <v>1540</v>
      </c>
      <c r="W18" s="8"/>
      <c r="X18" s="8">
        <v>2380</v>
      </c>
      <c r="Y18" s="8"/>
      <c r="Z18" s="8">
        <v>2100</v>
      </c>
      <c r="AA18" s="8"/>
      <c r="AB18" s="9" t="s">
        <v>26</v>
      </c>
      <c r="AC18" s="8">
        <v>2690</v>
      </c>
      <c r="AD18" s="8"/>
      <c r="AE18" s="8">
        <v>2780</v>
      </c>
      <c r="AF18" s="8"/>
      <c r="AG18" s="8"/>
    </row>
    <row r="19" spans="1:33" ht="12.75" customHeight="1" x14ac:dyDescent="0.2">
      <c r="A19" s="6">
        <f t="shared" si="0"/>
        <v>9</v>
      </c>
      <c r="B19" s="7" t="s">
        <v>27</v>
      </c>
      <c r="C19" s="8">
        <f>ROUND(((T19-T19/100*НАСТРОЙКА!$B$12)+((T19-T19/100*НАСТРОЙКА!$B$12)*НАСТРОЙКА!$B$15)/100),-1)</f>
        <v>1150</v>
      </c>
      <c r="D19" s="8"/>
      <c r="E19" s="8">
        <f>ROUND(((V19-V19/100*НАСТРОЙКА!$B$12)+((V19-V19/100*НАСТРОЙКА!$B$12)*НАСТРОЙКА!$B$15)/100),-1)</f>
        <v>1210</v>
      </c>
      <c r="F19" s="8"/>
      <c r="G19" s="8">
        <f>ROUND(((X19-X19/100*НАСТРОЙКА!$B$12)+((X19-X19/100*НАСТРОЙКА!$B$12)*НАСТРОЙКА!$B$15)/100),-1)</f>
        <v>1800</v>
      </c>
      <c r="H19" s="8"/>
      <c r="I19" s="8">
        <f>ROUND(((Z19-Z19/100*НАСТРОЙКА!$B$12)+((Z19-Z19/100*НАСТРОЙКА!$B$12)*НАСТРОЙКА!$B$15)/100),-1)</f>
        <v>1610</v>
      </c>
      <c r="J19" s="8"/>
      <c r="K19" s="9" t="s">
        <v>28</v>
      </c>
      <c r="L19" s="8">
        <f>ROUND(((AC19-AC19/100*НАСТРОЙКА!$B$12)+((AC19-AC19/100*НАСТРОЙКА!$B$12)*НАСТРОЙКА!$B$15)/100),-1)</f>
        <v>2380</v>
      </c>
      <c r="M19" s="8"/>
      <c r="N19" s="8">
        <f>ROUND(((AE19-AE19/100*НАСТРОЙКА!$B$12)+((AE19-AE19/100*НАСТРОЙКА!$B$12)*НАСТРОЙКА!$B$15)/100),-1)</f>
        <v>2460</v>
      </c>
      <c r="O19" s="8"/>
      <c r="P19" s="8">
        <f t="shared" si="1"/>
        <v>0</v>
      </c>
      <c r="T19" s="8">
        <v>1150</v>
      </c>
      <c r="U19" s="8"/>
      <c r="V19" s="8">
        <v>1210</v>
      </c>
      <c r="W19" s="8"/>
      <c r="X19" s="8">
        <v>1800</v>
      </c>
      <c r="Y19" s="8"/>
      <c r="Z19" s="8">
        <v>1610</v>
      </c>
      <c r="AA19" s="8"/>
      <c r="AB19" s="9" t="s">
        <v>28</v>
      </c>
      <c r="AC19" s="8">
        <v>2380</v>
      </c>
      <c r="AD19" s="8"/>
      <c r="AE19" s="8">
        <v>2460</v>
      </c>
      <c r="AF19" s="8"/>
      <c r="AG19" s="8"/>
    </row>
    <row r="20" spans="1:33" ht="12.75" customHeight="1" x14ac:dyDescent="0.2">
      <c r="A20" s="6">
        <f t="shared" si="0"/>
        <v>10</v>
      </c>
      <c r="B20" s="7" t="s">
        <v>29</v>
      </c>
      <c r="C20" s="8">
        <f>ROUND(((T20-T20/100*НАСТРОЙКА!$B$12)+((T20-T20/100*НАСТРОЙКА!$B$12)*НАСТРОЙКА!$B$15)/100),-1)</f>
        <v>1540</v>
      </c>
      <c r="D20" s="8"/>
      <c r="E20" s="8">
        <f>ROUND(((V20-V20/100*НАСТРОЙКА!$B$12)+((V20-V20/100*НАСТРОЙКА!$B$12)*НАСТРОЙКА!$B$15)/100),-1)</f>
        <v>1620</v>
      </c>
      <c r="F20" s="8"/>
      <c r="G20" s="8">
        <f>ROUND(((X20-X20/100*НАСТРОЙКА!$B$12)+((X20-X20/100*НАСТРОЙКА!$B$12)*НАСТРОЙКА!$B$15)/100),-1)</f>
        <v>2310</v>
      </c>
      <c r="H20" s="8"/>
      <c r="I20" s="8">
        <f>ROUND(((Z20-Z20/100*НАСТРОЙКА!$B$12)+((Z20-Z20/100*НАСТРОЙКА!$B$12)*НАСТРОЙКА!$B$15)/100),-1)</f>
        <v>2030</v>
      </c>
      <c r="J20" s="8"/>
      <c r="K20" s="9" t="s">
        <v>30</v>
      </c>
      <c r="L20" s="8">
        <f>ROUND(((AC20-AC20/100*НАСТРОЙКА!$B$12)+((AC20-AC20/100*НАСТРОЙКА!$B$12)*НАСТРОЙКА!$B$15)/100),-1)</f>
        <v>2990</v>
      </c>
      <c r="M20" s="8"/>
      <c r="N20" s="8">
        <f>ROUND(((AE20-AE20/100*НАСТРОЙКА!$B$12)+((AE20-AE20/100*НАСТРОЙКА!$B$12)*НАСТРОЙКА!$B$15)/100),-1)</f>
        <v>3090</v>
      </c>
      <c r="O20" s="8"/>
      <c r="P20" s="8">
        <f t="shared" si="1"/>
        <v>0</v>
      </c>
      <c r="T20" s="8">
        <v>1540</v>
      </c>
      <c r="U20" s="8"/>
      <c r="V20" s="8">
        <v>1620</v>
      </c>
      <c r="W20" s="8"/>
      <c r="X20" s="8">
        <v>2310</v>
      </c>
      <c r="Y20" s="8"/>
      <c r="Z20" s="8">
        <v>2030</v>
      </c>
      <c r="AA20" s="8"/>
      <c r="AB20" s="9" t="s">
        <v>30</v>
      </c>
      <c r="AC20" s="8">
        <v>2990</v>
      </c>
      <c r="AD20" s="8"/>
      <c r="AE20" s="8">
        <v>3090</v>
      </c>
      <c r="AF20" s="8"/>
      <c r="AG20" s="8"/>
    </row>
    <row r="21" spans="1:33" ht="12.75" customHeight="1" x14ac:dyDescent="0.2">
      <c r="A21" s="6">
        <f t="shared" si="0"/>
        <v>11</v>
      </c>
      <c r="B21" s="7" t="s">
        <v>31</v>
      </c>
      <c r="C21" s="8">
        <f>ROUND(((T21-T21/100*НАСТРОЙКА!$B$12)+((T21-T21/100*НАСТРОЙКА!$B$12)*НАСТРОЙКА!$B$15)/100),-1)</f>
        <v>1280</v>
      </c>
      <c r="D21" s="8"/>
      <c r="E21" s="8">
        <f>ROUND(((V21-V21/100*НАСТРОЙКА!$B$12)+((V21-V21/100*НАСТРОЙКА!$B$12)*НАСТРОЙКА!$B$15)/100),-1)</f>
        <v>1280</v>
      </c>
      <c r="F21" s="8"/>
      <c r="G21" s="8">
        <f>ROUND(((X21-X21/100*НАСТРОЙКА!$B$12)+((X21-X21/100*НАСТРОЙКА!$B$12)*НАСТРОЙКА!$B$15)/100),-1)</f>
        <v>2000</v>
      </c>
      <c r="H21" s="8"/>
      <c r="I21" s="8">
        <f>ROUND(((Z21-Z21/100*НАСТРОЙКА!$B$12)+((Z21-Z21/100*НАСТРОЙКА!$B$12)*НАСТРОЙКА!$B$15)/100),-1)</f>
        <v>1750</v>
      </c>
      <c r="J21" s="8"/>
      <c r="K21" s="9" t="s">
        <v>32</v>
      </c>
      <c r="L21" s="8">
        <f>ROUND(((AC21-AC21/100*НАСТРОЙКА!$B$12)+((AC21-AC21/100*НАСТРОЙКА!$B$12)*НАСТРОЙКА!$B$15)/100),-1)</f>
        <v>2620</v>
      </c>
      <c r="M21" s="8"/>
      <c r="N21" s="8">
        <f>ROUND(((AE21-AE21/100*НАСТРОЙКА!$B$12)+((AE21-AE21/100*НАСТРОЙКА!$B$12)*НАСТРОЙКА!$B$15)/100),-1)</f>
        <v>2690</v>
      </c>
      <c r="O21" s="8"/>
      <c r="P21" s="8">
        <f t="shared" si="1"/>
        <v>0</v>
      </c>
      <c r="T21" s="8">
        <v>1280</v>
      </c>
      <c r="U21" s="8"/>
      <c r="V21" s="8">
        <v>1280</v>
      </c>
      <c r="W21" s="8"/>
      <c r="X21" s="8">
        <v>2000</v>
      </c>
      <c r="Y21" s="8"/>
      <c r="Z21" s="8">
        <v>1750</v>
      </c>
      <c r="AA21" s="8"/>
      <c r="AB21" s="9" t="s">
        <v>32</v>
      </c>
      <c r="AC21" s="8">
        <v>2620</v>
      </c>
      <c r="AD21" s="8"/>
      <c r="AE21" s="8">
        <v>2690</v>
      </c>
      <c r="AF21" s="8"/>
      <c r="AG21" s="8"/>
    </row>
    <row r="22" spans="1:33" ht="12.75" customHeight="1" x14ac:dyDescent="0.2">
      <c r="A22" s="6">
        <f t="shared" si="0"/>
        <v>12</v>
      </c>
      <c r="B22" s="7" t="s">
        <v>33</v>
      </c>
      <c r="C22" s="8">
        <f>ROUND(((T22-T22/100*НАСТРОЙКА!$B$12)+((T22-T22/100*НАСТРОЙКА!$B$12)*НАСТРОЙКА!$B$15)/100),-1)</f>
        <v>1610</v>
      </c>
      <c r="D22" s="8"/>
      <c r="E22" s="8">
        <f>ROUND(((V22-V22/100*НАСТРОЙКА!$B$12)+((V22-V22/100*НАСТРОЙКА!$B$12)*НАСТРОЙКА!$B$15)/100),-1)</f>
        <v>1680</v>
      </c>
      <c r="F22" s="8"/>
      <c r="G22" s="8">
        <f>ROUND(((X22-X22/100*НАСТРОЙКА!$B$12)+((X22-X22/100*НАСТРОЙКА!$B$12)*НАСТРОЙКА!$B$15)/100),-1)</f>
        <v>2660</v>
      </c>
      <c r="H22" s="8"/>
      <c r="I22" s="8">
        <f>ROUND(((Z22-Z22/100*НАСТРОЙКА!$B$12)+((Z22-Z22/100*НАСТРОЙКА!$B$12)*НАСТРОЙКА!$B$15)/100),-1)</f>
        <v>2360</v>
      </c>
      <c r="J22" s="8"/>
      <c r="K22" s="9" t="s">
        <v>34</v>
      </c>
      <c r="L22" s="8">
        <f>ROUND(((AC22-AC22/100*НАСТРОЙКА!$B$12)+((AC22-AC22/100*НАСТРОЙКА!$B$12)*НАСТРОЙКА!$B$15)/100),-1)</f>
        <v>3330</v>
      </c>
      <c r="M22" s="8"/>
      <c r="N22" s="8">
        <f>ROUND(((AE22-AE22/100*НАСТРОЙКА!$B$12)+((AE22-AE22/100*НАСТРОЙКА!$B$12)*НАСТРОЙКА!$B$15)/100),-1)</f>
        <v>3440</v>
      </c>
      <c r="O22" s="8"/>
      <c r="P22" s="8">
        <f t="shared" si="1"/>
        <v>0</v>
      </c>
      <c r="T22" s="8">
        <v>1610</v>
      </c>
      <c r="U22" s="8"/>
      <c r="V22" s="8">
        <v>1680</v>
      </c>
      <c r="W22" s="8"/>
      <c r="X22" s="8">
        <v>2660</v>
      </c>
      <c r="Y22" s="8"/>
      <c r="Z22" s="8">
        <v>2360</v>
      </c>
      <c r="AA22" s="8"/>
      <c r="AB22" s="9" t="s">
        <v>34</v>
      </c>
      <c r="AC22" s="8">
        <v>3330</v>
      </c>
      <c r="AD22" s="8"/>
      <c r="AE22" s="8">
        <v>3440</v>
      </c>
      <c r="AF22" s="8"/>
      <c r="AG22" s="8"/>
    </row>
    <row r="23" spans="1:33" ht="12.75" customHeight="1" x14ac:dyDescent="0.2">
      <c r="A23" s="6">
        <f t="shared" si="0"/>
        <v>13</v>
      </c>
      <c r="B23" s="7" t="s">
        <v>35</v>
      </c>
      <c r="C23" s="8">
        <f>ROUND(((T23-T23/100*НАСТРОЙКА!$B$12)+((T23-T23/100*НАСТРОЙКА!$B$12)*НАСТРОЙКА!$B$15)/100),-1)</f>
        <v>1360</v>
      </c>
      <c r="D23" s="8"/>
      <c r="E23" s="8">
        <f>ROUND(((V23-V23/100*НАСТРОЙКА!$B$12)+((V23-V23/100*НАСТРОЙКА!$B$12)*НАСТРОЙКА!$B$15)/100),-1)</f>
        <v>1430</v>
      </c>
      <c r="F23" s="8"/>
      <c r="G23" s="8">
        <f>ROUND(((X23-X23/100*НАСТРОЙКА!$B$12)+((X23-X23/100*НАСТРОЙКА!$B$12)*НАСТРОЙКА!$B$15)/100),-1)</f>
        <v>2120</v>
      </c>
      <c r="H23" s="8"/>
      <c r="I23" s="8">
        <f>ROUND(((Z23-Z23/100*НАСТРОЙКА!$B$12)+((Z23-Z23/100*НАСТРОЙКА!$B$12)*НАСТРОЙКА!$B$15)/100),-1)</f>
        <v>1960</v>
      </c>
      <c r="J23" s="8"/>
      <c r="K23" s="9" t="s">
        <v>487</v>
      </c>
      <c r="L23" s="8">
        <f>ROUND(((AC23-AC23/100*НАСТРОЙКА!$B$12)+((AC23-AC23/100*НАСТРОЙКА!$B$12)*НАСТРОЙКА!$B$15)/100),-1)</f>
        <v>3280</v>
      </c>
      <c r="M23" s="8"/>
      <c r="N23" s="8">
        <f>ROUND(((AE23-AE23/100*НАСТРОЙКА!$B$12)+((AE23-AE23/100*НАСТРОЙКА!$B$12)*НАСТРОЙКА!$B$15)/100),-1)</f>
        <v>3380</v>
      </c>
      <c r="O23" s="8"/>
      <c r="P23" s="8">
        <f t="shared" si="1"/>
        <v>0</v>
      </c>
      <c r="T23" s="8">
        <v>1360</v>
      </c>
      <c r="U23" s="8"/>
      <c r="V23" s="8">
        <v>1430</v>
      </c>
      <c r="W23" s="8"/>
      <c r="X23" s="8">
        <v>2120</v>
      </c>
      <c r="Y23" s="8"/>
      <c r="Z23" s="8">
        <v>1960</v>
      </c>
      <c r="AA23" s="8"/>
      <c r="AB23" s="9" t="s">
        <v>487</v>
      </c>
      <c r="AC23" s="8">
        <v>3280</v>
      </c>
      <c r="AD23" s="8"/>
      <c r="AE23" s="8">
        <v>3380</v>
      </c>
      <c r="AF23" s="8"/>
      <c r="AG23" s="8"/>
    </row>
    <row r="24" spans="1:33" ht="12.75" customHeight="1" x14ac:dyDescent="0.2">
      <c r="A24" s="6">
        <f t="shared" si="0"/>
        <v>14</v>
      </c>
      <c r="B24" s="7" t="s">
        <v>35</v>
      </c>
      <c r="C24" s="8">
        <f>ROUND(((T24-T24/100*НАСТРОЙКА!$B$12)+((T24-T24/100*НАСТРОЙКА!$B$12)*НАСТРОЙКА!$B$15)/100),-1)</f>
        <v>1360</v>
      </c>
      <c r="D24" s="8"/>
      <c r="E24" s="8">
        <f>ROUND(((V24-V24/100*НАСТРОЙКА!$B$12)+((V24-V24/100*НАСТРОЙКА!$B$12)*НАСТРОЙКА!$B$15)/100),-1)</f>
        <v>1430</v>
      </c>
      <c r="F24" s="8"/>
      <c r="G24" s="8">
        <f>ROUND(((X24-X24/100*НАСТРОЙКА!$B$12)+((X24-X24/100*НАСТРОЙКА!$B$12)*НАСТРОЙКА!$B$15)/100),-1)</f>
        <v>2120</v>
      </c>
      <c r="H24" s="8"/>
      <c r="I24" s="8">
        <f>ROUND(((Z24-Z24/100*НАСТРОЙКА!$B$12)+((Z24-Z24/100*НАСТРОЙКА!$B$12)*НАСТРОЙКА!$B$15)/100),-1)</f>
        <v>1960</v>
      </c>
      <c r="J24" s="8"/>
      <c r="K24" s="9" t="s">
        <v>36</v>
      </c>
      <c r="L24" s="8">
        <f>ROUND(((AC24-AC24/100*НАСТРОЙКА!$B$12)+((AC24-AC24/100*НАСТРОЙКА!$B$12)*НАСТРОЙКА!$B$15)/100),-1)</f>
        <v>3090</v>
      </c>
      <c r="M24" s="8"/>
      <c r="N24" s="8">
        <f>ROUND(((AE24-AE24/100*НАСТРОЙКА!$B$12)+((AE24-AE24/100*НАСТРОЙКА!$B$12)*НАСТРОЙКА!$B$15)/100),-1)</f>
        <v>3200</v>
      </c>
      <c r="O24" s="8"/>
      <c r="P24" s="8">
        <f t="shared" si="1"/>
        <v>0</v>
      </c>
      <c r="T24" s="8">
        <v>1360</v>
      </c>
      <c r="U24" s="8"/>
      <c r="V24" s="8">
        <v>1430</v>
      </c>
      <c r="W24" s="8"/>
      <c r="X24" s="8">
        <v>2120</v>
      </c>
      <c r="Y24" s="8"/>
      <c r="Z24" s="8">
        <v>1960</v>
      </c>
      <c r="AA24" s="8"/>
      <c r="AB24" s="9" t="s">
        <v>36</v>
      </c>
      <c r="AC24" s="8">
        <v>3090</v>
      </c>
      <c r="AD24" s="8"/>
      <c r="AE24" s="8">
        <v>3200</v>
      </c>
      <c r="AF24" s="8"/>
      <c r="AG24" s="8"/>
    </row>
    <row r="25" spans="1:33" ht="12.75" customHeight="1" x14ac:dyDescent="0.2">
      <c r="A25" s="6">
        <f t="shared" si="0"/>
        <v>15</v>
      </c>
      <c r="B25" s="7" t="s">
        <v>35</v>
      </c>
      <c r="C25" s="8">
        <f>ROUND(((T25-T25/100*НАСТРОЙКА!$B$12)+((T25-T25/100*НАСТРОЙКА!$B$12)*НАСТРОЙКА!$B$15)/100),-1)</f>
        <v>1360</v>
      </c>
      <c r="D25" s="8"/>
      <c r="E25" s="8">
        <f>ROUND(((V25-V25/100*НАСТРОЙКА!$B$12)+((V25-V25/100*НАСТРОЙКА!$B$12)*НАСТРОЙКА!$B$15)/100),-1)</f>
        <v>1430</v>
      </c>
      <c r="F25" s="8"/>
      <c r="G25" s="8">
        <f>ROUND(((X25-X25/100*НАСТРОЙКА!$B$12)+((X25-X25/100*НАСТРОЙКА!$B$12)*НАСТРОЙКА!$B$15)/100),-1)</f>
        <v>2120</v>
      </c>
      <c r="H25" s="8"/>
      <c r="I25" s="8">
        <f>ROUND(((Z25-Z25/100*НАСТРОЙКА!$B$12)+((Z25-Z25/100*НАСТРОЙКА!$B$12)*НАСТРОЙКА!$B$15)/100),-1)</f>
        <v>1960</v>
      </c>
      <c r="J25" s="8"/>
      <c r="K25" s="9" t="s">
        <v>37</v>
      </c>
      <c r="L25" s="8">
        <f>ROUND(((AC25-AC25/100*НАСТРОЙКА!$B$12)+((AC25-AC25/100*НАСТРОЙКА!$B$12)*НАСТРОЙКА!$B$15)/100),-1)</f>
        <v>3130</v>
      </c>
      <c r="M25" s="8"/>
      <c r="N25" s="8">
        <f>ROUND(((AE25-AE25/100*НАСТРОЙКА!$B$12)+((AE25-AE25/100*НАСТРОЙКА!$B$12)*НАСТРОЙКА!$B$15)/100),-1)</f>
        <v>3220</v>
      </c>
      <c r="O25" s="8"/>
      <c r="P25" s="8">
        <f t="shared" si="1"/>
        <v>0</v>
      </c>
      <c r="T25" s="8">
        <v>1360</v>
      </c>
      <c r="U25" s="8"/>
      <c r="V25" s="8">
        <v>1430</v>
      </c>
      <c r="W25" s="8"/>
      <c r="X25" s="8">
        <v>2120</v>
      </c>
      <c r="Y25" s="8"/>
      <c r="Z25" s="8">
        <v>1960</v>
      </c>
      <c r="AA25" s="8"/>
      <c r="AB25" s="9" t="s">
        <v>37</v>
      </c>
      <c r="AC25" s="8">
        <v>3130</v>
      </c>
      <c r="AD25" s="8"/>
      <c r="AE25" s="8">
        <v>3220</v>
      </c>
      <c r="AF25" s="8"/>
      <c r="AG25" s="8"/>
    </row>
    <row r="26" spans="1:33" ht="12.75" customHeight="1" x14ac:dyDescent="0.2">
      <c r="A26" s="6">
        <f t="shared" si="0"/>
        <v>16</v>
      </c>
      <c r="B26" s="7" t="s">
        <v>38</v>
      </c>
      <c r="C26" s="8">
        <f>ROUND(((T26-T26/100*НАСТРОЙКА!$B$12)+((T26-T26/100*НАСТРОЙКА!$B$12)*НАСТРОЙКА!$B$15)/100),-1)</f>
        <v>1830</v>
      </c>
      <c r="D26" s="8"/>
      <c r="E26" s="8">
        <f>ROUND(((V26-V26/100*НАСТРОЙКА!$B$12)+((V26-V26/100*НАСТРОЙКА!$B$12)*НАСТРОЙКА!$B$15)/100),-1)</f>
        <v>1930</v>
      </c>
      <c r="F26" s="8"/>
      <c r="G26" s="8">
        <f>ROUND(((X26-X26/100*НАСТРОЙКА!$B$12)+((X26-X26/100*НАСТРОЙКА!$B$12)*НАСТРОЙКА!$B$15)/100),-1)</f>
        <v>2940</v>
      </c>
      <c r="H26" s="8"/>
      <c r="I26" s="8">
        <f>ROUND(((Z26-Z26/100*НАСТРОЙКА!$B$12)+((Z26-Z26/100*НАСТРОЙКА!$B$12)*НАСТРОЙКА!$B$15)/100),-1)</f>
        <v>2640</v>
      </c>
      <c r="J26" s="8"/>
      <c r="K26" s="9" t="s">
        <v>495</v>
      </c>
      <c r="L26" s="8">
        <f>ROUND(((AC26-AC26/100*НАСТРОЙКА!$B$12)+((AC26-AC26/100*НАСТРОЙКА!$B$12)*НАСТРОЙКА!$B$15)/100),-1)</f>
        <v>4130</v>
      </c>
      <c r="M26" s="8"/>
      <c r="N26" s="8">
        <f>ROUND(((AE26-AE26/100*НАСТРОЙКА!$B$12)+((AE26-AE26/100*НАСТРОЙКА!$B$12)*НАСТРОЙКА!$B$15)/100),-1)</f>
        <v>4270</v>
      </c>
      <c r="O26" s="8"/>
      <c r="P26" s="8">
        <f t="shared" si="1"/>
        <v>0</v>
      </c>
      <c r="T26" s="8">
        <v>1830</v>
      </c>
      <c r="U26" s="8"/>
      <c r="V26" s="8">
        <v>1930</v>
      </c>
      <c r="W26" s="8"/>
      <c r="X26" s="8">
        <v>2940</v>
      </c>
      <c r="Y26" s="8"/>
      <c r="Z26" s="8">
        <v>2640</v>
      </c>
      <c r="AA26" s="8"/>
      <c r="AB26" s="9" t="s">
        <v>495</v>
      </c>
      <c r="AC26" s="8">
        <v>4130</v>
      </c>
      <c r="AD26" s="8"/>
      <c r="AE26" s="8">
        <v>4270</v>
      </c>
      <c r="AF26" s="8"/>
      <c r="AG26" s="8"/>
    </row>
    <row r="27" spans="1:33" ht="12.75" customHeight="1" x14ac:dyDescent="0.2">
      <c r="A27" s="6">
        <f t="shared" si="0"/>
        <v>17</v>
      </c>
      <c r="B27" s="7" t="s">
        <v>38</v>
      </c>
      <c r="C27" s="8">
        <f>ROUND(((T27-T27/100*НАСТРОЙКА!$B$12)+((T27-T27/100*НАСТРОЙКА!$B$12)*НАСТРОЙКА!$B$15)/100),-1)</f>
        <v>1830</v>
      </c>
      <c r="D27" s="8"/>
      <c r="E27" s="8">
        <f>ROUND(((V27-V27/100*НАСТРОЙКА!$B$12)+((V27-V27/100*НАСТРОЙКА!$B$12)*НАСТРОЙКА!$B$15)/100),-1)</f>
        <v>1930</v>
      </c>
      <c r="F27" s="8"/>
      <c r="G27" s="8">
        <f>ROUND(((X27-X27/100*НАСТРОЙКА!$B$12)+((X27-X27/100*НАСТРОЙКА!$B$12)*НАСТРОЙКА!$B$15)/100),-1)</f>
        <v>2940</v>
      </c>
      <c r="H27" s="8"/>
      <c r="I27" s="8">
        <f>ROUND(((Z27-Z27/100*НАСТРОЙКА!$B$12)+((Z27-Z27/100*НАСТРОЙКА!$B$12)*НАСТРОЙКА!$B$15)/100),-1)</f>
        <v>2640</v>
      </c>
      <c r="J27" s="8"/>
      <c r="K27" s="9" t="s">
        <v>39</v>
      </c>
      <c r="L27" s="8">
        <f>ROUND(((AC27-AC27/100*НАСТРОЙКА!$B$12)+((AC27-AC27/100*НАСТРОЙКА!$B$12)*НАСТРОЙКА!$B$15)/100),-1)</f>
        <v>3910</v>
      </c>
      <c r="M27" s="8"/>
      <c r="N27" s="8">
        <f>ROUND(((AE27-AE27/100*НАСТРОЙКА!$B$12)+((AE27-AE27/100*НАСТРОЙКА!$B$12)*НАСТРОЙКА!$B$15)/100),-1)</f>
        <v>4050</v>
      </c>
      <c r="O27" s="8"/>
      <c r="P27" s="8">
        <f t="shared" si="1"/>
        <v>0</v>
      </c>
      <c r="T27" s="8">
        <v>1830</v>
      </c>
      <c r="U27" s="8"/>
      <c r="V27" s="8">
        <v>1930</v>
      </c>
      <c r="W27" s="8"/>
      <c r="X27" s="8">
        <v>2940</v>
      </c>
      <c r="Y27" s="8"/>
      <c r="Z27" s="8">
        <v>2640</v>
      </c>
      <c r="AA27" s="8"/>
      <c r="AB27" s="9" t="s">
        <v>39</v>
      </c>
      <c r="AC27" s="8">
        <v>3910</v>
      </c>
      <c r="AD27" s="8"/>
      <c r="AE27" s="8">
        <v>4050</v>
      </c>
      <c r="AF27" s="8"/>
      <c r="AG27" s="8"/>
    </row>
    <row r="28" spans="1:33" ht="12.75" customHeight="1" x14ac:dyDescent="0.2">
      <c r="A28" s="6">
        <f t="shared" si="0"/>
        <v>18</v>
      </c>
      <c r="B28" s="7" t="s">
        <v>38</v>
      </c>
      <c r="C28" s="8">
        <f>ROUND(((T28-T28/100*НАСТРОЙКА!$B$12)+((T28-T28/100*НАСТРОЙКА!$B$12)*НАСТРОЙКА!$B$15)/100),-1)</f>
        <v>1830</v>
      </c>
      <c r="D28" s="8"/>
      <c r="E28" s="8">
        <f>ROUND(((V28-V28/100*НАСТРОЙКА!$B$12)+((V28-V28/100*НАСТРОЙКА!$B$12)*НАСТРОЙКА!$B$15)/100),-1)</f>
        <v>1930</v>
      </c>
      <c r="F28" s="8"/>
      <c r="G28" s="8">
        <f>ROUND(((X28-X28/100*НАСТРОЙКА!$B$12)+((X28-X28/100*НАСТРОЙКА!$B$12)*НАСТРОЙКА!$B$15)/100),-1)</f>
        <v>2940</v>
      </c>
      <c r="H28" s="8"/>
      <c r="I28" s="8">
        <f>ROUND(((Z28-Z28/100*НАСТРОЙКА!$B$12)+((Z28-Z28/100*НАСТРОЙКА!$B$12)*НАСТРОЙКА!$B$15)/100),-1)</f>
        <v>2640</v>
      </c>
      <c r="J28" s="8"/>
      <c r="K28" s="9" t="s">
        <v>40</v>
      </c>
      <c r="L28" s="8">
        <f>ROUND(((AC28-AC28/100*НАСТРОЙКА!$B$12)+((AC28-AC28/100*НАСТРОЙКА!$B$12)*НАСТРОЙКА!$B$15)/100),-1)</f>
        <v>3940</v>
      </c>
      <c r="M28" s="8"/>
      <c r="N28" s="8">
        <f>ROUND(((AE28-AE28/100*НАСТРОЙКА!$B$12)+((AE28-AE28/100*НАСТРОЙКА!$B$12)*НАСТРОЙКА!$B$15)/100),-1)</f>
        <v>4070</v>
      </c>
      <c r="O28" s="8"/>
      <c r="P28" s="8">
        <f t="shared" si="1"/>
        <v>0</v>
      </c>
      <c r="T28" s="8">
        <v>1830</v>
      </c>
      <c r="U28" s="8"/>
      <c r="V28" s="8">
        <v>1930</v>
      </c>
      <c r="W28" s="8"/>
      <c r="X28" s="8">
        <v>2940</v>
      </c>
      <c r="Y28" s="8"/>
      <c r="Z28" s="8">
        <v>2640</v>
      </c>
      <c r="AA28" s="8"/>
      <c r="AB28" s="9" t="s">
        <v>40</v>
      </c>
      <c r="AC28" s="8">
        <v>3940</v>
      </c>
      <c r="AD28" s="8"/>
      <c r="AE28" s="8">
        <v>4070</v>
      </c>
      <c r="AF28" s="8"/>
      <c r="AG28" s="8"/>
    </row>
    <row r="29" spans="1:33" ht="12.75" customHeight="1" x14ac:dyDescent="0.2">
      <c r="A29" s="6">
        <f t="shared" si="0"/>
        <v>19</v>
      </c>
      <c r="B29" s="7" t="s">
        <v>41</v>
      </c>
      <c r="C29" s="8">
        <f>ROUND(((T29-T29/100*НАСТРОЙКА!$B$12)+((T29-T29/100*НАСТРОЙКА!$B$12)*НАСТРОЙКА!$B$15)/100),-1)</f>
        <v>1840</v>
      </c>
      <c r="D29" s="8"/>
      <c r="E29" s="8">
        <f>ROUND(((V29-V29/100*НАСТРОЙКА!$B$12)+((V29-V29/100*НАСТРОЙКА!$B$12)*НАСТРОЙКА!$B$15)/100),-1)</f>
        <v>1900</v>
      </c>
      <c r="F29" s="8"/>
      <c r="G29" s="8">
        <f>ROUND(((X29-X29/100*НАСТРОЙКА!$B$12)+((X29-X29/100*НАСТРОЙКА!$B$12)*НАСТРОЙКА!$B$15)/100),-1)</f>
        <v>2460</v>
      </c>
      <c r="H29" s="8"/>
      <c r="I29" s="8">
        <f>ROUND(((Z29-Z29/100*НАСТРОЙКА!$B$12)+((Z29-Z29/100*НАСТРОЙКА!$B$12)*НАСТРОЙКА!$B$15)/100),-1)</f>
        <v>2150</v>
      </c>
      <c r="J29" s="8"/>
      <c r="K29" s="9" t="s">
        <v>488</v>
      </c>
      <c r="L29" s="8">
        <f>ROUND(((AC29-AC29/100*НАСТРОЙКА!$B$12)+((AC29-AC29/100*НАСТРОЙКА!$B$12)*НАСТРОЙКА!$B$15)/100),-1)</f>
        <v>3820</v>
      </c>
      <c r="M29" s="8"/>
      <c r="N29" s="8">
        <f>ROUND(((AE29-AE29/100*НАСТРОЙКА!$B$12)+((AE29-AE29/100*НАСТРОЙКА!$B$12)*НАСТРОЙКА!$B$15)/100),-1)</f>
        <v>3940</v>
      </c>
      <c r="O29" s="8"/>
      <c r="P29" s="8">
        <f t="shared" si="1"/>
        <v>0</v>
      </c>
      <c r="T29" s="8">
        <v>1840</v>
      </c>
      <c r="U29" s="8"/>
      <c r="V29" s="8">
        <v>1900</v>
      </c>
      <c r="W29" s="8"/>
      <c r="X29" s="8">
        <v>2460</v>
      </c>
      <c r="Y29" s="8"/>
      <c r="Z29" s="8">
        <v>2150</v>
      </c>
      <c r="AA29" s="8"/>
      <c r="AB29" s="9" t="s">
        <v>488</v>
      </c>
      <c r="AC29" s="8">
        <v>3820</v>
      </c>
      <c r="AD29" s="8"/>
      <c r="AE29" s="8">
        <v>3940</v>
      </c>
      <c r="AF29" s="8"/>
      <c r="AG29" s="8"/>
    </row>
    <row r="30" spans="1:33" ht="12.75" customHeight="1" x14ac:dyDescent="0.2">
      <c r="A30" s="6">
        <f t="shared" si="0"/>
        <v>20</v>
      </c>
      <c r="B30" s="7" t="s">
        <v>41</v>
      </c>
      <c r="C30" s="8">
        <f>ROUND(((T30-T30/100*НАСТРОЙКА!$B$12)+((T30-T30/100*НАСТРОЙКА!$B$12)*НАСТРОЙКА!$B$15)/100),-1)</f>
        <v>1840</v>
      </c>
      <c r="D30" s="8"/>
      <c r="E30" s="8">
        <f>ROUND(((V30-V30/100*НАСТРОЙКА!$B$12)+((V30-V30/100*НАСТРОЙКА!$B$12)*НАСТРОЙКА!$B$15)/100),-1)</f>
        <v>1900</v>
      </c>
      <c r="F30" s="8"/>
      <c r="G30" s="8">
        <f>ROUND(((X30-X30/100*НАСТРОЙКА!$B$12)+((X30-X30/100*НАСТРОЙКА!$B$12)*НАСТРОЙКА!$B$15)/100),-1)</f>
        <v>2460</v>
      </c>
      <c r="H30" s="8"/>
      <c r="I30" s="8">
        <f>ROUND(((Z30-Z30/100*НАСТРОЙКА!$B$12)+((Z30-Z30/100*НАСТРОЙКА!$B$12)*НАСТРОЙКА!$B$15)/100),-1)</f>
        <v>2150</v>
      </c>
      <c r="J30" s="8"/>
      <c r="K30" s="9" t="s">
        <v>42</v>
      </c>
      <c r="L30" s="8">
        <f>ROUND(((AC30-AC30/100*НАСТРОЙКА!$B$12)+((AC30-AC30/100*НАСТРОЙКА!$B$12)*НАСТРОЙКА!$B$15)/100),-1)</f>
        <v>3590</v>
      </c>
      <c r="M30" s="8"/>
      <c r="N30" s="8">
        <f>ROUND(((AE30-AE30/100*НАСТРОЙКА!$B$12)+((AE30-AE30/100*НАСТРОЙКА!$B$12)*НАСТРОЙКА!$B$15)/100),-1)</f>
        <v>3710</v>
      </c>
      <c r="O30" s="8"/>
      <c r="P30" s="8">
        <f t="shared" si="1"/>
        <v>0</v>
      </c>
      <c r="T30" s="8">
        <v>1840</v>
      </c>
      <c r="U30" s="8"/>
      <c r="V30" s="8">
        <v>1900</v>
      </c>
      <c r="W30" s="8"/>
      <c r="X30" s="8">
        <v>2460</v>
      </c>
      <c r="Y30" s="8"/>
      <c r="Z30" s="8">
        <v>2150</v>
      </c>
      <c r="AA30" s="8"/>
      <c r="AB30" s="9" t="s">
        <v>42</v>
      </c>
      <c r="AC30" s="8">
        <v>3590</v>
      </c>
      <c r="AD30" s="8"/>
      <c r="AE30" s="8">
        <v>3710</v>
      </c>
      <c r="AF30" s="8"/>
      <c r="AG30" s="8"/>
    </row>
    <row r="31" spans="1:33" ht="12.75" customHeight="1" x14ac:dyDescent="0.2">
      <c r="A31" s="6">
        <f t="shared" si="0"/>
        <v>21</v>
      </c>
      <c r="B31" s="7" t="s">
        <v>43</v>
      </c>
      <c r="C31" s="8">
        <f>ROUND(((T31-T31/100*НАСТРОЙКА!$B$12)+((T31-T31/100*НАСТРОЙКА!$B$12)*НАСТРОЙКА!$B$15)/100),-1)</f>
        <v>2380</v>
      </c>
      <c r="D31" s="8"/>
      <c r="E31" s="8">
        <f>ROUND(((V31-V31/100*НАСТРОЙКА!$B$12)+((V31-V31/100*НАСТРОЙКА!$B$12)*НАСТРОЙКА!$B$15)/100),-1)</f>
        <v>2450</v>
      </c>
      <c r="F31" s="8"/>
      <c r="G31" s="8">
        <f>ROUND(((X31-X31/100*НАСТРОЙКА!$B$12)+((X31-X31/100*НАСТРОЙКА!$B$12)*НАСТРОЙКА!$B$15)/100),-1)</f>
        <v>3150</v>
      </c>
      <c r="H31" s="8"/>
      <c r="I31" s="8">
        <f>ROUND(((Z31-Z31/100*НАСТРОЙКА!$B$12)+((Z31-Z31/100*НАСТРОЙКА!$B$12)*НАСТРОЙКА!$B$15)/100),-1)</f>
        <v>2730</v>
      </c>
      <c r="J31" s="8"/>
      <c r="K31" s="9" t="s">
        <v>490</v>
      </c>
      <c r="L31" s="8">
        <f>ROUND(((AC31-AC31/100*НАСТРОЙКА!$B$12)+((AC31-AC31/100*НАСТРОЙКА!$B$12)*НАСТРОЙКА!$B$15)/100),-1)</f>
        <v>4810</v>
      </c>
      <c r="M31" s="8"/>
      <c r="N31" s="8">
        <f>ROUND(((AE31-AE31/100*НАСТРОЙКА!$B$12)+((AE31-AE31/100*НАСТРОЙКА!$B$12)*НАСТРОЙКА!$B$15)/100),-1)</f>
        <v>4960</v>
      </c>
      <c r="O31" s="8"/>
      <c r="P31" s="8">
        <f t="shared" si="1"/>
        <v>0</v>
      </c>
      <c r="T31" s="8">
        <v>2380</v>
      </c>
      <c r="U31" s="8"/>
      <c r="V31" s="8">
        <v>2450</v>
      </c>
      <c r="W31" s="8"/>
      <c r="X31" s="8">
        <v>3150</v>
      </c>
      <c r="Y31" s="8"/>
      <c r="Z31" s="8">
        <v>2730</v>
      </c>
      <c r="AA31" s="8"/>
      <c r="AB31" s="9" t="s">
        <v>490</v>
      </c>
      <c r="AC31" s="8">
        <v>4810</v>
      </c>
      <c r="AD31" s="8"/>
      <c r="AE31" s="8">
        <v>4960</v>
      </c>
      <c r="AF31" s="8"/>
      <c r="AG31" s="8"/>
    </row>
    <row r="32" spans="1:33" ht="12.75" customHeight="1" x14ac:dyDescent="0.2">
      <c r="A32" s="6">
        <f t="shared" si="0"/>
        <v>22</v>
      </c>
      <c r="B32" s="7" t="s">
        <v>44</v>
      </c>
      <c r="C32" s="8">
        <f>ROUND(((T32-T32/100*НАСТРОЙКА!$B$12)+((T32-T32/100*НАСТРОЙКА!$B$12)*НАСТРОЙКА!$B$15)/100),-1)</f>
        <v>1590</v>
      </c>
      <c r="D32" s="8"/>
      <c r="E32" s="8">
        <f>ROUND(((V32-V32/100*НАСТРОЙКА!$B$12)+((V32-V32/100*НАСТРОЙКА!$B$12)*НАСТРОЙКА!$B$15)/100),-1)</f>
        <v>1680</v>
      </c>
      <c r="F32" s="8"/>
      <c r="G32" s="8">
        <f>ROUND(((X32-X32/100*НАСТРОЙКА!$B$12)+((X32-X32/100*НАСТРОЙКА!$B$12)*НАСТРОЙКА!$B$15)/100),-1)</f>
        <v>2700</v>
      </c>
      <c r="H32" s="8"/>
      <c r="I32" s="8">
        <f>ROUND(((Z32-Z32/100*НАСТРОЙКА!$B$12)+((Z32-Z32/100*НАСТРОЙКА!$B$12)*НАСТРОЙКА!$B$15)/100),-1)</f>
        <v>2380</v>
      </c>
      <c r="J32" s="8"/>
      <c r="K32" s="9" t="s">
        <v>486</v>
      </c>
      <c r="L32" s="8">
        <f>ROUND(((AC32-AC32/100*НАСТРОЙКА!$B$12)+((AC32-AC32/100*НАСТРОЙКА!$B$12)*НАСТРОЙКА!$B$15)/100),-1)</f>
        <v>4380</v>
      </c>
      <c r="M32" s="8"/>
      <c r="N32" s="8">
        <f>ROUND(((AE32-AE32/100*НАСТРОЙКА!$B$12)+((AE32-AE32/100*НАСТРОЙКА!$B$12)*НАСТРОЙКА!$B$15)/100),-1)</f>
        <v>4520</v>
      </c>
      <c r="O32" s="8"/>
      <c r="P32" s="8">
        <f t="shared" si="1"/>
        <v>0</v>
      </c>
      <c r="T32" s="8">
        <v>1590</v>
      </c>
      <c r="U32" s="8"/>
      <c r="V32" s="8">
        <v>1680</v>
      </c>
      <c r="W32" s="8"/>
      <c r="X32" s="8">
        <v>2700</v>
      </c>
      <c r="Y32" s="8"/>
      <c r="Z32" s="8">
        <v>2380</v>
      </c>
      <c r="AA32" s="8"/>
      <c r="AB32" s="9" t="s">
        <v>486</v>
      </c>
      <c r="AC32" s="8">
        <v>4380</v>
      </c>
      <c r="AD32" s="8"/>
      <c r="AE32" s="8">
        <v>4520</v>
      </c>
      <c r="AF32" s="8"/>
      <c r="AG32" s="8"/>
    </row>
    <row r="33" spans="1:33" ht="12.75" customHeight="1" x14ac:dyDescent="0.2">
      <c r="A33" s="6">
        <f t="shared" si="0"/>
        <v>23</v>
      </c>
      <c r="B33" s="7" t="s">
        <v>44</v>
      </c>
      <c r="C33" s="8">
        <f>ROUND(((T33-T33/100*НАСТРОЙКА!$B$12)+((T33-T33/100*НАСТРОЙКА!$B$12)*НАСТРОЙКА!$B$15)/100),-1)</f>
        <v>1590</v>
      </c>
      <c r="D33" s="8"/>
      <c r="E33" s="8">
        <f>ROUND(((V33-V33/100*НАСТРОЙКА!$B$12)+((V33-V33/100*НАСТРОЙКА!$B$12)*НАСТРОЙКА!$B$15)/100),-1)</f>
        <v>1680</v>
      </c>
      <c r="F33" s="8"/>
      <c r="G33" s="8">
        <f>ROUND(((X33-X33/100*НАСТРОЙКА!$B$12)+((X33-X33/100*НАСТРОЙКА!$B$12)*НАСТРОЙКА!$B$15)/100),-1)</f>
        <v>2700</v>
      </c>
      <c r="H33" s="8"/>
      <c r="I33" s="8">
        <f>ROUND(((Z33-Z33/100*НАСТРОЙКА!$B$12)+((Z33-Z33/100*НАСТРОЙКА!$B$12)*НАСТРОЙКА!$B$15)/100),-1)</f>
        <v>2380</v>
      </c>
      <c r="J33" s="8"/>
      <c r="K33" s="9" t="s">
        <v>45</v>
      </c>
      <c r="L33" s="8">
        <f>ROUND(((AC33-AC33/100*НАСТРОЙКА!$B$12)+((AC33-AC33/100*НАСТРОЙКА!$B$12)*НАСТРОЙКА!$B$15)/100),-1)</f>
        <v>4160</v>
      </c>
      <c r="M33" s="8"/>
      <c r="N33" s="8">
        <f>ROUND(((AE33-AE33/100*НАСТРОЙКА!$B$12)+((AE33-AE33/100*НАСТРОЙКА!$B$12)*НАСТРОЙКА!$B$15)/100),-1)</f>
        <v>4300</v>
      </c>
      <c r="O33" s="8"/>
      <c r="P33" s="8">
        <f t="shared" si="1"/>
        <v>0</v>
      </c>
      <c r="T33" s="8">
        <v>1590</v>
      </c>
      <c r="U33" s="8"/>
      <c r="V33" s="8">
        <v>1680</v>
      </c>
      <c r="W33" s="8"/>
      <c r="X33" s="8">
        <v>2700</v>
      </c>
      <c r="Y33" s="8"/>
      <c r="Z33" s="8">
        <v>2380</v>
      </c>
      <c r="AA33" s="8"/>
      <c r="AB33" s="9" t="s">
        <v>45</v>
      </c>
      <c r="AC33" s="8">
        <v>4160</v>
      </c>
      <c r="AD33" s="8"/>
      <c r="AE33" s="8">
        <v>4300</v>
      </c>
      <c r="AF33" s="8"/>
      <c r="AG33" s="8"/>
    </row>
    <row r="34" spans="1:33" ht="12.75" customHeight="1" x14ac:dyDescent="0.2">
      <c r="A34" s="6">
        <f t="shared" si="0"/>
        <v>24</v>
      </c>
      <c r="B34" s="7" t="s">
        <v>46</v>
      </c>
      <c r="C34" s="8">
        <f>ROUND(((T34-T34/100*НАСТРОЙКА!$B$12)+((T34-T34/100*НАСТРОЙКА!$B$12)*НАСТРОЙКА!$B$15)/100),-1)</f>
        <v>2100</v>
      </c>
      <c r="D34" s="8"/>
      <c r="E34" s="8">
        <f>ROUND(((V34-V34/100*НАСТРОЙКА!$B$12)+((V34-V34/100*НАСТРОЙКА!$B$12)*НАСТРОЙКА!$B$15)/100),-1)</f>
        <v>2240</v>
      </c>
      <c r="F34" s="8"/>
      <c r="G34" s="8">
        <f>ROUND(((X34-X34/100*НАСТРОЙКА!$B$12)+((X34-X34/100*НАСТРОЙКА!$B$12)*НАСТРОЙКА!$B$15)/100),-1)</f>
        <v>3500</v>
      </c>
      <c r="H34" s="8"/>
      <c r="I34" s="8">
        <f>ROUND(((Z34-Z34/100*НАСТРОЙКА!$B$12)+((Z34-Z34/100*НАСТРОЙКА!$B$12)*НАСТРОЙКА!$B$15)/100),-1)</f>
        <v>3070</v>
      </c>
      <c r="J34" s="8"/>
      <c r="K34" s="9" t="s">
        <v>489</v>
      </c>
      <c r="L34" s="8">
        <f>ROUND(((AC34-AC34/100*НАСТРОЙКА!$B$12)+((AC34-AC34/100*НАСТРОЙКА!$B$12)*НАСТРОЙКА!$B$15)/100),-1)</f>
        <v>5390</v>
      </c>
      <c r="M34" s="8"/>
      <c r="N34" s="8">
        <f>ROUND(((AE34-AE34/100*НАСТРОЙКА!$B$12)+((AE34-AE34/100*НАСТРОЙКА!$B$12)*НАСТРОЙКА!$B$15)/100),-1)</f>
        <v>5560</v>
      </c>
      <c r="O34" s="8"/>
      <c r="P34" s="8">
        <f t="shared" si="1"/>
        <v>0</v>
      </c>
      <c r="T34" s="8">
        <v>2100</v>
      </c>
      <c r="U34" s="8"/>
      <c r="V34" s="8">
        <v>2240</v>
      </c>
      <c r="W34" s="8"/>
      <c r="X34" s="8">
        <v>3500</v>
      </c>
      <c r="Y34" s="8"/>
      <c r="Z34" s="8">
        <v>3070</v>
      </c>
      <c r="AA34" s="8"/>
      <c r="AB34" s="9" t="s">
        <v>489</v>
      </c>
      <c r="AC34" s="8">
        <v>5390</v>
      </c>
      <c r="AD34" s="8"/>
      <c r="AE34" s="8">
        <v>5560</v>
      </c>
      <c r="AF34" s="8"/>
      <c r="AG34" s="8"/>
    </row>
    <row r="35" spans="1:33" ht="12.75" customHeight="1" x14ac:dyDescent="0.2">
      <c r="A35" s="6">
        <f t="shared" si="0"/>
        <v>25</v>
      </c>
      <c r="B35" s="7" t="s">
        <v>46</v>
      </c>
      <c r="C35" s="8">
        <f>ROUND(((T35-T35/100*НАСТРОЙКА!$B$12)+((T35-T35/100*НАСТРОЙКА!$B$12)*НАСТРОЙКА!$B$15)/100),-1)</f>
        <v>2100</v>
      </c>
      <c r="D35" s="8"/>
      <c r="E35" s="8">
        <f>ROUND(((V35-V35/100*НАСТРОЙКА!$B$12)+((V35-V35/100*НАСТРОЙКА!$B$12)*НАСТРОЙКА!$B$15)/100),-1)</f>
        <v>2240</v>
      </c>
      <c r="F35" s="8"/>
      <c r="G35" s="8">
        <f>ROUND(((X35-X35/100*НАСТРОЙКА!$B$12)+((X35-X35/100*НАСТРОЙКА!$B$12)*НАСТРОЙКА!$B$15)/100),-1)</f>
        <v>3500</v>
      </c>
      <c r="H35" s="8"/>
      <c r="I35" s="8">
        <f>ROUND(((Z35-Z35/100*НАСТРОЙКА!$B$12)+((Z35-Z35/100*НАСТРОЙКА!$B$12)*НАСТРОЙКА!$B$15)/100),-1)</f>
        <v>3070</v>
      </c>
      <c r="J35" s="8"/>
      <c r="K35" s="9" t="s">
        <v>47</v>
      </c>
      <c r="L35" s="8">
        <f>ROUND(((AC35-AC35/100*НАСТРОЙКА!$B$12)+((AC35-AC35/100*НАСТРОЙКА!$B$12)*НАСТРОЙКА!$B$15)/100),-1)</f>
        <v>5130</v>
      </c>
      <c r="M35" s="8"/>
      <c r="N35" s="8">
        <f>ROUND(((AE35-AE35/100*НАСТРОЙКА!$B$12)+((AE35-AE35/100*НАСТРОЙКА!$B$12)*НАСТРОЙКА!$B$15)/100),-1)</f>
        <v>5300</v>
      </c>
      <c r="O35" s="8"/>
      <c r="P35" s="8">
        <f t="shared" si="1"/>
        <v>0</v>
      </c>
      <c r="T35" s="8">
        <v>2100</v>
      </c>
      <c r="U35" s="8"/>
      <c r="V35" s="8">
        <v>2240</v>
      </c>
      <c r="W35" s="8"/>
      <c r="X35" s="8">
        <v>3500</v>
      </c>
      <c r="Y35" s="8"/>
      <c r="Z35" s="8">
        <v>3070</v>
      </c>
      <c r="AA35" s="8"/>
      <c r="AB35" s="9" t="s">
        <v>47</v>
      </c>
      <c r="AC35" s="8">
        <v>5130</v>
      </c>
      <c r="AD35" s="8"/>
      <c r="AE35" s="8">
        <v>5300</v>
      </c>
      <c r="AF35" s="8"/>
      <c r="AG35" s="8"/>
    </row>
    <row r="36" spans="1:33" ht="12.75" customHeight="1" x14ac:dyDescent="0.2">
      <c r="A36" s="6">
        <f t="shared" si="0"/>
        <v>26</v>
      </c>
      <c r="B36" s="7" t="s">
        <v>48</v>
      </c>
      <c r="C36" s="8">
        <f>ROUND(((T36-T36/100*НАСТРОЙКА!$B$12)+((T36-T36/100*НАСТРОЙКА!$B$12)*НАСТРОЙКА!$B$15)/100),-1)</f>
        <v>840</v>
      </c>
      <c r="D36" s="10"/>
      <c r="E36" s="8">
        <f>ROUND(((V36-V36/100*НАСТРОЙКА!$B$12)+((V36-V36/100*НАСТРОЙКА!$B$12)*НАСТРОЙКА!$B$15)/100),-1)</f>
        <v>880</v>
      </c>
      <c r="F36" s="10"/>
      <c r="G36" s="8">
        <f>ROUND(((X36-X36/100*НАСТРОЙКА!$B$12)+((X36-X36/100*НАСТРОЙКА!$B$12)*НАСТРОЙКА!$B$15)/100),-1)</f>
        <v>1190</v>
      </c>
      <c r="H36" s="8"/>
      <c r="I36" s="8">
        <f>ROUND(((Z36-Z36/100*НАСТРОЙКА!$B$12)+((Z36-Z36/100*НАСТРОЙКА!$B$12)*НАСТРОЙКА!$B$15)/100),-1)</f>
        <v>1020</v>
      </c>
      <c r="J36" s="8"/>
      <c r="K36" s="9" t="s">
        <v>49</v>
      </c>
      <c r="L36" s="8">
        <f>ROUND(((AC36-AC36/100*НАСТРОЙКА!$B$12)+((AC36-AC36/100*НАСТРОЙКА!$B$12)*НАСТРОЙКА!$B$15)/100),-1)</f>
        <v>1130</v>
      </c>
      <c r="M36" s="8"/>
      <c r="N36" s="8">
        <f>ROUND(((AE36-AE36/100*НАСТРОЙКА!$B$12)+((AE36-AE36/100*НАСТРОЙКА!$B$12)*НАСТРОЙКА!$B$15)/100),-1)</f>
        <v>1210</v>
      </c>
      <c r="O36" s="8"/>
      <c r="P36" s="8">
        <f t="shared" si="1"/>
        <v>0</v>
      </c>
      <c r="T36" s="8">
        <v>840</v>
      </c>
      <c r="U36" s="8"/>
      <c r="V36" s="8">
        <v>880</v>
      </c>
      <c r="W36" s="8"/>
      <c r="X36" s="8">
        <v>1190</v>
      </c>
      <c r="Y36" s="8"/>
      <c r="Z36" s="8">
        <v>1020</v>
      </c>
      <c r="AA36" s="8"/>
      <c r="AB36" s="9" t="s">
        <v>49</v>
      </c>
      <c r="AC36" s="8">
        <v>1130</v>
      </c>
      <c r="AD36" s="8"/>
      <c r="AE36" s="8">
        <v>1210</v>
      </c>
      <c r="AF36" s="8"/>
      <c r="AG36" s="8"/>
    </row>
    <row r="37" spans="1:33" ht="12.75" customHeight="1" x14ac:dyDescent="0.2">
      <c r="A37" s="6">
        <f t="shared" si="0"/>
        <v>27</v>
      </c>
      <c r="B37" s="7" t="s">
        <v>50</v>
      </c>
      <c r="C37" s="8">
        <f>ROUND(((T37-T37/100*НАСТРОЙКА!$B$12)+((T37-T37/100*НАСТРОЙКА!$B$12)*НАСТРОЙКА!$B$15)/100),-1)</f>
        <v>1120</v>
      </c>
      <c r="D37" s="8"/>
      <c r="E37" s="8">
        <f>ROUND(((V37-V37/100*НАСТРОЙКА!$B$12)+((V37-V37/100*НАСТРОЙКА!$B$12)*НАСТРОЙКА!$B$15)/100),-1)</f>
        <v>1180</v>
      </c>
      <c r="F37" s="8"/>
      <c r="G37" s="8">
        <f>ROUND(((X37-X37/100*НАСТРОЙКА!$B$12)+((X37-X37/100*НАСТРОЙКА!$B$12)*НАСТРОЙКА!$B$15)/100),-1)</f>
        <v>1620</v>
      </c>
      <c r="H37" s="8"/>
      <c r="I37" s="8">
        <f>ROUND(((Z37-Z37/100*НАСТРОЙКА!$B$12)+((Z37-Z37/100*НАСТРОЙКА!$B$12)*НАСТРОЙКА!$B$15)/100),-1)</f>
        <v>1360</v>
      </c>
      <c r="J37" s="8"/>
      <c r="K37" s="9" t="s">
        <v>51</v>
      </c>
      <c r="L37" s="8">
        <f>ROUND(((AC37-AC37/100*НАСТРОЙКА!$B$12)+((AC37-AC37/100*НАСТРОЙКА!$B$12)*НАСТРОЙКА!$B$15)/100),-1)</f>
        <v>1390</v>
      </c>
      <c r="M37" s="8"/>
      <c r="N37" s="8">
        <f>ROUND(((AE37-AE37/100*НАСТРОЙКА!$B$12)+((AE37-AE37/100*НАСТРОЙКА!$B$12)*НАСТРОЙКА!$B$15)/100),-1)</f>
        <v>1450</v>
      </c>
      <c r="O37" s="8"/>
      <c r="P37" s="8">
        <f t="shared" si="1"/>
        <v>0</v>
      </c>
      <c r="T37" s="8">
        <v>1120</v>
      </c>
      <c r="U37" s="8"/>
      <c r="V37" s="8">
        <v>1180</v>
      </c>
      <c r="W37" s="8"/>
      <c r="X37" s="8">
        <v>1620</v>
      </c>
      <c r="Y37" s="8"/>
      <c r="Z37" s="8">
        <v>1360</v>
      </c>
      <c r="AA37" s="8"/>
      <c r="AB37" s="9" t="s">
        <v>51</v>
      </c>
      <c r="AC37" s="8">
        <v>1390</v>
      </c>
      <c r="AD37" s="8"/>
      <c r="AE37" s="8">
        <v>1450</v>
      </c>
      <c r="AF37" s="8"/>
      <c r="AG37" s="8"/>
    </row>
    <row r="38" spans="1:33" ht="12.75" customHeight="1" x14ac:dyDescent="0.2">
      <c r="A38" s="6">
        <f t="shared" si="0"/>
        <v>28</v>
      </c>
      <c r="B38" s="7" t="s">
        <v>52</v>
      </c>
      <c r="C38" s="8">
        <f>ROUND(((T38-T38/100*НАСТРОЙКА!$B$12)+((T38-T38/100*НАСТРОЙКА!$B$12)*НАСТРОЙКА!$B$15)/100),-1)</f>
        <v>910</v>
      </c>
      <c r="D38" s="10"/>
      <c r="E38" s="8">
        <f>ROUND(((V38-V38/100*НАСТРОЙКА!$B$12)+((V38-V38/100*НАСТРОЙКА!$B$12)*НАСТРОЙКА!$B$15)/100),-1)</f>
        <v>960</v>
      </c>
      <c r="F38" s="10"/>
      <c r="G38" s="8">
        <f>ROUND(((X38-X38/100*НАСТРОЙКА!$B$12)+((X38-X38/100*НАСТРОЙКА!$B$12)*НАСТРОЙКА!$B$15)/100),-1)</f>
        <v>1280</v>
      </c>
      <c r="H38" s="8"/>
      <c r="I38" s="8">
        <f>ROUND(((Z38-Z38/100*НАСТРОЙКА!$B$12)+((Z38-Z38/100*НАСТРОЙКА!$B$12)*НАСТРОЙКА!$B$15)/100),-1)</f>
        <v>1090</v>
      </c>
      <c r="J38" s="8"/>
      <c r="K38" s="9" t="s">
        <v>53</v>
      </c>
      <c r="L38" s="8">
        <f>ROUND(((AC38-AC38/100*НАСТРОЙКА!$B$12)+((AC38-AC38/100*НАСТРОЙКА!$B$12)*НАСТРОЙКА!$B$15)/100),-1)</f>
        <v>1330</v>
      </c>
      <c r="M38" s="8"/>
      <c r="N38" s="8">
        <f>ROUND(((AE38-AE38/100*НАСТРОЙКА!$B$12)+((AE38-AE38/100*НАСТРОЙКА!$B$12)*НАСТРОЙКА!$B$15)/100),-1)</f>
        <v>1460</v>
      </c>
      <c r="O38" s="8"/>
      <c r="P38" s="8">
        <f t="shared" si="1"/>
        <v>0</v>
      </c>
      <c r="T38" s="8">
        <v>910</v>
      </c>
      <c r="U38" s="8"/>
      <c r="V38" s="8">
        <v>960</v>
      </c>
      <c r="W38" s="8"/>
      <c r="X38" s="8">
        <v>1280</v>
      </c>
      <c r="Y38" s="8"/>
      <c r="Z38" s="8">
        <v>1090</v>
      </c>
      <c r="AA38" s="8"/>
      <c r="AB38" s="9" t="s">
        <v>53</v>
      </c>
      <c r="AC38" s="8">
        <v>1330</v>
      </c>
      <c r="AD38" s="8"/>
      <c r="AE38" s="8">
        <v>1460</v>
      </c>
      <c r="AF38" s="8"/>
      <c r="AG38" s="8"/>
    </row>
    <row r="39" spans="1:33" ht="12.75" customHeight="1" x14ac:dyDescent="0.2">
      <c r="A39" s="6">
        <f t="shared" si="0"/>
        <v>29</v>
      </c>
      <c r="B39" s="7" t="s">
        <v>54</v>
      </c>
      <c r="C39" s="8">
        <f>ROUND(((T39-T39/100*НАСТРОЙКА!$B$12)+((T39-T39/100*НАСТРОЙКА!$B$12)*НАСТРОЙКА!$B$15)/100),-1)</f>
        <v>1080</v>
      </c>
      <c r="D39" s="8"/>
      <c r="E39" s="8">
        <f>ROUND(((V39-V39/100*НАСТРОЙКА!$B$12)+((V39-V39/100*НАСТРОЙКА!$B$12)*НАСТРОЙКА!$B$15)/100),-1)</f>
        <v>1120</v>
      </c>
      <c r="F39" s="8"/>
      <c r="G39" s="8">
        <f>ROUND(((X39-X39/100*НАСТРОЙКА!$B$12)+((X39-X39/100*НАСТРОЙКА!$B$12)*НАСТРОЙКА!$B$15)/100),-1)</f>
        <v>1670</v>
      </c>
      <c r="H39" s="8"/>
      <c r="I39" s="8">
        <f>ROUND(((Z39-Z39/100*НАСТРОЙКА!$B$12)+((Z39-Z39/100*НАСТРОЙКА!$B$12)*НАСТРОЙКА!$B$15)/100),-1)</f>
        <v>1500</v>
      </c>
      <c r="J39" s="8"/>
      <c r="K39" s="9" t="s">
        <v>55</v>
      </c>
      <c r="L39" s="8">
        <f>ROUND(((AC39-AC39/100*НАСТРОЙКА!$B$12)+((AC39-AC39/100*НАСТРОЙКА!$B$12)*НАСТРОЙКА!$B$15)/100),-1)</f>
        <v>1700</v>
      </c>
      <c r="M39" s="8"/>
      <c r="N39" s="8">
        <f>ROUND(((AE39-AE39/100*НАСТРОЙКА!$B$12)+((AE39-AE39/100*НАСТРОЙКА!$B$12)*НАСТРОЙКА!$B$15)/100),-1)</f>
        <v>1770</v>
      </c>
      <c r="O39" s="8"/>
      <c r="P39" s="8">
        <f t="shared" si="1"/>
        <v>0</v>
      </c>
      <c r="T39" s="8">
        <v>1080</v>
      </c>
      <c r="U39" s="8"/>
      <c r="V39" s="8">
        <v>1120</v>
      </c>
      <c r="W39" s="8"/>
      <c r="X39" s="8">
        <v>1670</v>
      </c>
      <c r="Y39" s="8"/>
      <c r="Z39" s="8">
        <v>1500</v>
      </c>
      <c r="AA39" s="8"/>
      <c r="AB39" s="9" t="s">
        <v>55</v>
      </c>
      <c r="AC39" s="8">
        <v>1700</v>
      </c>
      <c r="AD39" s="8"/>
      <c r="AE39" s="8">
        <v>1770</v>
      </c>
      <c r="AF39" s="8"/>
      <c r="AG39" s="8"/>
    </row>
    <row r="40" spans="1:33" ht="12.75" customHeight="1" x14ac:dyDescent="0.2">
      <c r="A40" s="6">
        <f t="shared" si="0"/>
        <v>30</v>
      </c>
      <c r="B40" s="7" t="s">
        <v>56</v>
      </c>
      <c r="C40" s="8">
        <f>ROUND(((T40-T40/100*НАСТРОЙКА!$B$12)+((T40-T40/100*НАСТРОЙКА!$B$12)*НАСТРОЙКА!$B$15)/100),-1)</f>
        <v>1470</v>
      </c>
      <c r="D40" s="8"/>
      <c r="E40" s="8">
        <f>ROUND(((V40-V40/100*НАСТРОЙКА!$B$12)+((V40-V40/100*НАСТРОЙКА!$B$12)*НАСТРОЙКА!$B$15)/100),-1)</f>
        <v>1540</v>
      </c>
      <c r="F40" s="8"/>
      <c r="G40" s="8">
        <f>ROUND(((X40-X40/100*НАСТРОЙКА!$B$12)+((X40-X40/100*НАСТРОЙКА!$B$12)*НАСТРОЙКА!$B$15)/100),-1)</f>
        <v>2230</v>
      </c>
      <c r="H40" s="8"/>
      <c r="I40" s="8">
        <f>ROUND(((Z40-Z40/100*НАСТРОЙКА!$B$12)+((Z40-Z40/100*НАСТРОЙКА!$B$12)*НАСТРОЙКА!$B$15)/100),-1)</f>
        <v>2100</v>
      </c>
      <c r="J40" s="8"/>
      <c r="K40" s="9" t="s">
        <v>57</v>
      </c>
      <c r="L40" s="8">
        <f>ROUND(((AC40-AC40/100*НАСТРОЙКА!$B$12)+((AC40-AC40/100*НАСТРОЙКА!$B$12)*НАСТРОЙКА!$B$15)/100),-1)</f>
        <v>2940</v>
      </c>
      <c r="M40" s="8"/>
      <c r="N40" s="8">
        <f>ROUND(((AE40-AE40/100*НАСТРОЙКА!$B$12)+((AE40-AE40/100*НАСТРОЙКА!$B$12)*НАСТРОЙКА!$B$15)/100),-1)</f>
        <v>3030</v>
      </c>
      <c r="O40" s="8"/>
      <c r="P40" s="8">
        <f t="shared" si="1"/>
        <v>0</v>
      </c>
      <c r="T40" s="8">
        <v>1470</v>
      </c>
      <c r="U40" s="8"/>
      <c r="V40" s="8">
        <v>1540</v>
      </c>
      <c r="W40" s="8"/>
      <c r="X40" s="8">
        <v>2230</v>
      </c>
      <c r="Y40" s="8"/>
      <c r="Z40" s="8">
        <v>2100</v>
      </c>
      <c r="AA40" s="8"/>
      <c r="AB40" s="9" t="s">
        <v>57</v>
      </c>
      <c r="AC40" s="8">
        <v>2940</v>
      </c>
      <c r="AD40" s="8"/>
      <c r="AE40" s="8">
        <v>3030</v>
      </c>
      <c r="AF40" s="8"/>
      <c r="AG40" s="8"/>
    </row>
    <row r="41" spans="1:33" ht="12.75" customHeight="1" x14ac:dyDescent="0.2">
      <c r="A41" s="6">
        <f t="shared" si="0"/>
        <v>31</v>
      </c>
      <c r="B41" s="7" t="s">
        <v>58</v>
      </c>
      <c r="C41" s="8">
        <f>ROUND(((T41-T41/100*НАСТРОЙКА!$B$12)+((T41-T41/100*НАСТРОЙКА!$B$12)*НАСТРОЙКА!$B$15)/100),-1)</f>
        <v>2140</v>
      </c>
      <c r="D41" s="8"/>
      <c r="E41" s="8">
        <f>ROUND(((V41-V41/100*НАСТРОЙКА!$B$12)+((V41-V41/100*НАСТРОЙКА!$B$12)*НАСТРОЙКА!$B$15)/100),-1)</f>
        <v>2180</v>
      </c>
      <c r="F41" s="8"/>
      <c r="G41" s="8">
        <f>ROUND(((X41-X41/100*НАСТРОЙКА!$B$12)+((X41-X41/100*НАСТРОЙКА!$B$12)*НАСТРОЙКА!$B$15)/100),-1)</f>
        <v>2730</v>
      </c>
      <c r="H41" s="8"/>
      <c r="I41" s="8">
        <f>ROUND(((Z41-Z41/100*НАСТРОЙКА!$B$12)+((Z41-Z41/100*НАСТРОЙКА!$B$12)*НАСТРОЙКА!$B$15)/100),-1)</f>
        <v>2590</v>
      </c>
      <c r="J41" s="8"/>
      <c r="K41" s="9" t="s">
        <v>59</v>
      </c>
      <c r="L41" s="8">
        <f>ROUND(((AC41-AC41/100*НАСТРОЙКА!$B$12)+((AC41-AC41/100*НАСТРОЙКА!$B$12)*НАСТРОЙКА!$B$15)/100),-1)</f>
        <v>3770</v>
      </c>
      <c r="M41" s="8"/>
      <c r="N41" s="8">
        <f>ROUND(((AE41-AE41/100*НАСТРОЙКА!$B$12)+((AE41-AE41/100*НАСТРОЙКА!$B$12)*НАСТРОЙКА!$B$15)/100),-1)</f>
        <v>3890</v>
      </c>
      <c r="O41" s="8"/>
      <c r="P41" s="8">
        <f t="shared" si="1"/>
        <v>0</v>
      </c>
      <c r="T41" s="8">
        <v>2140</v>
      </c>
      <c r="U41" s="8"/>
      <c r="V41" s="8">
        <v>2180</v>
      </c>
      <c r="W41" s="8"/>
      <c r="X41" s="8">
        <v>2730</v>
      </c>
      <c r="Y41" s="8"/>
      <c r="Z41" s="8">
        <v>2590</v>
      </c>
      <c r="AA41" s="8"/>
      <c r="AB41" s="9" t="s">
        <v>59</v>
      </c>
      <c r="AC41" s="8">
        <v>3770</v>
      </c>
      <c r="AD41" s="8"/>
      <c r="AE41" s="8">
        <v>3890</v>
      </c>
      <c r="AF41" s="8"/>
      <c r="AG41" s="8"/>
    </row>
    <row r="42" spans="1:33" ht="12.75" customHeight="1" x14ac:dyDescent="0.2">
      <c r="A42" s="6">
        <f t="shared" si="0"/>
        <v>32</v>
      </c>
      <c r="B42" s="7" t="s">
        <v>60</v>
      </c>
      <c r="C42" s="8">
        <f>ROUND(((T42-T42/100*НАСТРОЙКА!$B$12)+((T42-T42/100*НАСТРОЙКА!$B$12)*НАСТРОЙКА!$B$15)/100),-1)</f>
        <v>810</v>
      </c>
      <c r="D42" s="10"/>
      <c r="E42" s="8">
        <f>ROUND(((V42-V42/100*НАСТРОЙКА!$B$12)+((V42-V42/100*НАСТРОЙКА!$B$12)*НАСТРОЙКА!$B$15)/100),-1)</f>
        <v>850</v>
      </c>
      <c r="F42" s="10"/>
      <c r="G42" s="8">
        <f>ROUND(((X42-X42/100*НАСТРОЙКА!$B$12)+((X42-X42/100*НАСТРОЙКА!$B$12)*НАСТРОЙКА!$B$15)/100),-1)</f>
        <v>1080</v>
      </c>
      <c r="H42" s="8"/>
      <c r="I42" s="8">
        <f>ROUND(((Z42-Z42/100*НАСТРОЙКА!$B$12)+((Z42-Z42/100*НАСТРОЙКА!$B$12)*НАСТРОЙКА!$B$15)/100),-1)</f>
        <v>1030</v>
      </c>
      <c r="J42" s="8"/>
      <c r="K42" s="9" t="s">
        <v>61</v>
      </c>
      <c r="L42" s="8">
        <f>ROUND(((AC42-AC42/100*НАСТРОЙКА!$B$12)+((AC42-AC42/100*НАСТРОЙКА!$B$12)*НАСТРОЙКА!$B$15)/100),-1)</f>
        <v>1170</v>
      </c>
      <c r="M42" s="8"/>
      <c r="N42" s="8">
        <f>ROUND(((AE42-AE42/100*НАСТРОЙКА!$B$12)+((AE42-AE42/100*НАСТРОЙКА!$B$12)*НАСТРОЙКА!$B$15)/100),-1)</f>
        <v>1210</v>
      </c>
      <c r="O42" s="8"/>
      <c r="P42" s="8">
        <f t="shared" si="1"/>
        <v>0</v>
      </c>
      <c r="T42" s="8">
        <v>810</v>
      </c>
      <c r="U42" s="8"/>
      <c r="V42" s="8">
        <v>850</v>
      </c>
      <c r="W42" s="8"/>
      <c r="X42" s="8">
        <v>1080</v>
      </c>
      <c r="Y42" s="8"/>
      <c r="Z42" s="8">
        <v>1030</v>
      </c>
      <c r="AA42" s="8"/>
      <c r="AB42" s="9" t="s">
        <v>61</v>
      </c>
      <c r="AC42" s="8">
        <v>1170</v>
      </c>
      <c r="AD42" s="8"/>
      <c r="AE42" s="8">
        <v>1210</v>
      </c>
      <c r="AF42" s="8"/>
      <c r="AG42" s="8"/>
    </row>
    <row r="43" spans="1:33" ht="12.75" customHeight="1" x14ac:dyDescent="0.2">
      <c r="A43" s="6">
        <f t="shared" si="0"/>
        <v>33</v>
      </c>
      <c r="B43" s="7" t="s">
        <v>62</v>
      </c>
      <c r="C43" s="8">
        <f>ROUND(((T43-T43/100*НАСТРОЙКА!$B$12)+((T43-T43/100*НАСТРОЙКА!$B$12)*НАСТРОЙКА!$B$15)/100),-1)</f>
        <v>1120</v>
      </c>
      <c r="D43" s="8"/>
      <c r="E43" s="8">
        <f>ROUND(((V43-V43/100*НАСТРОЙКА!$B$12)+((V43-V43/100*НАСТРОЙКА!$B$12)*НАСТРОЙКА!$B$15)/100),-1)</f>
        <v>1180</v>
      </c>
      <c r="F43" s="8"/>
      <c r="G43" s="8">
        <f>ROUND(((X43-X43/100*НАСТРОЙКА!$B$12)+((X43-X43/100*НАСТРОЙКА!$B$12)*НАСТРОЙКА!$B$15)/100),-1)</f>
        <v>1610</v>
      </c>
      <c r="H43" s="8"/>
      <c r="I43" s="8">
        <f>ROUND(((Z43-Z43/100*НАСТРОЙКА!$B$12)+((Z43-Z43/100*НАСТРОЙКА!$B$12)*НАСТРОЙКА!$B$15)/100),-1)</f>
        <v>1500</v>
      </c>
      <c r="J43" s="8"/>
      <c r="K43" s="9" t="s">
        <v>63</v>
      </c>
      <c r="L43" s="8">
        <f>ROUND(((AC43-AC43/100*НАСТРОЙКА!$B$12)+((AC43-AC43/100*НАСТРОЙКА!$B$12)*НАСТРОЙКА!$B$15)/100),-1)</f>
        <v>1410</v>
      </c>
      <c r="M43" s="8"/>
      <c r="N43" s="8">
        <f>ROUND(((AE43-AE43/100*НАСТРОЙКА!$B$12)+((AE43-AE43/100*НАСТРОЙКА!$B$12)*НАСТРОЙКА!$B$15)/100),-1)</f>
        <v>1460</v>
      </c>
      <c r="O43" s="8"/>
      <c r="P43" s="8">
        <f t="shared" si="1"/>
        <v>0</v>
      </c>
      <c r="T43" s="8">
        <v>1120</v>
      </c>
      <c r="U43" s="8"/>
      <c r="V43" s="8">
        <v>1180</v>
      </c>
      <c r="W43" s="8"/>
      <c r="X43" s="8">
        <v>1610</v>
      </c>
      <c r="Y43" s="8"/>
      <c r="Z43" s="8">
        <v>1500</v>
      </c>
      <c r="AA43" s="8"/>
      <c r="AB43" s="9" t="s">
        <v>63</v>
      </c>
      <c r="AC43" s="8">
        <v>1410</v>
      </c>
      <c r="AD43" s="8"/>
      <c r="AE43" s="8">
        <v>1460</v>
      </c>
      <c r="AF43" s="8"/>
      <c r="AG43" s="8"/>
    </row>
    <row r="44" spans="1:33" ht="12.75" customHeight="1" x14ac:dyDescent="0.2">
      <c r="A44" s="6">
        <f t="shared" si="0"/>
        <v>34</v>
      </c>
      <c r="B44" s="7" t="s">
        <v>64</v>
      </c>
      <c r="C44" s="8">
        <f>ROUND(((T44-T44/100*НАСТРОЙКА!$B$12)+((T44-T44/100*НАСТРОЙКА!$B$12)*НАСТРОЙКА!$B$15)/100),-1)</f>
        <v>1120</v>
      </c>
      <c r="D44" s="8"/>
      <c r="E44" s="8">
        <f>ROUND(((V44-V44/100*НАСТРОЙКА!$B$12)+((V44-V44/100*НАСТРОЙКА!$B$12)*НАСТРОЙКА!$B$15)/100),-1)</f>
        <v>1180</v>
      </c>
      <c r="F44" s="8"/>
      <c r="G44" s="8">
        <f>ROUND(((X44-X44/100*НАСТРОЙКА!$B$12)+((X44-X44/100*НАСТРОЙКА!$B$12)*НАСТРОЙКА!$B$15)/100),-1)</f>
        <v>1820</v>
      </c>
      <c r="H44" s="8"/>
      <c r="I44" s="8">
        <f>ROUND(((Z44-Z44/100*НАСТРОЙКА!$B$12)+((Z44-Z44/100*НАСТРОЙКА!$B$12)*НАСТРОЙКА!$B$15)/100),-1)</f>
        <v>1610</v>
      </c>
      <c r="J44" s="8"/>
      <c r="K44" s="9" t="s">
        <v>61</v>
      </c>
      <c r="L44" s="8">
        <f>ROUND(((AC44-AC44/100*НАСТРОЙКА!$B$12)+((AC44-AC44/100*НАСТРОЙКА!$B$12)*НАСТРОЙКА!$B$15)/100),-1)</f>
        <v>1170</v>
      </c>
      <c r="M44" s="8"/>
      <c r="N44" s="8">
        <f>ROUND(((AE44-AE44/100*НАСТРОЙКА!$B$12)+((AE44-AE44/100*НАСТРОЙКА!$B$12)*НАСТРОЙКА!$B$15)/100),-1)</f>
        <v>1210</v>
      </c>
      <c r="O44" s="8"/>
      <c r="P44" s="8">
        <f t="shared" si="1"/>
        <v>0</v>
      </c>
      <c r="T44" s="8">
        <v>1120</v>
      </c>
      <c r="U44" s="8"/>
      <c r="V44" s="8">
        <v>1180</v>
      </c>
      <c r="W44" s="8"/>
      <c r="X44" s="8">
        <v>1820</v>
      </c>
      <c r="Y44" s="8"/>
      <c r="Z44" s="8">
        <v>1610</v>
      </c>
      <c r="AA44" s="8"/>
      <c r="AB44" s="9" t="s">
        <v>61</v>
      </c>
      <c r="AC44" s="8">
        <v>1170</v>
      </c>
      <c r="AD44" s="8"/>
      <c r="AE44" s="8">
        <v>1210</v>
      </c>
      <c r="AF44" s="8"/>
      <c r="AG44" s="8"/>
    </row>
    <row r="45" spans="1:33" ht="12.75" customHeight="1" x14ac:dyDescent="0.2">
      <c r="A45" s="6">
        <f t="shared" si="0"/>
        <v>35</v>
      </c>
      <c r="B45" s="7" t="s">
        <v>65</v>
      </c>
      <c r="C45" s="8">
        <f>ROUND(((T45-T45/100*НАСТРОЙКА!$B$12)+((T45-T45/100*НАСТРОЙКА!$B$12)*НАСТРОЙКА!$B$15)/100),-1)</f>
        <v>1640</v>
      </c>
      <c r="D45" s="8"/>
      <c r="E45" s="8">
        <f>ROUND(((V45-V45/100*НАСТРОЙКА!$B$12)+((V45-V45/100*НАСТРОЙКА!$B$12)*НАСТРОЙКА!$B$15)/100),-1)</f>
        <v>1680</v>
      </c>
      <c r="F45" s="8"/>
      <c r="G45" s="8">
        <f>ROUND(((X45-X45/100*НАСТРОЙКА!$B$12)+((X45-X45/100*НАСТРОЙКА!$B$12)*НАСТРОЙКА!$B$15)/100),-1)</f>
        <v>2170</v>
      </c>
      <c r="H45" s="8"/>
      <c r="I45" s="8">
        <f>ROUND(((Z45-Z45/100*НАСТРОЙКА!$B$12)+((Z45-Z45/100*НАСТРОЙКА!$B$12)*НАСТРОЙКА!$B$15)/100),-1)</f>
        <v>1890</v>
      </c>
      <c r="J45" s="8"/>
      <c r="K45" s="9" t="s">
        <v>63</v>
      </c>
      <c r="L45" s="8">
        <f>ROUND(((AC45-AC45/100*НАСТРОЙКА!$B$12)+((AC45-AC45/100*НАСТРОЙКА!$B$12)*НАСТРОЙКА!$B$15)/100),-1)</f>
        <v>1410</v>
      </c>
      <c r="M45" s="8"/>
      <c r="N45" s="8">
        <f>ROUND(((AE45-AE45/100*НАСТРОЙКА!$B$12)+((AE45-AE45/100*НАСТРОЙКА!$B$12)*НАСТРОЙКА!$B$15)/100),-1)</f>
        <v>1460</v>
      </c>
      <c r="O45" s="8"/>
      <c r="P45" s="8">
        <f t="shared" si="1"/>
        <v>0</v>
      </c>
      <c r="T45" s="8">
        <v>1640</v>
      </c>
      <c r="U45" s="8"/>
      <c r="V45" s="8">
        <v>1680</v>
      </c>
      <c r="W45" s="8"/>
      <c r="X45" s="8">
        <v>2170</v>
      </c>
      <c r="Y45" s="8"/>
      <c r="Z45" s="8">
        <v>1890</v>
      </c>
      <c r="AA45" s="8"/>
      <c r="AB45" s="9" t="s">
        <v>63</v>
      </c>
      <c r="AC45" s="8">
        <v>1410</v>
      </c>
      <c r="AD45" s="8"/>
      <c r="AE45" s="8">
        <v>1460</v>
      </c>
      <c r="AF45" s="8"/>
      <c r="AG45" s="8"/>
    </row>
    <row r="46" spans="1:33" ht="12.75" customHeight="1" x14ac:dyDescent="0.2">
      <c r="A46" s="6">
        <f t="shared" si="0"/>
        <v>36</v>
      </c>
      <c r="B46" s="7" t="s">
        <v>66</v>
      </c>
      <c r="C46" s="8">
        <f>ROUND(((T46-T46/100*НАСТРОЙКА!$B$12)+((T46-T46/100*НАСТРОЙКА!$B$12)*НАСТРОЙКА!$B$15)/100),-1)</f>
        <v>1050</v>
      </c>
      <c r="D46" s="8"/>
      <c r="E46" s="8">
        <f>ROUND(((V46-V46/100*НАСТРОЙКА!$B$12)+((V46-V46/100*НАСТРОЙКА!$B$12)*НАСТРОЙКА!$B$15)/100),-1)</f>
        <v>1090</v>
      </c>
      <c r="F46" s="8"/>
      <c r="G46" s="8">
        <f>ROUND(((X46-X46/100*НАСТРОЙКА!$B$12)+((X46-X46/100*НАСТРОЙКА!$B$12)*НАСТРОЙКА!$B$15)/100),-1)</f>
        <v>1460</v>
      </c>
      <c r="H46" s="8"/>
      <c r="I46" s="8">
        <f>ROUND(((Z46-Z46/100*НАСТРОЙКА!$B$12)+((Z46-Z46/100*НАСТРОЙКА!$B$12)*НАСТРОЙКА!$B$15)/100),-1)</f>
        <v>1260</v>
      </c>
      <c r="J46" s="8"/>
      <c r="K46" s="9" t="s">
        <v>67</v>
      </c>
      <c r="L46" s="8">
        <f>ROUND(((AC46-AC46/100*НАСТРОЙКА!$B$12)+((AC46-AC46/100*НАСТРОЙКА!$B$12)*НАСТРОЙКА!$B$15)/100),-1)</f>
        <v>1290</v>
      </c>
      <c r="M46" s="8"/>
      <c r="N46" s="8">
        <f>ROUND(((AE46-AE46/100*НАСТРОЙКА!$B$12)+((AE46-AE46/100*НАСТРОЙКА!$B$12)*НАСТРОЙКА!$B$15)/100),-1)</f>
        <v>1330</v>
      </c>
      <c r="O46" s="8"/>
      <c r="P46" s="8">
        <f t="shared" si="1"/>
        <v>0</v>
      </c>
      <c r="T46" s="8">
        <v>1050</v>
      </c>
      <c r="U46" s="8"/>
      <c r="V46" s="8">
        <v>1090</v>
      </c>
      <c r="W46" s="8"/>
      <c r="X46" s="8">
        <v>1460</v>
      </c>
      <c r="Y46" s="8"/>
      <c r="Z46" s="8">
        <v>1260</v>
      </c>
      <c r="AA46" s="8"/>
      <c r="AB46" s="9" t="s">
        <v>67</v>
      </c>
      <c r="AC46" s="8">
        <v>1290</v>
      </c>
      <c r="AD46" s="8"/>
      <c r="AE46" s="8">
        <v>1330</v>
      </c>
      <c r="AF46" s="8"/>
      <c r="AG46" s="8"/>
    </row>
    <row r="47" spans="1:33" ht="12.75" customHeight="1" x14ac:dyDescent="0.2">
      <c r="A47" s="6">
        <f t="shared" si="0"/>
        <v>37</v>
      </c>
      <c r="B47" s="7" t="s">
        <v>68</v>
      </c>
      <c r="C47" s="8">
        <f>ROUND(((T47-T47/100*НАСТРОЙКА!$B$12)+((T47-T47/100*НАСТРОЙКА!$B$12)*НАСТРОЙКА!$B$15)/100),-1)</f>
        <v>1540</v>
      </c>
      <c r="D47" s="8"/>
      <c r="E47" s="8">
        <f>ROUND(((V47-V47/100*НАСТРОЙКА!$B$12)+((V47-V47/100*НАСТРОЙКА!$B$12)*НАСТРОЙКА!$B$15)/100),-1)</f>
        <v>1580</v>
      </c>
      <c r="F47" s="8"/>
      <c r="G47" s="8">
        <f>ROUND(((X47-X47/100*НАСТРОЙКА!$B$12)+((X47-X47/100*НАСТРОЙКА!$B$12)*НАСТРОЙКА!$B$15)/100),-1)</f>
        <v>1960</v>
      </c>
      <c r="H47" s="8"/>
      <c r="I47" s="8">
        <f>ROUND(((Z47-Z47/100*НАСТРОЙКА!$B$12)+((Z47-Z47/100*НАСТРОЙКА!$B$12)*НАСТРОЙКА!$B$15)/100),-1)</f>
        <v>1820</v>
      </c>
      <c r="J47" s="8"/>
      <c r="K47" s="9" t="s">
        <v>69</v>
      </c>
      <c r="L47" s="8">
        <f>ROUND(((AC47-AC47/100*НАСТРОЙКА!$B$12)+((AC47-AC47/100*НАСТРОЙКА!$B$12)*НАСТРОЙКА!$B$15)/100),-1)</f>
        <v>1560</v>
      </c>
      <c r="M47" s="8"/>
      <c r="N47" s="8">
        <f>ROUND(((AE47-AE47/100*НАСТРОЙКА!$B$12)+((AE47-AE47/100*НАСТРОЙКА!$B$12)*НАСТРОЙКА!$B$15)/100),-1)</f>
        <v>1610</v>
      </c>
      <c r="O47" s="8"/>
      <c r="P47" s="8">
        <f t="shared" si="1"/>
        <v>0</v>
      </c>
      <c r="T47" s="8">
        <v>1540</v>
      </c>
      <c r="U47" s="8"/>
      <c r="V47" s="8">
        <v>1580</v>
      </c>
      <c r="W47" s="8"/>
      <c r="X47" s="8">
        <v>1960</v>
      </c>
      <c r="Y47" s="8"/>
      <c r="Z47" s="8">
        <v>1820</v>
      </c>
      <c r="AA47" s="8"/>
      <c r="AB47" s="9" t="s">
        <v>69</v>
      </c>
      <c r="AC47" s="8">
        <v>1560</v>
      </c>
      <c r="AD47" s="8"/>
      <c r="AE47" s="8">
        <v>1610</v>
      </c>
      <c r="AF47" s="8"/>
      <c r="AG47" s="8"/>
    </row>
    <row r="48" spans="1:33" ht="12.75" customHeight="1" x14ac:dyDescent="0.2">
      <c r="A48" s="6">
        <f t="shared" si="0"/>
        <v>38</v>
      </c>
      <c r="B48" s="7" t="s">
        <v>70</v>
      </c>
      <c r="C48" s="8">
        <f>ROUND(((T48-T48/100*НАСТРОЙКА!$B$12)+((T48-T48/100*НАСТРОЙКА!$B$12)*НАСТРОЙКА!$B$15)/100),-1)</f>
        <v>1610</v>
      </c>
      <c r="D48" s="8"/>
      <c r="E48" s="8">
        <f>ROUND(((V48-V48/100*НАСТРОЙКА!$B$12)+((V48-V48/100*НАСТРОЙКА!$B$12)*НАСТРОЙКА!$B$15)/100),-1)</f>
        <v>1640</v>
      </c>
      <c r="F48" s="8"/>
      <c r="G48" s="8">
        <f>ROUND(((X48-X48/100*НАСТРОЙКА!$B$12)+((X48-X48/100*НАСТРОЙКА!$B$12)*НАСТРОЙКА!$B$15)/100),-1)</f>
        <v>2030</v>
      </c>
      <c r="H48" s="8"/>
      <c r="I48" s="8">
        <f>ROUND(((Z48-Z48/100*НАСТРОЙКА!$B$12)+((Z48-Z48/100*НАСТРОЙКА!$B$12)*НАСТРОЙКА!$B$15)/100),-1)</f>
        <v>1930</v>
      </c>
      <c r="J48" s="8"/>
      <c r="K48" s="9" t="s">
        <v>67</v>
      </c>
      <c r="L48" s="8">
        <f>ROUND(((AC48-AC48/100*НАСТРОЙКА!$B$12)+((AC48-AC48/100*НАСТРОЙКА!$B$12)*НАСТРОЙКА!$B$15)/100),-1)</f>
        <v>1290</v>
      </c>
      <c r="M48" s="8"/>
      <c r="N48" s="8">
        <f>ROUND(((AE48-AE48/100*НАСТРОЙКА!$B$12)+((AE48-AE48/100*НАСТРОЙКА!$B$12)*НАСТРОЙКА!$B$15)/100),-1)</f>
        <v>1330</v>
      </c>
      <c r="O48" s="8"/>
      <c r="P48" s="8">
        <f t="shared" si="1"/>
        <v>0</v>
      </c>
      <c r="T48" s="8">
        <v>1610</v>
      </c>
      <c r="U48" s="8"/>
      <c r="V48" s="8">
        <v>1640</v>
      </c>
      <c r="W48" s="8"/>
      <c r="X48" s="8">
        <v>2030</v>
      </c>
      <c r="Y48" s="8"/>
      <c r="Z48" s="8">
        <v>1930</v>
      </c>
      <c r="AA48" s="8"/>
      <c r="AB48" s="9" t="s">
        <v>67</v>
      </c>
      <c r="AC48" s="8">
        <v>1290</v>
      </c>
      <c r="AD48" s="8"/>
      <c r="AE48" s="8">
        <v>1330</v>
      </c>
      <c r="AF48" s="8"/>
      <c r="AG48" s="8"/>
    </row>
    <row r="49" spans="1:33" ht="12.75" customHeight="1" x14ac:dyDescent="0.2">
      <c r="A49" s="6">
        <f t="shared" si="0"/>
        <v>39</v>
      </c>
      <c r="B49" s="7" t="s">
        <v>71</v>
      </c>
      <c r="C49" s="8">
        <f>ROUND(((T49-T49/100*НАСТРОЙКА!$B$12)+((T49-T49/100*НАСТРОЙКА!$B$12)*НАСТРОЙКА!$B$15)/100),-1)</f>
        <v>1990</v>
      </c>
      <c r="D49" s="8"/>
      <c r="E49" s="8">
        <f>ROUND(((V49-V49/100*НАСТРОЙКА!$B$12)+((V49-V49/100*НАСТРОЙКА!$B$12)*НАСТРОЙКА!$B$15)/100),-1)</f>
        <v>2030</v>
      </c>
      <c r="F49" s="8"/>
      <c r="G49" s="8">
        <f>ROUND(((X49-X49/100*НАСТРОЙКА!$B$12)+((X49-X49/100*НАСТРОЙКА!$B$12)*НАСТРОЙКА!$B$15)/100),-1)</f>
        <v>2520</v>
      </c>
      <c r="H49" s="8"/>
      <c r="I49" s="8">
        <f>ROUND(((Z49-Z49/100*НАСТРОЙКА!$B$12)+((Z49-Z49/100*НАСТРОЙКА!$B$12)*НАСТРОЙКА!$B$15)/100),-1)</f>
        <v>2400</v>
      </c>
      <c r="J49" s="8"/>
      <c r="K49" s="9" t="s">
        <v>69</v>
      </c>
      <c r="L49" s="8">
        <f>ROUND(((AC49-AC49/100*НАСТРОЙКА!$B$12)+((AC49-AC49/100*НАСТРОЙКА!$B$12)*НАСТРОЙКА!$B$15)/100),-1)</f>
        <v>1560</v>
      </c>
      <c r="M49" s="8"/>
      <c r="N49" s="8">
        <f>ROUND(((AE49-AE49/100*НАСТРОЙКА!$B$12)+((AE49-AE49/100*НАСТРОЙКА!$B$12)*НАСТРОЙКА!$B$15)/100),-1)</f>
        <v>1610</v>
      </c>
      <c r="O49" s="8"/>
      <c r="P49" s="8">
        <f t="shared" si="1"/>
        <v>0</v>
      </c>
      <c r="T49" s="8">
        <v>1990</v>
      </c>
      <c r="U49" s="8"/>
      <c r="V49" s="8">
        <v>2030</v>
      </c>
      <c r="W49" s="8"/>
      <c r="X49" s="8">
        <v>2520</v>
      </c>
      <c r="Y49" s="8"/>
      <c r="Z49" s="8">
        <v>2400</v>
      </c>
      <c r="AA49" s="8"/>
      <c r="AB49" s="9" t="s">
        <v>69</v>
      </c>
      <c r="AC49" s="8">
        <v>1560</v>
      </c>
      <c r="AD49" s="8"/>
      <c r="AE49" s="8">
        <v>1610</v>
      </c>
      <c r="AF49" s="8"/>
      <c r="AG49" s="8"/>
    </row>
    <row r="50" spans="1:33" ht="12.75" customHeight="1" x14ac:dyDescent="0.2">
      <c r="A50" s="6">
        <f t="shared" si="0"/>
        <v>40</v>
      </c>
      <c r="B50" s="7" t="s">
        <v>72</v>
      </c>
      <c r="C50" s="8">
        <f>ROUND(((T50-T50/100*НАСТРОЙКА!$B$12)+((T50-T50/100*НАСТРОЙКА!$B$12)*НАСТРОЙКА!$B$15)/100),-1)</f>
        <v>870</v>
      </c>
      <c r="D50" s="10"/>
      <c r="E50" s="8">
        <f>ROUND(((V50-V50/100*НАСТРОЙКА!$B$12)+((V50-V50/100*НАСТРОЙКА!$B$12)*НАСТРОЙКА!$B$15)/100),-1)</f>
        <v>910</v>
      </c>
      <c r="F50" s="10"/>
      <c r="G50" s="8">
        <f>ROUND(((X50-X50/100*НАСТРОЙКА!$B$12)+((X50-X50/100*НАСТРОЙКА!$B$12)*НАСТРОЙКА!$B$15)/100),-1)</f>
        <v>1360</v>
      </c>
      <c r="H50" s="8"/>
      <c r="I50" s="8">
        <f>ROUND(((Z50-Z50/100*НАСТРОЙКА!$B$12)+((Z50-Z50/100*НАСТРОЙКА!$B$12)*НАСТРОЙКА!$B$15)/100),-1)</f>
        <v>1220</v>
      </c>
      <c r="J50" s="8"/>
      <c r="K50" s="9" t="s">
        <v>73</v>
      </c>
      <c r="L50" s="8">
        <f>ROUND(((AC50-AC50/100*НАСТРОЙКА!$B$12)+((AC50-AC50/100*НАСТРОЙКА!$B$12)*НАСТРОЙКА!$B$15)/100),-1)</f>
        <v>1410</v>
      </c>
      <c r="M50" s="8"/>
      <c r="N50" s="8">
        <f>ROUND(((AE50-AE50/100*НАСТРОЙКА!$B$12)+((AE50-AE50/100*НАСТРОЙКА!$B$12)*НАСТРОЙКА!$B$15)/100),-1)</f>
        <v>1450</v>
      </c>
      <c r="O50" s="8"/>
      <c r="P50" s="8">
        <f t="shared" si="1"/>
        <v>0</v>
      </c>
      <c r="T50" s="8">
        <v>870</v>
      </c>
      <c r="U50" s="8"/>
      <c r="V50" s="8">
        <v>910</v>
      </c>
      <c r="W50" s="8"/>
      <c r="X50" s="8">
        <v>1360</v>
      </c>
      <c r="Y50" s="8"/>
      <c r="Z50" s="8">
        <v>1220</v>
      </c>
      <c r="AA50" s="8"/>
      <c r="AB50" s="9" t="s">
        <v>73</v>
      </c>
      <c r="AC50" s="8">
        <v>1410</v>
      </c>
      <c r="AD50" s="8"/>
      <c r="AE50" s="8">
        <v>1450</v>
      </c>
      <c r="AF50" s="8"/>
      <c r="AG50" s="8"/>
    </row>
    <row r="51" spans="1:33" ht="12.75" customHeight="1" x14ac:dyDescent="0.2">
      <c r="A51" s="6">
        <f t="shared" si="0"/>
        <v>41</v>
      </c>
      <c r="B51" s="7" t="s">
        <v>74</v>
      </c>
      <c r="C51" s="8">
        <f>ROUND(((T51-T51/100*НАСТРОЙКА!$B$12)+((T51-T51/100*НАСТРОЙКА!$B$12)*НАСТРОЙКА!$B$15)/100),-1)</f>
        <v>16800</v>
      </c>
      <c r="D51" s="8"/>
      <c r="E51" s="8">
        <f>ROUND(((V51-V51/100*НАСТРОЙКА!$B$12)+((V51-V51/100*НАСТРОЙКА!$B$12)*НАСТРОЙКА!$B$15)/100),-1)</f>
        <v>17500</v>
      </c>
      <c r="F51" s="8"/>
      <c r="G51" s="8">
        <f>ROUND(((X51-X51/100*НАСТРОЙКА!$B$12)+((X51-X51/100*НАСТРОЙКА!$B$12)*НАСТРОЙКА!$B$15)/100),-1)</f>
        <v>20300</v>
      </c>
      <c r="H51" s="8"/>
      <c r="I51" s="8">
        <f>ROUND(((Z51-Z51/100*НАСТРОЙКА!$B$12)+((Z51-Z51/100*НАСТРОЙКА!$B$12)*НАСТРОЙКА!$B$15)/100),-1)</f>
        <v>19600</v>
      </c>
      <c r="J51" s="8"/>
      <c r="K51" s="9" t="s">
        <v>493</v>
      </c>
      <c r="L51" s="8">
        <f>ROUND(((AC51-AC51/100*НАСТРОЙКА!$B$12)+((AC51-AC51/100*НАСТРОЙКА!$B$12)*НАСТРОЙКА!$B$15)/100),-1)</f>
        <v>2820</v>
      </c>
      <c r="M51" s="8"/>
      <c r="N51" s="8">
        <f>ROUND(((AE51-AE51/100*НАСТРОЙКА!$B$12)+((AE51-AE51/100*НАСТРОЙКА!$B$12)*НАСТРОЙКА!$B$15)/100),-1)</f>
        <v>2900</v>
      </c>
      <c r="O51" s="8"/>
      <c r="P51" s="8">
        <f t="shared" si="1"/>
        <v>0</v>
      </c>
      <c r="T51" s="8">
        <v>16800</v>
      </c>
      <c r="U51" s="8"/>
      <c r="V51" s="8">
        <v>17500</v>
      </c>
      <c r="W51" s="8"/>
      <c r="X51" s="8">
        <v>20300</v>
      </c>
      <c r="Y51" s="8"/>
      <c r="Z51" s="8">
        <v>19600</v>
      </c>
      <c r="AA51" s="8"/>
      <c r="AB51" s="9" t="s">
        <v>493</v>
      </c>
      <c r="AC51" s="8">
        <v>2820</v>
      </c>
      <c r="AD51" s="8"/>
      <c r="AE51" s="8">
        <v>2900</v>
      </c>
      <c r="AF51" s="8"/>
      <c r="AG51" s="8"/>
    </row>
    <row r="52" spans="1:33" ht="12.75" customHeight="1" x14ac:dyDescent="0.2">
      <c r="A52" s="6">
        <f t="shared" si="0"/>
        <v>42</v>
      </c>
      <c r="B52" s="7" t="s">
        <v>75</v>
      </c>
      <c r="C52" s="8">
        <f>ROUND(((T52-T52/100*НАСТРОЙКА!$B$12)+((T52-T52/100*НАСТРОЙКА!$B$12)*НАСТРОЙКА!$B$15)/100),-1)</f>
        <v>21000</v>
      </c>
      <c r="D52" s="8"/>
      <c r="E52" s="8">
        <f>ROUND(((V52-V52/100*НАСТРОЙКА!$B$12)+((V52-V52/100*НАСТРОЙКА!$B$12)*НАСТРОЙКА!$B$15)/100),-1)</f>
        <v>21700</v>
      </c>
      <c r="F52" s="8"/>
      <c r="G52" s="8">
        <f>ROUND(((X52-X52/100*НАСТРОЙКА!$B$12)+((X52-X52/100*НАСТРОЙКА!$B$12)*НАСТРОЙКА!$B$15)/100),-1)</f>
        <v>25200</v>
      </c>
      <c r="H52" s="8"/>
      <c r="I52" s="8">
        <f>ROUND(((Z52-Z52/100*НАСТРОЙКА!$B$12)+((Z52-Z52/100*НАСТРОЙКА!$B$12)*НАСТРОЙКА!$B$15)/100),-1)</f>
        <v>24500</v>
      </c>
      <c r="J52" s="8"/>
      <c r="K52" s="9" t="s">
        <v>494</v>
      </c>
      <c r="L52" s="8">
        <f>ROUND(((AC52-AC52/100*НАСТРОЙКА!$B$12)+((AC52-AC52/100*НАСТРОЙКА!$B$12)*НАСТРОЙКА!$B$15)/100),-1)</f>
        <v>3480</v>
      </c>
      <c r="M52" s="8"/>
      <c r="N52" s="8">
        <f>ROUND(((AE52-AE52/100*НАСТРОЙКА!$B$12)+((AE52-AE52/100*НАСТРОЙКА!$B$12)*НАСТРОЙКА!$B$15)/100),-1)</f>
        <v>3590</v>
      </c>
      <c r="O52" s="8"/>
      <c r="P52" s="8">
        <f t="shared" si="1"/>
        <v>0</v>
      </c>
      <c r="T52" s="8">
        <v>21000</v>
      </c>
      <c r="U52" s="8"/>
      <c r="V52" s="8">
        <v>21700</v>
      </c>
      <c r="W52" s="8"/>
      <c r="X52" s="8">
        <v>25200</v>
      </c>
      <c r="Y52" s="8"/>
      <c r="Z52" s="8">
        <v>24500</v>
      </c>
      <c r="AA52" s="8"/>
      <c r="AB52" s="9" t="s">
        <v>494</v>
      </c>
      <c r="AC52" s="8">
        <v>3480</v>
      </c>
      <c r="AD52" s="8"/>
      <c r="AE52" s="8">
        <v>3590</v>
      </c>
      <c r="AF52" s="8"/>
      <c r="AG52" s="8"/>
    </row>
    <row r="53" spans="1:33" ht="12.75" customHeight="1" x14ac:dyDescent="0.2">
      <c r="A53" s="6">
        <f t="shared" si="0"/>
        <v>43</v>
      </c>
      <c r="B53" s="7" t="s">
        <v>77</v>
      </c>
      <c r="C53" s="8">
        <f>ROUND(((T53-T53/100*НАСТРОЙКА!$B$12)+((T53-T53/100*НАСТРОЙКА!$B$12)*НАСТРОЙКА!$B$15)/100),-1)</f>
        <v>1220</v>
      </c>
      <c r="D53" s="8"/>
      <c r="E53" s="8">
        <f>ROUND(((V53-V53/100*НАСТРОЙКА!$B$12)+((V53-V53/100*НАСТРОЙКА!$B$12)*НАСТРОЙКА!$B$15)/100),-1)</f>
        <v>1270</v>
      </c>
      <c r="F53" s="8"/>
      <c r="G53" s="8">
        <f>ROUND(((X53-X53/100*НАСТРОЙКА!$B$12)+((X53-X53/100*НАСТРОЙКА!$B$12)*НАСТРОЙКА!$B$15)/100),-1)</f>
        <v>2100</v>
      </c>
      <c r="H53" s="8"/>
      <c r="I53" s="8">
        <f>ROUND(((Z53-Z53/100*НАСТРОЙКА!$B$12)+((Z53-Z53/100*НАСТРОЙКА!$B$12)*НАСТРОЙКА!$B$15)/100),-1)</f>
        <v>1840</v>
      </c>
      <c r="J53" s="8"/>
      <c r="K53" s="9" t="s">
        <v>76</v>
      </c>
      <c r="L53" s="8">
        <f>ROUND(((AC53-AC53/100*НАСТРОЙКА!$B$12)+((AC53-AC53/100*НАСТРОЙКА!$B$12)*НАСТРОЙКА!$B$15)/100),-1)</f>
        <v>1740</v>
      </c>
      <c r="M53" s="8"/>
      <c r="N53" s="8">
        <f>ROUND(((AE53-AE53/100*НАСТРОЙКА!$B$12)+((AE53-AE53/100*НАСТРОЙКА!$B$12)*НАСТРОЙКА!$B$15)/100),-1)</f>
        <v>1800</v>
      </c>
      <c r="O53" s="8"/>
      <c r="P53" s="8">
        <f t="shared" si="1"/>
        <v>0</v>
      </c>
      <c r="T53" s="8">
        <v>1220</v>
      </c>
      <c r="U53" s="8"/>
      <c r="V53" s="8">
        <v>1270</v>
      </c>
      <c r="W53" s="8"/>
      <c r="X53" s="8">
        <v>2100</v>
      </c>
      <c r="Y53" s="8"/>
      <c r="Z53" s="8">
        <v>1840</v>
      </c>
      <c r="AA53" s="8"/>
      <c r="AB53" s="9" t="s">
        <v>76</v>
      </c>
      <c r="AC53" s="8">
        <v>1740</v>
      </c>
      <c r="AD53" s="8"/>
      <c r="AE53" s="8">
        <v>1800</v>
      </c>
      <c r="AF53" s="8"/>
      <c r="AG53" s="8"/>
    </row>
    <row r="54" spans="1:33" ht="12.75" customHeight="1" x14ac:dyDescent="0.2">
      <c r="A54" s="6">
        <f t="shared" si="0"/>
        <v>44</v>
      </c>
      <c r="B54" s="7" t="s">
        <v>78</v>
      </c>
      <c r="C54" s="8">
        <f>ROUND(((T54-T54/100*НАСТРОЙКА!$B$12)+((T54-T54/100*НАСТРОЙКА!$B$12)*НАСТРОЙКА!$B$15)/100),-1)</f>
        <v>1220</v>
      </c>
      <c r="D54" s="8"/>
      <c r="E54" s="8">
        <f>ROUND(((V54-V54/100*НАСТРОЙКА!$B$12)+((V54-V54/100*НАСТРОЙКА!$B$12)*НАСТРОЙКА!$B$15)/100),-1)</f>
        <v>1270</v>
      </c>
      <c r="F54" s="8"/>
      <c r="G54" s="8">
        <f>ROUND(((X54-X54/100*НАСТРОЙКА!$B$12)+((X54-X54/100*НАСТРОЙКА!$B$12)*НАСТРОЙКА!$B$15)/100),-1)</f>
        <v>2100</v>
      </c>
      <c r="H54" s="8"/>
      <c r="I54" s="8">
        <f>ROUND(((Z54-Z54/100*НАСТРОЙКА!$B$12)+((Z54-Z54/100*НАСТРОЙКА!$B$12)*НАСТРОЙКА!$B$15)/100),-1)</f>
        <v>1840</v>
      </c>
      <c r="J54" s="8"/>
      <c r="K54" s="9" t="s">
        <v>73</v>
      </c>
      <c r="L54" s="8">
        <f>ROUND(((AC54-AC54/100*НАСТРОЙКА!$B$12)+((AC54-AC54/100*НАСТРОЙКА!$B$12)*НАСТРОЙКА!$B$15)/100),-1)</f>
        <v>1410</v>
      </c>
      <c r="M54" s="8"/>
      <c r="N54" s="8">
        <f>ROUND(((AE54-AE54/100*НАСТРОЙКА!$B$12)+((AE54-AE54/100*НАСТРОЙКА!$B$12)*НАСТРОЙКА!$B$15)/100),-1)</f>
        <v>1450</v>
      </c>
      <c r="O54" s="8"/>
      <c r="P54" s="8">
        <f t="shared" si="1"/>
        <v>0</v>
      </c>
      <c r="T54" s="8">
        <v>1220</v>
      </c>
      <c r="U54" s="8"/>
      <c r="V54" s="8">
        <v>1270</v>
      </c>
      <c r="W54" s="8"/>
      <c r="X54" s="8">
        <v>2100</v>
      </c>
      <c r="Y54" s="8"/>
      <c r="Z54" s="8">
        <v>1840</v>
      </c>
      <c r="AA54" s="8"/>
      <c r="AB54" s="9" t="s">
        <v>73</v>
      </c>
      <c r="AC54" s="8">
        <v>1410</v>
      </c>
      <c r="AD54" s="8"/>
      <c r="AE54" s="8">
        <v>1450</v>
      </c>
      <c r="AF54" s="8"/>
      <c r="AG54" s="8"/>
    </row>
    <row r="55" spans="1:33" ht="12.75" customHeight="1" x14ac:dyDescent="0.2">
      <c r="A55" s="6">
        <f t="shared" si="0"/>
        <v>45</v>
      </c>
      <c r="B55" s="7" t="s">
        <v>79</v>
      </c>
      <c r="C55" s="8">
        <f>ROUND(((T55-T55/100*НАСТРОЙКА!$B$12)+((T55-T55/100*НАСТРОЙКА!$B$12)*НАСТРОЙКА!$B$15)/100),-1)</f>
        <v>1930</v>
      </c>
      <c r="D55" s="8"/>
      <c r="E55" s="8">
        <f>ROUND(((V55-V55/100*НАСТРОЙКА!$B$12)+((V55-V55/100*НАСТРОЙКА!$B$12)*НАСТРОЙКА!$B$15)/100),-1)</f>
        <v>1990</v>
      </c>
      <c r="F55" s="8"/>
      <c r="G55" s="8">
        <f>ROUND(((X55-X55/100*НАСТРОЙКА!$B$12)+((X55-X55/100*НАСТРОЙКА!$B$12)*НАСТРОЙКА!$B$15)/100),-1)</f>
        <v>2460</v>
      </c>
      <c r="H55" s="8"/>
      <c r="I55" s="8">
        <f>ROUND(((Z55-Z55/100*НАСТРОЙКА!$B$12)+((Z55-Z55/100*НАСТРОЙКА!$B$12)*НАСТРОЙКА!$B$15)/100),-1)</f>
        <v>2170</v>
      </c>
      <c r="J55" s="8"/>
      <c r="K55" s="9" t="s">
        <v>76</v>
      </c>
      <c r="L55" s="8">
        <f>ROUND(((AC55-AC55/100*НАСТРОЙКА!$B$12)+((AC55-AC55/100*НАСТРОЙКА!$B$12)*НАСТРОЙКА!$B$15)/100),-1)</f>
        <v>1740</v>
      </c>
      <c r="M55" s="8"/>
      <c r="N55" s="8">
        <f>ROUND(((AE55-AE55/100*НАСТРОЙКА!$B$12)+((AE55-AE55/100*НАСТРОЙКА!$B$12)*НАСТРОЙКА!$B$15)/100),-1)</f>
        <v>1800</v>
      </c>
      <c r="O55" s="8"/>
      <c r="P55" s="8">
        <f t="shared" si="1"/>
        <v>0</v>
      </c>
      <c r="T55" s="8">
        <v>1930</v>
      </c>
      <c r="U55" s="8"/>
      <c r="V55" s="8">
        <v>1990</v>
      </c>
      <c r="W55" s="8"/>
      <c r="X55" s="8">
        <v>2460</v>
      </c>
      <c r="Y55" s="8"/>
      <c r="Z55" s="8">
        <v>2170</v>
      </c>
      <c r="AA55" s="8"/>
      <c r="AB55" s="9" t="s">
        <v>76</v>
      </c>
      <c r="AC55" s="8">
        <v>1740</v>
      </c>
      <c r="AD55" s="8"/>
      <c r="AE55" s="8">
        <v>1800</v>
      </c>
      <c r="AF55" s="8"/>
      <c r="AG55" s="8"/>
    </row>
    <row r="56" spans="1:33" ht="12.75" customHeight="1" x14ac:dyDescent="0.2">
      <c r="A56" s="6">
        <f t="shared" si="0"/>
        <v>46</v>
      </c>
      <c r="B56" s="7" t="s">
        <v>80</v>
      </c>
      <c r="C56" s="8">
        <f>ROUND(((T56-T56/100*НАСТРОЙКА!$B$12)+((T56-T56/100*НАСТРОЙКА!$B$12)*НАСТРОЙКА!$B$15)/100),-1)</f>
        <v>1060</v>
      </c>
      <c r="D56" s="8"/>
      <c r="E56" s="8">
        <f>ROUND(((V56-V56/100*НАСТРОЙКА!$B$12)+((V56-V56/100*НАСТРОЙКА!$B$12)*НАСТРОЙКА!$B$15)/100),-1)</f>
        <v>1120</v>
      </c>
      <c r="F56" s="8"/>
      <c r="G56" s="8">
        <f>ROUND(((X56-X56/100*НАСТРОЙКА!$B$12)+((X56-X56/100*НАСТРОЙКА!$B$12)*НАСТРОЙКА!$B$15)/100),-1)</f>
        <v>1610</v>
      </c>
      <c r="H56" s="8"/>
      <c r="I56" s="8">
        <f>ROUND(((Z56-Z56/100*НАСТРОЙКА!$B$12)+((Z56-Z56/100*НАСТРОЙКА!$B$12)*НАСТРОЙКА!$B$15)/100),-1)</f>
        <v>1470</v>
      </c>
      <c r="J56" s="8"/>
      <c r="K56" s="9" t="s">
        <v>81</v>
      </c>
      <c r="L56" s="8">
        <f>ROUND(((AC56-AC56/100*НАСТРОЙКА!$B$12)+((AC56-AC56/100*НАСТРОЙКА!$B$12)*НАСТРОЙКА!$B$15)/100),-1)</f>
        <v>1660</v>
      </c>
      <c r="M56" s="8"/>
      <c r="N56" s="8">
        <f>ROUND(((AE56-AE56/100*НАСТРОЙКА!$B$12)+((AE56-AE56/100*НАСТРОЙКА!$B$12)*НАСТРОЙКА!$B$15)/100),-1)</f>
        <v>1710</v>
      </c>
      <c r="O56" s="8"/>
      <c r="P56" s="8">
        <f t="shared" si="1"/>
        <v>0</v>
      </c>
      <c r="T56" s="8">
        <v>1060</v>
      </c>
      <c r="U56" s="8"/>
      <c r="V56" s="8">
        <v>1120</v>
      </c>
      <c r="W56" s="8"/>
      <c r="X56" s="8">
        <v>1610</v>
      </c>
      <c r="Y56" s="8"/>
      <c r="Z56" s="8">
        <v>1470</v>
      </c>
      <c r="AA56" s="8"/>
      <c r="AB56" s="9" t="s">
        <v>81</v>
      </c>
      <c r="AC56" s="8">
        <v>1660</v>
      </c>
      <c r="AD56" s="8"/>
      <c r="AE56" s="8">
        <v>1710</v>
      </c>
      <c r="AF56" s="8"/>
      <c r="AG56" s="8"/>
    </row>
    <row r="57" spans="1:33" ht="12.75" customHeight="1" x14ac:dyDescent="0.2">
      <c r="A57" s="6">
        <f t="shared" si="0"/>
        <v>47</v>
      </c>
      <c r="B57" s="7" t="s">
        <v>82</v>
      </c>
      <c r="C57" s="8">
        <f>ROUND(((T57-T57/100*НАСТРОЙКА!$B$12)+((T57-T57/100*НАСТРОЙКА!$B$12)*НАСТРОЙКА!$B$15)/100),-1)</f>
        <v>16800</v>
      </c>
      <c r="D57" s="8"/>
      <c r="E57" s="8">
        <f>ROUND(((V57-V57/100*НАСТРОЙКА!$B$12)+((V57-V57/100*НАСТРОЙКА!$B$12)*НАСТРОЙКА!$B$15)/100),-1)</f>
        <v>17500</v>
      </c>
      <c r="F57" s="8"/>
      <c r="G57" s="8">
        <f>ROUND(((X57-X57/100*НАСТРОЙКА!$B$12)+((X57-X57/100*НАСТРОЙКА!$B$12)*НАСТРОЙКА!$B$15)/100),-1)</f>
        <v>20300</v>
      </c>
      <c r="H57" s="8"/>
      <c r="I57" s="8">
        <f>ROUND(((Z57-Z57/100*НАСТРОЙКА!$B$12)+((Z57-Z57/100*НАСТРОЙКА!$B$12)*НАСТРОЙКА!$B$15)/100),-1)</f>
        <v>19600</v>
      </c>
      <c r="J57" s="8"/>
      <c r="K57" s="9" t="s">
        <v>484</v>
      </c>
      <c r="L57" s="8">
        <f>ROUND(((AC57-AC57/100*НАСТРОЙКА!$B$12)+((AC57-AC57/100*НАСТРОЙКА!$B$12)*НАСТРОЙКА!$B$15)/100),-1)</f>
        <v>3320</v>
      </c>
      <c r="M57" s="8"/>
      <c r="N57" s="8">
        <f>ROUND(((AE57-AE57/100*НАСТРОЙКА!$B$12)+((AE57-AE57/100*НАСТРОЙКА!$B$12)*НАСТРОЙКА!$B$15)/100),-1)</f>
        <v>3420</v>
      </c>
      <c r="O57" s="8"/>
      <c r="P57" s="8">
        <f t="shared" si="1"/>
        <v>0</v>
      </c>
      <c r="T57" s="8">
        <v>16800</v>
      </c>
      <c r="U57" s="8"/>
      <c r="V57" s="8">
        <v>17500</v>
      </c>
      <c r="W57" s="8"/>
      <c r="X57" s="8">
        <v>20300</v>
      </c>
      <c r="Y57" s="8"/>
      <c r="Z57" s="8">
        <v>19600</v>
      </c>
      <c r="AA57" s="8"/>
      <c r="AB57" s="9" t="s">
        <v>484</v>
      </c>
      <c r="AC57" s="8">
        <v>3320</v>
      </c>
      <c r="AD57" s="8"/>
      <c r="AE57" s="8">
        <v>3420</v>
      </c>
      <c r="AF57" s="8"/>
      <c r="AG57" s="8"/>
    </row>
    <row r="58" spans="1:33" ht="12.75" customHeight="1" x14ac:dyDescent="0.2">
      <c r="A58" s="6">
        <f t="shared" si="0"/>
        <v>48</v>
      </c>
      <c r="B58" s="7" t="s">
        <v>83</v>
      </c>
      <c r="C58" s="8">
        <f>ROUND(((T58-T58/100*НАСТРОЙКА!$B$12)+((T58-T58/100*НАСТРОЙКА!$B$12)*НАСТРОЙКА!$B$15)/100),-1)</f>
        <v>21000</v>
      </c>
      <c r="D58" s="8"/>
      <c r="E58" s="8">
        <f>ROUND(((V58-V58/100*НАСТРОЙКА!$B$12)+((V58-V58/100*НАСТРОЙКА!$B$12)*НАСТРОЙКА!$B$15)/100),-1)</f>
        <v>21700</v>
      </c>
      <c r="F58" s="8"/>
      <c r="G58" s="8">
        <f>ROUND(((X58-X58/100*НАСТРОЙКА!$B$12)+((X58-X58/100*НАСТРОЙКА!$B$12)*НАСТРОЙКА!$B$15)/100),-1)</f>
        <v>25200</v>
      </c>
      <c r="H58" s="8"/>
      <c r="I58" s="8">
        <f>ROUND(((Z58-Z58/100*НАСТРОЙКА!$B$12)+((Z58-Z58/100*НАСТРОЙКА!$B$12)*НАСТРОЙКА!$B$15)/100),-1)</f>
        <v>24640</v>
      </c>
      <c r="J58" s="8"/>
      <c r="K58" s="9" t="s">
        <v>485</v>
      </c>
      <c r="L58" s="8">
        <f>ROUND(((AC58-AC58/100*НАСТРОЙКА!$B$12)+((AC58-AC58/100*НАСТРОЙКА!$B$12)*НАСТРОЙКА!$B$15)/100),-1)</f>
        <v>4110</v>
      </c>
      <c r="M58" s="8"/>
      <c r="N58" s="8">
        <f>ROUND(((AE58-AE58/100*НАСТРОЙКА!$B$12)+((AE58-AE58/100*НАСТРОЙКА!$B$12)*НАСТРОЙКА!$B$15)/100),-1)</f>
        <v>4250</v>
      </c>
      <c r="O58" s="8"/>
      <c r="P58" s="8">
        <f t="shared" si="1"/>
        <v>0</v>
      </c>
      <c r="T58" s="8">
        <v>21000</v>
      </c>
      <c r="U58" s="8"/>
      <c r="V58" s="8">
        <v>21700</v>
      </c>
      <c r="W58" s="8"/>
      <c r="X58" s="8">
        <v>25200</v>
      </c>
      <c r="Y58" s="8"/>
      <c r="Z58" s="8">
        <v>24640</v>
      </c>
      <c r="AA58" s="8"/>
      <c r="AB58" s="9" t="s">
        <v>485</v>
      </c>
      <c r="AC58" s="8">
        <v>4110</v>
      </c>
      <c r="AD58" s="8"/>
      <c r="AE58" s="8">
        <v>4250</v>
      </c>
      <c r="AF58" s="8"/>
      <c r="AG58" s="8"/>
    </row>
    <row r="59" spans="1:33" ht="12.75" customHeight="1" x14ac:dyDescent="0.2">
      <c r="A59" s="6">
        <f t="shared" si="0"/>
        <v>49</v>
      </c>
      <c r="B59" s="7" t="s">
        <v>85</v>
      </c>
      <c r="C59" s="8">
        <f>ROUND(((T59-T59/100*НАСТРОЙКА!$B$12)+((T59-T59/100*НАСТРОЙКА!$B$12)*НАСТРОЙКА!$B$15)/100),-1)</f>
        <v>1260</v>
      </c>
      <c r="D59" s="8"/>
      <c r="E59" s="8">
        <f>ROUND(((V59-V59/100*НАСТРОЙКА!$B$12)+((V59-V59/100*НАСТРОЙКА!$B$12)*НАСТРОЙКА!$B$15)/100),-1)</f>
        <v>1330</v>
      </c>
      <c r="F59" s="8"/>
      <c r="G59" s="8">
        <f>ROUND(((X59-X59/100*НАСТРОЙКА!$B$12)+((X59-X59/100*НАСТРОЙКА!$B$12)*НАСТРОЙКА!$B$15)/100),-1)</f>
        <v>1890</v>
      </c>
      <c r="H59" s="8"/>
      <c r="I59" s="8">
        <f>ROUND(((Z59-Z59/100*НАСТРОЙКА!$B$12)+((Z59-Z59/100*НАСТРОЙКА!$B$12)*НАСТРОЙКА!$B$15)/100),-1)</f>
        <v>1820</v>
      </c>
      <c r="J59" s="8"/>
      <c r="K59" s="9" t="s">
        <v>84</v>
      </c>
      <c r="L59" s="8">
        <f>ROUND(((AC59-AC59/100*НАСТРОЙКА!$B$12)+((AC59-AC59/100*НАСТРОЙКА!$B$12)*НАСТРОЙКА!$B$15)/100),-1)</f>
        <v>2060</v>
      </c>
      <c r="M59" s="8"/>
      <c r="N59" s="8">
        <f>ROUND(((AE59-AE59/100*НАСТРОЙКА!$B$12)+((AE59-AE59/100*НАСТРОЙКА!$B$12)*НАСТРОЙКА!$B$15)/100),-1)</f>
        <v>2120</v>
      </c>
      <c r="O59" s="8"/>
      <c r="P59" s="8">
        <f t="shared" si="1"/>
        <v>0</v>
      </c>
      <c r="T59" s="8">
        <v>1260</v>
      </c>
      <c r="U59" s="8"/>
      <c r="V59" s="8">
        <v>1330</v>
      </c>
      <c r="W59" s="8"/>
      <c r="X59" s="8">
        <v>1890</v>
      </c>
      <c r="Y59" s="8"/>
      <c r="Z59" s="8">
        <v>1820</v>
      </c>
      <c r="AA59" s="8"/>
      <c r="AB59" s="9" t="s">
        <v>84</v>
      </c>
      <c r="AC59" s="8">
        <v>2060</v>
      </c>
      <c r="AD59" s="8"/>
      <c r="AE59" s="8">
        <v>2120</v>
      </c>
      <c r="AF59" s="8"/>
      <c r="AG59" s="8"/>
    </row>
    <row r="60" spans="1:33" ht="12.75" customHeight="1" x14ac:dyDescent="0.2">
      <c r="A60" s="6">
        <f t="shared" si="0"/>
        <v>50</v>
      </c>
      <c r="B60" s="7" t="s">
        <v>86</v>
      </c>
      <c r="C60" s="8">
        <f>ROUND(((T60-T60/100*НАСТРОЙКА!$B$12)+((T60-T60/100*НАСТРОЙКА!$B$12)*НАСТРОЙКА!$B$15)/100),-1)</f>
        <v>1390</v>
      </c>
      <c r="D60" s="8"/>
      <c r="E60" s="8">
        <f>ROUND(((V60-V60/100*НАСТРОЙКА!$B$12)+((V60-V60/100*НАСТРОЙКА!$B$12)*НАСТРОЙКА!$B$15)/100),-1)</f>
        <v>1440</v>
      </c>
      <c r="F60" s="8"/>
      <c r="G60" s="8">
        <f>ROUND(((X60-X60/100*НАСТРОЙКА!$B$12)+((X60-X60/100*НАСТРОЙКА!$B$12)*НАСТРОЙКА!$B$15)/100),-1)</f>
        <v>2450</v>
      </c>
      <c r="H60" s="8"/>
      <c r="I60" s="8">
        <f>ROUND(((Z60-Z60/100*НАСТРОЙКА!$B$12)+((Z60-Z60/100*НАСТРОЙКА!$B$12)*НАСТРОЙКА!$B$15)/100),-1)</f>
        <v>2170</v>
      </c>
      <c r="J60" s="8"/>
      <c r="K60" s="9" t="s">
        <v>81</v>
      </c>
      <c r="L60" s="8">
        <f>ROUND(((AC60-AC60/100*НАСТРОЙКА!$B$12)+((AC60-AC60/100*НАСТРОЙКА!$B$12)*НАСТРОЙКА!$B$15)/100),-1)</f>
        <v>1660</v>
      </c>
      <c r="M60" s="8"/>
      <c r="N60" s="8">
        <f>ROUND(((AE60-AE60/100*НАСТРОЙКА!$B$12)+((AE60-AE60/100*НАСТРОЙКА!$B$12)*НАСТРОЙКА!$B$15)/100),-1)</f>
        <v>1710</v>
      </c>
      <c r="O60" s="8"/>
      <c r="P60" s="8">
        <f t="shared" si="1"/>
        <v>0</v>
      </c>
      <c r="T60" s="8">
        <v>1390</v>
      </c>
      <c r="U60" s="8"/>
      <c r="V60" s="8">
        <v>1440</v>
      </c>
      <c r="W60" s="8"/>
      <c r="X60" s="8">
        <v>2450</v>
      </c>
      <c r="Y60" s="8"/>
      <c r="Z60" s="8">
        <v>2170</v>
      </c>
      <c r="AA60" s="8"/>
      <c r="AB60" s="9" t="s">
        <v>81</v>
      </c>
      <c r="AC60" s="8">
        <v>1660</v>
      </c>
      <c r="AD60" s="8"/>
      <c r="AE60" s="8">
        <v>1710</v>
      </c>
      <c r="AF60" s="8"/>
      <c r="AG60" s="8"/>
    </row>
    <row r="61" spans="1:33" ht="12.75" customHeight="1" x14ac:dyDescent="0.2">
      <c r="A61" s="6">
        <f t="shared" si="0"/>
        <v>51</v>
      </c>
      <c r="B61" s="7" t="s">
        <v>87</v>
      </c>
      <c r="C61" s="8">
        <f>ROUND(((T61-T61/100*НАСТРОЙКА!$B$12)+((T61-T61/100*НАСТРОЙКА!$B$12)*НАСТРОЙКА!$B$15)/100),-1)</f>
        <v>2240</v>
      </c>
      <c r="D61" s="8"/>
      <c r="E61" s="8">
        <f>ROUND(((V61-V61/100*НАСТРОЙКА!$B$12)+((V61-V61/100*НАСТРОЙКА!$B$12)*НАСТРОЙКА!$B$15)/100),-1)</f>
        <v>2270</v>
      </c>
      <c r="F61" s="8"/>
      <c r="G61" s="8">
        <f>ROUND(((X61-X61/100*НАСТРОЙКА!$B$12)+((X61-X61/100*НАСТРОЙКА!$B$12)*НАСТРОЙКА!$B$15)/100),-1)</f>
        <v>2870</v>
      </c>
      <c r="H61" s="8"/>
      <c r="I61" s="8">
        <f>ROUND(((Z61-Z61/100*НАСТРОЙКА!$B$12)+((Z61-Z61/100*НАСТРОЙКА!$B$12)*НАСТРОЙКА!$B$15)/100),-1)</f>
        <v>2580</v>
      </c>
      <c r="J61" s="8"/>
      <c r="K61" s="9" t="s">
        <v>84</v>
      </c>
      <c r="L61" s="8">
        <f>ROUND(((AC61-AC61/100*НАСТРОЙКА!$B$12)+((AC61-AC61/100*НАСТРОЙКА!$B$12)*НАСТРОЙКА!$B$15)/100),-1)</f>
        <v>2060</v>
      </c>
      <c r="M61" s="8"/>
      <c r="N61" s="8">
        <f>ROUND(((AE61-AE61/100*НАСТРОЙКА!$B$12)+((AE61-AE61/100*НАСТРОЙКА!$B$12)*НАСТРОЙКА!$B$15)/100),-1)</f>
        <v>2120</v>
      </c>
      <c r="O61" s="8"/>
      <c r="P61" s="8">
        <f t="shared" si="1"/>
        <v>0</v>
      </c>
      <c r="T61" s="8">
        <v>2240</v>
      </c>
      <c r="U61" s="8"/>
      <c r="V61" s="8">
        <v>2270</v>
      </c>
      <c r="W61" s="8"/>
      <c r="X61" s="8">
        <v>2870</v>
      </c>
      <c r="Y61" s="8"/>
      <c r="Z61" s="8">
        <v>2580</v>
      </c>
      <c r="AA61" s="8"/>
      <c r="AB61" s="9" t="s">
        <v>84</v>
      </c>
      <c r="AC61" s="8">
        <v>2060</v>
      </c>
      <c r="AD61" s="8"/>
      <c r="AE61" s="8">
        <v>2120</v>
      </c>
      <c r="AF61" s="8"/>
      <c r="AG61" s="8"/>
    </row>
    <row r="62" spans="1:33" ht="12.75" customHeight="1" x14ac:dyDescent="0.2">
      <c r="A62" s="6">
        <f t="shared" si="0"/>
        <v>52</v>
      </c>
      <c r="B62" s="7" t="s">
        <v>88</v>
      </c>
      <c r="C62" s="8">
        <f>ROUND(((T62-T62/100*НАСТРОЙКА!$B$12)+((T62-T62/100*НАСТРОЙКА!$B$12)*НАСТРОЙКА!$B$15)/100),-1)</f>
        <v>1330</v>
      </c>
      <c r="D62" s="8"/>
      <c r="E62" s="8">
        <f>ROUND(((V62-V62/100*НАСТРОЙКА!$B$12)+((V62-V62/100*НАСТРОЙКА!$B$12)*НАСТРОЙКА!$B$15)/100),-1)</f>
        <v>1370</v>
      </c>
      <c r="F62" s="8"/>
      <c r="G62" s="8">
        <f>ROUND(((X62-X62/100*НАСТРОЙКА!$B$12)+((X62-X62/100*НАСТРОЙКА!$B$12)*НАСТРОЙКА!$B$15)/100),-1)</f>
        <v>1710</v>
      </c>
      <c r="H62" s="8"/>
      <c r="I62" s="8">
        <f>ROUND(((Z62-Z62/100*НАСТРОЙКА!$B$12)+((Z62-Z62/100*НАСТРОЙКА!$B$12)*НАСТРОЙКА!$B$15)/100),-1)</f>
        <v>1620</v>
      </c>
      <c r="J62" s="8"/>
      <c r="K62" s="9" t="s">
        <v>89</v>
      </c>
      <c r="L62" s="8">
        <f>ROUND(((AC62-AC62/100*НАСТРОЙКА!$B$12)+((AC62-AC62/100*НАСТРОЙКА!$B$12)*НАСТРОЙКА!$B$15)/100),-1)</f>
        <v>1740</v>
      </c>
      <c r="M62" s="8"/>
      <c r="N62" s="8">
        <f>ROUND(((AE62-AE62/100*НАСТРОЙКА!$B$12)+((AE62-AE62/100*НАСТРОЙКА!$B$12)*НАСТРОЙКА!$B$15)/100),-1)</f>
        <v>1800</v>
      </c>
      <c r="O62" s="8"/>
      <c r="P62" s="8">
        <f t="shared" si="1"/>
        <v>0</v>
      </c>
      <c r="T62" s="8">
        <v>1330</v>
      </c>
      <c r="U62" s="8"/>
      <c r="V62" s="8">
        <v>1370</v>
      </c>
      <c r="W62" s="8"/>
      <c r="X62" s="8">
        <v>1710</v>
      </c>
      <c r="Y62" s="8"/>
      <c r="Z62" s="8">
        <v>1620</v>
      </c>
      <c r="AA62" s="8"/>
      <c r="AB62" s="9" t="s">
        <v>89</v>
      </c>
      <c r="AC62" s="8">
        <v>1740</v>
      </c>
      <c r="AD62" s="8"/>
      <c r="AE62" s="8">
        <v>1800</v>
      </c>
      <c r="AF62" s="8"/>
      <c r="AG62" s="8"/>
    </row>
    <row r="63" spans="1:33" ht="12.75" customHeight="1" x14ac:dyDescent="0.2">
      <c r="A63" s="6">
        <f t="shared" si="0"/>
        <v>53</v>
      </c>
      <c r="B63" s="7" t="s">
        <v>90</v>
      </c>
      <c r="C63" s="8">
        <f>ROUND(((T63-T63/100*НАСТРОЙКА!$B$12)+((T63-T63/100*НАСТРОЙКА!$B$12)*НАСТРОЙКА!$B$15)/100),-1)</f>
        <v>1540</v>
      </c>
      <c r="D63" s="8"/>
      <c r="E63" s="8">
        <f>ROUND(((V63-V63/100*НАСТРОЙКА!$B$12)+((V63-V63/100*НАСТРОЙКА!$B$12)*НАСТРОЙКА!$B$15)/100),-1)</f>
        <v>1610</v>
      </c>
      <c r="F63" s="8"/>
      <c r="G63" s="8">
        <f>ROUND(((X63-X63/100*НАСТРОЙКА!$B$12)+((X63-X63/100*НАСТРОЙКА!$B$12)*НАСТРОЙКА!$B$15)/100),-1)</f>
        <v>1930</v>
      </c>
      <c r="H63" s="8"/>
      <c r="I63" s="8">
        <f>ROUND(((Z63-Z63/100*НАСТРОЙКА!$B$12)+((Z63-Z63/100*НАСТРОЙКА!$B$12)*НАСТРОЙКА!$B$15)/100),-1)</f>
        <v>1840</v>
      </c>
      <c r="J63" s="8"/>
      <c r="K63" s="9" t="s">
        <v>91</v>
      </c>
      <c r="L63" s="8">
        <f>ROUND(((AC63-AC63/100*НАСТРОЙКА!$B$12)+((AC63-AC63/100*НАСТРОЙКА!$B$12)*НАСТРОЙКА!$B$15)/100),-1)</f>
        <v>2170</v>
      </c>
      <c r="M63" s="8"/>
      <c r="N63" s="8">
        <f>ROUND(((AE63-AE63/100*НАСТРОЙКА!$B$12)+((AE63-AE63/100*НАСТРОЙКА!$B$12)*НАСТРОЙКА!$B$15)/100),-1)</f>
        <v>2240</v>
      </c>
      <c r="O63" s="8"/>
      <c r="P63" s="8">
        <f t="shared" si="1"/>
        <v>0</v>
      </c>
      <c r="T63" s="8">
        <v>1540</v>
      </c>
      <c r="U63" s="8"/>
      <c r="V63" s="8">
        <v>1610</v>
      </c>
      <c r="W63" s="8"/>
      <c r="X63" s="8">
        <v>1930</v>
      </c>
      <c r="Y63" s="8"/>
      <c r="Z63" s="8">
        <v>1840</v>
      </c>
      <c r="AA63" s="8"/>
      <c r="AB63" s="9" t="s">
        <v>91</v>
      </c>
      <c r="AC63" s="8">
        <v>2170</v>
      </c>
      <c r="AD63" s="8"/>
      <c r="AE63" s="8">
        <v>2240</v>
      </c>
      <c r="AF63" s="8"/>
      <c r="AG63" s="8"/>
    </row>
    <row r="64" spans="1:33" ht="12.75" customHeight="1" x14ac:dyDescent="0.2">
      <c r="A64" s="6">
        <f t="shared" si="0"/>
        <v>54</v>
      </c>
      <c r="B64" s="7" t="s">
        <v>92</v>
      </c>
      <c r="C64" s="8">
        <f>ROUND(((T64-T64/100*НАСТРОЙКА!$B$12)+((T64-T64/100*НАСТРОЙКА!$B$12)*НАСТРОЙКА!$B$15)/100),-1)</f>
        <v>1920</v>
      </c>
      <c r="D64" s="8"/>
      <c r="E64" s="8">
        <f>ROUND(((V64-V64/100*НАСТРОЙКА!$B$12)+((V64-V64/100*НАСТРОЙКА!$B$12)*НАСТРОЙКА!$B$15)/100),-1)</f>
        <v>1970</v>
      </c>
      <c r="F64" s="8"/>
      <c r="G64" s="8">
        <f>ROUND(((X64-X64/100*НАСТРОЙКА!$B$12)+((X64-X64/100*НАСТРОЙКА!$B$12)*НАСТРОЙКА!$B$15)/100),-1)</f>
        <v>2420</v>
      </c>
      <c r="H64" s="8"/>
      <c r="I64" s="8">
        <f>ROUND(((Z64-Z64/100*НАСТРОЙКА!$B$12)+((Z64-Z64/100*НАСТРОЙКА!$B$12)*НАСТРОЙКА!$B$15)/100),-1)</f>
        <v>2240</v>
      </c>
      <c r="J64" s="8"/>
      <c r="K64" s="9" t="s">
        <v>89</v>
      </c>
      <c r="L64" s="8">
        <f>ROUND(((AC64-AC64/100*НАСТРОЙКА!$B$12)+((AC64-AC64/100*НАСТРОЙКА!$B$12)*НАСТРОЙКА!$B$15)/100),-1)</f>
        <v>1740</v>
      </c>
      <c r="M64" s="8"/>
      <c r="N64" s="8">
        <f>ROUND(((AE64-AE64/100*НАСТРОЙКА!$B$12)+((AE64-AE64/100*НАСТРОЙКА!$B$12)*НАСТРОЙКА!$B$15)/100),-1)</f>
        <v>1800</v>
      </c>
      <c r="O64" s="8"/>
      <c r="P64" s="8">
        <f t="shared" si="1"/>
        <v>0</v>
      </c>
      <c r="T64" s="8">
        <v>1920</v>
      </c>
      <c r="U64" s="8"/>
      <c r="V64" s="8">
        <v>1970</v>
      </c>
      <c r="W64" s="8"/>
      <c r="X64" s="8">
        <v>2420</v>
      </c>
      <c r="Y64" s="8"/>
      <c r="Z64" s="8">
        <v>2240</v>
      </c>
      <c r="AA64" s="8"/>
      <c r="AB64" s="9" t="s">
        <v>89</v>
      </c>
      <c r="AC64" s="8">
        <v>1740</v>
      </c>
      <c r="AD64" s="8"/>
      <c r="AE64" s="8">
        <v>1800</v>
      </c>
      <c r="AF64" s="8"/>
      <c r="AG64" s="8"/>
    </row>
    <row r="65" spans="1:33" ht="12.75" customHeight="1" x14ac:dyDescent="0.2">
      <c r="A65" s="6">
        <f t="shared" si="0"/>
        <v>55</v>
      </c>
      <c r="B65" s="7" t="s">
        <v>93</v>
      </c>
      <c r="C65" s="8">
        <f>ROUND(((T65-T65/100*НАСТРОЙКА!$B$12)+((T65-T65/100*НАСТРОЙКА!$B$12)*НАСТРОЙКА!$B$15)/100),-1)</f>
        <v>2170</v>
      </c>
      <c r="D65" s="8"/>
      <c r="E65" s="8">
        <f>ROUND(((V65-V65/100*НАСТРОЙКА!$B$12)+((V65-V65/100*НАСТРОЙКА!$B$12)*НАСТРОЙКА!$B$15)/100),-1)</f>
        <v>2240</v>
      </c>
      <c r="F65" s="8"/>
      <c r="G65" s="8">
        <f>ROUND(((X65-X65/100*НАСТРОЙКА!$B$12)+((X65-X65/100*НАСТРОЙКА!$B$12)*НАСТРОЙКА!$B$15)/100),-1)</f>
        <v>2800</v>
      </c>
      <c r="H65" s="8"/>
      <c r="I65" s="8">
        <f>ROUND(((Z65-Z65/100*НАСТРОЙКА!$B$12)+((Z65-Z65/100*НАСТРОЙКА!$B$12)*НАСТРОЙКА!$B$15)/100),-1)</f>
        <v>2660</v>
      </c>
      <c r="J65" s="8"/>
      <c r="K65" s="9" t="s">
        <v>91</v>
      </c>
      <c r="L65" s="8">
        <f>ROUND(((AC65-AC65/100*НАСТРОЙКА!$B$12)+((AC65-AC65/100*НАСТРОЙКА!$B$12)*НАСТРОЙКА!$B$15)/100),-1)</f>
        <v>2170</v>
      </c>
      <c r="M65" s="8"/>
      <c r="N65" s="8">
        <f>ROUND(((AE65-AE65/100*НАСТРОЙКА!$B$12)+((AE65-AE65/100*НАСТРОЙКА!$B$12)*НАСТРОЙКА!$B$15)/100),-1)</f>
        <v>2240</v>
      </c>
      <c r="O65" s="8"/>
      <c r="P65" s="8">
        <f t="shared" si="1"/>
        <v>0</v>
      </c>
      <c r="T65" s="8">
        <v>2170</v>
      </c>
      <c r="U65" s="8"/>
      <c r="V65" s="8">
        <v>2240</v>
      </c>
      <c r="W65" s="8"/>
      <c r="X65" s="8">
        <v>2800</v>
      </c>
      <c r="Y65" s="8"/>
      <c r="Z65" s="8">
        <v>2660</v>
      </c>
      <c r="AA65" s="8"/>
      <c r="AB65" s="9" t="s">
        <v>91</v>
      </c>
      <c r="AC65" s="8">
        <v>2170</v>
      </c>
      <c r="AD65" s="8"/>
      <c r="AE65" s="8">
        <v>2240</v>
      </c>
      <c r="AF65" s="8"/>
      <c r="AG65" s="8"/>
    </row>
    <row r="66" spans="1:33" ht="12.75" customHeight="1" x14ac:dyDescent="0.2">
      <c r="A66" s="6">
        <f t="shared" si="0"/>
        <v>56</v>
      </c>
      <c r="B66" s="7" t="s">
        <v>94</v>
      </c>
      <c r="C66" s="8">
        <f>ROUND(((T66-T66/100*НАСТРОЙКА!$B$12)+((T66-T66/100*НАСТРОЙКА!$B$12)*НАСТРОЙКА!$B$15)/100),-1)</f>
        <v>1150</v>
      </c>
      <c r="D66" s="8"/>
      <c r="E66" s="8">
        <f>ROUND(((V66-V66/100*НАСТРОЙКА!$B$12)+((V66-V66/100*НАСТРОЙКА!$B$12)*НАСТРОЙКА!$B$15)/100),-1)</f>
        <v>1210</v>
      </c>
      <c r="F66" s="8"/>
      <c r="G66" s="8">
        <f>ROUND(((X66-X66/100*НАСТРОЙКА!$B$12)+((X66-X66/100*НАСТРОЙКА!$B$12)*НАСТРОЙКА!$B$15)/100),-1)</f>
        <v>1820</v>
      </c>
      <c r="H66" s="8"/>
      <c r="I66" s="8">
        <f>ROUND(((Z66-Z66/100*НАСТРОЙКА!$B$12)+((Z66-Z66/100*НАСТРОЙКА!$B$12)*НАСТРОЙКА!$B$15)/100),-1)</f>
        <v>1680</v>
      </c>
      <c r="J66" s="8"/>
      <c r="K66" s="9" t="s">
        <v>95</v>
      </c>
      <c r="L66" s="8">
        <f>ROUND(((AC66-AC66/100*НАСТРОЙКА!$B$12)+((AC66-AC66/100*НАСТРОЙКА!$B$12)*НАСТРОЙКА!$B$15)/100),-1)</f>
        <v>2140</v>
      </c>
      <c r="M66" s="8"/>
      <c r="N66" s="8">
        <f>ROUND(((AE66-AE66/100*НАСТРОЙКА!$B$12)+((AE66-AE66/100*НАСТРОЙКА!$B$12)*НАСТРОЙКА!$B$15)/100),-1)</f>
        <v>2220</v>
      </c>
      <c r="O66" s="8"/>
      <c r="P66" s="8">
        <f t="shared" si="1"/>
        <v>0</v>
      </c>
      <c r="T66" s="8">
        <v>1150</v>
      </c>
      <c r="U66" s="8"/>
      <c r="V66" s="8">
        <v>1210</v>
      </c>
      <c r="W66" s="8"/>
      <c r="X66" s="8">
        <v>1820</v>
      </c>
      <c r="Y66" s="8"/>
      <c r="Z66" s="8">
        <v>1680</v>
      </c>
      <c r="AA66" s="8"/>
      <c r="AB66" s="9" t="s">
        <v>95</v>
      </c>
      <c r="AC66" s="8">
        <v>2140</v>
      </c>
      <c r="AD66" s="8"/>
      <c r="AE66" s="8">
        <v>2220</v>
      </c>
      <c r="AF66" s="8"/>
      <c r="AG66" s="8"/>
    </row>
    <row r="67" spans="1:33" ht="12.75" customHeight="1" x14ac:dyDescent="0.2">
      <c r="A67" s="6">
        <f t="shared" si="0"/>
        <v>57</v>
      </c>
      <c r="B67" s="7" t="s">
        <v>96</v>
      </c>
      <c r="C67" s="8">
        <f>ROUND(((T67-T67/100*НАСТРОЙКА!$B$12)+((T67-T67/100*НАСТРОЙКА!$B$12)*НАСТРОЙКА!$B$15)/100),-1)</f>
        <v>17500</v>
      </c>
      <c r="D67" s="8"/>
      <c r="E67" s="8">
        <f>ROUND(((V67-V67/100*НАСТРОЙКА!$B$12)+((V67-V67/100*НАСТРОЙКА!$B$12)*НАСТРОЙКА!$B$15)/100),-1)</f>
        <v>17920</v>
      </c>
      <c r="F67" s="8"/>
      <c r="G67" s="8">
        <f>ROUND(((X67-X67/100*НАСТРОЙКА!$B$12)+((X67-X67/100*НАСТРОЙКА!$B$12)*НАСТРОЙКА!$B$15)/100),-1)</f>
        <v>20860</v>
      </c>
      <c r="H67" s="8"/>
      <c r="I67" s="8">
        <f>ROUND(((Z67-Z67/100*НАСТРОЙКА!$B$12)+((Z67-Z67/100*НАСТРОЙКА!$B$12)*НАСТРОЙКА!$B$15)/100),-1)</f>
        <v>20160</v>
      </c>
      <c r="J67" s="8"/>
      <c r="K67" s="9" t="s">
        <v>482</v>
      </c>
      <c r="L67" s="8">
        <f>ROUND(((AC67-AC67/100*НАСТРОЙКА!$B$12)+((AC67-AC67/100*НАСТРОЙКА!$B$12)*НАСТРОЙКА!$B$15)/100),-1)</f>
        <v>4290</v>
      </c>
      <c r="M67" s="8"/>
      <c r="N67" s="8">
        <f>ROUND(((AE67-AE67/100*НАСТРОЙКА!$B$12)+((AE67-AE67/100*НАСТРОЙКА!$B$12)*НАСТРОЙКА!$B$15)/100),-1)</f>
        <v>4440</v>
      </c>
      <c r="O67" s="8"/>
      <c r="P67" s="8">
        <f t="shared" si="1"/>
        <v>0</v>
      </c>
      <c r="T67" s="8">
        <v>17500</v>
      </c>
      <c r="U67" s="8"/>
      <c r="V67" s="8">
        <v>17920</v>
      </c>
      <c r="W67" s="8"/>
      <c r="X67" s="8">
        <v>20860</v>
      </c>
      <c r="Y67" s="8"/>
      <c r="Z67" s="8">
        <v>20160</v>
      </c>
      <c r="AA67" s="8"/>
      <c r="AB67" s="9" t="s">
        <v>482</v>
      </c>
      <c r="AC67" s="8">
        <v>4290</v>
      </c>
      <c r="AD67" s="8"/>
      <c r="AE67" s="8">
        <v>4440</v>
      </c>
      <c r="AF67" s="8"/>
      <c r="AG67" s="8"/>
    </row>
    <row r="68" spans="1:33" ht="12.75" customHeight="1" x14ac:dyDescent="0.2">
      <c r="A68" s="6">
        <f t="shared" si="0"/>
        <v>58</v>
      </c>
      <c r="B68" s="7" t="s">
        <v>97</v>
      </c>
      <c r="C68" s="8">
        <f>ROUND(((T68-T68/100*НАСТРОЙКА!$B$12)+((T68-T68/100*НАСТРОЙКА!$B$12)*НАСТРОЙКА!$B$15)/100),-1)</f>
        <v>21700</v>
      </c>
      <c r="D68" s="8"/>
      <c r="E68" s="8">
        <f>ROUND(((V68-V68/100*НАСТРОЙКА!$B$12)+((V68-V68/100*НАСТРОЙКА!$B$12)*НАСТРОЙКА!$B$15)/100),-1)</f>
        <v>22120</v>
      </c>
      <c r="F68" s="8"/>
      <c r="G68" s="8">
        <f>ROUND(((X68-X68/100*НАСТРОЙКА!$B$12)+((X68-X68/100*НАСТРОЙКА!$B$12)*НАСТРОЙКА!$B$15)/100),-1)</f>
        <v>25900</v>
      </c>
      <c r="H68" s="8"/>
      <c r="I68" s="8">
        <f>ROUND(((Z68-Z68/100*НАСТРОЙКА!$B$12)+((Z68-Z68/100*НАСТРОЙКА!$B$12)*НАСТРОЙКА!$B$15)/100),-1)</f>
        <v>25200</v>
      </c>
      <c r="J68" s="8"/>
      <c r="K68" s="9" t="s">
        <v>483</v>
      </c>
      <c r="L68" s="8">
        <f>ROUND(((AC68-AC68/100*НАСТРОЙКА!$B$12)+((AC68-AC68/100*НАСТРОЙКА!$B$12)*НАСТРОЙКА!$B$15)/100),-1)</f>
        <v>5350</v>
      </c>
      <c r="M68" s="8"/>
      <c r="N68" s="8">
        <f>ROUND(((AE68-AE68/100*НАСТРОЙКА!$B$12)+((AE68-AE68/100*НАСТРОЙКА!$B$12)*НАСТРОЙКА!$B$15)/100),-1)</f>
        <v>5520</v>
      </c>
      <c r="O68" s="8"/>
      <c r="P68" s="8">
        <f t="shared" si="1"/>
        <v>0</v>
      </c>
      <c r="T68" s="8">
        <v>21700</v>
      </c>
      <c r="U68" s="8"/>
      <c r="V68" s="8">
        <v>22120</v>
      </c>
      <c r="W68" s="8"/>
      <c r="X68" s="8">
        <v>25900</v>
      </c>
      <c r="Y68" s="8"/>
      <c r="Z68" s="8">
        <v>25200</v>
      </c>
      <c r="AA68" s="8"/>
      <c r="AB68" s="9" t="s">
        <v>483</v>
      </c>
      <c r="AC68" s="8">
        <v>5350</v>
      </c>
      <c r="AD68" s="8"/>
      <c r="AE68" s="8">
        <v>5520</v>
      </c>
      <c r="AF68" s="8"/>
      <c r="AG68" s="8"/>
    </row>
    <row r="69" spans="1:33" ht="12.75" customHeight="1" x14ac:dyDescent="0.2">
      <c r="A69" s="6">
        <f t="shared" si="0"/>
        <v>59</v>
      </c>
      <c r="B69" s="7" t="s">
        <v>99</v>
      </c>
      <c r="C69" s="8">
        <f>ROUND(((T69-T69/100*НАСТРОЙКА!$B$12)+((T69-T69/100*НАСТРОЙКА!$B$12)*НАСТРОЙКА!$B$15)/100),-1)</f>
        <v>1640</v>
      </c>
      <c r="D69" s="8"/>
      <c r="E69" s="8">
        <f>ROUND(((V69-V69/100*НАСТРОЙКА!$B$12)+((V69-V69/100*НАСТРОЙКА!$B$12)*НАСТРОЙКА!$B$15)/100),-1)</f>
        <v>1720</v>
      </c>
      <c r="F69" s="8"/>
      <c r="G69" s="8">
        <f>ROUND(((X69-X69/100*НАСТРОЙКА!$B$12)+((X69-X69/100*НАСТРОЙКА!$B$12)*НАСТРОЙКА!$B$15)/100),-1)</f>
        <v>2450</v>
      </c>
      <c r="H69" s="8"/>
      <c r="I69" s="8">
        <f>ROUND(((Z69-Z69/100*НАСТРОЙКА!$B$12)+((Z69-Z69/100*НАСТРОЙКА!$B$12)*НАСТРОЙКА!$B$15)/100),-1)</f>
        <v>2240</v>
      </c>
      <c r="J69" s="8"/>
      <c r="K69" s="9" t="s">
        <v>98</v>
      </c>
      <c r="L69" s="8">
        <f>ROUND(((AC69-AC69/100*НАСТРОЙКА!$B$12)+((AC69-AC69/100*НАСТРОЙКА!$B$12)*НАСТРОЙКА!$B$15)/100),-1)</f>
        <v>2670</v>
      </c>
      <c r="M69" s="8"/>
      <c r="N69" s="8">
        <f>ROUND(((AE69-AE69/100*НАСТРОЙКА!$B$12)+((AE69-AE69/100*НАСТРОЙКА!$B$12)*НАСТРОЙКА!$B$15)/100),-1)</f>
        <v>2760</v>
      </c>
      <c r="O69" s="8"/>
      <c r="P69" s="8">
        <f t="shared" si="1"/>
        <v>0</v>
      </c>
      <c r="T69" s="8">
        <v>1640</v>
      </c>
      <c r="U69" s="8"/>
      <c r="V69" s="8">
        <v>1720</v>
      </c>
      <c r="W69" s="8"/>
      <c r="X69" s="8">
        <v>2450</v>
      </c>
      <c r="Y69" s="8"/>
      <c r="Z69" s="8">
        <v>2240</v>
      </c>
      <c r="AA69" s="8"/>
      <c r="AB69" s="9" t="s">
        <v>98</v>
      </c>
      <c r="AC69" s="8">
        <v>2670</v>
      </c>
      <c r="AD69" s="8"/>
      <c r="AE69" s="8">
        <v>2760</v>
      </c>
      <c r="AF69" s="8"/>
      <c r="AG69" s="8"/>
    </row>
    <row r="70" spans="1:33" ht="12.75" customHeight="1" x14ac:dyDescent="0.2">
      <c r="A70" s="6">
        <f t="shared" si="0"/>
        <v>60</v>
      </c>
      <c r="B70" s="7" t="s">
        <v>100</v>
      </c>
      <c r="C70" s="8">
        <f>ROUND(((T70-T70/100*НАСТРОЙКА!$B$12)+((T70-T70/100*НАСТРОЙКА!$B$12)*НАСТРОЙКА!$B$15)/100),-1)</f>
        <v>1640</v>
      </c>
      <c r="D70" s="8"/>
      <c r="E70" s="8">
        <f>ROUND(((V70-V70/100*НАСТРОЙКА!$B$12)+((V70-V70/100*НАСТРОЙКА!$B$12)*НАСТРОЙКА!$B$15)/100),-1)</f>
        <v>1720</v>
      </c>
      <c r="F70" s="8"/>
      <c r="G70" s="8">
        <f>ROUND(((X70-X70/100*НАСТРОЙКА!$B$12)+((X70-X70/100*НАСТРОЙКА!$B$12)*НАСТРОЙКА!$B$15)/100),-1)</f>
        <v>2870</v>
      </c>
      <c r="H70" s="8"/>
      <c r="I70" s="8">
        <f>ROUND(((Z70-Z70/100*НАСТРОЙКА!$B$12)+((Z70-Z70/100*НАСТРОЙКА!$B$12)*НАСТРОЙКА!$B$15)/100),-1)</f>
        <v>2520</v>
      </c>
      <c r="J70" s="8"/>
      <c r="K70" s="9" t="s">
        <v>95</v>
      </c>
      <c r="L70" s="8">
        <f>ROUND(((AC70-AC70/100*НАСТРОЙКА!$B$12)+((AC70-AC70/100*НАСТРОЙКА!$B$12)*НАСТРОЙКА!$B$15)/100),-1)</f>
        <v>2140</v>
      </c>
      <c r="M70" s="8"/>
      <c r="N70" s="8">
        <f>ROUND(((AE70-AE70/100*НАСТРОЙКА!$B$12)+((AE70-AE70/100*НАСТРОЙКА!$B$12)*НАСТРОЙКА!$B$15)/100),-1)</f>
        <v>2220</v>
      </c>
      <c r="O70" s="8"/>
      <c r="P70" s="8">
        <f t="shared" si="1"/>
        <v>0</v>
      </c>
      <c r="T70" s="8">
        <v>1640</v>
      </c>
      <c r="U70" s="8"/>
      <c r="V70" s="8">
        <v>1720</v>
      </c>
      <c r="W70" s="8"/>
      <c r="X70" s="8">
        <v>2870</v>
      </c>
      <c r="Y70" s="8"/>
      <c r="Z70" s="8">
        <v>2520</v>
      </c>
      <c r="AA70" s="8"/>
      <c r="AB70" s="9" t="s">
        <v>95</v>
      </c>
      <c r="AC70" s="8">
        <v>2140</v>
      </c>
      <c r="AD70" s="8"/>
      <c r="AE70" s="8">
        <v>2220</v>
      </c>
      <c r="AF70" s="8"/>
      <c r="AG70" s="8"/>
    </row>
    <row r="71" spans="1:33" ht="12.75" customHeight="1" x14ac:dyDescent="0.2">
      <c r="A71" s="6">
        <f t="shared" si="0"/>
        <v>61</v>
      </c>
      <c r="B71" s="7" t="s">
        <v>101</v>
      </c>
      <c r="C71" s="8">
        <f>ROUND(((T71-T71/100*НАСТРОЙКА!$B$12)+((T71-T71/100*НАСТРОЙКА!$B$12)*НАСТРОЙКА!$B$15)/100),-1)</f>
        <v>2520</v>
      </c>
      <c r="D71" s="8"/>
      <c r="E71" s="8">
        <f>ROUND(((V71-V71/100*НАСТРОЙКА!$B$12)+((V71-V71/100*НАСТРОЙКА!$B$12)*НАСТРОЙКА!$B$15)/100),-1)</f>
        <v>2590</v>
      </c>
      <c r="F71" s="8"/>
      <c r="G71" s="8">
        <f>ROUND(((X71-X71/100*НАСТРОЙКА!$B$12)+((X71-X71/100*НАСТРОЙКА!$B$12)*НАСТРОЙКА!$B$15)/100),-1)</f>
        <v>3300</v>
      </c>
      <c r="H71" s="8"/>
      <c r="I71" s="8">
        <f>ROUND(((Z71-Z71/100*НАСТРОЙКА!$B$12)+((Z71-Z71/100*НАСТРОЙКА!$B$12)*НАСТРОЙКА!$B$15)/100),-1)</f>
        <v>2940</v>
      </c>
      <c r="J71" s="8"/>
      <c r="K71" s="9" t="s">
        <v>98</v>
      </c>
      <c r="L71" s="8">
        <f>ROUND(((AC71-AC71/100*НАСТРОЙКА!$B$12)+((AC71-AC71/100*НАСТРОЙКА!$B$12)*НАСТРОЙКА!$B$15)/100),-1)</f>
        <v>2670</v>
      </c>
      <c r="M71" s="8"/>
      <c r="N71" s="8">
        <f>ROUND(((AE71-AE71/100*НАСТРОЙКА!$B$12)+((AE71-AE71/100*НАСТРОЙКА!$B$12)*НАСТРОЙКА!$B$15)/100),-1)</f>
        <v>2760</v>
      </c>
      <c r="O71" s="8"/>
      <c r="P71" s="8">
        <f t="shared" si="1"/>
        <v>0</v>
      </c>
      <c r="T71" s="8">
        <v>2520</v>
      </c>
      <c r="U71" s="8"/>
      <c r="V71" s="8">
        <v>2590</v>
      </c>
      <c r="W71" s="8"/>
      <c r="X71" s="8">
        <v>3300</v>
      </c>
      <c r="Y71" s="8"/>
      <c r="Z71" s="8">
        <v>2940</v>
      </c>
      <c r="AA71" s="8"/>
      <c r="AB71" s="9" t="s">
        <v>98</v>
      </c>
      <c r="AC71" s="8">
        <v>2670</v>
      </c>
      <c r="AD71" s="8"/>
      <c r="AE71" s="8">
        <v>2760</v>
      </c>
      <c r="AF71" s="8"/>
      <c r="AG71" s="8"/>
    </row>
    <row r="72" spans="1:33" ht="12.75" customHeight="1" x14ac:dyDescent="0.2">
      <c r="A72" s="6">
        <f t="shared" si="0"/>
        <v>62</v>
      </c>
      <c r="B72" s="7" t="s">
        <v>102</v>
      </c>
      <c r="C72" s="8">
        <f>ROUND(((T72-T72/100*НАСТРОЙКА!$B$12)+((T72-T72/100*НАСТРОЙКА!$B$12)*НАСТРОЙКА!$B$15)/100),-1)</f>
        <v>2240</v>
      </c>
      <c r="D72" s="8"/>
      <c r="E72" s="8">
        <f>ROUND(((V72-V72/100*НАСТРОЙКА!$B$12)+((V72-V72/100*НАСТРОЙКА!$B$12)*НАСТРОЙКА!$B$15)/100),-1)</f>
        <v>2340</v>
      </c>
      <c r="F72" s="8"/>
      <c r="G72" s="8">
        <f>ROUND(((X72-X72/100*НАСТРОЙКА!$B$12)+((X72-X72/100*НАСТРОЙКА!$B$12)*НАСТРОЙКА!$B$15)/100),-1)</f>
        <v>2870</v>
      </c>
      <c r="H72" s="8"/>
      <c r="I72" s="8">
        <f>ROUND(((Z72-Z72/100*НАСТРОЙКА!$B$12)+((Z72-Z72/100*НАСТРОЙКА!$B$12)*НАСТРОЙКА!$B$15)/100),-1)</f>
        <v>2660</v>
      </c>
      <c r="J72" s="8"/>
      <c r="K72" s="9" t="s">
        <v>81</v>
      </c>
      <c r="L72" s="8">
        <f>ROUND(((AC72-AC72/100*НАСТРОЙКА!$B$12)+((AC72-AC72/100*НАСТРОЙКА!$B$12)*НАСТРОЙКА!$B$15)/100),-1)</f>
        <v>1660</v>
      </c>
      <c r="M72" s="8"/>
      <c r="N72" s="8">
        <f>ROUND(((AE72-AE72/100*НАСТРОЙКА!$B$12)+((AE72-AE72/100*НАСТРОЙКА!$B$12)*НАСТРОЙКА!$B$15)/100),-1)</f>
        <v>1710</v>
      </c>
      <c r="O72" s="8"/>
      <c r="P72" s="8">
        <f t="shared" si="1"/>
        <v>0</v>
      </c>
      <c r="T72" s="8">
        <v>2240</v>
      </c>
      <c r="U72" s="8"/>
      <c r="V72" s="8">
        <v>2340</v>
      </c>
      <c r="W72" s="8"/>
      <c r="X72" s="8">
        <v>2870</v>
      </c>
      <c r="Y72" s="8"/>
      <c r="Z72" s="8">
        <v>2660</v>
      </c>
      <c r="AA72" s="8"/>
      <c r="AB72" s="9" t="s">
        <v>81</v>
      </c>
      <c r="AC72" s="8">
        <v>1660</v>
      </c>
      <c r="AD72" s="8"/>
      <c r="AE72" s="8">
        <v>1710</v>
      </c>
      <c r="AF72" s="8"/>
      <c r="AG72" s="8"/>
    </row>
    <row r="73" spans="1:33" ht="12.75" customHeight="1" x14ac:dyDescent="0.2">
      <c r="A73" s="6">
        <f t="shared" si="0"/>
        <v>63</v>
      </c>
      <c r="B73" s="7" t="s">
        <v>103</v>
      </c>
      <c r="C73" s="8">
        <f>ROUND(((T73-T73/100*НАСТРОЙКА!$B$12)+((T73-T73/100*НАСТРОЙКА!$B$12)*НАСТРОЙКА!$B$15)/100),-1)</f>
        <v>2450</v>
      </c>
      <c r="D73" s="8"/>
      <c r="E73" s="8">
        <f>ROUND(((V73-V73/100*НАСТРОЙКА!$B$12)+((V73-V73/100*НАСТРОЙКА!$B$12)*НАСТРОЙКА!$B$15)/100),-1)</f>
        <v>2520</v>
      </c>
      <c r="F73" s="8"/>
      <c r="G73" s="8">
        <f>ROUND(((X73-X73/100*НАСТРОЙКА!$B$12)+((X73-X73/100*НАСТРОЙКА!$B$12)*НАСТРОЙКА!$B$15)/100),-1)</f>
        <v>3150</v>
      </c>
      <c r="H73" s="8"/>
      <c r="I73" s="8">
        <f>ROUND(((Z73-Z73/100*НАСТРОЙКА!$B$12)+((Z73-Z73/100*НАСТРОЙКА!$B$12)*НАСТРОЙКА!$B$15)/100),-1)</f>
        <v>2940</v>
      </c>
      <c r="J73" s="8"/>
      <c r="K73" s="9" t="s">
        <v>84</v>
      </c>
      <c r="L73" s="8">
        <f>ROUND(((AC73-AC73/100*НАСТРОЙКА!$B$12)+((AC73-AC73/100*НАСТРОЙКА!$B$12)*НАСТРОЙКА!$B$15)/100),-1)</f>
        <v>2060</v>
      </c>
      <c r="M73" s="8"/>
      <c r="N73" s="8">
        <f>ROUND(((AE73-AE73/100*НАСТРОЙКА!$B$12)+((AE73-AE73/100*НАСТРОЙКА!$B$12)*НАСТРОЙКА!$B$15)/100),-1)</f>
        <v>2120</v>
      </c>
      <c r="O73" s="8"/>
      <c r="P73" s="8">
        <f t="shared" si="1"/>
        <v>0</v>
      </c>
      <c r="T73" s="8">
        <v>2450</v>
      </c>
      <c r="U73" s="8"/>
      <c r="V73" s="8">
        <v>2520</v>
      </c>
      <c r="W73" s="8"/>
      <c r="X73" s="8">
        <v>3150</v>
      </c>
      <c r="Y73" s="8"/>
      <c r="Z73" s="8">
        <v>2940</v>
      </c>
      <c r="AA73" s="8"/>
      <c r="AB73" s="9" t="s">
        <v>84</v>
      </c>
      <c r="AC73" s="8">
        <v>2060</v>
      </c>
      <c r="AD73" s="8"/>
      <c r="AE73" s="8">
        <v>2120</v>
      </c>
      <c r="AF73" s="8"/>
      <c r="AG73" s="8"/>
    </row>
    <row r="74" spans="1:33" ht="12.75" customHeight="1" x14ac:dyDescent="0.2">
      <c r="A74" s="6">
        <f t="shared" si="0"/>
        <v>64</v>
      </c>
      <c r="B74" s="7" t="s">
        <v>104</v>
      </c>
      <c r="C74" s="8">
        <f>ROUND(((T74-T74/100*НАСТРОЙКА!$B$12)+((T74-T74/100*НАСТРОЙКА!$B$12)*НАСТРОЙКА!$B$15)/100),-1)</f>
        <v>2380</v>
      </c>
      <c r="D74" s="8"/>
      <c r="E74" s="8">
        <f>ROUND(((V74-V74/100*НАСТРОЙКА!$B$12)+((V74-V74/100*НАСТРОЙКА!$B$12)*НАСТРОЙКА!$B$15)/100),-1)</f>
        <v>2420</v>
      </c>
      <c r="F74" s="8"/>
      <c r="G74" s="8">
        <f>ROUND(((X74-X74/100*НАСТРОЙКА!$B$12)+((X74-X74/100*НАСТРОЙКА!$B$12)*НАСТРОЙКА!$B$15)/100),-1)</f>
        <v>3150</v>
      </c>
      <c r="H74" s="8"/>
      <c r="I74" s="8">
        <f>ROUND(((Z74-Z74/100*НАСТРОЙКА!$B$12)+((Z74-Z74/100*НАСТРОЙКА!$B$12)*НАСТРОЙКА!$B$15)/100),-1)</f>
        <v>2660</v>
      </c>
      <c r="J74" s="8"/>
      <c r="K74" s="9" t="s">
        <v>105</v>
      </c>
      <c r="L74" s="8">
        <f>ROUND(((AC74-AC74/100*НАСТРОЙКА!$B$12)+((AC74-AC74/100*НАСТРОЙКА!$B$12)*НАСТРОЙКА!$B$15)/100),-1)</f>
        <v>4490</v>
      </c>
      <c r="M74" s="8"/>
      <c r="N74" s="8">
        <f>ROUND(((AE74-AE74/100*НАСТРОЙКА!$B$12)+((AE74-AE74/100*НАСТРОЙКА!$B$12)*НАСТРОЙКА!$B$15)/100),-1)</f>
        <v>4640</v>
      </c>
      <c r="O74" s="8"/>
      <c r="P74" s="8">
        <f t="shared" si="1"/>
        <v>0</v>
      </c>
      <c r="T74" s="8">
        <v>2380</v>
      </c>
      <c r="U74" s="8"/>
      <c r="V74" s="8">
        <v>2420</v>
      </c>
      <c r="W74" s="8"/>
      <c r="X74" s="8">
        <v>3150</v>
      </c>
      <c r="Y74" s="8"/>
      <c r="Z74" s="8">
        <v>2660</v>
      </c>
      <c r="AA74" s="8"/>
      <c r="AB74" s="9" t="s">
        <v>105</v>
      </c>
      <c r="AC74" s="8">
        <v>4490</v>
      </c>
      <c r="AD74" s="8"/>
      <c r="AE74" s="8">
        <v>4640</v>
      </c>
      <c r="AF74" s="8"/>
      <c r="AG74" s="8"/>
    </row>
    <row r="75" spans="1:33" ht="12.75" customHeight="1" x14ac:dyDescent="0.2">
      <c r="A75" s="6">
        <f t="shared" si="0"/>
        <v>65</v>
      </c>
      <c r="B75" s="7" t="s">
        <v>106</v>
      </c>
      <c r="C75" s="8">
        <f>ROUND(((T75-T75/100*НАСТРОЙКА!$B$12)+((T75-T75/100*НАСТРОЙКА!$B$12)*НАСТРОЙКА!$B$15)/100),-1)</f>
        <v>2380</v>
      </c>
      <c r="D75" s="8"/>
      <c r="E75" s="8">
        <f>ROUND(((V75-V75/100*НАСТРОЙКА!$B$12)+((V75-V75/100*НАСТРОЙКА!$B$12)*НАСТРОЙКА!$B$15)/100),-1)</f>
        <v>2420</v>
      </c>
      <c r="F75" s="8"/>
      <c r="G75" s="8">
        <f>ROUND(((X75-X75/100*НАСТРОЙКА!$B$12)+((X75-X75/100*НАСТРОЙКА!$B$12)*НАСТРОЙКА!$B$15)/100),-1)</f>
        <v>3150</v>
      </c>
      <c r="H75" s="8"/>
      <c r="I75" s="8">
        <f>ROUND(((Z75-Z75/100*НАСТРОЙКА!$B$12)+((Z75-Z75/100*НАСТРОЙКА!$B$12)*НАСТРОЙКА!$B$15)/100),-1)</f>
        <v>2660</v>
      </c>
      <c r="J75" s="8"/>
      <c r="K75" s="9" t="s">
        <v>107</v>
      </c>
      <c r="L75" s="8">
        <f>ROUND(((AC75-AC75/100*НАСТРОЙКА!$B$12)+((AC75-AC75/100*НАСТРОЙКА!$B$12)*НАСТРОЙКА!$B$15)/100),-1)</f>
        <v>4450</v>
      </c>
      <c r="M75" s="8"/>
      <c r="N75" s="8">
        <f>ROUND(((AE75-AE75/100*НАСТРОЙКА!$B$12)+((AE75-AE75/100*НАСТРОЙКА!$B$12)*НАСТРОЙКА!$B$15)/100),-1)</f>
        <v>4610</v>
      </c>
      <c r="O75" s="8"/>
      <c r="P75" s="8">
        <f t="shared" si="1"/>
        <v>0</v>
      </c>
      <c r="T75" s="8">
        <v>2380</v>
      </c>
      <c r="U75" s="8"/>
      <c r="V75" s="8">
        <v>2420</v>
      </c>
      <c r="W75" s="8"/>
      <c r="X75" s="8">
        <v>3150</v>
      </c>
      <c r="Y75" s="8"/>
      <c r="Z75" s="8">
        <v>2660</v>
      </c>
      <c r="AA75" s="8"/>
      <c r="AB75" s="9" t="s">
        <v>107</v>
      </c>
      <c r="AC75" s="8">
        <v>4450</v>
      </c>
      <c r="AD75" s="8"/>
      <c r="AE75" s="8">
        <v>4610</v>
      </c>
      <c r="AF75" s="8"/>
      <c r="AG75" s="8"/>
    </row>
    <row r="76" spans="1:33" ht="12.75" customHeight="1" x14ac:dyDescent="0.2">
      <c r="A76" s="6">
        <f t="shared" ref="A76:A139" si="2">ROW()-10</f>
        <v>66</v>
      </c>
      <c r="B76" s="7" t="s">
        <v>110</v>
      </c>
      <c r="C76" s="8">
        <f>ROUND(((T76-T76/100*НАСТРОЙКА!$B$12)+((T76-T76/100*НАСТРОЙКА!$B$12)*НАСТРОЙКА!$B$15)/100),-1)</f>
        <v>2870</v>
      </c>
      <c r="D76" s="8"/>
      <c r="E76" s="8">
        <f>ROUND(((V76-V76/100*НАСТРОЙКА!$B$12)+((V76-V76/100*НАСТРОЙКА!$B$12)*НАСТРОЙКА!$B$15)/100),-1)</f>
        <v>2930</v>
      </c>
      <c r="F76" s="8"/>
      <c r="G76" s="8">
        <f>ROUND(((X76-X76/100*НАСТРОЙКА!$B$12)+((X76-X76/100*НАСТРОЙКА!$B$12)*НАСТРОЙКА!$B$15)/100),-1)</f>
        <v>3920</v>
      </c>
      <c r="H76" s="8"/>
      <c r="I76" s="8">
        <f>ROUND(((Z76-Z76/100*НАСТРОЙКА!$B$12)+((Z76-Z76/100*НАСТРОЙКА!$B$12)*НАСТРОЙКА!$B$15)/100),-1)</f>
        <v>3290</v>
      </c>
      <c r="J76" s="8"/>
      <c r="K76" s="9" t="s">
        <v>111</v>
      </c>
      <c r="L76" s="8">
        <f>ROUND(((AC76-AC76/100*НАСТРОЙКА!$B$12)+((AC76-AC76/100*НАСТРОЙКА!$B$12)*НАСТРОЙКА!$B$15)/100),-1)</f>
        <v>5190</v>
      </c>
      <c r="M76" s="8"/>
      <c r="N76" s="8">
        <f>ROUND(((AE76-AE76/100*НАСТРОЙКА!$B$12)+((AE76-AE76/100*НАСТРОЙКА!$B$12)*НАСТРОЙКА!$B$15)/100),-1)</f>
        <v>5370</v>
      </c>
      <c r="O76" s="8"/>
      <c r="P76" s="8">
        <f t="shared" ref="P76:P139" si="3">C76*D76+E76*F76+G76*H76+I76*J76+L76*M76+N76*O76</f>
        <v>0</v>
      </c>
      <c r="T76" s="8">
        <v>2870</v>
      </c>
      <c r="U76" s="8"/>
      <c r="V76" s="8">
        <v>2930</v>
      </c>
      <c r="W76" s="8"/>
      <c r="X76" s="8">
        <v>3920</v>
      </c>
      <c r="Y76" s="8"/>
      <c r="Z76" s="8">
        <v>3290</v>
      </c>
      <c r="AA76" s="8"/>
      <c r="AB76" s="9" t="s">
        <v>111</v>
      </c>
      <c r="AC76" s="8">
        <v>5190</v>
      </c>
      <c r="AD76" s="8"/>
      <c r="AE76" s="8">
        <v>5370</v>
      </c>
      <c r="AF76" s="8"/>
      <c r="AG76" s="8"/>
    </row>
    <row r="77" spans="1:33" ht="12.75" customHeight="1" x14ac:dyDescent="0.2">
      <c r="A77" s="6">
        <f t="shared" si="2"/>
        <v>67</v>
      </c>
      <c r="B77" s="7" t="s">
        <v>112</v>
      </c>
      <c r="C77" s="8">
        <f>ROUND(((T77-T77/100*НАСТРОЙКА!$B$12)+((T77-T77/100*НАСТРОЙКА!$B$12)*НАСТРОЙКА!$B$15)/100),-1)</f>
        <v>2640</v>
      </c>
      <c r="D77" s="8"/>
      <c r="E77" s="8">
        <f>ROUND(((V77-V77/100*НАСТРОЙКА!$B$12)+((V77-V77/100*НАСТРОЙКА!$B$12)*НАСТРОЙКА!$B$15)/100),-1)</f>
        <v>2710</v>
      </c>
      <c r="F77" s="8"/>
      <c r="G77" s="8">
        <f>ROUND(((X77-X77/100*НАСТРОЙКА!$B$12)+((X77-X77/100*НАСТРОЙКА!$B$12)*НАСТРОЙКА!$B$15)/100),-1)</f>
        <v>3500</v>
      </c>
      <c r="H77" s="8"/>
      <c r="I77" s="8">
        <f>ROUND(((Z77-Z77/100*НАСТРОЙКА!$B$12)+((Z77-Z77/100*НАСТРОЙКА!$B$12)*НАСТРОЙКА!$B$15)/100),-1)</f>
        <v>3010</v>
      </c>
      <c r="J77" s="8"/>
      <c r="K77" s="9" t="s">
        <v>113</v>
      </c>
      <c r="L77" s="8">
        <f>ROUND(((AC77-AC77/100*НАСТРОЙКА!$B$12)+((AC77-AC77/100*НАСТРОЙКА!$B$12)*НАСТРОЙКА!$B$15)/100),-1)</f>
        <v>5380</v>
      </c>
      <c r="M77" s="8"/>
      <c r="N77" s="8">
        <f>ROUND(((AE77-AE77/100*НАСТРОЙКА!$B$12)+((AE77-AE77/100*НАСТРОЙКА!$B$12)*НАСТРОЙКА!$B$15)/100),-1)</f>
        <v>5560</v>
      </c>
      <c r="O77" s="8"/>
      <c r="P77" s="8">
        <f t="shared" si="3"/>
        <v>0</v>
      </c>
      <c r="T77" s="8">
        <v>2640</v>
      </c>
      <c r="U77" s="8"/>
      <c r="V77" s="8">
        <v>2710</v>
      </c>
      <c r="W77" s="8"/>
      <c r="X77" s="8">
        <v>3500</v>
      </c>
      <c r="Y77" s="8"/>
      <c r="Z77" s="8">
        <v>3010</v>
      </c>
      <c r="AA77" s="8"/>
      <c r="AB77" s="9" t="s">
        <v>113</v>
      </c>
      <c r="AC77" s="8">
        <v>5380</v>
      </c>
      <c r="AD77" s="8"/>
      <c r="AE77" s="8">
        <v>5560</v>
      </c>
      <c r="AF77" s="8"/>
      <c r="AG77" s="8"/>
    </row>
    <row r="78" spans="1:33" ht="12.75" customHeight="1" x14ac:dyDescent="0.2">
      <c r="A78" s="6">
        <f t="shared" si="2"/>
        <v>68</v>
      </c>
      <c r="B78" s="7" t="s">
        <v>114</v>
      </c>
      <c r="C78" s="8">
        <f>ROUND(((T78-T78/100*НАСТРОЙКА!$B$12)+((T78-T78/100*НАСТРОЙКА!$B$12)*НАСТРОЙКА!$B$15)/100),-1)</f>
        <v>2640</v>
      </c>
      <c r="D78" s="8"/>
      <c r="E78" s="8">
        <f>ROUND(((V78-V78/100*НАСТРОЙКА!$B$12)+((V78-V78/100*НАСТРОЙКА!$B$12)*НАСТРОЙКА!$B$15)/100),-1)</f>
        <v>2710</v>
      </c>
      <c r="F78" s="8"/>
      <c r="G78" s="8">
        <f>ROUND(((X78-X78/100*НАСТРОЙКА!$B$12)+((X78-X78/100*НАСТРОЙКА!$B$12)*НАСТРОЙКА!$B$15)/100),-1)</f>
        <v>3500</v>
      </c>
      <c r="H78" s="8"/>
      <c r="I78" s="8">
        <f>ROUND(((Z78-Z78/100*НАСТРОЙКА!$B$12)+((Z78-Z78/100*НАСТРОЙКА!$B$12)*НАСТРОЙКА!$B$15)/100),-1)</f>
        <v>3010</v>
      </c>
      <c r="J78" s="8"/>
      <c r="K78" s="9" t="s">
        <v>115</v>
      </c>
      <c r="L78" s="8">
        <f>ROUND(((AC78-AC78/100*НАСТРОЙКА!$B$12)+((AC78-AC78/100*НАСТРОЙКА!$B$12)*НАСТРОЙКА!$B$15)/100),-1)</f>
        <v>5310</v>
      </c>
      <c r="M78" s="8"/>
      <c r="N78" s="8">
        <f>ROUND(((AE78-AE78/100*НАСТРОЙКА!$B$12)+((AE78-AE78/100*НАСТРОЙКА!$B$12)*НАСТРОЙКА!$B$15)/100),-1)</f>
        <v>5620</v>
      </c>
      <c r="O78" s="8"/>
      <c r="P78" s="8">
        <f t="shared" si="3"/>
        <v>0</v>
      </c>
      <c r="T78" s="8">
        <v>2640</v>
      </c>
      <c r="U78" s="8"/>
      <c r="V78" s="8">
        <v>2710</v>
      </c>
      <c r="W78" s="8"/>
      <c r="X78" s="8">
        <v>3500</v>
      </c>
      <c r="Y78" s="8"/>
      <c r="Z78" s="8">
        <v>3010</v>
      </c>
      <c r="AA78" s="8"/>
      <c r="AB78" s="9" t="s">
        <v>115</v>
      </c>
      <c r="AC78" s="8">
        <v>5310</v>
      </c>
      <c r="AD78" s="8"/>
      <c r="AE78" s="8">
        <v>5620</v>
      </c>
      <c r="AF78" s="8"/>
      <c r="AG78" s="8"/>
    </row>
    <row r="79" spans="1:33" ht="12.75" customHeight="1" x14ac:dyDescent="0.2">
      <c r="A79" s="6">
        <f t="shared" si="2"/>
        <v>69</v>
      </c>
      <c r="B79" s="7" t="s">
        <v>118</v>
      </c>
      <c r="C79" s="8">
        <f>ROUND(((T79-T79/100*НАСТРОЙКА!$B$12)+((T79-T79/100*НАСТРОЙКА!$B$12)*НАСТРОЙКА!$B$15)/100),-1)</f>
        <v>3220</v>
      </c>
      <c r="D79" s="8"/>
      <c r="E79" s="8">
        <f>ROUND(((V79-V79/100*НАСТРОЙКА!$B$12)+((V79-V79/100*НАСТРОЙКА!$B$12)*НАСТРОЙКА!$B$15)/100),-1)</f>
        <v>3330</v>
      </c>
      <c r="F79" s="8"/>
      <c r="G79" s="8">
        <f>ROUND(((X79-X79/100*НАСТРОЙКА!$B$12)+((X79-X79/100*НАСТРОЙКА!$B$12)*НАСТРОЙКА!$B$15)/100),-1)</f>
        <v>4410</v>
      </c>
      <c r="H79" s="8"/>
      <c r="I79" s="8">
        <f>ROUND(((Z79-Z79/100*НАСТРОЙКА!$B$12)+((Z79-Z79/100*НАСТРОЙКА!$B$12)*НАСТРОЙКА!$B$15)/100),-1)</f>
        <v>3710</v>
      </c>
      <c r="J79" s="8"/>
      <c r="K79" s="9" t="s">
        <v>119</v>
      </c>
      <c r="L79" s="8">
        <f>ROUND(((AC79-AC79/100*НАСТРОЙКА!$B$12)+((AC79-AC79/100*НАСТРОЙКА!$B$12)*НАСТРОЙКА!$B$15)/100),-1)</f>
        <v>6170</v>
      </c>
      <c r="M79" s="8"/>
      <c r="N79" s="8">
        <f>ROUND(((AE79-AE79/100*НАСТРОЙКА!$B$12)+((AE79-AE79/100*НАСТРОЙКА!$B$12)*НАСТРОЙКА!$B$15)/100),-1)</f>
        <v>6520</v>
      </c>
      <c r="O79" s="8"/>
      <c r="P79" s="8">
        <f t="shared" si="3"/>
        <v>0</v>
      </c>
      <c r="T79" s="8">
        <v>3220</v>
      </c>
      <c r="U79" s="8"/>
      <c r="V79" s="8">
        <v>3330</v>
      </c>
      <c r="W79" s="8"/>
      <c r="X79" s="8">
        <v>4410</v>
      </c>
      <c r="Y79" s="8"/>
      <c r="Z79" s="8">
        <v>3710</v>
      </c>
      <c r="AA79" s="8"/>
      <c r="AB79" s="9" t="s">
        <v>119</v>
      </c>
      <c r="AC79" s="8">
        <v>6170</v>
      </c>
      <c r="AD79" s="8"/>
      <c r="AE79" s="8">
        <v>6520</v>
      </c>
      <c r="AF79" s="8"/>
      <c r="AG79" s="8"/>
    </row>
    <row r="80" spans="1:33" ht="12.75" customHeight="1" x14ac:dyDescent="0.2">
      <c r="A80" s="6">
        <f t="shared" si="2"/>
        <v>70</v>
      </c>
      <c r="B80" s="7" t="s">
        <v>120</v>
      </c>
      <c r="C80" s="8">
        <f>ROUND(((T80-T80/100*НАСТРОЙКА!$B$12)+((T80-T80/100*НАСТРОЙКА!$B$12)*НАСТРОЙКА!$B$15)/100),-1)</f>
        <v>4060</v>
      </c>
      <c r="D80" s="8"/>
      <c r="E80" s="8">
        <f>ROUND(((V80-V80/100*НАСТРОЙКА!$B$12)+((V80-V80/100*НАСТРОЙКА!$B$12)*НАСТРОЙКА!$B$15)/100),-1)</f>
        <v>4160</v>
      </c>
      <c r="F80" s="8"/>
      <c r="G80" s="8">
        <f>ROUND(((X80-X80/100*НАСТРОЙКА!$B$12)+((X80-X80/100*НАСТРОЙКА!$B$12)*НАСТРОЙКА!$B$15)/100),-1)</f>
        <v>5180</v>
      </c>
      <c r="H80" s="8"/>
      <c r="I80" s="8">
        <f>ROUND(((Z80-Z80/100*НАСТРОЙКА!$B$12)+((Z80-Z80/100*НАСТРОЙКА!$B$12)*НАСТРОЙКА!$B$15)/100),-1)</f>
        <v>4900</v>
      </c>
      <c r="J80" s="8"/>
      <c r="K80" s="9" t="s">
        <v>113</v>
      </c>
      <c r="L80" s="8">
        <f>ROUND(((AC80-AC80/100*НАСТРОЙКА!$B$12)+((AC80-AC80/100*НАСТРОЙКА!$B$12)*НАСТРОЙКА!$B$15)/100),-1)</f>
        <v>5380</v>
      </c>
      <c r="M80" s="8"/>
      <c r="N80" s="8">
        <f>ROUND(((AE80-AE80/100*НАСТРОЙКА!$B$12)+((AE80-AE80/100*НАСТРОЙКА!$B$12)*НАСТРОЙКА!$B$15)/100),-1)</f>
        <v>5560</v>
      </c>
      <c r="O80" s="8"/>
      <c r="P80" s="8">
        <f t="shared" si="3"/>
        <v>0</v>
      </c>
      <c r="T80" s="8">
        <v>4060</v>
      </c>
      <c r="U80" s="8"/>
      <c r="V80" s="8">
        <v>4160</v>
      </c>
      <c r="W80" s="8"/>
      <c r="X80" s="8">
        <v>5180</v>
      </c>
      <c r="Y80" s="8"/>
      <c r="Z80" s="8">
        <v>4900</v>
      </c>
      <c r="AA80" s="8"/>
      <c r="AB80" s="9" t="s">
        <v>113</v>
      </c>
      <c r="AC80" s="8">
        <v>5380</v>
      </c>
      <c r="AD80" s="8"/>
      <c r="AE80" s="8">
        <v>5560</v>
      </c>
      <c r="AF80" s="8"/>
      <c r="AG80" s="8"/>
    </row>
    <row r="81" spans="1:33" ht="12.75" customHeight="1" x14ac:dyDescent="0.2">
      <c r="A81" s="6">
        <f t="shared" si="2"/>
        <v>71</v>
      </c>
      <c r="B81" s="7" t="s">
        <v>121</v>
      </c>
      <c r="C81" s="8">
        <f>ROUND(((T81-T81/100*НАСТРОЙКА!$B$12)+((T81-T81/100*НАСТРОЙКА!$B$12)*НАСТРОЙКА!$B$15)/100),-1)</f>
        <v>4060</v>
      </c>
      <c r="D81" s="8"/>
      <c r="E81" s="8">
        <f>ROUND(((V81-V81/100*НАСТРОЙКА!$B$12)+((V81-V81/100*НАСТРОЙКА!$B$12)*НАСТРОЙКА!$B$15)/100),-1)</f>
        <v>4160</v>
      </c>
      <c r="F81" s="8"/>
      <c r="G81" s="8">
        <f>ROUND(((X81-X81/100*НАСТРОЙКА!$B$12)+((X81-X81/100*НАСТРОЙКА!$B$12)*НАСТРОЙКА!$B$15)/100),-1)</f>
        <v>5180</v>
      </c>
      <c r="H81" s="8"/>
      <c r="I81" s="8">
        <f>ROUND(((Z81-Z81/100*НАСТРОЙКА!$B$12)+((Z81-Z81/100*НАСТРОЙКА!$B$12)*НАСТРОЙКА!$B$15)/100),-1)</f>
        <v>4900</v>
      </c>
      <c r="J81" s="8"/>
      <c r="K81" s="9" t="s">
        <v>115</v>
      </c>
      <c r="L81" s="8">
        <f>ROUND(((AC81-AC81/100*НАСТРОЙКА!$B$12)+((AC81-AC81/100*НАСТРОЙКА!$B$12)*НАСТРОЙКА!$B$15)/100),-1)</f>
        <v>5310</v>
      </c>
      <c r="M81" s="8"/>
      <c r="N81" s="8">
        <f>ROUND(((AE81-AE81/100*НАСТРОЙКА!$B$12)+((AE81-AE81/100*НАСТРОЙКА!$B$12)*НАСТРОЙКА!$B$15)/100),-1)</f>
        <v>5620</v>
      </c>
      <c r="O81" s="8"/>
      <c r="P81" s="8">
        <f t="shared" si="3"/>
        <v>0</v>
      </c>
      <c r="T81" s="8">
        <v>4060</v>
      </c>
      <c r="U81" s="8"/>
      <c r="V81" s="8">
        <v>4160</v>
      </c>
      <c r="W81" s="8"/>
      <c r="X81" s="8">
        <v>5180</v>
      </c>
      <c r="Y81" s="8"/>
      <c r="Z81" s="8">
        <v>4900</v>
      </c>
      <c r="AA81" s="8"/>
      <c r="AB81" s="9" t="s">
        <v>115</v>
      </c>
      <c r="AC81" s="8">
        <v>5310</v>
      </c>
      <c r="AD81" s="8"/>
      <c r="AE81" s="8">
        <v>5620</v>
      </c>
      <c r="AF81" s="8"/>
      <c r="AG81" s="8"/>
    </row>
    <row r="82" spans="1:33" ht="12.75" customHeight="1" x14ac:dyDescent="0.2">
      <c r="A82" s="6">
        <f t="shared" si="2"/>
        <v>72</v>
      </c>
      <c r="B82" s="7" t="s">
        <v>122</v>
      </c>
      <c r="C82" s="8">
        <f>ROUND(((T82-T82/100*НАСТРОЙКА!$B$12)+((T82-T82/100*НАСТРОЙКА!$B$12)*НАСТРОЙКА!$B$15)/100),-1)</f>
        <v>4900</v>
      </c>
      <c r="D82" s="8"/>
      <c r="E82" s="8">
        <f>ROUND(((V82-V82/100*НАСТРОЙКА!$B$12)+((V82-V82/100*НАСТРОЙКА!$B$12)*НАСТРОЙКА!$B$15)/100),-1)</f>
        <v>5040</v>
      </c>
      <c r="F82" s="8"/>
      <c r="G82" s="8">
        <f>ROUND(((X82-X82/100*НАСТРОЙКА!$B$12)+((X82-X82/100*НАСТРОЙКА!$B$12)*НАСТРОЙКА!$B$15)/100),-1)</f>
        <v>6160</v>
      </c>
      <c r="H82" s="8"/>
      <c r="I82" s="8">
        <f>ROUND(((Z82-Z82/100*НАСТРОЙКА!$B$12)+((Z82-Z82/100*НАСТРОЙКА!$B$12)*НАСТРОЙКА!$B$15)/100),-1)</f>
        <v>5910</v>
      </c>
      <c r="J82" s="8"/>
      <c r="K82" s="9" t="s">
        <v>233</v>
      </c>
      <c r="L82" s="8">
        <f>ROUND(((AC82-AC82/100*НАСТРОЙКА!$B$12)+((AC82-AC82/100*НАСТРОЙКА!$B$12)*НАСТРОЙКА!$B$15)/100),-1)</f>
        <v>6220</v>
      </c>
      <c r="M82" s="8"/>
      <c r="N82" s="8">
        <f>ROUND(((AE82-AE82/100*НАСТРОЙКА!$B$12)+((AE82-AE82/100*НАСТРОЙКА!$B$12)*НАСТРОЙКА!$B$15)/100),-1)</f>
        <v>6570</v>
      </c>
      <c r="O82" s="8"/>
      <c r="P82" s="8">
        <f t="shared" si="3"/>
        <v>0</v>
      </c>
      <c r="T82" s="8">
        <v>4900</v>
      </c>
      <c r="U82" s="8"/>
      <c r="V82" s="8">
        <v>5040</v>
      </c>
      <c r="W82" s="8"/>
      <c r="X82" s="8">
        <v>6160</v>
      </c>
      <c r="Y82" s="8"/>
      <c r="Z82" s="8">
        <v>5910</v>
      </c>
      <c r="AA82" s="8"/>
      <c r="AB82" s="9" t="s">
        <v>233</v>
      </c>
      <c r="AC82" s="8">
        <v>6220</v>
      </c>
      <c r="AD82" s="8"/>
      <c r="AE82" s="8">
        <v>6570</v>
      </c>
      <c r="AF82" s="8"/>
      <c r="AG82" s="8"/>
    </row>
    <row r="83" spans="1:33" ht="12.75" customHeight="1" x14ac:dyDescent="0.2">
      <c r="A83" s="6">
        <f t="shared" si="2"/>
        <v>73</v>
      </c>
      <c r="B83" s="7" t="s">
        <v>123</v>
      </c>
      <c r="C83" s="8">
        <f>ROUND(((T83-T83/100*НАСТРОЙКА!$B$12)+((T83-T83/100*НАСТРОЙКА!$B$12)*НАСТРОЙКА!$B$15)/100),-1)</f>
        <v>4900</v>
      </c>
      <c r="D83" s="8"/>
      <c r="E83" s="8">
        <f>ROUND(((V83-V83/100*НАСТРОЙКА!$B$12)+((V83-V83/100*НАСТРОЙКА!$B$12)*НАСТРОЙКА!$B$15)/100),-1)</f>
        <v>5040</v>
      </c>
      <c r="F83" s="8"/>
      <c r="G83" s="8">
        <f>ROUND(((X83-X83/100*НАСТРОЙКА!$B$12)+((X83-X83/100*НАСТРОЙКА!$B$12)*НАСТРОЙКА!$B$15)/100),-1)</f>
        <v>6160</v>
      </c>
      <c r="H83" s="8"/>
      <c r="I83" s="8">
        <f>ROUND(((Z83-Z83/100*НАСТРОЙКА!$B$12)+((Z83-Z83/100*НАСТРОЙКА!$B$12)*НАСТРОЙКА!$B$15)/100),-1)</f>
        <v>5910</v>
      </c>
      <c r="J83" s="8"/>
      <c r="K83" s="9" t="s">
        <v>119</v>
      </c>
      <c r="L83" s="8">
        <f>ROUND(((AC83-AC83/100*НАСТРОЙКА!$B$12)+((AC83-AC83/100*НАСТРОЙКА!$B$12)*НАСТРОЙКА!$B$15)/100),-1)</f>
        <v>6170</v>
      </c>
      <c r="M83" s="8"/>
      <c r="N83" s="8">
        <f>ROUND(((AE83-AE83/100*НАСТРОЙКА!$B$12)+((AE83-AE83/100*НАСТРОЙКА!$B$12)*НАСТРОЙКА!$B$15)/100),-1)</f>
        <v>6520</v>
      </c>
      <c r="O83" s="8"/>
      <c r="P83" s="8">
        <f t="shared" si="3"/>
        <v>0</v>
      </c>
      <c r="T83" s="8">
        <v>4900</v>
      </c>
      <c r="U83" s="8"/>
      <c r="V83" s="8">
        <v>5040</v>
      </c>
      <c r="W83" s="8"/>
      <c r="X83" s="8">
        <v>6160</v>
      </c>
      <c r="Y83" s="8"/>
      <c r="Z83" s="8">
        <v>5910</v>
      </c>
      <c r="AA83" s="8"/>
      <c r="AB83" s="9" t="s">
        <v>119</v>
      </c>
      <c r="AC83" s="8">
        <v>6170</v>
      </c>
      <c r="AD83" s="8"/>
      <c r="AE83" s="8">
        <v>6520</v>
      </c>
      <c r="AF83" s="8"/>
      <c r="AG83" s="8"/>
    </row>
    <row r="84" spans="1:33" ht="12.75" customHeight="1" x14ac:dyDescent="0.2">
      <c r="A84" s="6">
        <f t="shared" si="2"/>
        <v>74</v>
      </c>
      <c r="B84" s="7" t="s">
        <v>124</v>
      </c>
      <c r="C84" s="8">
        <f>ROUND(((T84-T84/100*НАСТРОЙКА!$B$12)+((T84-T84/100*НАСТРОЙКА!$B$12)*НАСТРОЙКА!$B$15)/100),-1)</f>
        <v>980</v>
      </c>
      <c r="D84" s="8"/>
      <c r="E84" s="8">
        <f>ROUND(((V84-V84/100*НАСТРОЙКА!$B$12)+((V84-V84/100*НАСТРОЙКА!$B$12)*НАСТРОЙКА!$B$15)/100),-1)</f>
        <v>1030</v>
      </c>
      <c r="F84" s="8"/>
      <c r="G84" s="8">
        <f>ROUND(((X84-X84/100*НАСТРОЙКА!$B$12)+((X84-X84/100*НАСТРОЙКА!$B$12)*НАСТРОЙКА!$B$15)/100),-1)</f>
        <v>1400</v>
      </c>
      <c r="H84" s="8"/>
      <c r="I84" s="8">
        <f>ROUND(((Z84-Z84/100*НАСТРОЙКА!$B$12)+((Z84-Z84/100*НАСТРОЙКА!$B$12)*НАСТРОЙКА!$B$15)/100),-1)</f>
        <v>1330</v>
      </c>
      <c r="J84" s="8"/>
      <c r="K84" s="9" t="s">
        <v>20</v>
      </c>
      <c r="L84" s="8">
        <f>ROUND(((AC84-AC84/100*НАСТРОЙКА!$B$12)+((AC84-AC84/100*НАСТРОЙКА!$B$12)*НАСТРОЙКА!$B$15)/100),-1)</f>
        <v>1910</v>
      </c>
      <c r="M84" s="8"/>
      <c r="N84" s="8">
        <f>ROUND(((AE84-AE84/100*НАСТРОЙКА!$B$12)+((AE84-AE84/100*НАСТРОЙКА!$B$12)*НАСТРОЙКА!$B$15)/100),-1)</f>
        <v>1970</v>
      </c>
      <c r="O84" s="8"/>
      <c r="P84" s="8">
        <f t="shared" si="3"/>
        <v>0</v>
      </c>
      <c r="T84" s="8">
        <v>980</v>
      </c>
      <c r="U84" s="8"/>
      <c r="V84" s="8">
        <v>1030</v>
      </c>
      <c r="W84" s="8"/>
      <c r="X84" s="8">
        <v>1400</v>
      </c>
      <c r="Y84" s="8"/>
      <c r="Z84" s="8">
        <v>1330</v>
      </c>
      <c r="AA84" s="8"/>
      <c r="AB84" s="9" t="s">
        <v>20</v>
      </c>
      <c r="AC84" s="8">
        <v>1910</v>
      </c>
      <c r="AD84" s="8"/>
      <c r="AE84" s="8">
        <v>1970</v>
      </c>
      <c r="AF84" s="8"/>
      <c r="AG84" s="8"/>
    </row>
    <row r="85" spans="1:33" ht="12.75" customHeight="1" x14ac:dyDescent="0.2">
      <c r="A85" s="6">
        <f t="shared" si="2"/>
        <v>75</v>
      </c>
      <c r="B85" s="7" t="s">
        <v>125</v>
      </c>
      <c r="C85" s="8">
        <f>ROUND(((T85-T85/100*НАСТРОЙКА!$B$12)+((T85-T85/100*НАСТРОЙКА!$B$12)*НАСТРОЙКА!$B$15)/100),-1)</f>
        <v>1610</v>
      </c>
      <c r="D85" s="8"/>
      <c r="E85" s="8">
        <f>ROUND(((V85-V85/100*НАСТРОЙКА!$B$12)+((V85-V85/100*НАСТРОЙКА!$B$12)*НАСТРОЙКА!$B$15)/100),-1)</f>
        <v>1650</v>
      </c>
      <c r="F85" s="8"/>
      <c r="G85" s="8">
        <f>ROUND(((X85-X85/100*НАСТРОЙКА!$B$12)+((X85-X85/100*НАСТРОЙКА!$B$12)*НАСТРОЙКА!$B$15)/100),-1)</f>
        <v>1960</v>
      </c>
      <c r="H85" s="8"/>
      <c r="I85" s="8">
        <f>ROUND(((Z85-Z85/100*НАСТРОЙКА!$B$12)+((Z85-Z85/100*НАСТРОЙКА!$B$12)*НАСТРОЙКА!$B$15)/100),-1)</f>
        <v>1840</v>
      </c>
      <c r="J85" s="8"/>
      <c r="K85" s="9" t="s">
        <v>22</v>
      </c>
      <c r="L85" s="8">
        <f>ROUND(((AC85-AC85/100*НАСТРОЙКА!$B$12)+((AC85-AC85/100*НАСТРОЙКА!$B$12)*НАСТРОЙКА!$B$15)/100),-1)</f>
        <v>2400</v>
      </c>
      <c r="M85" s="8"/>
      <c r="N85" s="8">
        <f>ROUND(((AE85-AE85/100*НАСТРОЙКА!$B$12)+((AE85-AE85/100*НАСТРОЙКА!$B$12)*НАСТРОЙКА!$B$15)/100),-1)</f>
        <v>2480</v>
      </c>
      <c r="O85" s="8"/>
      <c r="P85" s="8">
        <f t="shared" si="3"/>
        <v>0</v>
      </c>
      <c r="T85" s="8">
        <v>1610</v>
      </c>
      <c r="U85" s="8"/>
      <c r="V85" s="8">
        <v>1650</v>
      </c>
      <c r="W85" s="8"/>
      <c r="X85" s="8">
        <v>1960</v>
      </c>
      <c r="Y85" s="8"/>
      <c r="Z85" s="8">
        <v>1840</v>
      </c>
      <c r="AA85" s="8"/>
      <c r="AB85" s="9" t="s">
        <v>22</v>
      </c>
      <c r="AC85" s="8">
        <v>2400</v>
      </c>
      <c r="AD85" s="8"/>
      <c r="AE85" s="8">
        <v>2480</v>
      </c>
      <c r="AF85" s="8"/>
      <c r="AG85" s="8"/>
    </row>
    <row r="86" spans="1:33" ht="12.75" customHeight="1" x14ac:dyDescent="0.2">
      <c r="A86" s="6">
        <f t="shared" si="2"/>
        <v>76</v>
      </c>
      <c r="B86" s="7" t="s">
        <v>234</v>
      </c>
      <c r="C86" s="8">
        <f>ROUND(((T86-T86/100*НАСТРОЙКА!$B$12)+((T86-T86/100*НАСТРОЙКА!$B$12)*НАСТРОЙКА!$B$15)/100),-1)</f>
        <v>2240</v>
      </c>
      <c r="D86" s="8"/>
      <c r="E86" s="8">
        <f>ROUND(((V86-V86/100*НАСТРОЙКА!$B$12)+((V86-V86/100*НАСТРОЙКА!$B$12)*НАСТРОЙКА!$B$15)/100),-1)</f>
        <v>2360</v>
      </c>
      <c r="F86" s="8"/>
      <c r="G86" s="8">
        <f>ROUND(((X86-X86/100*НАСТРОЙКА!$B$12)+((X86-X86/100*НАСТРОЙКА!$B$12)*НАСТРОЙКА!$B$15)/100),-1)</f>
        <v>3360</v>
      </c>
      <c r="H86" s="8"/>
      <c r="I86" s="8">
        <f>ROUND(((Z86-Z86/100*НАСТРОЙКА!$B$12)+((Z86-Z86/100*НАСТРОЙКА!$B$12)*НАСТРОЙКА!$B$15)/100),-1)</f>
        <v>3220</v>
      </c>
      <c r="J86" s="8"/>
      <c r="K86" s="9" t="s">
        <v>24</v>
      </c>
      <c r="L86" s="8">
        <f>ROUND(((AC86-AC86/100*НАСТРОЙКА!$B$12)+((AC86-AC86/100*НАСТРОЙКА!$B$12)*НАСТРОЙКА!$B$15)/100),-1)</f>
        <v>2190</v>
      </c>
      <c r="M86" s="8"/>
      <c r="N86" s="8">
        <f>ROUND(((AE86-AE86/100*НАСТРОЙКА!$B$12)+((AE86-AE86/100*НАСТРОЙКА!$B$12)*НАСТРОЙКА!$B$15)/100),-1)</f>
        <v>2260</v>
      </c>
      <c r="O86" s="8"/>
      <c r="P86" s="8">
        <f t="shared" si="3"/>
        <v>0</v>
      </c>
      <c r="T86" s="8">
        <v>2240</v>
      </c>
      <c r="U86" s="8"/>
      <c r="V86" s="8">
        <v>2360</v>
      </c>
      <c r="W86" s="8"/>
      <c r="X86" s="8">
        <v>3360</v>
      </c>
      <c r="Y86" s="8"/>
      <c r="Z86" s="8">
        <v>3220</v>
      </c>
      <c r="AA86" s="8"/>
      <c r="AB86" s="9" t="s">
        <v>24</v>
      </c>
      <c r="AC86" s="8">
        <v>2190</v>
      </c>
      <c r="AD86" s="8"/>
      <c r="AE86" s="8">
        <v>2260</v>
      </c>
      <c r="AF86" s="8"/>
      <c r="AG86" s="8"/>
    </row>
    <row r="87" spans="1:33" ht="12.75" customHeight="1" x14ac:dyDescent="0.2">
      <c r="A87" s="6">
        <f t="shared" si="2"/>
        <v>77</v>
      </c>
      <c r="B87" s="7" t="s">
        <v>235</v>
      </c>
      <c r="C87" s="8">
        <f>ROUND(((T87-T87/100*НАСТРОЙКА!$B$12)+((T87-T87/100*НАСТРОЙКА!$B$12)*НАСТРОЙКА!$B$15)/100),-1)</f>
        <v>3010</v>
      </c>
      <c r="D87" s="8"/>
      <c r="E87" s="8">
        <f>ROUND(((V87-V87/100*НАСТРОЙКА!$B$12)+((V87-V87/100*НАСТРОЙКА!$B$12)*НАСТРОЙКА!$B$15)/100),-1)</f>
        <v>3200</v>
      </c>
      <c r="F87" s="8"/>
      <c r="G87" s="8">
        <f>ROUND(((X87-X87/100*НАСТРОЙКА!$B$12)+((X87-X87/100*НАСТРОЙКА!$B$12)*НАСТРОЙКА!$B$15)/100),-1)</f>
        <v>4340</v>
      </c>
      <c r="H87" s="8"/>
      <c r="I87" s="8">
        <f>ROUND(((Z87-Z87/100*НАСТРОЙКА!$B$12)+((Z87-Z87/100*НАСТРОЙКА!$B$12)*НАСТРОЙКА!$B$15)/100),-1)</f>
        <v>4300</v>
      </c>
      <c r="J87" s="8"/>
      <c r="K87" s="9" t="s">
        <v>26</v>
      </c>
      <c r="L87" s="8">
        <f>ROUND(((AC87-AC87/100*НАСТРОЙКА!$B$12)+((AC87-AC87/100*НАСТРОЙКА!$B$12)*НАСТРОЙКА!$B$15)/100),-1)</f>
        <v>2690</v>
      </c>
      <c r="M87" s="8"/>
      <c r="N87" s="8">
        <f>ROUND(((AE87-AE87/100*НАСТРОЙКА!$B$12)+((AE87-AE87/100*НАСТРОЙКА!$B$12)*НАСТРОЙКА!$B$15)/100),-1)</f>
        <v>2780</v>
      </c>
      <c r="O87" s="8"/>
      <c r="P87" s="8">
        <f t="shared" si="3"/>
        <v>0</v>
      </c>
      <c r="T87" s="8">
        <v>3010</v>
      </c>
      <c r="U87" s="8"/>
      <c r="V87" s="8">
        <v>3200</v>
      </c>
      <c r="W87" s="8"/>
      <c r="X87" s="8">
        <v>4340</v>
      </c>
      <c r="Y87" s="8"/>
      <c r="Z87" s="8">
        <v>4300</v>
      </c>
      <c r="AA87" s="8"/>
      <c r="AB87" s="9" t="s">
        <v>26</v>
      </c>
      <c r="AC87" s="8">
        <v>2690</v>
      </c>
      <c r="AD87" s="8"/>
      <c r="AE87" s="8">
        <v>2780</v>
      </c>
      <c r="AF87" s="8"/>
      <c r="AG87" s="8"/>
    </row>
    <row r="88" spans="1:33" ht="12.75" customHeight="1" x14ac:dyDescent="0.2">
      <c r="A88" s="6">
        <f t="shared" si="2"/>
        <v>78</v>
      </c>
      <c r="B88" s="7" t="s">
        <v>126</v>
      </c>
      <c r="C88" s="8">
        <f>ROUND(((T88-T88/100*НАСТРОЙКА!$B$12)+((T88-T88/100*НАСТРОЙКА!$B$12)*НАСТРОЙКА!$B$15)/100),-1)</f>
        <v>1890</v>
      </c>
      <c r="D88" s="8"/>
      <c r="E88" s="8">
        <f>ROUND(((V88-V88/100*НАСТРОЙКА!$B$12)+((V88-V88/100*НАСТРОЙКА!$B$12)*НАСТРОЙКА!$B$15)/100),-1)</f>
        <v>1990</v>
      </c>
      <c r="F88" s="8"/>
      <c r="G88" s="8">
        <f>ROUND(((X88-X88/100*НАСТРОЙКА!$B$12)+((X88-X88/100*НАСТРОЙКА!$B$12)*НАСТРОЙКА!$B$15)/100),-1)</f>
        <v>3150</v>
      </c>
      <c r="H88" s="8"/>
      <c r="I88" s="8">
        <f>ROUND(((Z88-Z88/100*НАСТРОЙКА!$B$12)+((Z88-Z88/100*НАСТРОЙКА!$B$12)*НАСТРОЙКА!$B$15)/100),-1)</f>
        <v>2940</v>
      </c>
      <c r="J88" s="8"/>
      <c r="K88" s="9" t="s">
        <v>20</v>
      </c>
      <c r="L88" s="8">
        <f>ROUND(((AC88-AC88/100*НАСТРОЙКА!$B$12)+((AC88-AC88/100*НАСТРОЙКА!$B$12)*НАСТРОЙКА!$B$15)/100),-1)</f>
        <v>1910</v>
      </c>
      <c r="M88" s="8"/>
      <c r="N88" s="8">
        <f>ROUND(((AE88-AE88/100*НАСТРОЙКА!$B$12)+((AE88-AE88/100*НАСТРОЙКА!$B$12)*НАСТРОЙКА!$B$15)/100),-1)</f>
        <v>1970</v>
      </c>
      <c r="O88" s="8"/>
      <c r="P88" s="8">
        <f t="shared" si="3"/>
        <v>0</v>
      </c>
      <c r="T88" s="8">
        <v>1890</v>
      </c>
      <c r="U88" s="8"/>
      <c r="V88" s="8">
        <v>1990</v>
      </c>
      <c r="W88" s="8"/>
      <c r="X88" s="8">
        <v>3150</v>
      </c>
      <c r="Y88" s="8"/>
      <c r="Z88" s="8">
        <v>2940</v>
      </c>
      <c r="AA88" s="8"/>
      <c r="AB88" s="9" t="s">
        <v>20</v>
      </c>
      <c r="AC88" s="8">
        <v>1910</v>
      </c>
      <c r="AD88" s="8"/>
      <c r="AE88" s="8">
        <v>1970</v>
      </c>
      <c r="AF88" s="8"/>
      <c r="AG88" s="8"/>
    </row>
    <row r="89" spans="1:33" ht="12.75" customHeight="1" x14ac:dyDescent="0.2">
      <c r="A89" s="6">
        <f t="shared" si="2"/>
        <v>79</v>
      </c>
      <c r="B89" s="7" t="s">
        <v>126</v>
      </c>
      <c r="C89" s="8">
        <f>ROUND(((T89-T89/100*НАСТРОЙКА!$B$12)+((T89-T89/100*НАСТРОЙКА!$B$12)*НАСТРОЙКА!$B$15)/100),-1)</f>
        <v>1890</v>
      </c>
      <c r="D89" s="8"/>
      <c r="E89" s="8">
        <f>ROUND(((V89-V89/100*НАСТРОЙКА!$B$12)+((V89-V89/100*НАСТРОЙКА!$B$12)*НАСТРОЙКА!$B$15)/100),-1)</f>
        <v>1990</v>
      </c>
      <c r="F89" s="8"/>
      <c r="G89" s="8">
        <f>ROUND(((X89-X89/100*НАСТРОЙКА!$B$12)+((X89-X89/100*НАСТРОЙКА!$B$12)*НАСТРОЙКА!$B$15)/100),-1)</f>
        <v>3150</v>
      </c>
      <c r="H89" s="8"/>
      <c r="I89" s="8">
        <f>ROUND(((Z89-Z89/100*НАСТРОЙКА!$B$12)+((Z89-Z89/100*НАСТРОЙКА!$B$12)*НАСТРОЙКА!$B$15)/100),-1)</f>
        <v>2940</v>
      </c>
      <c r="J89" s="8"/>
      <c r="K89" s="9" t="s">
        <v>127</v>
      </c>
      <c r="L89" s="8">
        <f>ROUND(((AC89-AC89/100*НАСТРОЙКА!$B$12)+((AC89-AC89/100*НАСТРОЙКА!$B$12)*НАСТРОЙКА!$B$15)/100),-1)</f>
        <v>770</v>
      </c>
      <c r="M89" s="10"/>
      <c r="N89" s="8">
        <f>ROUND(((AE89-AE89/100*НАСТРОЙКА!$B$12)+((AE89-AE89/100*НАСТРОЙКА!$B$12)*НАСТРОЙКА!$B$15)/100),-1)</f>
        <v>790</v>
      </c>
      <c r="O89" s="8"/>
      <c r="P89" s="8">
        <f t="shared" si="3"/>
        <v>0</v>
      </c>
      <c r="T89" s="8">
        <v>1890</v>
      </c>
      <c r="U89" s="8"/>
      <c r="V89" s="8">
        <v>1990</v>
      </c>
      <c r="W89" s="8"/>
      <c r="X89" s="8">
        <v>3150</v>
      </c>
      <c r="Y89" s="8"/>
      <c r="Z89" s="8">
        <v>2940</v>
      </c>
      <c r="AA89" s="8"/>
      <c r="AB89" s="9" t="s">
        <v>127</v>
      </c>
      <c r="AC89" s="8">
        <v>770</v>
      </c>
      <c r="AD89" s="8"/>
      <c r="AE89" s="8">
        <v>790</v>
      </c>
      <c r="AF89" s="8"/>
      <c r="AG89" s="8"/>
    </row>
    <row r="90" spans="1:33" ht="12.75" customHeight="1" x14ac:dyDescent="0.2">
      <c r="A90" s="6">
        <f t="shared" si="2"/>
        <v>80</v>
      </c>
      <c r="B90" s="7" t="s">
        <v>128</v>
      </c>
      <c r="C90" s="8">
        <f>ROUND(((T90-T90/100*НАСТРОЙКА!$B$12)+((T90-T90/100*НАСТРОЙКА!$B$12)*НАСТРОЙКА!$B$15)/100),-1)</f>
        <v>3220</v>
      </c>
      <c r="D90" s="8"/>
      <c r="E90" s="8">
        <f>ROUND(((V90-V90/100*НАСТРОЙКА!$B$12)+((V90-V90/100*НАСТРОЙКА!$B$12)*НАСТРОЙКА!$B$15)/100),-1)</f>
        <v>3290</v>
      </c>
      <c r="F90" s="8"/>
      <c r="G90" s="8">
        <f>ROUND(((X90-X90/100*НАСТРОЙКА!$B$12)+((X90-X90/100*НАСТРОЙКА!$B$12)*НАСТРОЙКА!$B$15)/100),-1)</f>
        <v>3990</v>
      </c>
      <c r="H90" s="8"/>
      <c r="I90" s="8">
        <f>ROUND(((Z90-Z90/100*НАСТРОЙКА!$B$12)+((Z90-Z90/100*НАСТРОЙКА!$B$12)*НАСТРОЙКА!$B$15)/100),-1)</f>
        <v>3780</v>
      </c>
      <c r="J90" s="8"/>
      <c r="K90" s="9" t="s">
        <v>22</v>
      </c>
      <c r="L90" s="8">
        <f>ROUND(((AC90-AC90/100*НАСТРОЙКА!$B$12)+((AC90-AC90/100*НАСТРОЙКА!$B$12)*НАСТРОЙКА!$B$15)/100),-1)</f>
        <v>2400</v>
      </c>
      <c r="M90" s="8"/>
      <c r="N90" s="8">
        <f>ROUND(((AE90-AE90/100*НАСТРОЙКА!$B$12)+((AE90-AE90/100*НАСТРОЙКА!$B$12)*НАСТРОЙКА!$B$15)/100),-1)</f>
        <v>2480</v>
      </c>
      <c r="O90" s="8"/>
      <c r="P90" s="8">
        <f t="shared" si="3"/>
        <v>0</v>
      </c>
      <c r="T90" s="8">
        <v>3220</v>
      </c>
      <c r="U90" s="8"/>
      <c r="V90" s="8">
        <v>3290</v>
      </c>
      <c r="W90" s="8"/>
      <c r="X90" s="8">
        <v>3990</v>
      </c>
      <c r="Y90" s="8"/>
      <c r="Z90" s="8">
        <v>3780</v>
      </c>
      <c r="AA90" s="8"/>
      <c r="AB90" s="9" t="s">
        <v>22</v>
      </c>
      <c r="AC90" s="8">
        <v>2400</v>
      </c>
      <c r="AD90" s="8"/>
      <c r="AE90" s="8">
        <v>2480</v>
      </c>
      <c r="AF90" s="8"/>
      <c r="AG90" s="8"/>
    </row>
    <row r="91" spans="1:33" ht="12.75" customHeight="1" x14ac:dyDescent="0.2">
      <c r="A91" s="6">
        <f t="shared" si="2"/>
        <v>81</v>
      </c>
      <c r="B91" s="7" t="s">
        <v>128</v>
      </c>
      <c r="C91" s="8">
        <f>ROUND(((T91-T91/100*НАСТРОЙКА!$B$12)+((T91-T91/100*НАСТРОЙКА!$B$12)*НАСТРОЙКА!$B$15)/100),-1)</f>
        <v>3220</v>
      </c>
      <c r="D91" s="8"/>
      <c r="E91" s="8">
        <f>ROUND(((V91-V91/100*НАСТРОЙКА!$B$12)+((V91-V91/100*НАСТРОЙКА!$B$12)*НАСТРОЙКА!$B$15)/100),-1)</f>
        <v>3290</v>
      </c>
      <c r="F91" s="8"/>
      <c r="G91" s="8">
        <f>ROUND(((X91-X91/100*НАСТРОЙКА!$B$12)+((X91-X91/100*НАСТРОЙКА!$B$12)*НАСТРОЙКА!$B$15)/100),-1)</f>
        <v>3990</v>
      </c>
      <c r="H91" s="8"/>
      <c r="I91" s="8">
        <f>ROUND(((Z91-Z91/100*НАСТРОЙКА!$B$12)+((Z91-Z91/100*НАСТРОЙКА!$B$12)*НАСТРОЙКА!$B$15)/100),-1)</f>
        <v>3780</v>
      </c>
      <c r="J91" s="8"/>
      <c r="K91" s="9" t="s">
        <v>129</v>
      </c>
      <c r="L91" s="8">
        <f>ROUND(((AC91-AC91/100*НАСТРОЙКА!$B$12)+((AC91-AC91/100*НАСТРОЙКА!$B$12)*НАСТРОЙКА!$B$15)/100),-1)</f>
        <v>950</v>
      </c>
      <c r="M91" s="10"/>
      <c r="N91" s="8">
        <f>ROUND(((AE91-AE91/100*НАСТРОЙКА!$B$12)+((AE91-AE91/100*НАСТРОЙКА!$B$12)*НАСТРОЙКА!$B$15)/100),-1)</f>
        <v>970</v>
      </c>
      <c r="O91" s="8"/>
      <c r="P91" s="8">
        <f t="shared" si="3"/>
        <v>0</v>
      </c>
      <c r="T91" s="8">
        <v>3220</v>
      </c>
      <c r="U91" s="8"/>
      <c r="V91" s="8">
        <v>3290</v>
      </c>
      <c r="W91" s="8"/>
      <c r="X91" s="8">
        <v>3990</v>
      </c>
      <c r="Y91" s="8"/>
      <c r="Z91" s="8">
        <v>3780</v>
      </c>
      <c r="AA91" s="8"/>
      <c r="AB91" s="9" t="s">
        <v>129</v>
      </c>
      <c r="AC91" s="8">
        <v>950</v>
      </c>
      <c r="AD91" s="8"/>
      <c r="AE91" s="8">
        <v>970</v>
      </c>
      <c r="AF91" s="8"/>
      <c r="AG91" s="8"/>
    </row>
    <row r="92" spans="1:33" ht="12.75" customHeight="1" x14ac:dyDescent="0.2">
      <c r="A92" s="6">
        <f t="shared" si="2"/>
        <v>82</v>
      </c>
      <c r="B92" s="7" t="s">
        <v>130</v>
      </c>
      <c r="C92" s="8">
        <f>ROUND(((T92-T92/100*НАСТРОЙКА!$B$12)+((T92-T92/100*НАСТРОЙКА!$B$12)*НАСТРОЙКА!$B$15)/100),-1)</f>
        <v>2520</v>
      </c>
      <c r="D92" s="8"/>
      <c r="E92" s="8">
        <f>ROUND(((V92-V92/100*НАСТРОЙКА!$B$12)+((V92-V92/100*НАСТРОЙКА!$B$12)*НАСТРОЙКА!$B$15)/100),-1)</f>
        <v>2660</v>
      </c>
      <c r="F92" s="8"/>
      <c r="G92" s="8">
        <f>ROUND(((X92-X92/100*НАСТРОЙКА!$B$12)+((X92-X92/100*НАСТРОЙКА!$B$12)*НАСТРОЙКА!$B$15)/100),-1)</f>
        <v>3290</v>
      </c>
      <c r="H92" s="8"/>
      <c r="I92" s="8">
        <f>ROUND(((Z92-Z92/100*НАСТРОЙКА!$B$12)+((Z92-Z92/100*НАСТРОЙКА!$B$12)*НАСТРОЙКА!$B$15)/100),-1)</f>
        <v>3080</v>
      </c>
      <c r="J92" s="8"/>
      <c r="K92" s="9" t="s">
        <v>131</v>
      </c>
      <c r="L92" s="8">
        <f>ROUND(((AC92-AC92/100*НАСТРОЙКА!$B$12)+((AC92-AC92/100*НАСТРОЙКА!$B$12)*НАСТРОЙКА!$B$15)/100),-1)</f>
        <v>2110</v>
      </c>
      <c r="M92" s="8"/>
      <c r="N92" s="8">
        <f>ROUND(((AE92-AE92/100*НАСТРОЙКА!$B$12)+((AE92-AE92/100*НАСТРОЙКА!$B$12)*НАСТРОЙКА!$B$15)/100),-1)</f>
        <v>2180</v>
      </c>
      <c r="O92" s="8"/>
      <c r="P92" s="8">
        <f t="shared" si="3"/>
        <v>0</v>
      </c>
      <c r="T92" s="8">
        <v>2520</v>
      </c>
      <c r="U92" s="8"/>
      <c r="V92" s="8">
        <v>2660</v>
      </c>
      <c r="W92" s="8"/>
      <c r="X92" s="8">
        <v>3290</v>
      </c>
      <c r="Y92" s="8"/>
      <c r="Z92" s="8">
        <v>3080</v>
      </c>
      <c r="AA92" s="8"/>
      <c r="AB92" s="9" t="s">
        <v>131</v>
      </c>
      <c r="AC92" s="8">
        <v>2110</v>
      </c>
      <c r="AD92" s="8"/>
      <c r="AE92" s="8">
        <v>2180</v>
      </c>
      <c r="AF92" s="8"/>
      <c r="AG92" s="8"/>
    </row>
    <row r="93" spans="1:33" ht="12.75" customHeight="1" x14ac:dyDescent="0.2">
      <c r="A93" s="6">
        <f t="shared" si="2"/>
        <v>83</v>
      </c>
      <c r="B93" s="7" t="s">
        <v>132</v>
      </c>
      <c r="C93" s="8">
        <f>ROUND(((T93-T93/100*НАСТРОЙКА!$B$12)+((T93-T93/100*НАСТРОЙКА!$B$12)*НАСТРОЙКА!$B$15)/100),-1)</f>
        <v>2940</v>
      </c>
      <c r="D93" s="8"/>
      <c r="E93" s="8">
        <f>ROUND(((V93-V93/100*НАСТРОЙКА!$B$12)+((V93-V93/100*НАСТРОЙКА!$B$12)*НАСТРОЙКА!$B$15)/100),-1)</f>
        <v>3010</v>
      </c>
      <c r="F93" s="8"/>
      <c r="G93" s="8">
        <f>ROUND(((X93-X93/100*НАСТРОЙКА!$B$12)+((X93-X93/100*НАСТРОЙКА!$B$12)*НАСТРОЙКА!$B$15)/100),-1)</f>
        <v>3710</v>
      </c>
      <c r="H93" s="8"/>
      <c r="I93" s="8">
        <f>ROUND(((Z93-Z93/100*НАСТРОЙКА!$B$12)+((Z93-Z93/100*НАСТРОЙКА!$B$12)*НАСТРОЙКА!$B$15)/100),-1)</f>
        <v>3500</v>
      </c>
      <c r="J93" s="8"/>
      <c r="K93" s="9" t="s">
        <v>133</v>
      </c>
      <c r="L93" s="8">
        <f>ROUND(((AC93-AC93/100*НАСТРОЙКА!$B$12)+((AC93-AC93/100*НАСТРОЙКА!$B$12)*НАСТРОЙКА!$B$15)/100),-1)</f>
        <v>2660</v>
      </c>
      <c r="M93" s="8"/>
      <c r="N93" s="8">
        <f>ROUND(((AE93-AE93/100*НАСТРОЙКА!$B$12)+((AE93-AE93/100*НАСТРОЙКА!$B$12)*НАСТРОЙКА!$B$15)/100),-1)</f>
        <v>2800</v>
      </c>
      <c r="O93" s="8"/>
      <c r="P93" s="8">
        <f t="shared" si="3"/>
        <v>0</v>
      </c>
      <c r="T93" s="8">
        <v>2940</v>
      </c>
      <c r="U93" s="8"/>
      <c r="V93" s="8">
        <v>3010</v>
      </c>
      <c r="W93" s="8"/>
      <c r="X93" s="8">
        <v>3710</v>
      </c>
      <c r="Y93" s="8"/>
      <c r="Z93" s="8">
        <v>3500</v>
      </c>
      <c r="AA93" s="8"/>
      <c r="AB93" s="9" t="s">
        <v>133</v>
      </c>
      <c r="AC93" s="8">
        <v>2660</v>
      </c>
      <c r="AD93" s="8"/>
      <c r="AE93" s="8">
        <v>2800</v>
      </c>
      <c r="AF93" s="8"/>
      <c r="AG93" s="8"/>
    </row>
    <row r="94" spans="1:33" ht="12.75" customHeight="1" x14ac:dyDescent="0.2">
      <c r="A94" s="6">
        <f t="shared" si="2"/>
        <v>84</v>
      </c>
      <c r="B94" s="7" t="s">
        <v>134</v>
      </c>
      <c r="C94" s="8">
        <f>ROUND(((T94-T94/100*НАСТРОЙКА!$B$12)+((T94-T94/100*НАСТРОЙКА!$B$12)*НАСТРОЙКА!$B$15)/100),-1)</f>
        <v>3290</v>
      </c>
      <c r="D94" s="8"/>
      <c r="E94" s="8">
        <f>ROUND(((V94-V94/100*НАСТРОЙКА!$B$12)+((V94-V94/100*НАСТРОЙКА!$B$12)*НАСТРОЙКА!$B$15)/100),-1)</f>
        <v>3460</v>
      </c>
      <c r="F94" s="8"/>
      <c r="G94" s="8">
        <f>ROUND(((X94-X94/100*НАСТРОЙКА!$B$12)+((X94-X94/100*НАСТРОЙКА!$B$12)*НАСТРОЙКА!$B$15)/100),-1)</f>
        <v>4690</v>
      </c>
      <c r="H94" s="8"/>
      <c r="I94" s="8">
        <f>ROUND(((Z94-Z94/100*НАСТРОЙКА!$B$12)+((Z94-Z94/100*НАСТРОЙКА!$B$12)*НАСТРОЙКА!$B$15)/100),-1)</f>
        <v>4200</v>
      </c>
      <c r="J94" s="8"/>
      <c r="K94" s="9" t="s">
        <v>135</v>
      </c>
      <c r="L94" s="8">
        <f>ROUND(((AC94-AC94/100*НАСТРОЙКА!$B$12)+((AC94-AC94/100*НАСТРОЙКА!$B$12)*НАСТРОЙКА!$B$15)/100),-1)</f>
        <v>1670</v>
      </c>
      <c r="M94" s="8"/>
      <c r="N94" s="8">
        <f>ROUND(((AE94-AE94/100*НАСТРОЙКА!$B$12)+((AE94-AE94/100*НАСТРОЙКА!$B$12)*НАСТРОЙКА!$B$15)/100),-1)</f>
        <v>1750</v>
      </c>
      <c r="O94" s="8"/>
      <c r="P94" s="8">
        <f t="shared" si="3"/>
        <v>0</v>
      </c>
      <c r="T94" s="8">
        <v>3290</v>
      </c>
      <c r="U94" s="8"/>
      <c r="V94" s="8">
        <v>3460</v>
      </c>
      <c r="W94" s="8"/>
      <c r="X94" s="8">
        <v>4690</v>
      </c>
      <c r="Y94" s="8"/>
      <c r="Z94" s="8">
        <v>4200</v>
      </c>
      <c r="AA94" s="8"/>
      <c r="AB94" s="9" t="s">
        <v>135</v>
      </c>
      <c r="AC94" s="8">
        <v>1670</v>
      </c>
      <c r="AD94" s="8"/>
      <c r="AE94" s="8">
        <v>1750</v>
      </c>
      <c r="AF94" s="8"/>
      <c r="AG94" s="8"/>
    </row>
    <row r="95" spans="1:33" ht="12.75" customHeight="1" x14ac:dyDescent="0.2">
      <c r="A95" s="6">
        <f t="shared" si="2"/>
        <v>85</v>
      </c>
      <c r="B95" s="7" t="s">
        <v>136</v>
      </c>
      <c r="C95" s="8">
        <f>ROUND(((T95-T95/100*НАСТРОЙКА!$B$12)+((T95-T95/100*НАСТРОЙКА!$B$12)*НАСТРОЙКА!$B$15)/100),-1)</f>
        <v>4200</v>
      </c>
      <c r="D95" s="8"/>
      <c r="E95" s="8">
        <f>ROUND(((V95-V95/100*НАСТРОЙКА!$B$12)+((V95-V95/100*НАСТРОЙКА!$B$12)*НАСТРОЙКА!$B$15)/100),-1)</f>
        <v>4340</v>
      </c>
      <c r="F95" s="8"/>
      <c r="G95" s="8">
        <f>ROUND(((X95-X95/100*НАСТРОЙКА!$B$12)+((X95-X95/100*НАСТРОЙКА!$B$12)*НАСТРОЙКА!$B$15)/100),-1)</f>
        <v>5390</v>
      </c>
      <c r="H95" s="8"/>
      <c r="I95" s="8">
        <f>ROUND(((Z95-Z95/100*НАСТРОЙКА!$B$12)+((Z95-Z95/100*НАСТРОЙКА!$B$12)*НАСТРОЙКА!$B$15)/100),-1)</f>
        <v>5180</v>
      </c>
      <c r="J95" s="8"/>
      <c r="K95" s="9" t="s">
        <v>137</v>
      </c>
      <c r="L95" s="8">
        <f>ROUND(((AC95-AC95/100*НАСТРОЙКА!$B$12)+((AC95-AC95/100*НАСТРОЙКА!$B$12)*НАСТРОЙКА!$B$15)/100),-1)</f>
        <v>1970</v>
      </c>
      <c r="M95" s="8"/>
      <c r="N95" s="8">
        <f>ROUND(((AE95-AE95/100*НАСТРОЙКА!$B$12)+((AE95-AE95/100*НАСТРОЙКА!$B$12)*НАСТРОЙКА!$B$15)/100),-1)</f>
        <v>2070</v>
      </c>
      <c r="O95" s="8"/>
      <c r="P95" s="8">
        <f t="shared" si="3"/>
        <v>0</v>
      </c>
      <c r="T95" s="8">
        <v>4200</v>
      </c>
      <c r="U95" s="8"/>
      <c r="V95" s="8">
        <v>4340</v>
      </c>
      <c r="W95" s="8"/>
      <c r="X95" s="8">
        <v>5390</v>
      </c>
      <c r="Y95" s="8"/>
      <c r="Z95" s="8">
        <v>5180</v>
      </c>
      <c r="AA95" s="8"/>
      <c r="AB95" s="9" t="s">
        <v>137</v>
      </c>
      <c r="AC95" s="8">
        <v>1970</v>
      </c>
      <c r="AD95" s="8"/>
      <c r="AE95" s="8">
        <v>2070</v>
      </c>
      <c r="AF95" s="8"/>
      <c r="AG95" s="8"/>
    </row>
    <row r="96" spans="1:33" ht="12.75" customHeight="1" x14ac:dyDescent="0.2">
      <c r="A96" s="6">
        <f t="shared" si="2"/>
        <v>86</v>
      </c>
      <c r="B96" s="7" t="s">
        <v>138</v>
      </c>
      <c r="C96" s="8">
        <f>ROUND(((T96-T96/100*НАСТРОЙКА!$B$12)+((T96-T96/100*НАСТРОЙКА!$B$12)*НАСТРОЙКА!$B$15)/100),-1)</f>
        <v>1960</v>
      </c>
      <c r="D96" s="8"/>
      <c r="E96" s="8">
        <f>ROUND(((V96-V96/100*НАСТРОЙКА!$B$12)+((V96-V96/100*НАСТРОЙКА!$B$12)*НАСТРОЙКА!$B$15)/100),-1)</f>
        <v>2080</v>
      </c>
      <c r="F96" s="8"/>
      <c r="G96" s="8">
        <f>ROUND(((X96-X96/100*НАСТРОЙКА!$B$12)+((X96-X96/100*НАСТРОЙКА!$B$12)*НАСТРОЙКА!$B$15)/100),-1)</f>
        <v>2550</v>
      </c>
      <c r="H96" s="8"/>
      <c r="I96" s="8">
        <f>ROUND(((Z96-Z96/100*НАСТРОЙКА!$B$12)+((Z96-Z96/100*НАСТРОЙКА!$B$12)*НАСТРОЙКА!$B$15)/100),-1)</f>
        <v>2380</v>
      </c>
      <c r="J96" s="8"/>
      <c r="K96" s="9" t="s">
        <v>139</v>
      </c>
      <c r="L96" s="8">
        <f>ROUND(((AC96-AC96/100*НАСТРОЙКА!$B$12)+((AC96-AC96/100*НАСТРОЙКА!$B$12)*НАСТРОЙКА!$B$15)/100),-1)</f>
        <v>1380</v>
      </c>
      <c r="M96" s="8"/>
      <c r="N96" s="8">
        <f>ROUND(((AE96-AE96/100*НАСТРОЙКА!$B$12)+((AE96-AE96/100*НАСТРОЙКА!$B$12)*НАСТРОЙКА!$B$15)/100),-1)</f>
        <v>1440</v>
      </c>
      <c r="O96" s="8"/>
      <c r="P96" s="8">
        <f t="shared" si="3"/>
        <v>0</v>
      </c>
      <c r="T96" s="8">
        <v>1960</v>
      </c>
      <c r="U96" s="8"/>
      <c r="V96" s="8">
        <v>2080</v>
      </c>
      <c r="W96" s="8"/>
      <c r="X96" s="8">
        <v>2550</v>
      </c>
      <c r="Y96" s="8"/>
      <c r="Z96" s="8">
        <v>2380</v>
      </c>
      <c r="AA96" s="8"/>
      <c r="AB96" s="9" t="s">
        <v>139</v>
      </c>
      <c r="AC96" s="8">
        <v>1380</v>
      </c>
      <c r="AD96" s="8"/>
      <c r="AE96" s="8">
        <v>1440</v>
      </c>
      <c r="AF96" s="8"/>
      <c r="AG96" s="8"/>
    </row>
    <row r="97" spans="1:33" ht="12.75" customHeight="1" x14ac:dyDescent="0.2">
      <c r="A97" s="6">
        <f t="shared" si="2"/>
        <v>87</v>
      </c>
      <c r="B97" s="7" t="s">
        <v>140</v>
      </c>
      <c r="C97" s="8">
        <f>ROUND(((T97-T97/100*НАСТРОЙКА!$B$12)+((T97-T97/100*НАСТРОЙКА!$B$12)*НАСТРОЙКА!$B$15)/100),-1)</f>
        <v>2380</v>
      </c>
      <c r="D97" s="8"/>
      <c r="E97" s="8">
        <f>ROUND(((V97-V97/100*НАСТРОЙКА!$B$12)+((V97-V97/100*НАСТРОЙКА!$B$12)*НАСТРОЙКА!$B$15)/100),-1)</f>
        <v>2450</v>
      </c>
      <c r="F97" s="8"/>
      <c r="G97" s="8">
        <f>ROUND(((X97-X97/100*НАСТРОЙКА!$B$12)+((X97-X97/100*НАСТРОЙКА!$B$12)*НАСТРОЙКА!$B$15)/100),-1)</f>
        <v>3010</v>
      </c>
      <c r="H97" s="8"/>
      <c r="I97" s="8">
        <f>ROUND(((Z97-Z97/100*НАСТРОЙКА!$B$12)+((Z97-Z97/100*НАСТРОЙКА!$B$12)*НАСТРОЙКА!$B$15)/100),-1)</f>
        <v>2800</v>
      </c>
      <c r="J97" s="8"/>
      <c r="K97" s="9" t="s">
        <v>141</v>
      </c>
      <c r="L97" s="8">
        <f>ROUND(((AC97-AC97/100*НАСТРОЙКА!$B$12)+((AC97-AC97/100*НАСТРОЙКА!$B$12)*НАСТРОЙКА!$B$15)/100),-1)</f>
        <v>1970</v>
      </c>
      <c r="M97" s="8"/>
      <c r="N97" s="8">
        <f>ROUND(((AE97-AE97/100*НАСТРОЙКА!$B$12)+((AE97-AE97/100*НАСТРОЙКА!$B$12)*НАСТРОЙКА!$B$15)/100),-1)</f>
        <v>2060</v>
      </c>
      <c r="O97" s="8"/>
      <c r="P97" s="8">
        <f t="shared" si="3"/>
        <v>0</v>
      </c>
      <c r="T97" s="8">
        <v>2380</v>
      </c>
      <c r="U97" s="8"/>
      <c r="V97" s="8">
        <v>2450</v>
      </c>
      <c r="W97" s="8"/>
      <c r="X97" s="8">
        <v>3010</v>
      </c>
      <c r="Y97" s="8"/>
      <c r="Z97" s="8">
        <v>2800</v>
      </c>
      <c r="AA97" s="8"/>
      <c r="AB97" s="9" t="s">
        <v>141</v>
      </c>
      <c r="AC97" s="8">
        <v>1970</v>
      </c>
      <c r="AD97" s="8"/>
      <c r="AE97" s="8">
        <v>2060</v>
      </c>
      <c r="AF97" s="8"/>
      <c r="AG97" s="8"/>
    </row>
    <row r="98" spans="1:33" ht="12.75" customHeight="1" x14ac:dyDescent="0.2">
      <c r="A98" s="6">
        <f t="shared" si="2"/>
        <v>88</v>
      </c>
      <c r="B98" s="7" t="s">
        <v>142</v>
      </c>
      <c r="C98" s="8">
        <f>ROUND(((T98-T98/100*НАСТРОЙКА!$B$12)+((T98-T98/100*НАСТРОЙКА!$B$12)*НАСТРОЙКА!$B$15)/100),-1)</f>
        <v>1610</v>
      </c>
      <c r="D98" s="8"/>
      <c r="E98" s="8">
        <f>ROUND(((V98-V98/100*НАСТРОЙКА!$B$12)+((V98-V98/100*НАСТРОЙКА!$B$12)*НАСТРОЙКА!$B$15)/100),-1)</f>
        <v>1610</v>
      </c>
      <c r="F98" s="8"/>
      <c r="G98" s="8">
        <f>ROUND(((X98-X98/100*НАСТРОЙКА!$B$12)+((X98-X98/100*НАСТРОЙКА!$B$12)*НАСТРОЙКА!$B$15)/100),-1)</f>
        <v>2030</v>
      </c>
      <c r="H98" s="8"/>
      <c r="I98" s="8">
        <f>ROUND(((Z98-Z98/100*НАСТРОЙКА!$B$12)+((Z98-Z98/100*НАСТРОЙКА!$B$12)*НАСТРОЙКА!$B$15)/100),-1)</f>
        <v>1820</v>
      </c>
      <c r="J98" s="8"/>
      <c r="K98" s="9" t="s">
        <v>53</v>
      </c>
      <c r="L98" s="8">
        <f>ROUND(((AC98-AC98/100*НАСТРОЙКА!$B$12)+((AC98-AC98/100*НАСТРОЙКА!$B$12)*НАСТРОЙКА!$B$15)/100),-1)</f>
        <v>1330</v>
      </c>
      <c r="M98" s="8"/>
      <c r="N98" s="8">
        <f>ROUND(((AE98-AE98/100*НАСТРОЙКА!$B$12)+((AE98-AE98/100*НАСТРОЙКА!$B$12)*НАСТРОЙКА!$B$15)/100),-1)</f>
        <v>1460</v>
      </c>
      <c r="O98" s="8"/>
      <c r="P98" s="8">
        <f t="shared" si="3"/>
        <v>0</v>
      </c>
      <c r="T98" s="8">
        <v>1610</v>
      </c>
      <c r="U98" s="8"/>
      <c r="V98" s="8">
        <v>1610</v>
      </c>
      <c r="W98" s="8"/>
      <c r="X98" s="8">
        <v>2030</v>
      </c>
      <c r="Y98" s="8"/>
      <c r="Z98" s="8">
        <v>1820</v>
      </c>
      <c r="AA98" s="8"/>
      <c r="AB98" s="9" t="s">
        <v>53</v>
      </c>
      <c r="AC98" s="8">
        <v>1330</v>
      </c>
      <c r="AD98" s="8"/>
      <c r="AE98" s="8">
        <v>1460</v>
      </c>
      <c r="AF98" s="8"/>
      <c r="AG98" s="8"/>
    </row>
    <row r="99" spans="1:33" ht="12.75" customHeight="1" x14ac:dyDescent="0.2">
      <c r="A99" s="6">
        <f t="shared" si="2"/>
        <v>89</v>
      </c>
      <c r="B99" s="7" t="s">
        <v>143</v>
      </c>
      <c r="C99" s="8">
        <f>ROUND(((T99-T99/100*НАСТРОЙКА!$B$12)+((T99-T99/100*НАСТРОЙКА!$B$12)*НАСТРОЙКА!$B$15)/100),-1)</f>
        <v>1330</v>
      </c>
      <c r="D99" s="8"/>
      <c r="E99" s="8">
        <f>ROUND(((V99-V99/100*НАСТРОЙКА!$B$12)+((V99-V99/100*НАСТРОЙКА!$B$12)*НАСТРОЙКА!$B$15)/100),-1)</f>
        <v>1390</v>
      </c>
      <c r="F99" s="8"/>
      <c r="G99" s="8">
        <f>ROUND(((X99-X99/100*НАСТРОЙКА!$B$12)+((X99-X99/100*НАСТРОЙКА!$B$12)*НАСТРОЙКА!$B$15)/100),-1)</f>
        <v>2170</v>
      </c>
      <c r="H99" s="8"/>
      <c r="I99" s="8">
        <f>ROUND(((Z99-Z99/100*НАСТРОЙКА!$B$12)+((Z99-Z99/100*НАСТРОЙКА!$B$12)*НАСТРОЙКА!$B$15)/100),-1)</f>
        <v>1960</v>
      </c>
      <c r="J99" s="8"/>
      <c r="K99" s="9" t="s">
        <v>16</v>
      </c>
      <c r="L99" s="8">
        <f>ROUND(((AC99-AC99/100*НАСТРОЙКА!$B$12)+((AC99-AC99/100*НАСТРОЙКА!$B$12)*НАСТРОЙКА!$B$15)/100),-1)</f>
        <v>1640</v>
      </c>
      <c r="M99" s="8"/>
      <c r="N99" s="8">
        <f>ROUND(((AE99-AE99/100*НАСТРОЙКА!$B$12)+((AE99-AE99/100*НАСТРОЙКА!$B$12)*НАСТРОЙКА!$B$15)/100),-1)</f>
        <v>1690</v>
      </c>
      <c r="O99" s="8"/>
      <c r="P99" s="8">
        <f t="shared" si="3"/>
        <v>0</v>
      </c>
      <c r="T99" s="8">
        <v>1330</v>
      </c>
      <c r="U99" s="8"/>
      <c r="V99" s="8">
        <v>1390</v>
      </c>
      <c r="W99" s="8"/>
      <c r="X99" s="8">
        <v>2170</v>
      </c>
      <c r="Y99" s="8"/>
      <c r="Z99" s="8">
        <v>1960</v>
      </c>
      <c r="AA99" s="8"/>
      <c r="AB99" s="9" t="s">
        <v>16</v>
      </c>
      <c r="AC99" s="8">
        <v>1640</v>
      </c>
      <c r="AD99" s="8"/>
      <c r="AE99" s="8">
        <v>1690</v>
      </c>
      <c r="AF99" s="8"/>
      <c r="AG99" s="8"/>
    </row>
    <row r="100" spans="1:33" ht="12.75" customHeight="1" x14ac:dyDescent="0.2">
      <c r="A100" s="6">
        <f t="shared" si="2"/>
        <v>90</v>
      </c>
      <c r="B100" s="7" t="s">
        <v>266</v>
      </c>
      <c r="C100" s="8">
        <f>ROUND(((T100-T100/100*НАСТРОЙКА!$B$12)+((T100-T100/100*НАСТРОЙКА!$B$12)*НАСТРОЙКА!$B$15)/100),-1)</f>
        <v>1820</v>
      </c>
      <c r="D100" s="8"/>
      <c r="E100" s="8">
        <f>ROUND(((V100-V100/100*НАСТРОЙКА!$B$12)+((V100-V100/100*НАСТРОЙКА!$B$12)*НАСТРОЙКА!$B$15)/100),-1)</f>
        <v>1890</v>
      </c>
      <c r="F100" s="8"/>
      <c r="G100" s="8">
        <f>ROUND(((X100-X100/100*НАСТРОЙКА!$B$12)+((X100-X100/100*НАСТРОЙКА!$B$12)*НАСТРОЙКА!$B$15)/100),-1)</f>
        <v>2380</v>
      </c>
      <c r="H100" s="8"/>
      <c r="I100" s="8">
        <f>ROUND(((Z100-Z100/100*НАСТРОЙКА!$B$12)+((Z100-Z100/100*НАСТРОЙКА!$B$12)*НАСТРОЙКА!$B$15)/100),-1)</f>
        <v>2170</v>
      </c>
      <c r="J100" s="8"/>
      <c r="K100" s="9" t="s">
        <v>16</v>
      </c>
      <c r="L100" s="8">
        <f>ROUND(((AC100-AC100/100*НАСТРОЙКА!$B$12)+((AC100-AC100/100*НАСТРОЙКА!$B$12)*НАСТРОЙКА!$B$15)/100),-1)</f>
        <v>1640</v>
      </c>
      <c r="M100" s="8"/>
      <c r="N100" s="8">
        <f>ROUND(((AE100-AE100/100*НАСТРОЙКА!$B$12)+((AE100-AE100/100*НАСТРОЙКА!$B$12)*НАСТРОЙКА!$B$15)/100),-1)</f>
        <v>1690</v>
      </c>
      <c r="O100" s="8"/>
      <c r="P100" s="8">
        <f t="shared" si="3"/>
        <v>0</v>
      </c>
      <c r="T100" s="8">
        <v>1820</v>
      </c>
      <c r="U100" s="8"/>
      <c r="V100" s="8">
        <v>1890</v>
      </c>
      <c r="W100" s="8"/>
      <c r="X100" s="8">
        <v>2380</v>
      </c>
      <c r="Y100" s="8"/>
      <c r="Z100" s="8">
        <v>2170</v>
      </c>
      <c r="AA100" s="8"/>
      <c r="AB100" s="9" t="s">
        <v>16</v>
      </c>
      <c r="AC100" s="8">
        <v>1640</v>
      </c>
      <c r="AD100" s="8"/>
      <c r="AE100" s="8">
        <v>1690</v>
      </c>
      <c r="AF100" s="8"/>
      <c r="AG100" s="8"/>
    </row>
    <row r="101" spans="1:33" ht="12.75" customHeight="1" x14ac:dyDescent="0.2">
      <c r="A101" s="6">
        <f t="shared" si="2"/>
        <v>91</v>
      </c>
      <c r="B101" s="7" t="s">
        <v>144</v>
      </c>
      <c r="C101" s="8">
        <f>ROUND(((T101-T101/100*НАСТРОЙКА!$B$12)+((T101-T101/100*НАСТРОЙКА!$B$12)*НАСТРОЙКА!$B$15)/100),-1)</f>
        <v>2100</v>
      </c>
      <c r="D101" s="8"/>
      <c r="E101" s="8">
        <f>ROUND(((V101-V101/100*НАСТРОЙКА!$B$12)+((V101-V101/100*НАСТРОЙКА!$B$12)*НАСТРОЙКА!$B$15)/100),-1)</f>
        <v>2170</v>
      </c>
      <c r="F101" s="8"/>
      <c r="G101" s="8">
        <f>ROUND(((X101-X101/100*НАСТРОЙКА!$B$12)+((X101-X101/100*НАСТРОЙКА!$B$12)*НАСТРОЙКА!$B$15)/100),-1)</f>
        <v>2590</v>
      </c>
      <c r="H101" s="8"/>
      <c r="I101" s="8">
        <f>ROUND(((Z101-Z101/100*НАСТРОЙКА!$B$12)+((Z101-Z101/100*НАСТРОЙКА!$B$12)*НАСТРОЙКА!$B$15)/100),-1)</f>
        <v>2400</v>
      </c>
      <c r="J101" s="8"/>
      <c r="K101" s="9" t="s">
        <v>145</v>
      </c>
      <c r="L101" s="8">
        <f>ROUND(((AC101-AC101/100*НАСТРОЙКА!$B$12)+((AC101-AC101/100*НАСТРОЙКА!$B$12)*НАСТРОЙКА!$B$15)/100),-1)</f>
        <v>1690</v>
      </c>
      <c r="M101" s="8"/>
      <c r="N101" s="8">
        <f>ROUND(((AE101-AE101/100*НАСТРОЙКА!$B$12)+((AE101-AE101/100*НАСТРОЙКА!$B$12)*НАСТРОЙКА!$B$15)/100),-1)</f>
        <v>1740</v>
      </c>
      <c r="O101" s="8"/>
      <c r="P101" s="8">
        <f t="shared" si="3"/>
        <v>0</v>
      </c>
      <c r="T101" s="8">
        <v>2100</v>
      </c>
      <c r="U101" s="8"/>
      <c r="V101" s="8">
        <v>2170</v>
      </c>
      <c r="W101" s="8"/>
      <c r="X101" s="8">
        <v>2590</v>
      </c>
      <c r="Y101" s="8"/>
      <c r="Z101" s="8">
        <v>2400</v>
      </c>
      <c r="AA101" s="8"/>
      <c r="AB101" s="9" t="s">
        <v>145</v>
      </c>
      <c r="AC101" s="8">
        <v>1690</v>
      </c>
      <c r="AD101" s="8"/>
      <c r="AE101" s="8">
        <v>1740</v>
      </c>
      <c r="AF101" s="8"/>
      <c r="AG101" s="8"/>
    </row>
    <row r="102" spans="1:33" ht="12.75" customHeight="1" x14ac:dyDescent="0.2">
      <c r="A102" s="6">
        <f t="shared" si="2"/>
        <v>92</v>
      </c>
      <c r="B102" s="7" t="s">
        <v>146</v>
      </c>
      <c r="C102" s="8">
        <f>ROUND(((T102-T102/100*НАСТРОЙКА!$B$12)+((T102-T102/100*НАСТРОЙКА!$B$12)*НАСТРОЙКА!$B$15)/100),-1)</f>
        <v>2800</v>
      </c>
      <c r="D102" s="8"/>
      <c r="E102" s="8">
        <f>ROUND(((V102-V102/100*НАСТРОЙКА!$B$12)+((V102-V102/100*НАСТРОЙКА!$B$12)*НАСТРОЙКА!$B$15)/100),-1)</f>
        <v>2870</v>
      </c>
      <c r="F102" s="8"/>
      <c r="G102" s="8">
        <f>ROUND(((X102-X102/100*НАСТРОЙКА!$B$12)+((X102-X102/100*НАСТРОЙКА!$B$12)*НАСТРОЙКА!$B$15)/100),-1)</f>
        <v>3360</v>
      </c>
      <c r="H102" s="8"/>
      <c r="I102" s="8">
        <f>ROUND(((Z102-Z102/100*НАСТРОЙКА!$B$12)+((Z102-Z102/100*НАСТРОЙКА!$B$12)*НАСТРОЙКА!$B$15)/100),-1)</f>
        <v>3200</v>
      </c>
      <c r="J102" s="8"/>
      <c r="K102" s="9" t="s">
        <v>147</v>
      </c>
      <c r="L102" s="8">
        <f>ROUND(((AC102-AC102/100*НАСТРОЙКА!$B$12)+((AC102-AC102/100*НАСТРОЙКА!$B$12)*НАСТРОЙКА!$B$15)/100),-1)</f>
        <v>1660</v>
      </c>
      <c r="M102" s="8"/>
      <c r="N102" s="8">
        <f>ROUND(((AE102-AE102/100*НАСТРОЙКА!$B$12)+((AE102-AE102/100*НАСТРОЙКА!$B$12)*НАСТРОЙКА!$B$15)/100),-1)</f>
        <v>1710</v>
      </c>
      <c r="O102" s="8"/>
      <c r="P102" s="8">
        <f t="shared" si="3"/>
        <v>0</v>
      </c>
      <c r="T102" s="8">
        <v>2800</v>
      </c>
      <c r="U102" s="8"/>
      <c r="V102" s="8">
        <v>2870</v>
      </c>
      <c r="W102" s="8"/>
      <c r="X102" s="8">
        <v>3360</v>
      </c>
      <c r="Y102" s="8"/>
      <c r="Z102" s="8">
        <v>3200</v>
      </c>
      <c r="AA102" s="8"/>
      <c r="AB102" s="9" t="s">
        <v>147</v>
      </c>
      <c r="AC102" s="8">
        <v>1660</v>
      </c>
      <c r="AD102" s="8"/>
      <c r="AE102" s="8">
        <v>1710</v>
      </c>
      <c r="AF102" s="8"/>
      <c r="AG102" s="8"/>
    </row>
    <row r="103" spans="1:33" ht="12.75" customHeight="1" x14ac:dyDescent="0.2">
      <c r="A103" s="6">
        <f t="shared" si="2"/>
        <v>93</v>
      </c>
      <c r="B103" s="7" t="s">
        <v>148</v>
      </c>
      <c r="C103" s="8">
        <f>ROUND(((T103-T103/100*НАСТРОЙКА!$B$12)+((T103-T103/100*НАСТРОЙКА!$B$12)*НАСТРОЙКА!$B$15)/100),-1)</f>
        <v>2870</v>
      </c>
      <c r="D103" s="8"/>
      <c r="E103" s="8">
        <f>ROUND(((V103-V103/100*НАСТРОЙКА!$B$12)+((V103-V103/100*НАСТРОЙКА!$B$12)*НАСТРОЙКА!$B$15)/100),-1)</f>
        <v>2940</v>
      </c>
      <c r="F103" s="8"/>
      <c r="G103" s="8">
        <f>ROUND(((X103-X103/100*НАСТРОЙКА!$B$12)+((X103-X103/100*НАСТРОЙКА!$B$12)*НАСТРОЙКА!$B$15)/100),-1)</f>
        <v>3430</v>
      </c>
      <c r="H103" s="8"/>
      <c r="I103" s="8">
        <f>ROUND(((Z103-Z103/100*НАСТРОЙКА!$B$12)+((Z103-Z103/100*НАСТРОЙКА!$B$12)*НАСТРОЙКА!$B$15)/100),-1)</f>
        <v>3320</v>
      </c>
      <c r="J103" s="8"/>
      <c r="K103" s="9" t="s">
        <v>149</v>
      </c>
      <c r="L103" s="8">
        <f>ROUND(((AC103-AC103/100*НАСТРОЙКА!$B$12)+((AC103-AC103/100*НАСТРОЙКА!$B$12)*НАСТРОЙКА!$B$15)/100),-1)</f>
        <v>1720</v>
      </c>
      <c r="M103" s="8"/>
      <c r="N103" s="8">
        <f>ROUND(((AE103-AE103/100*НАСТРОЙКА!$B$12)+((AE103-AE103/100*НАСТРОЙКА!$B$12)*НАСТРОЙКА!$B$15)/100),-1)</f>
        <v>1780</v>
      </c>
      <c r="O103" s="8"/>
      <c r="P103" s="8">
        <f t="shared" si="3"/>
        <v>0</v>
      </c>
      <c r="T103" s="8">
        <v>2870</v>
      </c>
      <c r="U103" s="8"/>
      <c r="V103" s="8">
        <v>2940</v>
      </c>
      <c r="W103" s="8"/>
      <c r="X103" s="8">
        <v>3430</v>
      </c>
      <c r="Y103" s="8"/>
      <c r="Z103" s="8">
        <v>3320</v>
      </c>
      <c r="AA103" s="8"/>
      <c r="AB103" s="9" t="s">
        <v>149</v>
      </c>
      <c r="AC103" s="8">
        <v>1720</v>
      </c>
      <c r="AD103" s="8"/>
      <c r="AE103" s="8">
        <v>1780</v>
      </c>
      <c r="AF103" s="8"/>
      <c r="AG103" s="8"/>
    </row>
    <row r="104" spans="1:33" ht="12.75" customHeight="1" x14ac:dyDescent="0.2">
      <c r="A104" s="6">
        <f t="shared" si="2"/>
        <v>94</v>
      </c>
      <c r="B104" s="7" t="s">
        <v>150</v>
      </c>
      <c r="C104" s="8">
        <f>ROUND(((T104-T104/100*НАСТРОЙКА!$B$12)+((T104-T104/100*НАСТРОЙКА!$B$12)*НАСТРОЙКА!$B$15)/100),-1)</f>
        <v>1820</v>
      </c>
      <c r="D104" s="8"/>
      <c r="E104" s="8">
        <f>ROUND(((V104-V104/100*НАСТРОЙКА!$B$12)+((V104-V104/100*НАСТРОЙКА!$B$12)*НАСТРОЙКА!$B$15)/100),-1)</f>
        <v>1870</v>
      </c>
      <c r="F104" s="8"/>
      <c r="G104" s="8">
        <f>ROUND(((X104-X104/100*НАСТРОЙКА!$B$12)+((X104-X104/100*НАСТРОЙКА!$B$12)*НАСТРОЙКА!$B$15)/100),-1)</f>
        <v>2360</v>
      </c>
      <c r="H104" s="8"/>
      <c r="I104" s="8">
        <f>ROUND(((Z104-Z104/100*НАСТРОЙКА!$B$12)+((Z104-Z104/100*НАСТРОЙКА!$B$12)*НАСТРОЙКА!$B$15)/100),-1)</f>
        <v>2030</v>
      </c>
      <c r="J104" s="8"/>
      <c r="K104" s="9" t="s">
        <v>20</v>
      </c>
      <c r="L104" s="8">
        <f>ROUND(((AC104-AC104/100*НАСТРОЙКА!$B$12)+((AC104-AC104/100*НАСТРОЙКА!$B$12)*НАСТРОЙКА!$B$15)/100),-1)</f>
        <v>1910</v>
      </c>
      <c r="M104" s="8"/>
      <c r="N104" s="8">
        <f>ROUND(((AE104-AE104/100*НАСТРОЙКА!$B$12)+((AE104-AE104/100*НАСТРОЙКА!$B$12)*НАСТРОЙКА!$B$15)/100),-1)</f>
        <v>1970</v>
      </c>
      <c r="O104" s="8"/>
      <c r="P104" s="8">
        <f t="shared" si="3"/>
        <v>0</v>
      </c>
      <c r="T104" s="8">
        <v>1820</v>
      </c>
      <c r="U104" s="8"/>
      <c r="V104" s="8">
        <v>1870</v>
      </c>
      <c r="W104" s="8"/>
      <c r="X104" s="8">
        <v>2360</v>
      </c>
      <c r="Y104" s="8"/>
      <c r="Z104" s="8">
        <v>2030</v>
      </c>
      <c r="AA104" s="8"/>
      <c r="AB104" s="9" t="s">
        <v>20</v>
      </c>
      <c r="AC104" s="8">
        <v>1910</v>
      </c>
      <c r="AD104" s="8"/>
      <c r="AE104" s="8">
        <v>1970</v>
      </c>
      <c r="AF104" s="8"/>
      <c r="AG104" s="8"/>
    </row>
    <row r="105" spans="1:33" ht="12.75" customHeight="1" x14ac:dyDescent="0.2">
      <c r="A105" s="6">
        <f t="shared" si="2"/>
        <v>95</v>
      </c>
      <c r="B105" s="7" t="s">
        <v>151</v>
      </c>
      <c r="C105" s="8">
        <f>ROUND(((T105-T105/100*НАСТРОЙКА!$B$12)+((T105-T105/100*НАСТРОЙКА!$B$12)*НАСТРОЙКА!$B$15)/100),-1)</f>
        <v>1430</v>
      </c>
      <c r="D105" s="8"/>
      <c r="E105" s="8">
        <f>ROUND(((V105-V105/100*НАСТРОЙКА!$B$12)+((V105-V105/100*НАСТРОЙКА!$B$12)*НАСТРОЙКА!$B$15)/100),-1)</f>
        <v>1500</v>
      </c>
      <c r="F105" s="8"/>
      <c r="G105" s="8">
        <f>ROUND(((X105-X105/100*НАСТРОЙКА!$B$12)+((X105-X105/100*НАСТРОЙКА!$B$12)*НАСТРОЙКА!$B$15)/100),-1)</f>
        <v>2360</v>
      </c>
      <c r="H105" s="8"/>
      <c r="I105" s="8">
        <f>ROUND(((Z105-Z105/100*НАСТРОЙКА!$B$12)+((Z105-Z105/100*НАСТРОЙКА!$B$12)*НАСТРОЙКА!$B$15)/100),-1)</f>
        <v>2150</v>
      </c>
      <c r="J105" s="8"/>
      <c r="K105" s="9" t="s">
        <v>24</v>
      </c>
      <c r="L105" s="8">
        <f>ROUND(((AC105-AC105/100*НАСТРОЙКА!$B$12)+((AC105-AC105/100*НАСТРОЙКА!$B$12)*НАСТРОЙКА!$B$15)/100),-1)</f>
        <v>2190</v>
      </c>
      <c r="M105" s="8"/>
      <c r="N105" s="8">
        <f>ROUND(((AE105-AE105/100*НАСТРОЙКА!$B$12)+((AE105-AE105/100*НАСТРОЙКА!$B$12)*НАСТРОЙКА!$B$15)/100),-1)</f>
        <v>2260</v>
      </c>
      <c r="O105" s="8"/>
      <c r="P105" s="8">
        <f t="shared" si="3"/>
        <v>0</v>
      </c>
      <c r="T105" s="8">
        <v>1430</v>
      </c>
      <c r="U105" s="8"/>
      <c r="V105" s="8">
        <v>1500</v>
      </c>
      <c r="W105" s="8"/>
      <c r="X105" s="8">
        <v>2360</v>
      </c>
      <c r="Y105" s="8"/>
      <c r="Z105" s="8">
        <v>2150</v>
      </c>
      <c r="AA105" s="8"/>
      <c r="AB105" s="9" t="s">
        <v>24</v>
      </c>
      <c r="AC105" s="8">
        <v>2190</v>
      </c>
      <c r="AD105" s="8"/>
      <c r="AE105" s="8">
        <v>2260</v>
      </c>
      <c r="AF105" s="8"/>
      <c r="AG105" s="8"/>
    </row>
    <row r="106" spans="1:33" ht="12.75" customHeight="1" x14ac:dyDescent="0.2">
      <c r="A106" s="6">
        <f t="shared" si="2"/>
        <v>96</v>
      </c>
      <c r="B106" s="7" t="s">
        <v>267</v>
      </c>
      <c r="C106" s="8">
        <f>ROUND(((T106-T106/100*НАСТРОЙКА!$B$12)+((T106-T106/100*НАСТРОЙКА!$B$12)*НАСТРОЙКА!$B$15)/100),-1)</f>
        <v>2030</v>
      </c>
      <c r="D106" s="8"/>
      <c r="E106" s="8">
        <f>ROUND(((V106-V106/100*НАСТРОЙКА!$B$12)+((V106-V106/100*НАСТРОЙКА!$B$12)*НАСТРОЙКА!$B$15)/100),-1)</f>
        <v>2100</v>
      </c>
      <c r="F106" s="8"/>
      <c r="G106" s="8">
        <f>ROUND(((X106-X106/100*НАСТРОЙКА!$B$12)+((X106-X106/100*НАСТРОЙКА!$B$12)*НАСТРОЙКА!$B$15)/100),-1)</f>
        <v>2520</v>
      </c>
      <c r="H106" s="8"/>
      <c r="I106" s="8">
        <f>ROUND(((Z106-Z106/100*НАСТРОЙКА!$B$12)+((Z106-Z106/100*НАСТРОЙКА!$B$12)*НАСТРОЙКА!$B$15)/100),-1)</f>
        <v>2300</v>
      </c>
      <c r="J106" s="8"/>
      <c r="K106" s="9" t="s">
        <v>24</v>
      </c>
      <c r="L106" s="8">
        <f>ROUND(((AC106-AC106/100*НАСТРОЙКА!$B$12)+((AC106-AC106/100*НАСТРОЙКА!$B$12)*НАСТРОЙКА!$B$15)/100),-1)</f>
        <v>2190</v>
      </c>
      <c r="M106" s="8"/>
      <c r="N106" s="8">
        <f>ROUND(((AE106-AE106/100*НАСТРОЙКА!$B$12)+((AE106-AE106/100*НАСТРОЙКА!$B$12)*НАСТРОЙКА!$B$15)/100),-1)</f>
        <v>2260</v>
      </c>
      <c r="O106" s="8"/>
      <c r="P106" s="8">
        <f t="shared" si="3"/>
        <v>0</v>
      </c>
      <c r="T106" s="8">
        <v>2030</v>
      </c>
      <c r="U106" s="8"/>
      <c r="V106" s="8">
        <v>2100</v>
      </c>
      <c r="W106" s="8"/>
      <c r="X106" s="8">
        <v>2520</v>
      </c>
      <c r="Y106" s="8"/>
      <c r="Z106" s="8">
        <v>2300</v>
      </c>
      <c r="AA106" s="8"/>
      <c r="AB106" s="9" t="s">
        <v>24</v>
      </c>
      <c r="AC106" s="8">
        <v>2190</v>
      </c>
      <c r="AD106" s="8"/>
      <c r="AE106" s="8">
        <v>2260</v>
      </c>
      <c r="AF106" s="8"/>
      <c r="AG106" s="8"/>
    </row>
    <row r="107" spans="1:33" ht="12.75" customHeight="1" x14ac:dyDescent="0.2">
      <c r="A107" s="6">
        <f t="shared" si="2"/>
        <v>97</v>
      </c>
      <c r="B107" s="7" t="s">
        <v>152</v>
      </c>
      <c r="C107" s="8">
        <f>ROUND(((T107-T107/100*НАСТРОЙКА!$B$12)+((T107-T107/100*НАСТРОЙКА!$B$12)*НАСТРОЙКА!$B$15)/100),-1)</f>
        <v>2310</v>
      </c>
      <c r="D107" s="8"/>
      <c r="E107" s="8">
        <f>ROUND(((V107-V107/100*НАСТРОЙКА!$B$12)+((V107-V107/100*НАСТРОЙКА!$B$12)*НАСТРОЙКА!$B$15)/100),-1)</f>
        <v>2380</v>
      </c>
      <c r="F107" s="8"/>
      <c r="G107" s="8">
        <f>ROUND(((X107-X107/100*НАСТРОЙКА!$B$12)+((X107-X107/100*НАСТРОЙКА!$B$12)*НАСТРОЙКА!$B$15)/100),-1)</f>
        <v>2830</v>
      </c>
      <c r="H107" s="8"/>
      <c r="I107" s="8">
        <f>ROUND(((Z107-Z107/100*НАСТРОЙКА!$B$12)+((Z107-Z107/100*НАСТРОЙКА!$B$12)*НАСТРОЙКА!$B$15)/100),-1)</f>
        <v>2660</v>
      </c>
      <c r="J107" s="8"/>
      <c r="K107" s="9" t="s">
        <v>153</v>
      </c>
      <c r="L107" s="8">
        <f>ROUND(((AC107-AC107/100*НАСТРОЙКА!$B$12)+((AC107-AC107/100*НАСТРОЙКА!$B$12)*НАСТРОЙКА!$B$15)/100),-1)</f>
        <v>2190</v>
      </c>
      <c r="M107" s="8"/>
      <c r="N107" s="8">
        <f>ROUND(((AE107-AE107/100*НАСТРОЙКА!$B$12)+((AE107-AE107/100*НАСТРОЙКА!$B$12)*НАСТРОЙКА!$B$15)/100),-1)</f>
        <v>2260</v>
      </c>
      <c r="O107" s="8"/>
      <c r="P107" s="8">
        <f t="shared" si="3"/>
        <v>0</v>
      </c>
      <c r="T107" s="8">
        <v>2310</v>
      </c>
      <c r="U107" s="8"/>
      <c r="V107" s="8">
        <v>2380</v>
      </c>
      <c r="W107" s="8"/>
      <c r="X107" s="8">
        <v>2830</v>
      </c>
      <c r="Y107" s="8"/>
      <c r="Z107" s="8">
        <v>2660</v>
      </c>
      <c r="AA107" s="8"/>
      <c r="AB107" s="9" t="s">
        <v>153</v>
      </c>
      <c r="AC107" s="8">
        <v>2190</v>
      </c>
      <c r="AD107" s="8"/>
      <c r="AE107" s="8">
        <v>2260</v>
      </c>
      <c r="AF107" s="8"/>
      <c r="AG107" s="8"/>
    </row>
    <row r="108" spans="1:33" ht="12.75" customHeight="1" x14ac:dyDescent="0.2">
      <c r="A108" s="6">
        <f t="shared" si="2"/>
        <v>98</v>
      </c>
      <c r="B108" s="7" t="s">
        <v>154</v>
      </c>
      <c r="C108" s="8">
        <f>ROUND(((T108-T108/100*НАСТРОЙКА!$B$12)+((T108-T108/100*НАСТРОЙКА!$B$12)*НАСТРОЙКА!$B$15)/100),-1)</f>
        <v>2660</v>
      </c>
      <c r="D108" s="8"/>
      <c r="E108" s="8">
        <f>ROUND(((V108-V108/100*НАСТРОЙКА!$B$12)+((V108-V108/100*НАСТРОЙКА!$B$12)*НАСТРОЙКА!$B$15)/100),-1)</f>
        <v>2800</v>
      </c>
      <c r="F108" s="8"/>
      <c r="G108" s="8">
        <f>ROUND(((X108-X108/100*НАСТРОЙКА!$B$12)+((X108-X108/100*НАСТРОЙКА!$B$12)*НАСТРОЙКА!$B$15)/100),-1)</f>
        <v>3640</v>
      </c>
      <c r="H108" s="8"/>
      <c r="I108" s="8">
        <f>ROUND(((Z108-Z108/100*НАСТРОЙКА!$B$12)+((Z108-Z108/100*НАСТРОЙКА!$B$12)*НАСТРОЙКА!$B$15)/100),-1)</f>
        <v>3360</v>
      </c>
      <c r="J108" s="8"/>
      <c r="K108" s="9" t="s">
        <v>155</v>
      </c>
      <c r="L108" s="8">
        <f>ROUND(((AC108-AC108/100*НАСТРОЙКА!$B$12)+((AC108-AC108/100*НАСТРОЙКА!$B$12)*НАСТРОЙКА!$B$15)/100),-1)</f>
        <v>2150</v>
      </c>
      <c r="M108" s="8"/>
      <c r="N108" s="8">
        <f>ROUND(((AE108-AE108/100*НАСТРОЙКА!$B$12)+((AE108-AE108/100*НАСТРОЙКА!$B$12)*НАСТРОЙКА!$B$15)/100),-1)</f>
        <v>2220</v>
      </c>
      <c r="O108" s="8"/>
      <c r="P108" s="8">
        <f t="shared" si="3"/>
        <v>0</v>
      </c>
      <c r="T108" s="8">
        <v>2660</v>
      </c>
      <c r="U108" s="8"/>
      <c r="V108" s="8">
        <v>2800</v>
      </c>
      <c r="W108" s="8"/>
      <c r="X108" s="8">
        <v>3640</v>
      </c>
      <c r="Y108" s="8"/>
      <c r="Z108" s="8">
        <v>3360</v>
      </c>
      <c r="AA108" s="8"/>
      <c r="AB108" s="9" t="s">
        <v>155</v>
      </c>
      <c r="AC108" s="8">
        <v>2150</v>
      </c>
      <c r="AD108" s="8"/>
      <c r="AE108" s="8">
        <v>2220</v>
      </c>
      <c r="AF108" s="8"/>
      <c r="AG108" s="8"/>
    </row>
    <row r="109" spans="1:33" ht="12.75" customHeight="1" x14ac:dyDescent="0.2">
      <c r="A109" s="6">
        <f t="shared" si="2"/>
        <v>99</v>
      </c>
      <c r="B109" s="7" t="s">
        <v>156</v>
      </c>
      <c r="C109" s="8">
        <f>ROUND(((T109-T109/100*НАСТРОЙКА!$B$12)+((T109-T109/100*НАСТРОЙКА!$B$12)*НАСТРОЙКА!$B$15)/100),-1)</f>
        <v>2800</v>
      </c>
      <c r="D109" s="8"/>
      <c r="E109" s="8">
        <f>ROUND(((V109-V109/100*НАСТРОЙКА!$B$12)+((V109-V109/100*НАСТРОЙКА!$B$12)*НАСТРОЙКА!$B$15)/100),-1)</f>
        <v>2940</v>
      </c>
      <c r="F109" s="8"/>
      <c r="G109" s="8">
        <f>ROUND(((X109-X109/100*НАСТРОЙКА!$B$12)+((X109-X109/100*НАСТРОЙКА!$B$12)*НАСТРОЙКА!$B$15)/100),-1)</f>
        <v>3850</v>
      </c>
      <c r="H109" s="8"/>
      <c r="I109" s="8">
        <f>ROUND(((Z109-Z109/100*НАСТРОЙКА!$B$12)+((Z109-Z109/100*НАСТРОЙКА!$B$12)*НАСТРОЙКА!$B$15)/100),-1)</f>
        <v>3640</v>
      </c>
      <c r="J109" s="8"/>
      <c r="K109" s="9" t="s">
        <v>157</v>
      </c>
      <c r="L109" s="8">
        <f>ROUND(((AC109-AC109/100*НАСТРОЙКА!$B$12)+((AC109-AC109/100*НАСТРОЙКА!$B$12)*НАСТРОЙКА!$B$15)/100),-1)</f>
        <v>2210</v>
      </c>
      <c r="M109" s="8"/>
      <c r="N109" s="8">
        <f>ROUND(((AE109-AE109/100*НАСТРОЙКА!$B$12)+((AE109-AE109/100*НАСТРОЙКА!$B$12)*НАСТРОЙКА!$B$15)/100),-1)</f>
        <v>2280</v>
      </c>
      <c r="O109" s="8"/>
      <c r="P109" s="8">
        <f t="shared" si="3"/>
        <v>0</v>
      </c>
      <c r="T109" s="8">
        <v>2800</v>
      </c>
      <c r="U109" s="8"/>
      <c r="V109" s="8">
        <v>2940</v>
      </c>
      <c r="W109" s="8"/>
      <c r="X109" s="8">
        <v>3850</v>
      </c>
      <c r="Y109" s="8"/>
      <c r="Z109" s="8">
        <v>3640</v>
      </c>
      <c r="AA109" s="8"/>
      <c r="AB109" s="9" t="s">
        <v>157</v>
      </c>
      <c r="AC109" s="8">
        <v>2210</v>
      </c>
      <c r="AD109" s="8"/>
      <c r="AE109" s="8">
        <v>2280</v>
      </c>
      <c r="AF109" s="8"/>
      <c r="AG109" s="8"/>
    </row>
    <row r="110" spans="1:33" ht="12.75" customHeight="1" x14ac:dyDescent="0.2">
      <c r="A110" s="6">
        <f t="shared" si="2"/>
        <v>100</v>
      </c>
      <c r="B110" s="7" t="s">
        <v>268</v>
      </c>
      <c r="C110" s="8">
        <f>ROUND(((T110-T110/100*НАСТРОЙКА!$B$12)+((T110-T110/100*НАСТРОЙКА!$B$12)*НАСТРОЙКА!$B$15)/100),-1)</f>
        <v>3360</v>
      </c>
      <c r="D110" s="8"/>
      <c r="E110" s="8">
        <f>ROUND(((V110-V110/100*НАСТРОЙКА!$B$12)+((V110-V110/100*НАСТРОЙКА!$B$12)*НАСТРОЙКА!$B$15)/100),-1)</f>
        <v>3500</v>
      </c>
      <c r="F110" s="8"/>
      <c r="G110" s="8">
        <f>ROUND(((X110-X110/100*НАСТРОЙКА!$B$12)+((X110-X110/100*НАСТРОЙКА!$B$12)*НАСТРОЙКА!$B$15)/100),-1)</f>
        <v>4130</v>
      </c>
      <c r="H110" s="8"/>
      <c r="I110" s="8">
        <f>ROUND(((Z110-Z110/100*НАСТРОЙКА!$B$12)+((Z110-Z110/100*НАСТРОЙКА!$B$12)*НАСТРОЙКА!$B$15)/100),-1)</f>
        <v>3850</v>
      </c>
      <c r="J110" s="8"/>
      <c r="K110" s="9" t="s">
        <v>269</v>
      </c>
      <c r="L110" s="8">
        <f>ROUND(((AC110-AC110/100*НАСТРОЙКА!$B$12)+((AC110-AC110/100*НАСТРОЙКА!$B$12)*НАСТРОЙКА!$B$15)/100),-1)</f>
        <v>2210</v>
      </c>
      <c r="M110" s="8"/>
      <c r="N110" s="8">
        <f>ROUND(((AE110-AE110/100*НАСТРОЙКА!$B$12)+((AE110-AE110/100*НАСТРОЙКА!$B$12)*НАСТРОЙКА!$B$15)/100),-1)</f>
        <v>2280</v>
      </c>
      <c r="O110" s="8"/>
      <c r="P110" s="8">
        <f t="shared" si="3"/>
        <v>0</v>
      </c>
      <c r="T110" s="8">
        <v>3360</v>
      </c>
      <c r="U110" s="8"/>
      <c r="V110" s="8">
        <v>3500</v>
      </c>
      <c r="W110" s="8"/>
      <c r="X110" s="8">
        <v>4130</v>
      </c>
      <c r="Y110" s="8"/>
      <c r="Z110" s="8">
        <v>3850</v>
      </c>
      <c r="AA110" s="8"/>
      <c r="AB110" s="9" t="s">
        <v>269</v>
      </c>
      <c r="AC110" s="8">
        <v>2210</v>
      </c>
      <c r="AD110" s="8"/>
      <c r="AE110" s="8">
        <v>2280</v>
      </c>
      <c r="AF110" s="8"/>
      <c r="AG110" s="8"/>
    </row>
    <row r="111" spans="1:33" ht="12.75" customHeight="1" x14ac:dyDescent="0.2">
      <c r="A111" s="6">
        <f t="shared" si="2"/>
        <v>101</v>
      </c>
      <c r="B111" s="7" t="s">
        <v>158</v>
      </c>
      <c r="C111" s="8">
        <f>ROUND(((T111-T111/100*НАСТРОЙКА!$B$12)+((T111-T111/100*НАСТРОЙКА!$B$12)*НАСТРОЙКА!$B$15)/100),-1)</f>
        <v>1500</v>
      </c>
      <c r="D111" s="8"/>
      <c r="E111" s="8">
        <f>ROUND(((V111-V111/100*НАСТРОЙКА!$B$12)+((V111-V111/100*НАСТРОЙКА!$B$12)*НАСТРОЙКА!$B$15)/100),-1)</f>
        <v>1560</v>
      </c>
      <c r="F111" s="8"/>
      <c r="G111" s="8">
        <f>ROUND(((X111-X111/100*НАСТРОЙКА!$B$12)+((X111-X111/100*НАСТРОЙКА!$B$12)*НАСТРОЙКА!$B$15)/100),-1)</f>
        <v>2490</v>
      </c>
      <c r="H111" s="8"/>
      <c r="I111" s="8">
        <f>ROUND(((Z111-Z111/100*НАСТРОЙКА!$B$12)+((Z111-Z111/100*НАСТРОЙКА!$B$12)*НАСТРОЙКА!$B$15)/100),-1)</f>
        <v>2210</v>
      </c>
      <c r="J111" s="8"/>
      <c r="K111" s="9" t="s">
        <v>28</v>
      </c>
      <c r="L111" s="8">
        <f>ROUND(((AC111-AC111/100*НАСТРОЙКА!$B$12)+((AC111-AC111/100*НАСТРОЙКА!$B$12)*НАСТРОЙКА!$B$15)/100),-1)</f>
        <v>2380</v>
      </c>
      <c r="M111" s="8"/>
      <c r="N111" s="8">
        <f>ROUND(((AE111-AE111/100*НАСТРОЙКА!$B$12)+((AE111-AE111/100*НАСТРОЙКА!$B$12)*НАСТРОЙКА!$B$15)/100),-1)</f>
        <v>2460</v>
      </c>
      <c r="O111" s="8"/>
      <c r="P111" s="8">
        <f t="shared" si="3"/>
        <v>0</v>
      </c>
      <c r="T111" s="8">
        <v>1500</v>
      </c>
      <c r="U111" s="8"/>
      <c r="V111" s="8">
        <v>1560</v>
      </c>
      <c r="W111" s="8"/>
      <c r="X111" s="8">
        <v>2490</v>
      </c>
      <c r="Y111" s="8"/>
      <c r="Z111" s="8">
        <v>2210</v>
      </c>
      <c r="AA111" s="8"/>
      <c r="AB111" s="9" t="s">
        <v>28</v>
      </c>
      <c r="AC111" s="8">
        <v>2380</v>
      </c>
      <c r="AD111" s="8"/>
      <c r="AE111" s="8">
        <v>2460</v>
      </c>
      <c r="AF111" s="8"/>
      <c r="AG111" s="8"/>
    </row>
    <row r="112" spans="1:33" ht="12.75" customHeight="1" x14ac:dyDescent="0.2">
      <c r="A112" s="6">
        <f t="shared" si="2"/>
        <v>102</v>
      </c>
      <c r="B112" s="7" t="s">
        <v>270</v>
      </c>
      <c r="C112" s="8">
        <f>ROUND(((T112-T112/100*НАСТРОЙКА!$B$12)+((T112-T112/100*НАСТРОЙКА!$B$12)*НАСТРОЙКА!$B$15)/100),-1)</f>
        <v>2030</v>
      </c>
      <c r="D112" s="8"/>
      <c r="E112" s="8">
        <f>ROUND(((V112-V112/100*НАСТРОЙКА!$B$12)+((V112-V112/100*НАСТРОЙКА!$B$12)*НАСТРОЙКА!$B$15)/100),-1)</f>
        <v>2100</v>
      </c>
      <c r="F112" s="8"/>
      <c r="G112" s="8">
        <f>ROUND(((X112-X112/100*НАСТРОЙКА!$B$12)+((X112-X112/100*НАСТРОЙКА!$B$12)*НАСТРОЙКА!$B$15)/100),-1)</f>
        <v>2610</v>
      </c>
      <c r="H112" s="8"/>
      <c r="I112" s="8">
        <f>ROUND(((Z112-Z112/100*НАСТРОЙКА!$B$12)+((Z112-Z112/100*НАСТРОЙКА!$B$12)*НАСТРОЙКА!$B$15)/100),-1)</f>
        <v>2360</v>
      </c>
      <c r="J112" s="8"/>
      <c r="K112" s="9" t="s">
        <v>28</v>
      </c>
      <c r="L112" s="8">
        <f>ROUND(((AC112-AC112/100*НАСТРОЙКА!$B$12)+((AC112-AC112/100*НАСТРОЙКА!$B$12)*НАСТРОЙКА!$B$15)/100),-1)</f>
        <v>2380</v>
      </c>
      <c r="M112" s="8"/>
      <c r="N112" s="8">
        <f>ROUND(((AE112-AE112/100*НАСТРОЙКА!$B$12)+((AE112-AE112/100*НАСТРОЙКА!$B$12)*НАСТРОЙКА!$B$15)/100),-1)</f>
        <v>2460</v>
      </c>
      <c r="O112" s="8"/>
      <c r="P112" s="8">
        <f t="shared" si="3"/>
        <v>0</v>
      </c>
      <c r="T112" s="8">
        <v>2030</v>
      </c>
      <c r="U112" s="8"/>
      <c r="V112" s="8">
        <v>2100</v>
      </c>
      <c r="W112" s="8"/>
      <c r="X112" s="8">
        <v>2610</v>
      </c>
      <c r="Y112" s="8"/>
      <c r="Z112" s="8">
        <v>2360</v>
      </c>
      <c r="AA112" s="8"/>
      <c r="AB112" s="9" t="s">
        <v>28</v>
      </c>
      <c r="AC112" s="8">
        <v>2380</v>
      </c>
      <c r="AD112" s="8"/>
      <c r="AE112" s="8">
        <v>2460</v>
      </c>
      <c r="AF112" s="8"/>
      <c r="AG112" s="8"/>
    </row>
    <row r="113" spans="1:33" ht="12.75" customHeight="1" x14ac:dyDescent="0.2">
      <c r="A113" s="6">
        <f t="shared" si="2"/>
        <v>103</v>
      </c>
      <c r="B113" s="7" t="s">
        <v>159</v>
      </c>
      <c r="C113" s="8">
        <f>ROUND(((T113-T113/100*НАСТРОЙКА!$B$12)+((T113-T113/100*НАСТРОЙКА!$B$12)*НАСТРОЙКА!$B$15)/100),-1)</f>
        <v>1580</v>
      </c>
      <c r="D113" s="8"/>
      <c r="E113" s="8">
        <f>ROUND(((V113-V113/100*НАСТРОЙКА!$B$12)+((V113-V113/100*НАСТРОЙКА!$B$12)*НАСТРОЙКА!$B$15)/100),-1)</f>
        <v>1670</v>
      </c>
      <c r="F113" s="8"/>
      <c r="G113" s="8">
        <f>ROUND(((X113-X113/100*НАСТРОЙКА!$B$12)+((X113-X113/100*НАСТРОЙКА!$B$12)*НАСТРОЙКА!$B$15)/100),-1)</f>
        <v>2660</v>
      </c>
      <c r="H113" s="8"/>
      <c r="I113" s="8">
        <f>ROUND(((Z113-Z113/100*НАСТРОЙКА!$B$12)+((Z113-Z113/100*НАСТРОЙКА!$B$12)*НАСТРОЙКА!$B$15)/100),-1)</f>
        <v>2380</v>
      </c>
      <c r="J113" s="8"/>
      <c r="K113" s="9" t="s">
        <v>32</v>
      </c>
      <c r="L113" s="8">
        <f>ROUND(((AC113-AC113/100*НАСТРОЙКА!$B$12)+((AC113-AC113/100*НАСТРОЙКА!$B$12)*НАСТРОЙКА!$B$15)/100),-1)</f>
        <v>2620</v>
      </c>
      <c r="M113" s="8"/>
      <c r="N113" s="8">
        <f>ROUND(((AE113-AE113/100*НАСТРОЙКА!$B$12)+((AE113-AE113/100*НАСТРОЙКА!$B$12)*НАСТРОЙКА!$B$15)/100),-1)</f>
        <v>2690</v>
      </c>
      <c r="O113" s="8"/>
      <c r="P113" s="8">
        <f t="shared" si="3"/>
        <v>0</v>
      </c>
      <c r="T113" s="8">
        <v>1580</v>
      </c>
      <c r="U113" s="8"/>
      <c r="V113" s="8">
        <v>1670</v>
      </c>
      <c r="W113" s="8"/>
      <c r="X113" s="8">
        <v>2660</v>
      </c>
      <c r="Y113" s="8"/>
      <c r="Z113" s="8">
        <v>2380</v>
      </c>
      <c r="AA113" s="8"/>
      <c r="AB113" s="9" t="s">
        <v>32</v>
      </c>
      <c r="AC113" s="8">
        <v>2620</v>
      </c>
      <c r="AD113" s="8"/>
      <c r="AE113" s="8">
        <v>2690</v>
      </c>
      <c r="AF113" s="8"/>
      <c r="AG113" s="8"/>
    </row>
    <row r="114" spans="1:33" ht="12.75" customHeight="1" x14ac:dyDescent="0.2">
      <c r="A114" s="6">
        <f t="shared" si="2"/>
        <v>104</v>
      </c>
      <c r="B114" s="7" t="s">
        <v>271</v>
      </c>
      <c r="C114" s="8">
        <f>ROUND(((T114-T114/100*НАСТРОЙКА!$B$12)+((T114-T114/100*НАСТРОЙКА!$B$12)*НАСТРОЙКА!$B$15)/100),-1)</f>
        <v>2170</v>
      </c>
      <c r="D114" s="8"/>
      <c r="E114" s="8">
        <f>ROUND(((V114-V114/100*НАСТРОЙКА!$B$12)+((V114-V114/100*НАСТРОЙКА!$B$12)*НАСТРОЙКА!$B$15)/100),-1)</f>
        <v>2240</v>
      </c>
      <c r="F114" s="8"/>
      <c r="G114" s="8">
        <f>ROUND(((X114-X114/100*НАСТРОЙКА!$B$12)+((X114-X114/100*НАСТРОЙКА!$B$12)*НАСТРОЙКА!$B$15)/100),-1)</f>
        <v>2770</v>
      </c>
      <c r="H114" s="8"/>
      <c r="I114" s="8">
        <f>ROUND(((Z114-Z114/100*НАСТРОЙКА!$B$12)+((Z114-Z114/100*НАСТРОЙКА!$B$12)*НАСТРОЙКА!$B$15)/100),-1)</f>
        <v>2450</v>
      </c>
      <c r="J114" s="8"/>
      <c r="K114" s="9" t="s">
        <v>32</v>
      </c>
      <c r="L114" s="8">
        <f>ROUND(((AC114-AC114/100*НАСТРОЙКА!$B$12)+((AC114-AC114/100*НАСТРОЙКА!$B$12)*НАСТРОЙКА!$B$15)/100),-1)</f>
        <v>2620</v>
      </c>
      <c r="M114" s="8"/>
      <c r="N114" s="8">
        <f>ROUND(((AE114-AE114/100*НАСТРОЙКА!$B$12)+((AE114-AE114/100*НАСТРОЙКА!$B$12)*НАСТРОЙКА!$B$15)/100),-1)</f>
        <v>2690</v>
      </c>
      <c r="O114" s="8"/>
      <c r="P114" s="8">
        <f t="shared" si="3"/>
        <v>0</v>
      </c>
      <c r="T114" s="8">
        <v>2170</v>
      </c>
      <c r="U114" s="8"/>
      <c r="V114" s="8">
        <v>2240</v>
      </c>
      <c r="W114" s="8"/>
      <c r="X114" s="8">
        <v>2770</v>
      </c>
      <c r="Y114" s="8"/>
      <c r="Z114" s="8">
        <v>2450</v>
      </c>
      <c r="AA114" s="8"/>
      <c r="AB114" s="9" t="s">
        <v>32</v>
      </c>
      <c r="AC114" s="8">
        <v>2620</v>
      </c>
      <c r="AD114" s="8"/>
      <c r="AE114" s="8">
        <v>2690</v>
      </c>
      <c r="AF114" s="8"/>
      <c r="AG114" s="8"/>
    </row>
    <row r="115" spans="1:33" ht="12.75" customHeight="1" x14ac:dyDescent="0.2">
      <c r="A115" s="6">
        <f t="shared" si="2"/>
        <v>105</v>
      </c>
      <c r="B115" s="7" t="s">
        <v>160</v>
      </c>
      <c r="C115" s="8">
        <f>ROUND(((T115-T115/100*НАСТРОЙКА!$B$12)+((T115-T115/100*НАСТРОЙКА!$B$12)*НАСТРОЙКА!$B$15)/100),-1)</f>
        <v>2520</v>
      </c>
      <c r="D115" s="8"/>
      <c r="E115" s="8">
        <f>ROUND(((V115-V115/100*НАСТРОЙКА!$B$12)+((V115-V115/100*НАСТРОЙКА!$B$12)*НАСТРОЙКА!$B$15)/100),-1)</f>
        <v>2590</v>
      </c>
      <c r="F115" s="8"/>
      <c r="G115" s="8">
        <f>ROUND(((X115-X115/100*НАСТРОЙКА!$B$12)+((X115-X115/100*НАСТРОЙКА!$B$12)*НАСТРОЙКА!$B$15)/100),-1)</f>
        <v>3080</v>
      </c>
      <c r="H115" s="8"/>
      <c r="I115" s="8">
        <f>ROUND(((Z115-Z115/100*НАСТРОЙКА!$B$12)+((Z115-Z115/100*НАСТРОЙКА!$B$12)*НАСТРОЙКА!$B$15)/100),-1)</f>
        <v>2870</v>
      </c>
      <c r="J115" s="8"/>
      <c r="K115" s="9" t="s">
        <v>161</v>
      </c>
      <c r="L115" s="8">
        <f>ROUND(((AC115-AC115/100*НАСТРОЙКА!$B$12)+((AC115-AC115/100*НАСТРОЙКА!$B$12)*НАСТРОЙКА!$B$15)/100),-1)</f>
        <v>2670</v>
      </c>
      <c r="M115" s="8"/>
      <c r="N115" s="8">
        <f>ROUND(((AE115-AE115/100*НАСТРОЙКА!$B$12)+((AE115-AE115/100*НАСТРОЙКА!$B$12)*НАСТРОЙКА!$B$15)/100),-1)</f>
        <v>2760</v>
      </c>
      <c r="O115" s="8"/>
      <c r="P115" s="8">
        <f t="shared" si="3"/>
        <v>0</v>
      </c>
      <c r="T115" s="8">
        <v>2520</v>
      </c>
      <c r="U115" s="8"/>
      <c r="V115" s="8">
        <v>2590</v>
      </c>
      <c r="W115" s="8"/>
      <c r="X115" s="8">
        <v>3080</v>
      </c>
      <c r="Y115" s="8"/>
      <c r="Z115" s="8">
        <v>2870</v>
      </c>
      <c r="AA115" s="8"/>
      <c r="AB115" s="9" t="s">
        <v>161</v>
      </c>
      <c r="AC115" s="8">
        <v>2670</v>
      </c>
      <c r="AD115" s="8"/>
      <c r="AE115" s="8">
        <v>2760</v>
      </c>
      <c r="AF115" s="8"/>
      <c r="AG115" s="8"/>
    </row>
    <row r="116" spans="1:33" ht="12.75" customHeight="1" x14ac:dyDescent="0.2">
      <c r="A116" s="6">
        <f t="shared" si="2"/>
        <v>106</v>
      </c>
      <c r="B116" s="7" t="s">
        <v>162</v>
      </c>
      <c r="C116" s="8">
        <f>ROUND(((T116-T116/100*НАСТРОЙКА!$B$12)+((T116-T116/100*НАСТРОЙКА!$B$12)*НАСТРОЙКА!$B$15)/100),-1)</f>
        <v>2730</v>
      </c>
      <c r="D116" s="8"/>
      <c r="E116" s="8">
        <f>ROUND(((V116-V116/100*НАСТРОЙКА!$B$12)+((V116-V116/100*НАСТРОЙКА!$B$12)*НАСТРОЙКА!$B$15)/100),-1)</f>
        <v>2870</v>
      </c>
      <c r="F116" s="8"/>
      <c r="G116" s="8">
        <f>ROUND(((X116-X116/100*НАСТРОЙКА!$B$12)+((X116-X116/100*НАСТРОЙКА!$B$12)*НАСТРОЙКА!$B$15)/100),-1)</f>
        <v>3850</v>
      </c>
      <c r="H116" s="8"/>
      <c r="I116" s="8">
        <f>ROUND(((Z116-Z116/100*НАСТРОЙКА!$B$12)+((Z116-Z116/100*НАСТРОЙКА!$B$12)*НАСТРОЙКА!$B$15)/100),-1)</f>
        <v>3500</v>
      </c>
      <c r="J116" s="8"/>
      <c r="K116" s="9" t="s">
        <v>163</v>
      </c>
      <c r="L116" s="8">
        <f>ROUND(((AC116-AC116/100*НАСТРОЙКА!$B$12)+((AC116-AC116/100*НАСТРОЙКА!$B$12)*НАСТРОЙКА!$B$15)/100),-1)</f>
        <v>2660</v>
      </c>
      <c r="M116" s="8"/>
      <c r="N116" s="8">
        <f>ROUND(((AE116-AE116/100*НАСТРОЙКА!$B$12)+((AE116-AE116/100*НАСТРОЙКА!$B$12)*НАСТРОЙКА!$B$15)/100),-1)</f>
        <v>2730</v>
      </c>
      <c r="O116" s="8"/>
      <c r="P116" s="8">
        <f t="shared" si="3"/>
        <v>0</v>
      </c>
      <c r="T116" s="8">
        <v>2730</v>
      </c>
      <c r="U116" s="8"/>
      <c r="V116" s="8">
        <v>2870</v>
      </c>
      <c r="W116" s="8"/>
      <c r="X116" s="8">
        <v>3850</v>
      </c>
      <c r="Y116" s="8"/>
      <c r="Z116" s="8">
        <v>3500</v>
      </c>
      <c r="AA116" s="8"/>
      <c r="AB116" s="9" t="s">
        <v>163</v>
      </c>
      <c r="AC116" s="8">
        <v>2660</v>
      </c>
      <c r="AD116" s="8"/>
      <c r="AE116" s="8">
        <v>2730</v>
      </c>
      <c r="AF116" s="8"/>
      <c r="AG116" s="8"/>
    </row>
    <row r="117" spans="1:33" ht="12.75" customHeight="1" x14ac:dyDescent="0.2">
      <c r="A117" s="6">
        <f t="shared" si="2"/>
        <v>107</v>
      </c>
      <c r="B117" s="7" t="s">
        <v>272</v>
      </c>
      <c r="C117" s="8">
        <f>ROUND(((T117-T117/100*НАСТРОЙКА!$B$12)+((T117-T117/100*НАСТРОЙКА!$B$12)*НАСТРОЙКА!$B$15)/100),-1)</f>
        <v>3330</v>
      </c>
      <c r="D117" s="8"/>
      <c r="E117" s="8">
        <f>ROUND(((V117-V117/100*НАСТРОЙКА!$B$12)+((V117-V117/100*НАСТРОЙКА!$B$12)*НАСТРОЙКА!$B$15)/100),-1)</f>
        <v>3500</v>
      </c>
      <c r="F117" s="8"/>
      <c r="G117" s="8">
        <f>ROUND(((X117-X117/100*НАСТРОЙКА!$B$12)+((X117-X117/100*НАСТРОЙКА!$B$12)*НАСТРОЙКА!$B$15)/100),-1)</f>
        <v>4060</v>
      </c>
      <c r="H117" s="8"/>
      <c r="I117" s="8">
        <f>ROUND(((Z117-Z117/100*НАСТРОЙКА!$B$12)+((Z117-Z117/100*НАСТРОЙКА!$B$12)*НАСТРОЙКА!$B$15)/100),-1)</f>
        <v>3800</v>
      </c>
      <c r="J117" s="8"/>
      <c r="K117" s="9" t="s">
        <v>273</v>
      </c>
      <c r="L117" s="8">
        <f>ROUND(((AC117-AC117/100*НАСТРОЙКА!$B$12)+((AC117-AC117/100*НАСТРОЙКА!$B$12)*НАСТРОЙКА!$B$15)/100),-1)</f>
        <v>2660</v>
      </c>
      <c r="M117" s="8"/>
      <c r="N117" s="8">
        <f>ROUND(((AE117-AE117/100*НАСТРОЙКА!$B$12)+((AE117-AE117/100*НАСТРОЙКА!$B$12)*НАСТРОЙКА!$B$15)/100),-1)</f>
        <v>2730</v>
      </c>
      <c r="O117" s="8"/>
      <c r="P117" s="8">
        <f t="shared" si="3"/>
        <v>0</v>
      </c>
      <c r="T117" s="8">
        <v>3330</v>
      </c>
      <c r="U117" s="8"/>
      <c r="V117" s="8">
        <v>3500</v>
      </c>
      <c r="W117" s="8"/>
      <c r="X117" s="8">
        <v>4060</v>
      </c>
      <c r="Y117" s="8"/>
      <c r="Z117" s="8">
        <v>3800</v>
      </c>
      <c r="AA117" s="8"/>
      <c r="AB117" s="9" t="s">
        <v>273</v>
      </c>
      <c r="AC117" s="8">
        <v>2660</v>
      </c>
      <c r="AD117" s="8"/>
      <c r="AE117" s="8">
        <v>2730</v>
      </c>
      <c r="AF117" s="8"/>
      <c r="AG117" s="8"/>
    </row>
    <row r="118" spans="1:33" ht="12.75" customHeight="1" x14ac:dyDescent="0.2">
      <c r="A118" s="6">
        <f t="shared" si="2"/>
        <v>108</v>
      </c>
      <c r="B118" s="7" t="s">
        <v>164</v>
      </c>
      <c r="C118" s="8">
        <f>ROUND(((T118-T118/100*НАСТРОЙКА!$B$12)+((T118-T118/100*НАСТРОЙКА!$B$12)*НАСТРОЙКА!$B$15)/100),-1)</f>
        <v>3080</v>
      </c>
      <c r="D118" s="8"/>
      <c r="E118" s="8">
        <f>ROUND(((V118-V118/100*НАСТРОЙКА!$B$12)+((V118-V118/100*НАСТРОЙКА!$B$12)*НАСТРОЙКА!$B$15)/100),-1)</f>
        <v>3290</v>
      </c>
      <c r="F118" s="8"/>
      <c r="G118" s="8">
        <f>ROUND(((X118-X118/100*НАСТРОЙКА!$B$12)+((X118-X118/100*НАСТРОЙКА!$B$12)*НАСТРОЙКА!$B$15)/100),-1)</f>
        <v>4130</v>
      </c>
      <c r="H118" s="8"/>
      <c r="I118" s="8">
        <f>ROUND(((Z118-Z118/100*НАСТРОЙКА!$B$12)+((Z118-Z118/100*НАСТРОЙКА!$B$12)*НАСТРОЙКА!$B$15)/100),-1)</f>
        <v>3920</v>
      </c>
      <c r="J118" s="8"/>
      <c r="K118" s="9" t="s">
        <v>165</v>
      </c>
      <c r="L118" s="8">
        <f>ROUND(((AC118-AC118/100*НАСТРОЙКА!$B$12)+((AC118-AC118/100*НАСТРОЙКА!$B$12)*НАСТРОЙКА!$B$15)/100),-1)</f>
        <v>2710</v>
      </c>
      <c r="M118" s="8"/>
      <c r="N118" s="8">
        <f>ROUND(((AE118-AE118/100*НАСТРОЙКА!$B$12)+((AE118-AE118/100*НАСТРОЙКА!$B$12)*НАСТРОЙКА!$B$15)/100),-1)</f>
        <v>2790</v>
      </c>
      <c r="O118" s="8"/>
      <c r="P118" s="8">
        <f t="shared" si="3"/>
        <v>0</v>
      </c>
      <c r="T118" s="8">
        <v>3080</v>
      </c>
      <c r="U118" s="8"/>
      <c r="V118" s="8">
        <v>3290</v>
      </c>
      <c r="W118" s="8"/>
      <c r="X118" s="8">
        <v>4130</v>
      </c>
      <c r="Y118" s="8"/>
      <c r="Z118" s="8">
        <v>3920</v>
      </c>
      <c r="AA118" s="8"/>
      <c r="AB118" s="9" t="s">
        <v>165</v>
      </c>
      <c r="AC118" s="8">
        <v>2710</v>
      </c>
      <c r="AD118" s="8"/>
      <c r="AE118" s="8">
        <v>2790</v>
      </c>
      <c r="AF118" s="8"/>
      <c r="AG118" s="8"/>
    </row>
    <row r="119" spans="1:33" ht="12.75" customHeight="1" x14ac:dyDescent="0.2">
      <c r="A119" s="6">
        <f t="shared" si="2"/>
        <v>109</v>
      </c>
      <c r="B119" s="7" t="s">
        <v>274</v>
      </c>
      <c r="C119" s="8">
        <f>ROUND(((T119-T119/100*НАСТРОЙКА!$B$12)+((T119-T119/100*НАСТРОЙКА!$B$12)*НАСТРОЙКА!$B$15)/100),-1)</f>
        <v>3640</v>
      </c>
      <c r="D119" s="8"/>
      <c r="E119" s="8">
        <f>ROUND(((V119-V119/100*НАСТРОЙКА!$B$12)+((V119-V119/100*НАСТРОЙКА!$B$12)*НАСТРОЙКА!$B$15)/100),-1)</f>
        <v>3850</v>
      </c>
      <c r="F119" s="8"/>
      <c r="G119" s="8">
        <f>ROUND(((X119-X119/100*НАСТРОЙКА!$B$12)+((X119-X119/100*НАСТРОЙКА!$B$12)*НАСТРОЙКА!$B$15)/100),-1)</f>
        <v>4340</v>
      </c>
      <c r="H119" s="8"/>
      <c r="I119" s="8">
        <f>ROUND(((Z119-Z119/100*НАСТРОЙКА!$B$12)+((Z119-Z119/100*НАСТРОЙКА!$B$12)*НАСТРОЙКА!$B$15)/100),-1)</f>
        <v>4200</v>
      </c>
      <c r="J119" s="8"/>
      <c r="K119" s="9" t="s">
        <v>275</v>
      </c>
      <c r="L119" s="8">
        <f>ROUND(((AC119-AC119/100*НАСТРОЙКА!$B$12)+((AC119-AC119/100*НАСТРОЙКА!$B$12)*НАСТРОЙКА!$B$15)/100),-1)</f>
        <v>2710</v>
      </c>
      <c r="M119" s="8"/>
      <c r="N119" s="8">
        <f>ROUND(((AE119-AE119/100*НАСТРОЙКА!$B$12)+((AE119-AE119/100*НАСТРОЙКА!$B$12)*НАСТРОЙКА!$B$15)/100),-1)</f>
        <v>2790</v>
      </c>
      <c r="O119" s="8"/>
      <c r="P119" s="8">
        <f t="shared" si="3"/>
        <v>0</v>
      </c>
      <c r="T119" s="8">
        <v>3640</v>
      </c>
      <c r="U119" s="8"/>
      <c r="V119" s="8">
        <v>3850</v>
      </c>
      <c r="W119" s="8"/>
      <c r="X119" s="8">
        <v>4340</v>
      </c>
      <c r="Y119" s="8"/>
      <c r="Z119" s="8">
        <v>4200</v>
      </c>
      <c r="AA119" s="8"/>
      <c r="AB119" s="9" t="s">
        <v>275</v>
      </c>
      <c r="AC119" s="8">
        <v>2710</v>
      </c>
      <c r="AD119" s="8"/>
      <c r="AE119" s="8">
        <v>2790</v>
      </c>
      <c r="AF119" s="8"/>
      <c r="AG119" s="8"/>
    </row>
    <row r="120" spans="1:33" ht="12.75" customHeight="1" x14ac:dyDescent="0.2">
      <c r="A120" s="6">
        <f t="shared" si="2"/>
        <v>110</v>
      </c>
      <c r="B120" s="7" t="s">
        <v>166</v>
      </c>
      <c r="C120" s="8">
        <f>ROUND(((T120-T120/100*НАСТРОЙКА!$B$12)+((T120-T120/100*НАСТРОЙКА!$B$12)*НАСТРОЙКА!$B$15)/100),-1)</f>
        <v>1800</v>
      </c>
      <c r="D120" s="8"/>
      <c r="E120" s="8">
        <f>ROUND(((V120-V120/100*НАСТРОЙКА!$B$12)+((V120-V120/100*НАСТРОЙКА!$B$12)*НАСТРОЙКА!$B$15)/100),-1)</f>
        <v>1870</v>
      </c>
      <c r="F120" s="8"/>
      <c r="G120" s="8">
        <f>ROUND(((X120-X120/100*НАСТРОЙКА!$B$12)+((X120-X120/100*НАСТРОЙКА!$B$12)*НАСТРОЙКА!$B$15)/100),-1)</f>
        <v>3010</v>
      </c>
      <c r="H120" s="8"/>
      <c r="I120" s="8">
        <f>ROUND(((Z120-Z120/100*НАСТРОЙКА!$B$12)+((Z120-Z120/100*НАСТРОЙКА!$B$12)*НАСТРОЙКА!$B$15)/100),-1)</f>
        <v>2520</v>
      </c>
      <c r="J120" s="8"/>
      <c r="K120" s="9" t="s">
        <v>487</v>
      </c>
      <c r="L120" s="8">
        <f>ROUND(((AC120-AC120/100*НАСТРОЙКА!$B$12)+((AC120-AC120/100*НАСТРОЙКА!$B$12)*НАСТРОЙКА!$B$15)/100),-1)</f>
        <v>3280</v>
      </c>
      <c r="M120" s="8"/>
      <c r="N120" s="8">
        <f>ROUND(((AE120-AE120/100*НАСТРОЙКА!$B$12)+((AE120-AE120/100*НАСТРОЙКА!$B$12)*НАСТРОЙКА!$B$15)/100),-1)</f>
        <v>3380</v>
      </c>
      <c r="O120" s="8"/>
      <c r="P120" s="8">
        <f t="shared" si="3"/>
        <v>0</v>
      </c>
      <c r="T120" s="8">
        <v>1800</v>
      </c>
      <c r="U120" s="8"/>
      <c r="V120" s="8">
        <v>1870</v>
      </c>
      <c r="W120" s="8"/>
      <c r="X120" s="8">
        <v>3010</v>
      </c>
      <c r="Y120" s="8"/>
      <c r="Z120" s="8">
        <v>2520</v>
      </c>
      <c r="AA120" s="8"/>
      <c r="AB120" s="9" t="s">
        <v>487</v>
      </c>
      <c r="AC120" s="8">
        <v>3280</v>
      </c>
      <c r="AD120" s="8"/>
      <c r="AE120" s="8">
        <v>3380</v>
      </c>
      <c r="AF120" s="8"/>
      <c r="AG120" s="8"/>
    </row>
    <row r="121" spans="1:33" ht="12.75" customHeight="1" x14ac:dyDescent="0.2">
      <c r="A121" s="6">
        <f t="shared" si="2"/>
        <v>111</v>
      </c>
      <c r="B121" s="7" t="s">
        <v>166</v>
      </c>
      <c r="C121" s="8">
        <f>ROUND(((T121-T121/100*НАСТРОЙКА!$B$12)+((T121-T121/100*НАСТРОЙКА!$B$12)*НАСТРОЙКА!$B$15)/100),-1)</f>
        <v>1800</v>
      </c>
      <c r="D121" s="8"/>
      <c r="E121" s="8">
        <f>ROUND(((V121-V121/100*НАСТРОЙКА!$B$12)+((V121-V121/100*НАСТРОЙКА!$B$12)*НАСТРОЙКА!$B$15)/100),-1)</f>
        <v>1870</v>
      </c>
      <c r="F121" s="8"/>
      <c r="G121" s="8">
        <f>ROUND(((X121-X121/100*НАСТРОЙКА!$B$12)+((X121-X121/100*НАСТРОЙКА!$B$12)*НАСТРОЙКА!$B$15)/100),-1)</f>
        <v>3010</v>
      </c>
      <c r="H121" s="8"/>
      <c r="I121" s="8">
        <f>ROUND(((Z121-Z121/100*НАСТРОЙКА!$B$12)+((Z121-Z121/100*НАСТРОЙКА!$B$12)*НАСТРОЙКА!$B$15)/100),-1)</f>
        <v>2520</v>
      </c>
      <c r="J121" s="8"/>
      <c r="K121" s="9" t="s">
        <v>36</v>
      </c>
      <c r="L121" s="8">
        <f>ROUND(((AC121-AC121/100*НАСТРОЙКА!$B$12)+((AC121-AC121/100*НАСТРОЙКА!$B$12)*НАСТРОЙКА!$B$15)/100),-1)</f>
        <v>3090</v>
      </c>
      <c r="M121" s="8"/>
      <c r="N121" s="8">
        <f>ROUND(((AE121-AE121/100*НАСТРОЙКА!$B$12)+((AE121-AE121/100*НАСТРОЙКА!$B$12)*НАСТРОЙКА!$B$15)/100),-1)</f>
        <v>3200</v>
      </c>
      <c r="O121" s="8"/>
      <c r="P121" s="8">
        <f t="shared" si="3"/>
        <v>0</v>
      </c>
      <c r="T121" s="8">
        <v>1800</v>
      </c>
      <c r="U121" s="8"/>
      <c r="V121" s="8">
        <v>1870</v>
      </c>
      <c r="W121" s="8"/>
      <c r="X121" s="8">
        <v>3010</v>
      </c>
      <c r="Y121" s="8"/>
      <c r="Z121" s="8">
        <v>2520</v>
      </c>
      <c r="AA121" s="8"/>
      <c r="AB121" s="9" t="s">
        <v>36</v>
      </c>
      <c r="AC121" s="8">
        <v>3090</v>
      </c>
      <c r="AD121" s="8"/>
      <c r="AE121" s="8">
        <v>3200</v>
      </c>
      <c r="AF121" s="8"/>
      <c r="AG121" s="8"/>
    </row>
    <row r="122" spans="1:33" ht="12.75" customHeight="1" x14ac:dyDescent="0.2">
      <c r="A122" s="6">
        <f t="shared" si="2"/>
        <v>112</v>
      </c>
      <c r="B122" s="7" t="s">
        <v>166</v>
      </c>
      <c r="C122" s="8">
        <f>ROUND(((T122-T122/100*НАСТРОЙКА!$B$12)+((T122-T122/100*НАСТРОЙКА!$B$12)*НАСТРОЙКА!$B$15)/100),-1)</f>
        <v>1800</v>
      </c>
      <c r="D122" s="8"/>
      <c r="E122" s="8">
        <f>ROUND(((V122-V122/100*НАСТРОЙКА!$B$12)+((V122-V122/100*НАСТРОЙКА!$B$12)*НАСТРОЙКА!$B$15)/100),-1)</f>
        <v>1870</v>
      </c>
      <c r="F122" s="8"/>
      <c r="G122" s="8">
        <f>ROUND(((X122-X122/100*НАСТРОЙКА!$B$12)+((X122-X122/100*НАСТРОЙКА!$B$12)*НАСТРОЙКА!$B$15)/100),-1)</f>
        <v>3010</v>
      </c>
      <c r="H122" s="8"/>
      <c r="I122" s="8">
        <f>ROUND(((Z122-Z122/100*НАСТРОЙКА!$B$12)+((Z122-Z122/100*НАСТРОЙКА!$B$12)*НАСТРОЙКА!$B$15)/100),-1)</f>
        <v>2520</v>
      </c>
      <c r="J122" s="8"/>
      <c r="K122" s="9" t="s">
        <v>37</v>
      </c>
      <c r="L122" s="8">
        <f>ROUND(((AC122-AC122/100*НАСТРОЙКА!$B$12)+((AC122-AC122/100*НАСТРОЙКА!$B$12)*НАСТРОЙКА!$B$15)/100),-1)</f>
        <v>3130</v>
      </c>
      <c r="M122" s="8"/>
      <c r="N122" s="8">
        <f>ROUND(((AE122-AE122/100*НАСТРОЙКА!$B$12)+((AE122-AE122/100*НАСТРОЙКА!$B$12)*НАСТРОЙКА!$B$15)/100),-1)</f>
        <v>3220</v>
      </c>
      <c r="O122" s="8"/>
      <c r="P122" s="8">
        <f t="shared" si="3"/>
        <v>0</v>
      </c>
      <c r="T122" s="8">
        <v>1800</v>
      </c>
      <c r="U122" s="8"/>
      <c r="V122" s="8">
        <v>1870</v>
      </c>
      <c r="W122" s="8"/>
      <c r="X122" s="8">
        <v>3010</v>
      </c>
      <c r="Y122" s="8"/>
      <c r="Z122" s="8">
        <v>2520</v>
      </c>
      <c r="AA122" s="8"/>
      <c r="AB122" s="9" t="s">
        <v>37</v>
      </c>
      <c r="AC122" s="8">
        <v>3130</v>
      </c>
      <c r="AD122" s="8"/>
      <c r="AE122" s="8">
        <v>3220</v>
      </c>
      <c r="AF122" s="8"/>
      <c r="AG122" s="8"/>
    </row>
    <row r="123" spans="1:33" ht="12.75" customHeight="1" x14ac:dyDescent="0.2">
      <c r="A123" s="6">
        <f t="shared" si="2"/>
        <v>113</v>
      </c>
      <c r="B123" s="7" t="s">
        <v>276</v>
      </c>
      <c r="C123" s="8">
        <f>ROUND(((T123-T123/100*НАСТРОЙКА!$B$12)+((T123-T123/100*НАСТРОЙКА!$B$12)*НАСТРОЙКА!$B$15)/100),-1)</f>
        <v>2450</v>
      </c>
      <c r="D123" s="8"/>
      <c r="E123" s="8">
        <f>ROUND(((V123-V123/100*НАСТРОЙКА!$B$12)+((V123-V123/100*НАСТРОЙКА!$B$12)*НАСТРОЙКА!$B$15)/100),-1)</f>
        <v>2520</v>
      </c>
      <c r="F123" s="8"/>
      <c r="G123" s="8">
        <f>ROUND(((X123-X123/100*НАСТРОЙКА!$B$12)+((X123-X123/100*НАСТРОЙКА!$B$12)*НАСТРОЙКА!$B$15)/100),-1)</f>
        <v>3150</v>
      </c>
      <c r="H123" s="8"/>
      <c r="I123" s="8">
        <f>ROUND(((Z123-Z123/100*НАСТРОЙКА!$B$12)+((Z123-Z123/100*НАСТРОЙКА!$B$12)*НАСТРОЙКА!$B$15)/100),-1)</f>
        <v>2800</v>
      </c>
      <c r="J123" s="8"/>
      <c r="K123" s="9" t="s">
        <v>36</v>
      </c>
      <c r="L123" s="8">
        <f>ROUND(((AC123-AC123/100*НАСТРОЙКА!$B$12)+((AC123-AC123/100*НАСТРОЙКА!$B$12)*НАСТРОЙКА!$B$15)/100),-1)</f>
        <v>3090</v>
      </c>
      <c r="M123" s="8"/>
      <c r="N123" s="8">
        <f>ROUND(((AE123-AE123/100*НАСТРОЙКА!$B$12)+((AE123-AE123/100*НАСТРОЙКА!$B$12)*НАСТРОЙКА!$B$15)/100),-1)</f>
        <v>3200</v>
      </c>
      <c r="O123" s="8"/>
      <c r="P123" s="8">
        <f t="shared" si="3"/>
        <v>0</v>
      </c>
      <c r="T123" s="8">
        <v>2450</v>
      </c>
      <c r="U123" s="8"/>
      <c r="V123" s="8">
        <v>2520</v>
      </c>
      <c r="W123" s="8"/>
      <c r="X123" s="8">
        <v>3150</v>
      </c>
      <c r="Y123" s="8"/>
      <c r="Z123" s="8">
        <v>2800</v>
      </c>
      <c r="AA123" s="8"/>
      <c r="AB123" s="9" t="s">
        <v>36</v>
      </c>
      <c r="AC123" s="8">
        <v>3090</v>
      </c>
      <c r="AD123" s="8"/>
      <c r="AE123" s="8">
        <v>3200</v>
      </c>
      <c r="AF123" s="8"/>
      <c r="AG123" s="8"/>
    </row>
    <row r="124" spans="1:33" ht="12.75" customHeight="1" x14ac:dyDescent="0.2">
      <c r="A124" s="6">
        <f t="shared" si="2"/>
        <v>114</v>
      </c>
      <c r="B124" s="7" t="s">
        <v>276</v>
      </c>
      <c r="C124" s="8">
        <f>ROUND(((T124-T124/100*НАСТРОЙКА!$B$12)+((T124-T124/100*НАСТРОЙКА!$B$12)*НАСТРОЙКА!$B$15)/100),-1)</f>
        <v>2450</v>
      </c>
      <c r="D124" s="8"/>
      <c r="E124" s="8">
        <f>ROUND(((V124-V124/100*НАСТРОЙКА!$B$12)+((V124-V124/100*НАСТРОЙКА!$B$12)*НАСТРОЙКА!$B$15)/100),-1)</f>
        <v>2520</v>
      </c>
      <c r="F124" s="8"/>
      <c r="G124" s="8">
        <f>ROUND(((X124-X124/100*НАСТРОЙКА!$B$12)+((X124-X124/100*НАСТРОЙКА!$B$12)*НАСТРОЙКА!$B$15)/100),-1)</f>
        <v>3150</v>
      </c>
      <c r="H124" s="8"/>
      <c r="I124" s="8">
        <f>ROUND(((Z124-Z124/100*НАСТРОЙКА!$B$12)+((Z124-Z124/100*НАСТРОЙКА!$B$12)*НАСТРОЙКА!$B$15)/100),-1)</f>
        <v>2800</v>
      </c>
      <c r="J124" s="8"/>
      <c r="K124" s="9" t="s">
        <v>37</v>
      </c>
      <c r="L124" s="8">
        <f>ROUND(((AC124-AC124/100*НАСТРОЙКА!$B$12)+((AC124-AC124/100*НАСТРОЙКА!$B$12)*НАСТРОЙКА!$B$15)/100),-1)</f>
        <v>3130</v>
      </c>
      <c r="M124" s="8"/>
      <c r="N124" s="8">
        <f>ROUND(((AE124-AE124/100*НАСТРОЙКА!$B$12)+((AE124-AE124/100*НАСТРОЙКА!$B$12)*НАСТРОЙКА!$B$15)/100),-1)</f>
        <v>3220</v>
      </c>
      <c r="O124" s="8"/>
      <c r="P124" s="8">
        <f t="shared" si="3"/>
        <v>0</v>
      </c>
      <c r="T124" s="8">
        <v>2450</v>
      </c>
      <c r="U124" s="8"/>
      <c r="V124" s="8">
        <v>2520</v>
      </c>
      <c r="W124" s="8"/>
      <c r="X124" s="8">
        <v>3150</v>
      </c>
      <c r="Y124" s="8"/>
      <c r="Z124" s="8">
        <v>2800</v>
      </c>
      <c r="AA124" s="8"/>
      <c r="AB124" s="9" t="s">
        <v>37</v>
      </c>
      <c r="AC124" s="8">
        <v>3130</v>
      </c>
      <c r="AD124" s="8"/>
      <c r="AE124" s="8">
        <v>3220</v>
      </c>
      <c r="AF124" s="8"/>
      <c r="AG124" s="8"/>
    </row>
    <row r="125" spans="1:33" ht="12.75" customHeight="1" x14ac:dyDescent="0.2">
      <c r="A125" s="6">
        <f t="shared" si="2"/>
        <v>115</v>
      </c>
      <c r="B125" s="7" t="s">
        <v>167</v>
      </c>
      <c r="C125" s="8">
        <f>ROUND(((T125-T125/100*НАСТРОЙКА!$B$12)+((T125-T125/100*НАСТРОЙКА!$B$12)*НАСТРОЙКА!$B$15)/100),-1)</f>
        <v>2330</v>
      </c>
      <c r="D125" s="8"/>
      <c r="E125" s="8">
        <f>ROUND(((V125-V125/100*НАСТРОЙКА!$B$12)+((V125-V125/100*НАСТРОЙКА!$B$12)*НАСТРОЙКА!$B$15)/100),-1)</f>
        <v>2430</v>
      </c>
      <c r="F125" s="8"/>
      <c r="G125" s="8">
        <f>ROUND(((X125-X125/100*НАСТРОЙКА!$B$12)+((X125-X125/100*НАСТРОЙКА!$B$12)*НАСТРОЙКА!$B$15)/100),-1)</f>
        <v>3430</v>
      </c>
      <c r="H125" s="8"/>
      <c r="I125" s="8">
        <f>ROUND(((Z125-Z125/100*НАСТРОЙКА!$B$12)+((Z125-Z125/100*НАСТРОЙКА!$B$12)*НАСТРОЙКА!$B$15)/100),-1)</f>
        <v>3150</v>
      </c>
      <c r="J125" s="8"/>
      <c r="K125" s="9" t="s">
        <v>168</v>
      </c>
      <c r="L125" s="8">
        <f>ROUND(((AC125-AC125/100*НАСТРОЙКА!$B$12)+((AC125-AC125/100*НАСТРОЙКА!$B$12)*НАСТРОЙКА!$B$15)/100),-1)</f>
        <v>3140</v>
      </c>
      <c r="M125" s="8"/>
      <c r="N125" s="8">
        <f>ROUND(((AE125-AE125/100*НАСТРОЙКА!$B$12)+((AE125-AE125/100*НАСТРОЙКА!$B$12)*НАСТРОЙКА!$B$15)/100),-1)</f>
        <v>3230</v>
      </c>
      <c r="O125" s="8"/>
      <c r="P125" s="8">
        <f t="shared" si="3"/>
        <v>0</v>
      </c>
      <c r="T125" s="8">
        <v>2330</v>
      </c>
      <c r="U125" s="8"/>
      <c r="V125" s="8">
        <v>2430</v>
      </c>
      <c r="W125" s="8"/>
      <c r="X125" s="8">
        <v>3430</v>
      </c>
      <c r="Y125" s="8"/>
      <c r="Z125" s="8">
        <v>3150</v>
      </c>
      <c r="AA125" s="8"/>
      <c r="AB125" s="9" t="s">
        <v>168</v>
      </c>
      <c r="AC125" s="8">
        <v>3140</v>
      </c>
      <c r="AD125" s="8"/>
      <c r="AE125" s="8">
        <v>3230</v>
      </c>
      <c r="AF125" s="8"/>
      <c r="AG125" s="8"/>
    </row>
    <row r="126" spans="1:33" ht="12.75" customHeight="1" x14ac:dyDescent="0.2">
      <c r="A126" s="6">
        <f t="shared" si="2"/>
        <v>116</v>
      </c>
      <c r="B126" s="7" t="s">
        <v>167</v>
      </c>
      <c r="C126" s="8">
        <f>ROUND(((T126-T126/100*НАСТРОЙКА!$B$12)+((T126-T126/100*НАСТРОЙКА!$B$12)*НАСТРОЙКА!$B$15)/100),-1)</f>
        <v>2330</v>
      </c>
      <c r="D126" s="8"/>
      <c r="E126" s="8">
        <f>ROUND(((V126-V126/100*НАСТРОЙКА!$B$12)+((V126-V126/100*НАСТРОЙКА!$B$12)*НАСТРОЙКА!$B$15)/100),-1)</f>
        <v>2430</v>
      </c>
      <c r="F126" s="8"/>
      <c r="G126" s="8">
        <f>ROUND(((X126-X126/100*НАСТРОЙКА!$B$12)+((X126-X126/100*НАСТРОЙКА!$B$12)*НАСТРОЙКА!$B$15)/100),-1)</f>
        <v>3430</v>
      </c>
      <c r="H126" s="8"/>
      <c r="I126" s="8">
        <f>ROUND(((Z126-Z126/100*НАСТРОЙКА!$B$12)+((Z126-Z126/100*НАСТРОЙКА!$B$12)*НАСТРОЙКА!$B$15)/100),-1)</f>
        <v>3150</v>
      </c>
      <c r="J126" s="8"/>
      <c r="K126" s="9" t="s">
        <v>169</v>
      </c>
      <c r="L126" s="8">
        <f>ROUND(((AC126-AC126/100*НАСТРОЙКА!$B$12)+((AC126-AC126/100*НАСТРОЙКА!$B$12)*НАСТРОЙКА!$B$15)/100),-1)</f>
        <v>3180</v>
      </c>
      <c r="M126" s="8"/>
      <c r="N126" s="8">
        <f>ROUND(((AE126-AE126/100*НАСТРОЙКА!$B$12)+((AE126-AE126/100*НАСТРОЙКА!$B$12)*НАСТРОЙКА!$B$15)/100),-1)</f>
        <v>3280</v>
      </c>
      <c r="O126" s="8"/>
      <c r="P126" s="8">
        <f t="shared" si="3"/>
        <v>0</v>
      </c>
      <c r="T126" s="8">
        <v>2330</v>
      </c>
      <c r="U126" s="8"/>
      <c r="V126" s="8">
        <v>2430</v>
      </c>
      <c r="W126" s="8"/>
      <c r="X126" s="8">
        <v>3430</v>
      </c>
      <c r="Y126" s="8"/>
      <c r="Z126" s="8">
        <v>3150</v>
      </c>
      <c r="AA126" s="8"/>
      <c r="AB126" s="9" t="s">
        <v>169</v>
      </c>
      <c r="AC126" s="8">
        <v>3180</v>
      </c>
      <c r="AD126" s="8"/>
      <c r="AE126" s="8">
        <v>3280</v>
      </c>
      <c r="AF126" s="8"/>
      <c r="AG126" s="8"/>
    </row>
    <row r="127" spans="1:33" ht="12.75" customHeight="1" x14ac:dyDescent="0.2">
      <c r="A127" s="6">
        <f t="shared" si="2"/>
        <v>117</v>
      </c>
      <c r="B127" s="7" t="s">
        <v>170</v>
      </c>
      <c r="C127" s="8">
        <f>ROUND(((T127-T127/100*НАСТРОЙКА!$B$12)+((T127-T127/100*НАСТРОЙКА!$B$12)*НАСТРОЙКА!$B$15)/100),-1)</f>
        <v>2800</v>
      </c>
      <c r="D127" s="8"/>
      <c r="E127" s="8">
        <f>ROUND(((V127-V127/100*НАСТРОЙКА!$B$12)+((V127-V127/100*НАСТРОЙКА!$B$12)*НАСТРОЙКА!$B$15)/100),-1)</f>
        <v>2940</v>
      </c>
      <c r="F127" s="8"/>
      <c r="G127" s="8">
        <f>ROUND(((X127-X127/100*НАСТРОЙКА!$B$12)+((X127-X127/100*НАСТРОЙКА!$B$12)*НАСТРОЙКА!$B$15)/100),-1)</f>
        <v>4060</v>
      </c>
      <c r="H127" s="8"/>
      <c r="I127" s="8">
        <f>ROUND(((Z127-Z127/100*НАСТРОЙКА!$B$12)+((Z127-Z127/100*НАСТРОЙКА!$B$12)*НАСТРОЙКА!$B$15)/100),-1)</f>
        <v>3780</v>
      </c>
      <c r="J127" s="8"/>
      <c r="K127" s="9" t="s">
        <v>171</v>
      </c>
      <c r="L127" s="8">
        <f>ROUND(((AC127-AC127/100*НАСТРОЙКА!$B$12)+((AC127-AC127/100*НАСТРОЙКА!$B$12)*НАСТРОЙКА!$B$15)/100),-1)</f>
        <v>3130</v>
      </c>
      <c r="M127" s="8"/>
      <c r="N127" s="8">
        <f>ROUND(((AE127-AE127/100*НАСТРОЙКА!$B$12)+((AE127-AE127/100*НАСТРОЙКА!$B$12)*НАСТРОЙКА!$B$15)/100),-1)</f>
        <v>3220</v>
      </c>
      <c r="O127" s="8"/>
      <c r="P127" s="8">
        <f t="shared" si="3"/>
        <v>0</v>
      </c>
      <c r="T127" s="8">
        <v>2800</v>
      </c>
      <c r="U127" s="8"/>
      <c r="V127" s="8">
        <v>2940</v>
      </c>
      <c r="W127" s="8"/>
      <c r="X127" s="8">
        <v>4060</v>
      </c>
      <c r="Y127" s="8"/>
      <c r="Z127" s="8">
        <v>3780</v>
      </c>
      <c r="AA127" s="8"/>
      <c r="AB127" s="9" t="s">
        <v>171</v>
      </c>
      <c r="AC127" s="8">
        <v>3130</v>
      </c>
      <c r="AD127" s="8"/>
      <c r="AE127" s="8">
        <v>3220</v>
      </c>
      <c r="AF127" s="8"/>
      <c r="AG127" s="8"/>
    </row>
    <row r="128" spans="1:33" ht="12.75" customHeight="1" x14ac:dyDescent="0.2">
      <c r="A128" s="6">
        <f t="shared" si="2"/>
        <v>118</v>
      </c>
      <c r="B128" s="7" t="s">
        <v>277</v>
      </c>
      <c r="C128" s="8">
        <f>ROUND(((T128-T128/100*НАСТРОЙКА!$B$12)+((T128-T128/100*НАСТРОЙКА!$B$12)*НАСТРОЙКА!$B$15)/100),-1)</f>
        <v>3500</v>
      </c>
      <c r="D128" s="8"/>
      <c r="E128" s="8">
        <f>ROUND(((V128-V128/100*НАСТРОЙКА!$B$12)+((V128-V128/100*НАСТРОЙКА!$B$12)*НАСТРОЙКА!$B$15)/100),-1)</f>
        <v>3570</v>
      </c>
      <c r="F128" s="8"/>
      <c r="G128" s="8">
        <f>ROUND(((X128-X128/100*НАСТРОЙКА!$B$12)+((X128-X128/100*НАСТРОЙКА!$B$12)*НАСТРОЙКА!$B$15)/100),-1)</f>
        <v>4270</v>
      </c>
      <c r="H128" s="8"/>
      <c r="I128" s="8">
        <f>ROUND(((Z128-Z128/100*НАСТРОЙКА!$B$12)+((Z128-Z128/100*НАСТРОЙКА!$B$12)*НАСТРОЙКА!$B$15)/100),-1)</f>
        <v>3990</v>
      </c>
      <c r="J128" s="8"/>
      <c r="K128" s="9" t="s">
        <v>278</v>
      </c>
      <c r="L128" s="8">
        <f>ROUND(((AC128-AC128/100*НАСТРОЙКА!$B$12)+((AC128-AC128/100*НАСТРОЙКА!$B$12)*НАСТРОЙКА!$B$15)/100),-1)</f>
        <v>3130</v>
      </c>
      <c r="M128" s="8"/>
      <c r="N128" s="8">
        <f>ROUND(((AE128-AE128/100*НАСТРОЙКА!$B$12)+((AE128-AE128/100*НАСТРОЙКА!$B$12)*НАСТРОЙКА!$B$15)/100),-1)</f>
        <v>3220</v>
      </c>
      <c r="O128" s="8"/>
      <c r="P128" s="8">
        <f t="shared" si="3"/>
        <v>0</v>
      </c>
      <c r="T128" s="8">
        <v>3500</v>
      </c>
      <c r="U128" s="8"/>
      <c r="V128" s="8">
        <v>3570</v>
      </c>
      <c r="W128" s="8"/>
      <c r="X128" s="8">
        <v>4270</v>
      </c>
      <c r="Y128" s="8"/>
      <c r="Z128" s="8">
        <v>3990</v>
      </c>
      <c r="AA128" s="8"/>
      <c r="AB128" s="9" t="s">
        <v>278</v>
      </c>
      <c r="AC128" s="8">
        <v>3130</v>
      </c>
      <c r="AD128" s="8"/>
      <c r="AE128" s="8">
        <v>3220</v>
      </c>
      <c r="AF128" s="8"/>
      <c r="AG128" s="8"/>
    </row>
    <row r="129" spans="1:33" ht="12.75" customHeight="1" x14ac:dyDescent="0.2">
      <c r="A129" s="6">
        <f t="shared" si="2"/>
        <v>119</v>
      </c>
      <c r="B129" s="7" t="s">
        <v>172</v>
      </c>
      <c r="C129" s="8">
        <f>ROUND(((T129-T129/100*НАСТРОЙКА!$B$12)+((T129-T129/100*НАСТРОЙКА!$B$12)*НАСТРОЙКА!$B$15)/100),-1)</f>
        <v>3080</v>
      </c>
      <c r="D129" s="8"/>
      <c r="E129" s="8">
        <f>ROUND(((V129-V129/100*НАСТРОЙКА!$B$12)+((V129-V129/100*НАСТРОЙКА!$B$12)*НАСТРОЙКА!$B$15)/100),-1)</f>
        <v>3230</v>
      </c>
      <c r="F129" s="8"/>
      <c r="G129" s="8">
        <f>ROUND(((X129-X129/100*НАСТРОЙКА!$B$12)+((X129-X129/100*НАСТРОЙКА!$B$12)*НАСТРОЙКА!$B$15)/100),-1)</f>
        <v>4410</v>
      </c>
      <c r="H129" s="8"/>
      <c r="I129" s="8">
        <f>ROUND(((Z129-Z129/100*НАСТРОЙКА!$B$12)+((Z129-Z129/100*НАСТРОЙКА!$B$12)*НАСТРОЙКА!$B$15)/100),-1)</f>
        <v>4200</v>
      </c>
      <c r="J129" s="8"/>
      <c r="K129" s="9" t="s">
        <v>173</v>
      </c>
      <c r="L129" s="8">
        <f>ROUND(((AC129-AC129/100*НАСТРОЙКА!$B$12)+((AC129-AC129/100*НАСТРОЙКА!$B$12)*НАСТРОЙКА!$B$15)/100),-1)</f>
        <v>3190</v>
      </c>
      <c r="M129" s="8"/>
      <c r="N129" s="8">
        <f>ROUND(((AE129-AE129/100*НАСТРОЙКА!$B$12)+((AE129-AE129/100*НАСТРОЙКА!$B$12)*НАСТРОЙКА!$B$15)/100),-1)</f>
        <v>3280</v>
      </c>
      <c r="O129" s="8"/>
      <c r="P129" s="8">
        <f t="shared" si="3"/>
        <v>0</v>
      </c>
      <c r="T129" s="8">
        <v>3080</v>
      </c>
      <c r="U129" s="8"/>
      <c r="V129" s="8">
        <v>3230</v>
      </c>
      <c r="W129" s="8"/>
      <c r="X129" s="8">
        <v>4410</v>
      </c>
      <c r="Y129" s="8"/>
      <c r="Z129" s="8">
        <v>4200</v>
      </c>
      <c r="AA129" s="8"/>
      <c r="AB129" s="9" t="s">
        <v>173</v>
      </c>
      <c r="AC129" s="8">
        <v>3190</v>
      </c>
      <c r="AD129" s="8"/>
      <c r="AE129" s="8">
        <v>3280</v>
      </c>
      <c r="AF129" s="8"/>
      <c r="AG129" s="8"/>
    </row>
    <row r="130" spans="1:33" ht="12.75" customHeight="1" x14ac:dyDescent="0.2">
      <c r="A130" s="6">
        <f t="shared" si="2"/>
        <v>120</v>
      </c>
      <c r="B130" s="7" t="s">
        <v>279</v>
      </c>
      <c r="C130" s="8">
        <f>ROUND(((T130-T130/100*НАСТРОЙКА!$B$12)+((T130-T130/100*НАСТРОЙКА!$B$12)*НАСТРОЙКА!$B$15)/100),-1)</f>
        <v>3800</v>
      </c>
      <c r="D130" s="8"/>
      <c r="E130" s="8">
        <f>ROUND(((V130-V130/100*НАСТРОЙКА!$B$12)+((V130-V130/100*НАСТРОЙКА!$B$12)*НАСТРОЙКА!$B$15)/100),-1)</f>
        <v>3880</v>
      </c>
      <c r="F130" s="8"/>
      <c r="G130" s="8">
        <f>ROUND(((X130-X130/100*НАСТРОЙКА!$B$12)+((X130-X130/100*НАСТРОЙКА!$B$12)*НАСТРОЙКА!$B$15)/100),-1)</f>
        <v>4620</v>
      </c>
      <c r="H130" s="8"/>
      <c r="I130" s="8">
        <f>ROUND(((Z130-Z130/100*НАСТРОЙКА!$B$12)+((Z130-Z130/100*НАСТРОЙКА!$B$12)*НАСТРОЙКА!$B$15)/100),-1)</f>
        <v>4410</v>
      </c>
      <c r="J130" s="8"/>
      <c r="K130" s="9" t="s">
        <v>280</v>
      </c>
      <c r="L130" s="8">
        <f>ROUND(((AC130-AC130/100*НАСТРОЙКА!$B$12)+((AC130-AC130/100*НАСТРОЙКА!$B$12)*НАСТРОЙКА!$B$15)/100),-1)</f>
        <v>3190</v>
      </c>
      <c r="M130" s="8"/>
      <c r="N130" s="8">
        <f>ROUND(((AE130-AE130/100*НАСТРОЙКА!$B$12)+((AE130-AE130/100*НАСТРОЙКА!$B$12)*НАСТРОЙКА!$B$15)/100),-1)</f>
        <v>3280</v>
      </c>
      <c r="O130" s="8"/>
      <c r="P130" s="8">
        <f t="shared" si="3"/>
        <v>0</v>
      </c>
      <c r="T130" s="8">
        <v>3800</v>
      </c>
      <c r="U130" s="8"/>
      <c r="V130" s="8">
        <v>3880</v>
      </c>
      <c r="W130" s="8"/>
      <c r="X130" s="8">
        <v>4620</v>
      </c>
      <c r="Y130" s="8"/>
      <c r="Z130" s="8">
        <v>4410</v>
      </c>
      <c r="AA130" s="8"/>
      <c r="AB130" s="9" t="s">
        <v>280</v>
      </c>
      <c r="AC130" s="8">
        <v>3190</v>
      </c>
      <c r="AD130" s="8"/>
      <c r="AE130" s="8">
        <v>3280</v>
      </c>
      <c r="AF130" s="8"/>
      <c r="AG130" s="8"/>
    </row>
    <row r="131" spans="1:33" ht="12.75" customHeight="1" x14ac:dyDescent="0.2">
      <c r="A131" s="6">
        <f t="shared" si="2"/>
        <v>121</v>
      </c>
      <c r="B131" s="7" t="s">
        <v>174</v>
      </c>
      <c r="C131" s="8">
        <f>ROUND(((T131-T131/100*НАСТРОЙКА!$B$12)+((T131-T131/100*НАСТРОЙКА!$B$12)*НАСТРОЙКА!$B$15)/100),-1)</f>
        <v>2080</v>
      </c>
      <c r="D131" s="8"/>
      <c r="E131" s="8">
        <f>ROUND(((V131-V131/100*НАСТРОЙКА!$B$12)+((V131-V131/100*НАСТРОЙКА!$B$12)*НАСТРОЙКА!$B$15)/100),-1)</f>
        <v>2170</v>
      </c>
      <c r="F131" s="8"/>
      <c r="G131" s="8">
        <f>ROUND(((X131-X131/100*НАСТРОЙКА!$B$12)+((X131-X131/100*НАСТРОЙКА!$B$12)*НАСТРОЙКА!$B$15)/100),-1)</f>
        <v>3290</v>
      </c>
      <c r="H131" s="8"/>
      <c r="I131" s="8">
        <f>ROUND(((Z131-Z131/100*НАСТРОЙКА!$B$12)+((Z131-Z131/100*НАСТРОЙКА!$B$12)*НАСТРОЙКА!$B$15)/100),-1)</f>
        <v>2870</v>
      </c>
      <c r="J131" s="8"/>
      <c r="K131" s="9" t="s">
        <v>488</v>
      </c>
      <c r="L131" s="8">
        <f>ROUND(((AC131-AC131/100*НАСТРОЙКА!$B$12)+((AC131-AC131/100*НАСТРОЙКА!$B$12)*НАСТРОЙКА!$B$15)/100),-1)</f>
        <v>3820</v>
      </c>
      <c r="M131" s="8"/>
      <c r="N131" s="8">
        <f>ROUND(((AE131-AE131/100*НАСТРОЙКА!$B$12)+((AE131-AE131/100*НАСТРОЙКА!$B$12)*НАСТРОЙКА!$B$15)/100),-1)</f>
        <v>3940</v>
      </c>
      <c r="O131" s="8"/>
      <c r="P131" s="8">
        <f t="shared" si="3"/>
        <v>0</v>
      </c>
      <c r="T131" s="8">
        <v>2080</v>
      </c>
      <c r="U131" s="8"/>
      <c r="V131" s="8">
        <v>2170</v>
      </c>
      <c r="W131" s="8"/>
      <c r="X131" s="8">
        <v>3290</v>
      </c>
      <c r="Y131" s="8"/>
      <c r="Z131" s="8">
        <v>2870</v>
      </c>
      <c r="AA131" s="8"/>
      <c r="AB131" s="9" t="s">
        <v>488</v>
      </c>
      <c r="AC131" s="8">
        <v>3820</v>
      </c>
      <c r="AD131" s="8"/>
      <c r="AE131" s="8">
        <v>3940</v>
      </c>
      <c r="AF131" s="8"/>
      <c r="AG131" s="8"/>
    </row>
    <row r="132" spans="1:33" ht="12.75" customHeight="1" x14ac:dyDescent="0.2">
      <c r="A132" s="6">
        <f t="shared" si="2"/>
        <v>122</v>
      </c>
      <c r="B132" s="7" t="s">
        <v>174</v>
      </c>
      <c r="C132" s="8">
        <f>ROUND(((T132-T132/100*НАСТРОЙКА!$B$12)+((T132-T132/100*НАСТРОЙКА!$B$12)*НАСТРОЙКА!$B$15)/100),-1)</f>
        <v>2080</v>
      </c>
      <c r="D132" s="8"/>
      <c r="E132" s="8">
        <f>ROUND(((V132-V132/100*НАСТРОЙКА!$B$12)+((V132-V132/100*НАСТРОЙКА!$B$12)*НАСТРОЙКА!$B$15)/100),-1)</f>
        <v>2170</v>
      </c>
      <c r="F132" s="8"/>
      <c r="G132" s="8">
        <f>ROUND(((X132-X132/100*НАСТРОЙКА!$B$12)+((X132-X132/100*НАСТРОЙКА!$B$12)*НАСТРОЙКА!$B$15)/100),-1)</f>
        <v>3290</v>
      </c>
      <c r="H132" s="8"/>
      <c r="I132" s="8">
        <f>ROUND(((Z132-Z132/100*НАСТРОЙКА!$B$12)+((Z132-Z132/100*НАСТРОЙКА!$B$12)*НАСТРОЙКА!$B$15)/100),-1)</f>
        <v>2870</v>
      </c>
      <c r="J132" s="8"/>
      <c r="K132" s="9" t="s">
        <v>42</v>
      </c>
      <c r="L132" s="8">
        <f>ROUND(((AC132-AC132/100*НАСТРОЙКА!$B$12)+((AC132-AC132/100*НАСТРОЙКА!$B$12)*НАСТРОЙКА!$B$15)/100),-1)</f>
        <v>3590</v>
      </c>
      <c r="M132" s="8"/>
      <c r="N132" s="8">
        <f>ROUND(((AE132-AE132/100*НАСТРОЙКА!$B$12)+((AE132-AE132/100*НАСТРОЙКА!$B$12)*НАСТРОЙКА!$B$15)/100),-1)</f>
        <v>3710</v>
      </c>
      <c r="O132" s="8"/>
      <c r="P132" s="8">
        <f t="shared" si="3"/>
        <v>0</v>
      </c>
      <c r="T132" s="8">
        <v>2080</v>
      </c>
      <c r="U132" s="8"/>
      <c r="V132" s="8">
        <v>2170</v>
      </c>
      <c r="W132" s="8"/>
      <c r="X132" s="8">
        <v>3290</v>
      </c>
      <c r="Y132" s="8"/>
      <c r="Z132" s="8">
        <v>2870</v>
      </c>
      <c r="AA132" s="8"/>
      <c r="AB132" s="9" t="s">
        <v>42</v>
      </c>
      <c r="AC132" s="8">
        <v>3590</v>
      </c>
      <c r="AD132" s="8"/>
      <c r="AE132" s="8">
        <v>3710</v>
      </c>
      <c r="AF132" s="8"/>
      <c r="AG132" s="8"/>
    </row>
    <row r="133" spans="1:33" ht="12.75" customHeight="1" x14ac:dyDescent="0.2">
      <c r="A133" s="6">
        <f t="shared" si="2"/>
        <v>123</v>
      </c>
      <c r="B133" s="7" t="s">
        <v>175</v>
      </c>
      <c r="C133" s="8">
        <f>ROUND(((T133-T133/100*НАСТРОЙКА!$B$12)+((T133-T133/100*НАСТРОЙКА!$B$12)*НАСТРОЙКА!$B$15)/100),-1)</f>
        <v>2080</v>
      </c>
      <c r="D133" s="8"/>
      <c r="E133" s="8">
        <f>ROUND(((V133-V133/100*НАСТРОЙКА!$B$12)+((V133-V133/100*НАСТРОЙКА!$B$12)*НАСТРОЙКА!$B$15)/100),-1)</f>
        <v>2170</v>
      </c>
      <c r="F133" s="8"/>
      <c r="G133" s="8">
        <f>ROUND(((X133-X133/100*НАСТРОЙКА!$B$12)+((X133-X133/100*НАСТРОЙКА!$B$12)*НАСТРОЙКА!$B$15)/100),-1)</f>
        <v>3480</v>
      </c>
      <c r="H133" s="8"/>
      <c r="I133" s="8">
        <f>ROUND(((Z133-Z133/100*НАСТРОЙКА!$B$12)+((Z133-Z133/100*НАСТРОЙКА!$B$12)*НАСТРОЙКА!$B$15)/100),-1)</f>
        <v>3010</v>
      </c>
      <c r="J133" s="8"/>
      <c r="K133" s="9" t="s">
        <v>486</v>
      </c>
      <c r="L133" s="8">
        <f>ROUND(((AC133-AC133/100*НАСТРОЙКА!$B$12)+((AC133-AC133/100*НАСТРОЙКА!$B$12)*НАСТРОЙКА!$B$15)/100),-1)</f>
        <v>4380</v>
      </c>
      <c r="M133" s="8"/>
      <c r="N133" s="8">
        <f>ROUND(((AE133-AE133/100*НАСТРОЙКА!$B$12)+((AE133-AE133/100*НАСТРОЙКА!$B$12)*НАСТРОЙКА!$B$15)/100),-1)</f>
        <v>4520</v>
      </c>
      <c r="O133" s="8"/>
      <c r="P133" s="8">
        <f t="shared" si="3"/>
        <v>0</v>
      </c>
      <c r="T133" s="8">
        <v>2080</v>
      </c>
      <c r="U133" s="8"/>
      <c r="V133" s="8">
        <v>2170</v>
      </c>
      <c r="W133" s="8"/>
      <c r="X133" s="8">
        <v>3480</v>
      </c>
      <c r="Y133" s="8"/>
      <c r="Z133" s="8">
        <v>3010</v>
      </c>
      <c r="AA133" s="8"/>
      <c r="AB133" s="9" t="s">
        <v>486</v>
      </c>
      <c r="AC133" s="8">
        <v>4380</v>
      </c>
      <c r="AD133" s="8"/>
      <c r="AE133" s="8">
        <v>4520</v>
      </c>
      <c r="AF133" s="8"/>
      <c r="AG133" s="8"/>
    </row>
    <row r="134" spans="1:33" ht="12.75" customHeight="1" x14ac:dyDescent="0.2">
      <c r="A134" s="6">
        <f t="shared" si="2"/>
        <v>124</v>
      </c>
      <c r="B134" s="7" t="s">
        <v>175</v>
      </c>
      <c r="C134" s="8">
        <f>ROUND(((T134-T134/100*НАСТРОЙКА!$B$12)+((T134-T134/100*НАСТРОЙКА!$B$12)*НАСТРОЙКА!$B$15)/100),-1)</f>
        <v>2080</v>
      </c>
      <c r="D134" s="8"/>
      <c r="E134" s="8">
        <f>ROUND(((V134-V134/100*НАСТРОЙКА!$B$12)+((V134-V134/100*НАСТРОЙКА!$B$12)*НАСТРОЙКА!$B$15)/100),-1)</f>
        <v>2170</v>
      </c>
      <c r="F134" s="8"/>
      <c r="G134" s="8">
        <f>ROUND(((X134-X134/100*НАСТРОЙКА!$B$12)+((X134-X134/100*НАСТРОЙКА!$B$12)*НАСТРОЙКА!$B$15)/100),-1)</f>
        <v>3480</v>
      </c>
      <c r="H134" s="8"/>
      <c r="I134" s="8">
        <f>ROUND(((Z134-Z134/100*НАСТРОЙКА!$B$12)+((Z134-Z134/100*НАСТРОЙКА!$B$12)*НАСТРОЙКА!$B$15)/100),-1)</f>
        <v>3010</v>
      </c>
      <c r="J134" s="8"/>
      <c r="K134" s="9" t="s">
        <v>45</v>
      </c>
      <c r="L134" s="8">
        <f>ROUND(((AC134-AC134/100*НАСТРОЙКА!$B$12)+((AC134-AC134/100*НАСТРОЙКА!$B$12)*НАСТРОЙКА!$B$15)/100),-1)</f>
        <v>4160</v>
      </c>
      <c r="M134" s="8"/>
      <c r="N134" s="8">
        <f>ROUND(((AE134-AE134/100*НАСТРОЙКА!$B$12)+((AE134-AE134/100*НАСТРОЙКА!$B$12)*НАСТРОЙКА!$B$15)/100),-1)</f>
        <v>4300</v>
      </c>
      <c r="O134" s="8"/>
      <c r="P134" s="8">
        <f t="shared" si="3"/>
        <v>0</v>
      </c>
      <c r="T134" s="8">
        <v>2080</v>
      </c>
      <c r="U134" s="8"/>
      <c r="V134" s="8">
        <v>2170</v>
      </c>
      <c r="W134" s="8"/>
      <c r="X134" s="8">
        <v>3480</v>
      </c>
      <c r="Y134" s="8"/>
      <c r="Z134" s="8">
        <v>3010</v>
      </c>
      <c r="AA134" s="8"/>
      <c r="AB134" s="9" t="s">
        <v>45</v>
      </c>
      <c r="AC134" s="8">
        <v>4160</v>
      </c>
      <c r="AD134" s="8"/>
      <c r="AE134" s="8">
        <v>4300</v>
      </c>
      <c r="AF134" s="8"/>
      <c r="AG134" s="8"/>
    </row>
    <row r="135" spans="1:33" ht="12.75" customHeight="1" x14ac:dyDescent="0.2">
      <c r="A135" s="6">
        <f t="shared" si="2"/>
        <v>125</v>
      </c>
      <c r="B135" s="7" t="s">
        <v>281</v>
      </c>
      <c r="C135" s="8">
        <f>ROUND(((T135-T135/100*НАСТРОЙКА!$B$12)+((T135-T135/100*НАСТРОЙКА!$B$12)*НАСТРОЙКА!$B$15)/100),-1)</f>
        <v>2800</v>
      </c>
      <c r="D135" s="8"/>
      <c r="E135" s="8">
        <f>ROUND(((V135-V135/100*НАСТРОЙКА!$B$12)+((V135-V135/100*НАСТРОЙКА!$B$12)*НАСТРОЙКА!$B$15)/100),-1)</f>
        <v>2870</v>
      </c>
      <c r="F135" s="8"/>
      <c r="G135" s="8">
        <f>ROUND(((X135-X135/100*НАСТРОЙКА!$B$12)+((X135-X135/100*НАСТРОЙКА!$B$12)*НАСТРОЙКА!$B$15)/100),-1)</f>
        <v>3710</v>
      </c>
      <c r="H135" s="8"/>
      <c r="I135" s="8">
        <f>ROUND(((Z135-Z135/100*НАСТРОЙКА!$B$12)+((Z135-Z135/100*НАСТРОЙКА!$B$12)*НАСТРОЙКА!$B$15)/100),-1)</f>
        <v>3220</v>
      </c>
      <c r="J135" s="8"/>
      <c r="K135" s="9" t="s">
        <v>45</v>
      </c>
      <c r="L135" s="8">
        <f>ROUND(((AC135-AC135/100*НАСТРОЙКА!$B$12)+((AC135-AC135/100*НАСТРОЙКА!$B$12)*НАСТРОЙКА!$B$15)/100),-1)</f>
        <v>4160</v>
      </c>
      <c r="M135" s="8"/>
      <c r="N135" s="8">
        <f>ROUND(((AE135-AE135/100*НАСТРОЙКА!$B$12)+((AE135-AE135/100*НАСТРОЙКА!$B$12)*НАСТРОЙКА!$B$15)/100),-1)</f>
        <v>4300</v>
      </c>
      <c r="O135" s="8"/>
      <c r="P135" s="8">
        <f t="shared" si="3"/>
        <v>0</v>
      </c>
      <c r="T135" s="8">
        <v>2800</v>
      </c>
      <c r="U135" s="8"/>
      <c r="V135" s="8">
        <v>2870</v>
      </c>
      <c r="W135" s="8"/>
      <c r="X135" s="8">
        <v>3710</v>
      </c>
      <c r="Y135" s="8"/>
      <c r="Z135" s="8">
        <v>3220</v>
      </c>
      <c r="AA135" s="8"/>
      <c r="AB135" s="9" t="s">
        <v>45</v>
      </c>
      <c r="AC135" s="8">
        <v>4160</v>
      </c>
      <c r="AD135" s="8"/>
      <c r="AE135" s="8">
        <v>4300</v>
      </c>
      <c r="AF135" s="8"/>
      <c r="AG135" s="8"/>
    </row>
    <row r="136" spans="1:33" ht="12.75" customHeight="1" x14ac:dyDescent="0.2">
      <c r="A136" s="6">
        <f t="shared" si="2"/>
        <v>126</v>
      </c>
      <c r="B136" s="7" t="s">
        <v>176</v>
      </c>
      <c r="C136" s="8">
        <f>ROUND(((T136-T136/100*НАСТРОЙКА!$B$12)+((T136-T136/100*НАСТРОЙКА!$B$12)*НАСТРОЙКА!$B$15)/100),-1)</f>
        <v>2730</v>
      </c>
      <c r="D136" s="8"/>
      <c r="E136" s="8">
        <f>ROUND(((V136-V136/100*НАСТРОЙКА!$B$12)+((V136-V136/100*НАСТРОЙКА!$B$12)*НАСТРОЙКА!$B$15)/100),-1)</f>
        <v>2870</v>
      </c>
      <c r="F136" s="8"/>
      <c r="G136" s="8">
        <f>ROUND(((X136-X136/100*НАСТРОЙКА!$B$12)+((X136-X136/100*НАСТРОЙКА!$B$12)*НАСТРОЙКА!$B$15)/100),-1)</f>
        <v>4620</v>
      </c>
      <c r="H136" s="8"/>
      <c r="I136" s="8">
        <f>ROUND(((Z136-Z136/100*НАСТРОЙКА!$B$12)+((Z136-Z136/100*НАСТРОЙКА!$B$12)*НАСТРОЙКА!$B$15)/100),-1)</f>
        <v>4480</v>
      </c>
      <c r="J136" s="8"/>
      <c r="K136" s="9" t="s">
        <v>177</v>
      </c>
      <c r="L136" s="8">
        <f>ROUND(((AC136-AC136/100*НАСТРОЙКА!$B$12)+((AC136-AC136/100*НАСТРОЙКА!$B$12)*НАСТРОЙКА!$B$15)/100),-1)</f>
        <v>4130</v>
      </c>
      <c r="M136" s="8"/>
      <c r="N136" s="8">
        <f>ROUND(((AE136-AE136/100*НАСТРОЙКА!$B$12)+((AE136-AE136/100*НАСТРОЙКА!$B$12)*НАСТРОЙКА!$B$15)/100),-1)</f>
        <v>4260</v>
      </c>
      <c r="O136" s="8"/>
      <c r="P136" s="8">
        <f t="shared" si="3"/>
        <v>0</v>
      </c>
      <c r="T136" s="8">
        <v>2730</v>
      </c>
      <c r="U136" s="8"/>
      <c r="V136" s="8">
        <v>2870</v>
      </c>
      <c r="W136" s="8"/>
      <c r="X136" s="8">
        <v>4620</v>
      </c>
      <c r="Y136" s="8"/>
      <c r="Z136" s="8">
        <v>4480</v>
      </c>
      <c r="AA136" s="8"/>
      <c r="AB136" s="9" t="s">
        <v>177</v>
      </c>
      <c r="AC136" s="8">
        <v>4130</v>
      </c>
      <c r="AD136" s="8"/>
      <c r="AE136" s="8">
        <v>4260</v>
      </c>
      <c r="AF136" s="8"/>
      <c r="AG136" s="8"/>
    </row>
    <row r="137" spans="1:33" ht="12.75" customHeight="1" x14ac:dyDescent="0.2">
      <c r="A137" s="6">
        <f t="shared" si="2"/>
        <v>127</v>
      </c>
      <c r="B137" s="7" t="s">
        <v>178</v>
      </c>
      <c r="C137" s="8">
        <f>ROUND(((T137-T137/100*НАСТРОЙКА!$B$12)+((T137-T137/100*НАСТРОЙКА!$B$12)*НАСТРОЙКА!$B$15)/100),-1)</f>
        <v>3710</v>
      </c>
      <c r="D137" s="8"/>
      <c r="E137" s="8">
        <f>ROUND(((V137-V137/100*НАСТРОЙКА!$B$12)+((V137-V137/100*НАСТРОЙКА!$B$12)*НАСТРОЙКА!$B$15)/100),-1)</f>
        <v>3850</v>
      </c>
      <c r="F137" s="8"/>
      <c r="G137" s="8">
        <f>ROUND(((X137-X137/100*НАСТРОЙКА!$B$12)+((X137-X137/100*НАСТРОЙКА!$B$12)*НАСТРОЙКА!$B$15)/100),-1)</f>
        <v>4550</v>
      </c>
      <c r="H137" s="8"/>
      <c r="I137" s="8">
        <f>ROUND(((Z137-Z137/100*НАСТРОЙКА!$B$12)+((Z137-Z137/100*НАСТРОЙКА!$B$12)*НАСТРОЙКА!$B$15)/100),-1)</f>
        <v>4200</v>
      </c>
      <c r="J137" s="8"/>
      <c r="K137" s="9" t="s">
        <v>179</v>
      </c>
      <c r="L137" s="8">
        <f>ROUND(((AC137-AC137/100*НАСТРОЙКА!$B$12)+((AC137-AC137/100*НАСТРОЙКА!$B$12)*НАСТРОЙКА!$B$15)/100),-1)</f>
        <v>4060</v>
      </c>
      <c r="M137" s="8"/>
      <c r="N137" s="8">
        <f>ROUND(((AE137-AE137/100*НАСТРОЙКА!$B$12)+((AE137-AE137/100*НАСТРОЙКА!$B$12)*НАСТРОЙКА!$B$15)/100),-1)</f>
        <v>4200</v>
      </c>
      <c r="O137" s="8"/>
      <c r="P137" s="8">
        <f t="shared" si="3"/>
        <v>0</v>
      </c>
      <c r="T137" s="8">
        <v>3710</v>
      </c>
      <c r="U137" s="8"/>
      <c r="V137" s="8">
        <v>3850</v>
      </c>
      <c r="W137" s="8"/>
      <c r="X137" s="8">
        <v>4550</v>
      </c>
      <c r="Y137" s="8"/>
      <c r="Z137" s="8">
        <v>4200</v>
      </c>
      <c r="AA137" s="8"/>
      <c r="AB137" s="9" t="s">
        <v>179</v>
      </c>
      <c r="AC137" s="8">
        <v>4060</v>
      </c>
      <c r="AD137" s="8"/>
      <c r="AE137" s="8">
        <v>4200</v>
      </c>
      <c r="AF137" s="8"/>
      <c r="AG137" s="8"/>
    </row>
    <row r="138" spans="1:33" ht="12.75" customHeight="1" x14ac:dyDescent="0.2">
      <c r="A138" s="6">
        <f t="shared" si="2"/>
        <v>128</v>
      </c>
      <c r="B138" s="7" t="s">
        <v>282</v>
      </c>
      <c r="C138" s="8">
        <f>ROUND(((T138-T138/100*НАСТРОЙКА!$B$12)+((T138-T138/100*НАСТРОЙКА!$B$12)*НАСТРОЙКА!$B$15)/100),-1)</f>
        <v>3920</v>
      </c>
      <c r="D138" s="8"/>
      <c r="E138" s="8">
        <f>ROUND(((V138-V138/100*НАСТРОЙКА!$B$12)+((V138-V138/100*НАСТРОЙКА!$B$12)*НАСТРОЙКА!$B$15)/100),-1)</f>
        <v>4060</v>
      </c>
      <c r="F138" s="8"/>
      <c r="G138" s="8">
        <f>ROUND(((X138-X138/100*НАСТРОЙКА!$B$12)+((X138-X138/100*НАСТРОЙКА!$B$12)*НАСТРОЙКА!$B$15)/100),-1)</f>
        <v>4760</v>
      </c>
      <c r="H138" s="8"/>
      <c r="I138" s="8">
        <f>ROUND(((Z138-Z138/100*НАСТРОЙКА!$B$12)+((Z138-Z138/100*НАСТРОЙКА!$B$12)*НАСТРОЙКА!$B$15)/100),-1)</f>
        <v>4520</v>
      </c>
      <c r="J138" s="8"/>
      <c r="K138" s="9" t="s">
        <v>283</v>
      </c>
      <c r="L138" s="8">
        <f>ROUND(((AC138-AC138/100*НАСТРОЙКА!$B$12)+((AC138-AC138/100*НАСТРОЙКА!$B$12)*НАСТРОЙКА!$B$15)/100),-1)</f>
        <v>4060</v>
      </c>
      <c r="M138" s="8"/>
      <c r="N138" s="8">
        <f>ROUND(((AE138-AE138/100*НАСТРОЙКА!$B$12)+((AE138-AE138/100*НАСТРОЙКА!$B$12)*НАСТРОЙКА!$B$15)/100),-1)</f>
        <v>4200</v>
      </c>
      <c r="O138" s="8"/>
      <c r="P138" s="8">
        <f t="shared" si="3"/>
        <v>0</v>
      </c>
      <c r="T138" s="8">
        <v>3920</v>
      </c>
      <c r="U138" s="8"/>
      <c r="V138" s="8">
        <v>4060</v>
      </c>
      <c r="W138" s="8"/>
      <c r="X138" s="8">
        <v>4760</v>
      </c>
      <c r="Y138" s="8"/>
      <c r="Z138" s="8">
        <v>4520</v>
      </c>
      <c r="AA138" s="8"/>
      <c r="AB138" s="9" t="s">
        <v>283</v>
      </c>
      <c r="AC138" s="8">
        <v>4060</v>
      </c>
      <c r="AD138" s="8"/>
      <c r="AE138" s="8">
        <v>4200</v>
      </c>
      <c r="AF138" s="8"/>
      <c r="AG138" s="8"/>
    </row>
    <row r="139" spans="1:33" ht="12.75" customHeight="1" x14ac:dyDescent="0.2">
      <c r="A139" s="6">
        <f t="shared" si="2"/>
        <v>129</v>
      </c>
      <c r="B139" s="7" t="s">
        <v>180</v>
      </c>
      <c r="C139" s="8">
        <f>ROUND(((T139-T139/100*НАСТРОЙКА!$B$12)+((T139-T139/100*НАСТРОЙКА!$B$12)*НАСТРОЙКА!$B$15)/100),-1)</f>
        <v>3780</v>
      </c>
      <c r="D139" s="8"/>
      <c r="E139" s="8">
        <f>ROUND(((V139-V139/100*НАСТРОЙКА!$B$12)+((V139-V139/100*НАСТРОЙКА!$B$12)*НАСТРОЙКА!$B$15)/100),-1)</f>
        <v>3980</v>
      </c>
      <c r="F139" s="8"/>
      <c r="G139" s="8">
        <f>ROUND(((X139-X139/100*НАСТРОЙКА!$B$12)+((X139-X139/100*НАСТРОЙКА!$B$12)*НАСТРОЙКА!$B$15)/100),-1)</f>
        <v>4760</v>
      </c>
      <c r="H139" s="8"/>
      <c r="I139" s="8">
        <f>ROUND(((Z139-Z139/100*НАСТРОЙКА!$B$12)+((Z139-Z139/100*НАСТРОЙКА!$B$12)*НАСТРОЙКА!$B$15)/100),-1)</f>
        <v>4480</v>
      </c>
      <c r="J139" s="8"/>
      <c r="K139" s="9" t="s">
        <v>181</v>
      </c>
      <c r="L139" s="8">
        <f>ROUND(((AC139-AC139/100*НАСТРОЙКА!$B$12)+((AC139-AC139/100*НАСТРОЙКА!$B$12)*НАСТРОЙКА!$B$15)/100),-1)</f>
        <v>4080</v>
      </c>
      <c r="M139" s="8"/>
      <c r="N139" s="8">
        <f>ROUND(((AE139-AE139/100*НАСТРОЙКА!$B$12)+((AE139-AE139/100*НАСТРОЙКА!$B$12)*НАСТРОЙКА!$B$15)/100),-1)</f>
        <v>4220</v>
      </c>
      <c r="O139" s="8"/>
      <c r="P139" s="8">
        <f t="shared" si="3"/>
        <v>0</v>
      </c>
      <c r="T139" s="8">
        <v>3780</v>
      </c>
      <c r="U139" s="8"/>
      <c r="V139" s="8">
        <v>3980</v>
      </c>
      <c r="W139" s="8"/>
      <c r="X139" s="8">
        <v>4760</v>
      </c>
      <c r="Y139" s="8"/>
      <c r="Z139" s="8">
        <v>4480</v>
      </c>
      <c r="AA139" s="8"/>
      <c r="AB139" s="9" t="s">
        <v>181</v>
      </c>
      <c r="AC139" s="8">
        <v>4080</v>
      </c>
      <c r="AD139" s="8"/>
      <c r="AE139" s="8">
        <v>4220</v>
      </c>
      <c r="AF139" s="8"/>
      <c r="AG139" s="8"/>
    </row>
    <row r="140" spans="1:33" ht="12.75" customHeight="1" x14ac:dyDescent="0.2">
      <c r="A140" s="6">
        <f t="shared" ref="A140:A203" si="4">ROW()-10</f>
        <v>130</v>
      </c>
      <c r="B140" s="7" t="s">
        <v>284</v>
      </c>
      <c r="C140" s="8">
        <f>ROUND(((T140-T140/100*НАСТРОЙКА!$B$12)+((T140-T140/100*НАСТРОЙКА!$B$12)*НАСТРОЙКА!$B$15)/100),-1)</f>
        <v>4200</v>
      </c>
      <c r="D140" s="8"/>
      <c r="E140" s="8">
        <f>ROUND(((V140-V140/100*НАСТРОЙКА!$B$12)+((V140-V140/100*НАСТРОЙКА!$B$12)*НАСТРОЙКА!$B$15)/100),-1)</f>
        <v>4340</v>
      </c>
      <c r="F140" s="8"/>
      <c r="G140" s="8">
        <f>ROUND(((X140-X140/100*НАСТРОЙКА!$B$12)+((X140-X140/100*НАСТРОЙКА!$B$12)*НАСТРОЙКА!$B$15)/100),-1)</f>
        <v>4970</v>
      </c>
      <c r="H140" s="8"/>
      <c r="I140" s="8">
        <f>ROUND(((Z140-Z140/100*НАСТРОЙКА!$B$12)+((Z140-Z140/100*НАСТРОЙКА!$B$12)*НАСТРОЙКА!$B$15)/100),-1)</f>
        <v>4760</v>
      </c>
      <c r="J140" s="8"/>
      <c r="K140" s="9" t="s">
        <v>285</v>
      </c>
      <c r="L140" s="8">
        <f>ROUND(((AC140-AC140/100*НАСТРОЙКА!$B$12)+((AC140-AC140/100*НАСТРОЙКА!$B$12)*НАСТРОЙКА!$B$15)/100),-1)</f>
        <v>4080</v>
      </c>
      <c r="M140" s="8"/>
      <c r="N140" s="8">
        <f>ROUND(((AE140-AE140/100*НАСТРОЙКА!$B$12)+((AE140-AE140/100*НАСТРОЙКА!$B$12)*НАСТРОЙКА!$B$15)/100),-1)</f>
        <v>4220</v>
      </c>
      <c r="O140" s="8"/>
      <c r="P140" s="8">
        <f t="shared" ref="P140:P203" si="5">C140*D140+E140*F140+G140*H140+I140*J140+L140*M140+N140*O140</f>
        <v>0</v>
      </c>
      <c r="T140" s="8">
        <v>4200</v>
      </c>
      <c r="U140" s="8"/>
      <c r="V140" s="8">
        <v>4340</v>
      </c>
      <c r="W140" s="8"/>
      <c r="X140" s="8">
        <v>4970</v>
      </c>
      <c r="Y140" s="8"/>
      <c r="Z140" s="8">
        <v>4760</v>
      </c>
      <c r="AA140" s="8"/>
      <c r="AB140" s="9" t="s">
        <v>285</v>
      </c>
      <c r="AC140" s="8">
        <v>4080</v>
      </c>
      <c r="AD140" s="8"/>
      <c r="AE140" s="8">
        <v>4220</v>
      </c>
      <c r="AF140" s="8"/>
      <c r="AG140" s="8"/>
    </row>
    <row r="141" spans="1:33" ht="12.75" customHeight="1" x14ac:dyDescent="0.2">
      <c r="A141" s="6">
        <f t="shared" si="4"/>
        <v>131</v>
      </c>
      <c r="B141" s="7" t="s">
        <v>286</v>
      </c>
      <c r="C141" s="8">
        <f>ROUND(((T141-T141/100*НАСТРОЙКА!$B$12)+((T141-T141/100*НАСТРОЙКА!$B$12)*НАСТРОЙКА!$B$15)/100),-1)</f>
        <v>3080</v>
      </c>
      <c r="D141" s="8"/>
      <c r="E141" s="8">
        <f>ROUND(((V141-V141/100*НАСТРОЙКА!$B$12)+((V141-V141/100*НАСТРОЙКА!$B$12)*НАСТРОЙКА!$B$15)/100),-1)</f>
        <v>3290</v>
      </c>
      <c r="F141" s="8"/>
      <c r="G141" s="8">
        <f>ROUND(((X141-X141/100*НАСТРОЙКА!$B$12)+((X141-X141/100*НАСТРОЙКА!$B$12)*НАСТРОЙКА!$B$15)/100),-1)</f>
        <v>4200</v>
      </c>
      <c r="H141" s="8"/>
      <c r="I141" s="8">
        <f>ROUND(((Z141-Z141/100*НАСТРОЙКА!$B$12)+((Z141-Z141/100*НАСТРОЙКА!$B$12)*НАСТРОЙКА!$B$15)/100),-1)</f>
        <v>3920</v>
      </c>
      <c r="J141" s="8"/>
      <c r="K141" s="9" t="s">
        <v>183</v>
      </c>
      <c r="L141" s="8">
        <f>ROUND(((AC141-AC141/100*НАСТРОЙКА!$B$12)+((AC141-AC141/100*НАСТРОЙКА!$B$12)*НАСТРОЙКА!$B$15)/100),-1)</f>
        <v>950</v>
      </c>
      <c r="M141" s="10"/>
      <c r="N141" s="8">
        <f>ROUND(((AE141-AE141/100*НАСТРОЙКА!$B$12)+((AE141-AE141/100*НАСТРОЙКА!$B$12)*НАСТРОЙКА!$B$15)/100),-1)</f>
        <v>970</v>
      </c>
      <c r="O141" s="8"/>
      <c r="P141" s="8">
        <f t="shared" si="5"/>
        <v>0</v>
      </c>
      <c r="T141" s="8">
        <v>3080</v>
      </c>
      <c r="U141" s="8"/>
      <c r="V141" s="8">
        <v>3290</v>
      </c>
      <c r="W141" s="8"/>
      <c r="X141" s="8">
        <v>4200</v>
      </c>
      <c r="Y141" s="8"/>
      <c r="Z141" s="8">
        <v>3920</v>
      </c>
      <c r="AA141" s="8"/>
      <c r="AB141" s="9" t="s">
        <v>183</v>
      </c>
      <c r="AC141" s="8">
        <v>950</v>
      </c>
      <c r="AD141" s="8"/>
      <c r="AE141" s="8">
        <v>970</v>
      </c>
      <c r="AF141" s="8"/>
      <c r="AG141" s="8"/>
    </row>
    <row r="142" spans="1:33" ht="12.75" customHeight="1" x14ac:dyDescent="0.2">
      <c r="A142" s="6">
        <f t="shared" si="4"/>
        <v>132</v>
      </c>
      <c r="B142" s="7" t="s">
        <v>182</v>
      </c>
      <c r="C142" s="8">
        <f>ROUND(((T142-T142/100*НАСТРОЙКА!$B$12)+((T142-T142/100*НАСТРОЙКА!$B$12)*НАСТРОЙКА!$B$15)/100),-1)</f>
        <v>2450</v>
      </c>
      <c r="D142" s="8"/>
      <c r="E142" s="8">
        <f>ROUND(((V142-V142/100*НАСТРОЙКА!$B$12)+((V142-V142/100*НАСТРОЙКА!$B$12)*НАСТРОЙКА!$B$15)/100),-1)</f>
        <v>2520</v>
      </c>
      <c r="F142" s="8"/>
      <c r="G142" s="8">
        <f>ROUND(((X142-X142/100*НАСТРОЙКА!$B$12)+((X142-X142/100*НАСТРОЙКА!$B$12)*НАСТРОЙКА!$B$15)/100),-1)</f>
        <v>3220</v>
      </c>
      <c r="H142" s="8"/>
      <c r="I142" s="8">
        <f>ROUND(((Z142-Z142/100*НАСТРОЙКА!$B$12)+((Z142-Z142/100*НАСТРОЙКА!$B$12)*НАСТРОЙКА!$B$15)/100),-1)</f>
        <v>2940</v>
      </c>
      <c r="J142" s="8"/>
      <c r="K142" s="9" t="s">
        <v>183</v>
      </c>
      <c r="L142" s="8">
        <f>ROUND(((AC142-AC142/100*НАСТРОЙКА!$B$12)+((AC142-AC142/100*НАСТРОЙКА!$B$12)*НАСТРОЙКА!$B$15)/100),-1)</f>
        <v>950</v>
      </c>
      <c r="M142" s="10"/>
      <c r="N142" s="8">
        <f>ROUND(((AE142-AE142/100*НАСТРОЙКА!$B$12)+((AE142-AE142/100*НАСТРОЙКА!$B$12)*НАСТРОЙКА!$B$15)/100),-1)</f>
        <v>970</v>
      </c>
      <c r="O142" s="8"/>
      <c r="P142" s="8">
        <f t="shared" si="5"/>
        <v>0</v>
      </c>
      <c r="T142" s="8">
        <v>2450</v>
      </c>
      <c r="U142" s="8"/>
      <c r="V142" s="8">
        <v>2520</v>
      </c>
      <c r="W142" s="8"/>
      <c r="X142" s="8">
        <v>3220</v>
      </c>
      <c r="Y142" s="8"/>
      <c r="Z142" s="8">
        <v>2940</v>
      </c>
      <c r="AA142" s="8"/>
      <c r="AB142" s="9" t="s">
        <v>183</v>
      </c>
      <c r="AC142" s="8">
        <v>950</v>
      </c>
      <c r="AD142" s="8"/>
      <c r="AE142" s="8">
        <v>970</v>
      </c>
      <c r="AF142" s="8"/>
      <c r="AG142" s="8"/>
    </row>
    <row r="143" spans="1:33" ht="12.75" customHeight="1" x14ac:dyDescent="0.2">
      <c r="A143" s="6">
        <f t="shared" si="4"/>
        <v>133</v>
      </c>
      <c r="B143" s="7" t="s">
        <v>184</v>
      </c>
      <c r="C143" s="8">
        <f>ROUND(((T143-T143/100*НАСТРОЙКА!$B$12)+((T143-T143/100*НАСТРОЙКА!$B$12)*НАСТРОЙКА!$B$15)/100),-1)</f>
        <v>1330</v>
      </c>
      <c r="D143" s="8"/>
      <c r="E143" s="8">
        <f>ROUND(((V143-V143/100*НАСТРОЙКА!$B$12)+((V143-V143/100*НАСТРОЙКА!$B$12)*НАСТРОЙКА!$B$15)/100),-1)</f>
        <v>1400</v>
      </c>
      <c r="F143" s="8"/>
      <c r="G143" s="8">
        <f>ROUND(((X143-X143/100*НАСТРОЙКА!$B$12)+((X143-X143/100*НАСТРОЙКА!$B$12)*НАСТРОЙКА!$B$15)/100),-1)</f>
        <v>1960</v>
      </c>
      <c r="H143" s="8"/>
      <c r="I143" s="8">
        <f>ROUND(((Z143-Z143/100*НАСТРОЙКА!$B$12)+((Z143-Z143/100*НАСТРОЙКА!$B$12)*НАСТРОЙКА!$B$15)/100),-1)</f>
        <v>1680</v>
      </c>
      <c r="J143" s="8"/>
      <c r="K143" s="9" t="s">
        <v>49</v>
      </c>
      <c r="L143" s="8">
        <f>ROUND(((AC143-AC143/100*НАСТРОЙКА!$B$12)+((AC143-AC143/100*НАСТРОЙКА!$B$12)*НАСТРОЙКА!$B$15)/100),-1)</f>
        <v>1130</v>
      </c>
      <c r="M143" s="8"/>
      <c r="N143" s="8">
        <f>ROUND(((AE143-AE143/100*НАСТРОЙКА!$B$12)+((AE143-AE143/100*НАСТРОЙКА!$B$12)*НАСТРОЙКА!$B$15)/100),-1)</f>
        <v>1210</v>
      </c>
      <c r="O143" s="8"/>
      <c r="P143" s="8">
        <f t="shared" si="5"/>
        <v>0</v>
      </c>
      <c r="T143" s="8">
        <v>1330</v>
      </c>
      <c r="U143" s="8"/>
      <c r="V143" s="8">
        <v>1400</v>
      </c>
      <c r="W143" s="8"/>
      <c r="X143" s="8">
        <v>1960</v>
      </c>
      <c r="Y143" s="8"/>
      <c r="Z143" s="8">
        <v>1680</v>
      </c>
      <c r="AA143" s="8"/>
      <c r="AB143" s="9" t="s">
        <v>49</v>
      </c>
      <c r="AC143" s="8">
        <v>1130</v>
      </c>
      <c r="AD143" s="8"/>
      <c r="AE143" s="8">
        <v>1210</v>
      </c>
      <c r="AF143" s="8"/>
      <c r="AG143" s="8"/>
    </row>
    <row r="144" spans="1:33" ht="12.75" customHeight="1" x14ac:dyDescent="0.2">
      <c r="A144" s="6">
        <f t="shared" si="4"/>
        <v>134</v>
      </c>
      <c r="B144" s="7" t="s">
        <v>287</v>
      </c>
      <c r="C144" s="8">
        <f>ROUND(((T144-T144/100*НАСТРОЙКА!$B$12)+((T144-T144/100*НАСТРОЙКА!$B$12)*НАСТРОЙКА!$B$15)/100),-1)</f>
        <v>5040</v>
      </c>
      <c r="D144" s="8"/>
      <c r="E144" s="8">
        <f>ROUND(((V144-V144/100*НАСТРОЙКА!$B$12)+((V144-V144/100*НАСТРОЙКА!$B$12)*НАСТРОЙКА!$B$15)/100),-1)</f>
        <v>5110</v>
      </c>
      <c r="F144" s="8"/>
      <c r="G144" s="8">
        <f>ROUND(((X144-X144/100*НАСТРОЙКА!$B$12)+((X144-X144/100*НАСТРОЙКА!$B$12)*НАСТРОЙКА!$B$15)/100),-1)</f>
        <v>5810</v>
      </c>
      <c r="H144" s="8"/>
      <c r="I144" s="8">
        <f>ROUND(((Z144-Z144/100*НАСТРОЙКА!$B$12)+((Z144-Z144/100*НАСТРОЙКА!$B$12)*НАСТРОЙКА!$B$15)/100),-1)</f>
        <v>5600</v>
      </c>
      <c r="J144" s="8"/>
      <c r="K144" s="9" t="s">
        <v>187</v>
      </c>
      <c r="L144" s="8">
        <f>ROUND(((AC144-AC144/100*НАСТРОЙКА!$B$12)+((AC144-AC144/100*НАСТРОЙКА!$B$12)*НАСТРОЙКА!$B$15)/100),-1)</f>
        <v>1190</v>
      </c>
      <c r="M144" s="8"/>
      <c r="N144" s="8">
        <f>ROUND(((AE144-AE144/100*НАСТРОЙКА!$B$12)+((AE144-AE144/100*НАСТРОЙКА!$B$12)*НАСТРОЙКА!$B$15)/100),-1)</f>
        <v>1220</v>
      </c>
      <c r="O144" s="8"/>
      <c r="P144" s="8">
        <f t="shared" si="5"/>
        <v>0</v>
      </c>
      <c r="T144" s="8">
        <v>5040</v>
      </c>
      <c r="U144" s="8"/>
      <c r="V144" s="8">
        <v>5110</v>
      </c>
      <c r="W144" s="8"/>
      <c r="X144" s="8">
        <v>5810</v>
      </c>
      <c r="Y144" s="8"/>
      <c r="Z144" s="8">
        <v>5600</v>
      </c>
      <c r="AA144" s="8"/>
      <c r="AB144" s="9" t="s">
        <v>187</v>
      </c>
      <c r="AC144" s="8">
        <v>1190</v>
      </c>
      <c r="AD144" s="8"/>
      <c r="AE144" s="8">
        <v>1220</v>
      </c>
      <c r="AF144" s="8"/>
      <c r="AG144" s="8"/>
    </row>
    <row r="145" spans="1:33" ht="12.75" customHeight="1" x14ac:dyDescent="0.2">
      <c r="A145" s="6">
        <f t="shared" si="4"/>
        <v>135</v>
      </c>
      <c r="B145" s="7" t="s">
        <v>185</v>
      </c>
      <c r="C145" s="8">
        <f>ROUND(((T145-T145/100*НАСТРОЙКА!$B$12)+((T145-T145/100*НАСТРОЙКА!$B$12)*НАСТРОЙКА!$B$15)/100),-1)</f>
        <v>1400</v>
      </c>
      <c r="D145" s="8"/>
      <c r="E145" s="8">
        <f>ROUND(((V145-V145/100*НАСТРОЙКА!$B$12)+((V145-V145/100*НАСТРОЙКА!$B$12)*НАСТРОЙКА!$B$15)/100),-1)</f>
        <v>1680</v>
      </c>
      <c r="F145" s="8"/>
      <c r="G145" s="8">
        <f>ROUND(((X145-X145/100*НАСТРОЙКА!$B$12)+((X145-X145/100*НАСТРОЙКА!$B$12)*НАСТРОЙКА!$B$15)/100),-1)</f>
        <v>2380</v>
      </c>
      <c r="H145" s="8"/>
      <c r="I145" s="8">
        <f>ROUND(((Z145-Z145/100*НАСТРОЙКА!$B$12)+((Z145-Z145/100*НАСТРОЙКА!$B$12)*НАСТРОЙКА!$B$15)/100),-1)</f>
        <v>1960</v>
      </c>
      <c r="J145" s="8"/>
      <c r="K145" s="9" t="s">
        <v>53</v>
      </c>
      <c r="L145" s="8">
        <f>ROUND(((AC145-AC145/100*НАСТРОЙКА!$B$12)+((AC145-AC145/100*НАСТРОЙКА!$B$12)*НАСТРОЙКА!$B$15)/100),-1)</f>
        <v>1330</v>
      </c>
      <c r="M145" s="8"/>
      <c r="N145" s="8">
        <f>ROUND(((AE145-AE145/100*НАСТРОЙКА!$B$12)+((AE145-AE145/100*НАСТРОЙКА!$B$12)*НАСТРОЙКА!$B$15)/100),-1)</f>
        <v>1460</v>
      </c>
      <c r="O145" s="8"/>
      <c r="P145" s="8">
        <f t="shared" si="5"/>
        <v>0</v>
      </c>
      <c r="T145" s="8">
        <v>1400</v>
      </c>
      <c r="U145" s="8"/>
      <c r="V145" s="8">
        <v>1680</v>
      </c>
      <c r="W145" s="8"/>
      <c r="X145" s="8">
        <v>2380</v>
      </c>
      <c r="Y145" s="8"/>
      <c r="Z145" s="8">
        <v>1960</v>
      </c>
      <c r="AA145" s="8"/>
      <c r="AB145" s="9" t="s">
        <v>53</v>
      </c>
      <c r="AC145" s="8">
        <v>1330</v>
      </c>
      <c r="AD145" s="8"/>
      <c r="AE145" s="8">
        <v>1460</v>
      </c>
      <c r="AF145" s="8"/>
      <c r="AG145" s="8"/>
    </row>
    <row r="146" spans="1:33" ht="12.75" customHeight="1" x14ac:dyDescent="0.2">
      <c r="A146" s="6">
        <f t="shared" si="4"/>
        <v>136</v>
      </c>
      <c r="B146" s="7" t="s">
        <v>186</v>
      </c>
      <c r="C146" s="8">
        <f>ROUND(((T146-T146/100*НАСТРОЙКА!$B$12)+((T146-T146/100*НАСТРОЙКА!$B$12)*НАСТРОЙКА!$B$15)/100),-1)</f>
        <v>3850</v>
      </c>
      <c r="D146" s="8"/>
      <c r="E146" s="8">
        <f>ROUND(((V146-V146/100*НАСТРОЙКА!$B$12)+((V146-V146/100*НАСТРОЙКА!$B$12)*НАСТРОЙКА!$B$15)/100),-1)</f>
        <v>3990</v>
      </c>
      <c r="F146" s="8"/>
      <c r="G146" s="8">
        <f>ROUND(((X146-X146/100*НАСТРОЙКА!$B$12)+((X146-X146/100*НАСТРОЙКА!$B$12)*НАСТРОЙКА!$B$15)/100),-1)</f>
        <v>5040</v>
      </c>
      <c r="H146" s="8"/>
      <c r="I146" s="8">
        <f>ROUND(((Z146-Z146/100*НАСТРОЙКА!$B$12)+((Z146-Z146/100*НАСТРОЙКА!$B$12)*НАСТРОЙКА!$B$15)/100),-1)</f>
        <v>4620</v>
      </c>
      <c r="J146" s="8"/>
      <c r="K146" s="9" t="s">
        <v>187</v>
      </c>
      <c r="L146" s="8">
        <f>ROUND(((AC146-AC146/100*НАСТРОЙКА!$B$12)+((AC146-AC146/100*НАСТРОЙКА!$B$12)*НАСТРОЙКА!$B$15)/100),-1)</f>
        <v>1190</v>
      </c>
      <c r="M146" s="8"/>
      <c r="N146" s="8">
        <f>ROUND(((AE146-AE146/100*НАСТРОЙКА!$B$12)+((AE146-AE146/100*НАСТРОЙКА!$B$12)*НАСТРОЙКА!$B$15)/100),-1)</f>
        <v>1220</v>
      </c>
      <c r="O146" s="8"/>
      <c r="P146" s="8">
        <f t="shared" si="5"/>
        <v>0</v>
      </c>
      <c r="T146" s="8">
        <v>3850</v>
      </c>
      <c r="U146" s="8"/>
      <c r="V146" s="8">
        <v>3990</v>
      </c>
      <c r="W146" s="8"/>
      <c r="X146" s="8">
        <v>5040</v>
      </c>
      <c r="Y146" s="8"/>
      <c r="Z146" s="8">
        <v>4620</v>
      </c>
      <c r="AA146" s="8"/>
      <c r="AB146" s="9" t="s">
        <v>187</v>
      </c>
      <c r="AC146" s="8">
        <v>1190</v>
      </c>
      <c r="AD146" s="8"/>
      <c r="AE146" s="8">
        <v>1220</v>
      </c>
      <c r="AF146" s="8"/>
      <c r="AG146" s="8"/>
    </row>
    <row r="147" spans="1:33" ht="12.75" customHeight="1" x14ac:dyDescent="0.2">
      <c r="A147" s="6">
        <f t="shared" si="4"/>
        <v>137</v>
      </c>
      <c r="B147" s="7" t="s">
        <v>188</v>
      </c>
      <c r="C147" s="8">
        <f>ROUND(((T147-T147/100*НАСТРОЙКА!$B$12)+((T147-T147/100*НАСТРОЙКА!$B$12)*НАСТРОЙКА!$B$15)/100),-1)</f>
        <v>1820</v>
      </c>
      <c r="D147" s="8"/>
      <c r="E147" s="8">
        <f>ROUND(((V147-V147/100*НАСТРОЙКА!$B$12)+((V147-V147/100*НАСТРОЙКА!$B$12)*НАСТРОЙКА!$B$15)/100),-1)</f>
        <v>1900</v>
      </c>
      <c r="F147" s="8"/>
      <c r="G147" s="8">
        <f>ROUND(((X147-X147/100*НАСТРОЙКА!$B$12)+((X147-X147/100*НАСТРОЙКА!$B$12)*НАСТРОЙКА!$B$15)/100),-1)</f>
        <v>2870</v>
      </c>
      <c r="H147" s="8"/>
      <c r="I147" s="8">
        <f>ROUND(((Z147-Z147/100*НАСТРОЙКА!$B$12)+((Z147-Z147/100*НАСТРОЙКА!$B$12)*НАСТРОЙКА!$B$15)/100),-1)</f>
        <v>2520</v>
      </c>
      <c r="J147" s="8"/>
      <c r="K147" s="9" t="s">
        <v>189</v>
      </c>
      <c r="L147" s="8">
        <f>ROUND(((AC147-AC147/100*НАСТРОЙКА!$B$12)+((AC147-AC147/100*НАСТРОЙКА!$B$12)*НАСТРОЙКА!$B$15)/100),-1)</f>
        <v>530</v>
      </c>
      <c r="M147" s="10"/>
      <c r="N147" s="8">
        <f>ROUND(((AE147-AE147/100*НАСТРОЙКА!$B$12)+((AE147-AE147/100*НАСТРОЙКА!$B$12)*НАСТРОЙКА!$B$15)/100),-1)</f>
        <v>550</v>
      </c>
      <c r="O147" s="8"/>
      <c r="P147" s="8">
        <f t="shared" si="5"/>
        <v>0</v>
      </c>
      <c r="T147" s="8">
        <v>1820</v>
      </c>
      <c r="U147" s="8"/>
      <c r="V147" s="8">
        <v>1900</v>
      </c>
      <c r="W147" s="8"/>
      <c r="X147" s="8">
        <v>2870</v>
      </c>
      <c r="Y147" s="8"/>
      <c r="Z147" s="8">
        <v>2520</v>
      </c>
      <c r="AA147" s="8"/>
      <c r="AB147" s="9" t="s">
        <v>189</v>
      </c>
      <c r="AC147" s="8">
        <v>530</v>
      </c>
      <c r="AD147" s="8"/>
      <c r="AE147" s="8">
        <v>550</v>
      </c>
      <c r="AF147" s="8"/>
      <c r="AG147" s="8"/>
    </row>
    <row r="148" spans="1:33" ht="12.75" customHeight="1" x14ac:dyDescent="0.2">
      <c r="A148" s="6">
        <f t="shared" si="4"/>
        <v>138</v>
      </c>
      <c r="B148" s="7" t="s">
        <v>190</v>
      </c>
      <c r="C148" s="8">
        <f>ROUND(((T148-T148/100*НАСТРОЙКА!$B$12)+((T148-T148/100*НАСТРОЙКА!$B$12)*НАСТРОЙКА!$B$15)/100),-1)</f>
        <v>1820</v>
      </c>
      <c r="D148" s="8"/>
      <c r="E148" s="8">
        <f>ROUND(((V148-V148/100*НАСТРОЙКА!$B$12)+((V148-V148/100*НАСТРОЙКА!$B$12)*НАСТРОЙКА!$B$15)/100),-1)</f>
        <v>1900</v>
      </c>
      <c r="F148" s="8"/>
      <c r="G148" s="8">
        <f>ROUND(((X148-X148/100*НАСТРОЙКА!$B$12)+((X148-X148/100*НАСТРОЙКА!$B$12)*НАСТРОЙКА!$B$15)/100),-1)</f>
        <v>2870</v>
      </c>
      <c r="H148" s="8"/>
      <c r="I148" s="8">
        <f>ROUND(((Z148-Z148/100*НАСТРОЙКА!$B$12)+((Z148-Z148/100*НАСТРОЙКА!$B$12)*НАСТРОЙКА!$B$15)/100),-1)</f>
        <v>2520</v>
      </c>
      <c r="J148" s="8"/>
      <c r="K148" s="9" t="s">
        <v>191</v>
      </c>
      <c r="L148" s="8">
        <f>ROUND(((AC148-AC148/100*НАСТРОЙКА!$B$12)+((AC148-AC148/100*НАСТРОЙКА!$B$12)*НАСТРОЙКА!$B$15)/100),-1)</f>
        <v>670</v>
      </c>
      <c r="M148" s="10"/>
      <c r="N148" s="8">
        <f>ROUND(((AE148-AE148/100*НАСТРОЙКА!$B$12)+((AE148-AE148/100*НАСТРОЙКА!$B$12)*НАСТРОЙКА!$B$15)/100),-1)</f>
        <v>690</v>
      </c>
      <c r="O148" s="8"/>
      <c r="P148" s="8">
        <f t="shared" si="5"/>
        <v>0</v>
      </c>
      <c r="T148" s="8">
        <v>1820</v>
      </c>
      <c r="U148" s="8"/>
      <c r="V148" s="8">
        <v>1900</v>
      </c>
      <c r="W148" s="8"/>
      <c r="X148" s="8">
        <v>2870</v>
      </c>
      <c r="Y148" s="8"/>
      <c r="Z148" s="8">
        <v>2520</v>
      </c>
      <c r="AA148" s="8"/>
      <c r="AB148" s="9" t="s">
        <v>191</v>
      </c>
      <c r="AC148" s="8">
        <v>670</v>
      </c>
      <c r="AD148" s="8"/>
      <c r="AE148" s="8">
        <v>690</v>
      </c>
      <c r="AF148" s="8"/>
      <c r="AG148" s="8"/>
    </row>
    <row r="149" spans="1:33" ht="12.75" customHeight="1" x14ac:dyDescent="0.2">
      <c r="A149" s="6">
        <f t="shared" si="4"/>
        <v>139</v>
      </c>
      <c r="B149" s="7" t="s">
        <v>288</v>
      </c>
      <c r="C149" s="8">
        <f>ROUND(((T149-T149/100*НАСТРОЙКА!$B$12)+((T149-T149/100*НАСТРОЙКА!$B$12)*НАСТРОЙКА!$B$15)/100),-1)</f>
        <v>2660</v>
      </c>
      <c r="D149" s="8"/>
      <c r="E149" s="8">
        <f>ROUND(((V149-V149/100*НАСТРОЙКА!$B$12)+((V149-V149/100*НАСТРОЙКА!$B$12)*НАСТРОЙКА!$B$15)/100),-1)</f>
        <v>2730</v>
      </c>
      <c r="F149" s="8"/>
      <c r="G149" s="8">
        <f>ROUND(((X149-X149/100*НАСТРОЙКА!$B$12)+((X149-X149/100*НАСТРОЙКА!$B$12)*НАСТРОЙКА!$B$15)/100),-1)</f>
        <v>3220</v>
      </c>
      <c r="H149" s="8"/>
      <c r="I149" s="8">
        <f>ROUND(((Z149-Z149/100*НАСТРОЙКА!$B$12)+((Z149-Z149/100*НАСТРОЙКА!$B$12)*НАСТРОЙКА!$B$15)/100),-1)</f>
        <v>3010</v>
      </c>
      <c r="J149" s="8"/>
      <c r="K149" s="9" t="s">
        <v>191</v>
      </c>
      <c r="L149" s="8">
        <f>ROUND(((AC149-AC149/100*НАСТРОЙКА!$B$12)+((AC149-AC149/100*НАСТРОЙКА!$B$12)*НАСТРОЙКА!$B$15)/100),-1)</f>
        <v>670</v>
      </c>
      <c r="M149" s="10"/>
      <c r="N149" s="8">
        <f>ROUND(((AE149-AE149/100*НАСТРОЙКА!$B$12)+((AE149-AE149/100*НАСТРОЙКА!$B$12)*НАСТРОЙКА!$B$15)/100),-1)</f>
        <v>690</v>
      </c>
      <c r="O149" s="8"/>
      <c r="P149" s="8">
        <f t="shared" si="5"/>
        <v>0</v>
      </c>
      <c r="T149" s="8">
        <v>2660</v>
      </c>
      <c r="U149" s="8"/>
      <c r="V149" s="8">
        <v>2730</v>
      </c>
      <c r="W149" s="8"/>
      <c r="X149" s="8">
        <v>3220</v>
      </c>
      <c r="Y149" s="8"/>
      <c r="Z149" s="8">
        <v>3010</v>
      </c>
      <c r="AA149" s="8"/>
      <c r="AB149" s="9" t="s">
        <v>191</v>
      </c>
      <c r="AC149" s="8">
        <v>670</v>
      </c>
      <c r="AD149" s="8"/>
      <c r="AE149" s="8">
        <v>690</v>
      </c>
      <c r="AF149" s="8"/>
      <c r="AG149" s="8"/>
    </row>
    <row r="150" spans="1:33" ht="12.75" customHeight="1" x14ac:dyDescent="0.2">
      <c r="A150" s="6">
        <f t="shared" si="4"/>
        <v>140</v>
      </c>
      <c r="B150" s="7" t="s">
        <v>192</v>
      </c>
      <c r="C150" s="8">
        <f>ROUND(((T150-T150/100*НАСТРОЙКА!$B$12)+((T150-T150/100*НАСТРОЙКА!$B$12)*НАСТРОЙКА!$B$15)/100),-1)</f>
        <v>1540</v>
      </c>
      <c r="D150" s="8"/>
      <c r="E150" s="8">
        <f>ROUND(((V150-V150/100*НАСТРОЙКА!$B$12)+((V150-V150/100*НАСТРОЙКА!$B$12)*НАСТРОЙКА!$B$15)/100),-1)</f>
        <v>1620</v>
      </c>
      <c r="F150" s="8"/>
      <c r="G150" s="8">
        <f>ROUND(((X150-X150/100*НАСТРОЙКА!$B$12)+((X150-X150/100*НАСТРОЙКА!$B$12)*НАСТРОЙКА!$B$15)/100),-1)</f>
        <v>2310</v>
      </c>
      <c r="H150" s="8"/>
      <c r="I150" s="8">
        <f>ROUND(((Z150-Z150/100*НАСТРОЙКА!$B$12)+((Z150-Z150/100*НАСТРОЙКА!$B$12)*НАСТРОЙКА!$B$15)/100),-1)</f>
        <v>2030</v>
      </c>
      <c r="J150" s="8"/>
      <c r="K150" s="9" t="s">
        <v>24</v>
      </c>
      <c r="L150" s="8">
        <f>ROUND(((AC150-AC150/100*НАСТРОЙКА!$B$12)+((AC150-AC150/100*НАСТРОЙКА!$B$12)*НАСТРОЙКА!$B$15)/100),-1)</f>
        <v>2190</v>
      </c>
      <c r="M150" s="8"/>
      <c r="N150" s="8">
        <f>ROUND(((AE150-AE150/100*НАСТРОЙКА!$B$12)+((AE150-AE150/100*НАСТРОЙКА!$B$12)*НАСТРОЙКА!$B$15)/100),-1)</f>
        <v>2260</v>
      </c>
      <c r="O150" s="8"/>
      <c r="P150" s="8">
        <f t="shared" si="5"/>
        <v>0</v>
      </c>
      <c r="T150" s="8">
        <v>1540</v>
      </c>
      <c r="U150" s="8"/>
      <c r="V150" s="8">
        <v>1620</v>
      </c>
      <c r="W150" s="8"/>
      <c r="X150" s="8">
        <v>2310</v>
      </c>
      <c r="Y150" s="8"/>
      <c r="Z150" s="8">
        <v>2030</v>
      </c>
      <c r="AA150" s="8"/>
      <c r="AB150" s="9" t="s">
        <v>24</v>
      </c>
      <c r="AC150" s="8">
        <v>2190</v>
      </c>
      <c r="AD150" s="8"/>
      <c r="AE150" s="8">
        <v>2260</v>
      </c>
      <c r="AF150" s="8"/>
      <c r="AG150" s="8"/>
    </row>
    <row r="151" spans="1:33" ht="12.75" customHeight="1" x14ac:dyDescent="0.2">
      <c r="A151" s="6">
        <f t="shared" si="4"/>
        <v>141</v>
      </c>
      <c r="B151" s="7" t="s">
        <v>193</v>
      </c>
      <c r="C151" s="8">
        <f>ROUND(((T151-T151/100*НАСТРОЙКА!$B$12)+((T151-T151/100*НАСТРОЙКА!$B$12)*НАСТРОЙКА!$B$15)/100),-1)</f>
        <v>2140</v>
      </c>
      <c r="D151" s="8"/>
      <c r="E151" s="8">
        <f>ROUND(((V151-V151/100*НАСТРОЙКА!$B$12)+((V151-V151/100*НАСТРОЙКА!$B$12)*НАСТРОЙКА!$B$15)/100),-1)</f>
        <v>2240</v>
      </c>
      <c r="F151" s="8"/>
      <c r="G151" s="8">
        <f>ROUND(((X151-X151/100*НАСТРОЙКА!$B$12)+((X151-X151/100*НАСТРОЙКА!$B$12)*НАСТРОЙКА!$B$15)/100),-1)</f>
        <v>3360</v>
      </c>
      <c r="H151" s="8"/>
      <c r="I151" s="8">
        <f>ROUND(((Z151-Z151/100*НАСТРОЙКА!$B$12)+((Z151-Z151/100*НАСТРОЙКА!$B$12)*НАСТРОЙКА!$B$15)/100),-1)</f>
        <v>2940</v>
      </c>
      <c r="J151" s="8"/>
      <c r="K151" s="9" t="s">
        <v>24</v>
      </c>
      <c r="L151" s="8">
        <f>ROUND(((AC151-AC151/100*НАСТРОЙКА!$B$12)+((AC151-AC151/100*НАСТРОЙКА!$B$12)*НАСТРОЙКА!$B$15)/100),-1)</f>
        <v>2190</v>
      </c>
      <c r="M151" s="8"/>
      <c r="N151" s="8">
        <f>ROUND(((AE151-AE151/100*НАСТРОЙКА!$B$12)+((AE151-AE151/100*НАСТРОЙКА!$B$12)*НАСТРОЙКА!$B$15)/100),-1)</f>
        <v>2260</v>
      </c>
      <c r="O151" s="8"/>
      <c r="P151" s="8">
        <f t="shared" si="5"/>
        <v>0</v>
      </c>
      <c r="T151" s="8">
        <v>2140</v>
      </c>
      <c r="U151" s="8"/>
      <c r="V151" s="8">
        <v>2240</v>
      </c>
      <c r="W151" s="8"/>
      <c r="X151" s="8">
        <v>3360</v>
      </c>
      <c r="Y151" s="8"/>
      <c r="Z151" s="8">
        <v>2940</v>
      </c>
      <c r="AA151" s="8"/>
      <c r="AB151" s="9" t="s">
        <v>24</v>
      </c>
      <c r="AC151" s="8">
        <v>2190</v>
      </c>
      <c r="AD151" s="8"/>
      <c r="AE151" s="8">
        <v>2260</v>
      </c>
      <c r="AF151" s="8"/>
      <c r="AG151" s="8"/>
    </row>
    <row r="152" spans="1:33" ht="12.75" customHeight="1" x14ac:dyDescent="0.2">
      <c r="A152" s="6">
        <f t="shared" si="4"/>
        <v>142</v>
      </c>
      <c r="B152" s="7" t="s">
        <v>193</v>
      </c>
      <c r="C152" s="8">
        <f>ROUND(((T152-T152/100*НАСТРОЙКА!$B$12)+((T152-T152/100*НАСТРОЙКА!$B$12)*НАСТРОЙКА!$B$15)/100),-1)</f>
        <v>2140</v>
      </c>
      <c r="D152" s="8"/>
      <c r="E152" s="8">
        <f>ROUND(((V152-V152/100*НАСТРОЙКА!$B$12)+((V152-V152/100*НАСТРОЙКА!$B$12)*НАСТРОЙКА!$B$15)/100),-1)</f>
        <v>2240</v>
      </c>
      <c r="F152" s="8"/>
      <c r="G152" s="8">
        <f>ROUND(((X152-X152/100*НАСТРОЙКА!$B$12)+((X152-X152/100*НАСТРОЙКА!$B$12)*НАСТРОЙКА!$B$15)/100),-1)</f>
        <v>3360</v>
      </c>
      <c r="H152" s="8"/>
      <c r="I152" s="8">
        <f>ROUND(((Z152-Z152/100*НАСТРОЙКА!$B$12)+((Z152-Z152/100*НАСТРОЙКА!$B$12)*НАСТРОЙКА!$B$15)/100),-1)</f>
        <v>2940</v>
      </c>
      <c r="J152" s="8"/>
      <c r="K152" s="9" t="s">
        <v>127</v>
      </c>
      <c r="L152" s="8">
        <f>ROUND(((AC152-AC152/100*НАСТРОЙКА!$B$12)+((AC152-AC152/100*НАСТРОЙКА!$B$12)*НАСТРОЙКА!$B$15)/100),-1)</f>
        <v>770</v>
      </c>
      <c r="M152" s="10"/>
      <c r="N152" s="8">
        <f>ROUND(((AE152-AE152/100*НАСТРОЙКА!$B$12)+((AE152-AE152/100*НАСТРОЙКА!$B$12)*НАСТРОЙКА!$B$15)/100),-1)</f>
        <v>790</v>
      </c>
      <c r="O152" s="8"/>
      <c r="P152" s="8">
        <f t="shared" si="5"/>
        <v>0</v>
      </c>
      <c r="T152" s="8">
        <v>2140</v>
      </c>
      <c r="U152" s="8"/>
      <c r="V152" s="8">
        <v>2240</v>
      </c>
      <c r="W152" s="8"/>
      <c r="X152" s="8">
        <v>3360</v>
      </c>
      <c r="Y152" s="8"/>
      <c r="Z152" s="8">
        <v>2940</v>
      </c>
      <c r="AA152" s="8"/>
      <c r="AB152" s="9" t="s">
        <v>127</v>
      </c>
      <c r="AC152" s="8">
        <v>770</v>
      </c>
      <c r="AD152" s="8"/>
      <c r="AE152" s="8">
        <v>790</v>
      </c>
      <c r="AF152" s="8"/>
      <c r="AG152" s="8"/>
    </row>
    <row r="153" spans="1:33" ht="12.75" customHeight="1" x14ac:dyDescent="0.2">
      <c r="A153" s="6">
        <f t="shared" si="4"/>
        <v>143</v>
      </c>
      <c r="B153" s="7" t="s">
        <v>289</v>
      </c>
      <c r="C153" s="8">
        <f>ROUND(((T153-T153/100*НАСТРОЙКА!$B$12)+((T153-T153/100*НАСТРОЙКА!$B$12)*НАСТРОЙКА!$B$15)/100),-1)</f>
        <v>3080</v>
      </c>
      <c r="D153" s="8"/>
      <c r="E153" s="8">
        <f>ROUND(((V153-V153/100*НАСТРОЙКА!$B$12)+((V153-V153/100*НАСТРОЙКА!$B$12)*НАСТРОЙКА!$B$15)/100),-1)</f>
        <v>3150</v>
      </c>
      <c r="F153" s="8"/>
      <c r="G153" s="8">
        <f>ROUND(((X153-X153/100*НАСТРОЙКА!$B$12)+((X153-X153/100*НАСТРОЙКА!$B$12)*НАСТРОЙКА!$B$15)/100),-1)</f>
        <v>3990</v>
      </c>
      <c r="H153" s="8"/>
      <c r="I153" s="8">
        <f>ROUND(((Z153-Z153/100*НАСТРОЙКА!$B$12)+((Z153-Z153/100*НАСТРОЙКА!$B$12)*НАСТРОЙКА!$B$15)/100),-1)</f>
        <v>3780</v>
      </c>
      <c r="J153" s="8"/>
      <c r="K153" s="9" t="s">
        <v>24</v>
      </c>
      <c r="L153" s="8">
        <f>ROUND(((AC153-AC153/100*НАСТРОЙКА!$B$12)+((AC153-AC153/100*НАСТРОЙКА!$B$12)*НАСТРОЙКА!$B$15)/100),-1)</f>
        <v>2190</v>
      </c>
      <c r="M153" s="8"/>
      <c r="N153" s="8">
        <f>ROUND(((AE153-AE153/100*НАСТРОЙКА!$B$12)+((AE153-AE153/100*НАСТРОЙКА!$B$12)*НАСТРОЙКА!$B$15)/100),-1)</f>
        <v>2260</v>
      </c>
      <c r="O153" s="8"/>
      <c r="P153" s="8">
        <f t="shared" si="5"/>
        <v>0</v>
      </c>
      <c r="T153" s="8">
        <v>3080</v>
      </c>
      <c r="U153" s="8"/>
      <c r="V153" s="8">
        <v>3150</v>
      </c>
      <c r="W153" s="8"/>
      <c r="X153" s="8">
        <v>3990</v>
      </c>
      <c r="Y153" s="8"/>
      <c r="Z153" s="8">
        <v>3780</v>
      </c>
      <c r="AA153" s="8"/>
      <c r="AB153" s="9" t="s">
        <v>24</v>
      </c>
      <c r="AC153" s="8">
        <v>2190</v>
      </c>
      <c r="AD153" s="8"/>
      <c r="AE153" s="8">
        <v>2260</v>
      </c>
      <c r="AF153" s="8"/>
      <c r="AG153" s="8"/>
    </row>
    <row r="154" spans="1:33" ht="12.75" customHeight="1" x14ac:dyDescent="0.2">
      <c r="A154" s="6">
        <f t="shared" si="4"/>
        <v>144</v>
      </c>
      <c r="B154" s="7" t="s">
        <v>289</v>
      </c>
      <c r="C154" s="8">
        <f>ROUND(((T154-T154/100*НАСТРОЙКА!$B$12)+((T154-T154/100*НАСТРОЙКА!$B$12)*НАСТРОЙКА!$B$15)/100),-1)</f>
        <v>3080</v>
      </c>
      <c r="D154" s="8"/>
      <c r="E154" s="8">
        <f>ROUND(((V154-V154/100*НАСТРОЙКА!$B$12)+((V154-V154/100*НАСТРОЙКА!$B$12)*НАСТРОЙКА!$B$15)/100),-1)</f>
        <v>3150</v>
      </c>
      <c r="F154" s="8"/>
      <c r="G154" s="8">
        <f>ROUND(((X154-X154/100*НАСТРОЙКА!$B$12)+((X154-X154/100*НАСТРОЙКА!$B$12)*НАСТРОЙКА!$B$15)/100),-1)</f>
        <v>3990</v>
      </c>
      <c r="H154" s="8"/>
      <c r="I154" s="8">
        <f>ROUND(((Z154-Z154/100*НАСТРОЙКА!$B$12)+((Z154-Z154/100*НАСТРОЙКА!$B$12)*НАСТРОЙКА!$B$15)/100),-1)</f>
        <v>3780</v>
      </c>
      <c r="J154" s="8"/>
      <c r="K154" s="9" t="s">
        <v>290</v>
      </c>
      <c r="L154" s="8">
        <f>ROUND(((AC154-AC154/100*НАСТРОЙКА!$B$12)+((AC154-AC154/100*НАСТРОЙКА!$B$12)*НАСТРОЙКА!$B$15)/100),-1)</f>
        <v>770</v>
      </c>
      <c r="M154" s="10"/>
      <c r="N154" s="8">
        <f>ROUND(((AE154-AE154/100*НАСТРОЙКА!$B$12)+((AE154-AE154/100*НАСТРОЙКА!$B$12)*НАСТРОЙКА!$B$15)/100),-1)</f>
        <v>790</v>
      </c>
      <c r="O154" s="8"/>
      <c r="P154" s="8">
        <f t="shared" si="5"/>
        <v>0</v>
      </c>
      <c r="T154" s="8">
        <v>3080</v>
      </c>
      <c r="U154" s="8"/>
      <c r="V154" s="8">
        <v>3150</v>
      </c>
      <c r="W154" s="8"/>
      <c r="X154" s="8">
        <v>3990</v>
      </c>
      <c r="Y154" s="8"/>
      <c r="Z154" s="8">
        <v>3780</v>
      </c>
      <c r="AA154" s="8"/>
      <c r="AB154" s="9" t="s">
        <v>290</v>
      </c>
      <c r="AC154" s="8">
        <v>770</v>
      </c>
      <c r="AD154" s="8"/>
      <c r="AE154" s="8">
        <v>790</v>
      </c>
      <c r="AF154" s="8"/>
      <c r="AG154" s="8"/>
    </row>
    <row r="155" spans="1:33" ht="12.75" customHeight="1" x14ac:dyDescent="0.2">
      <c r="A155" s="6">
        <f t="shared" si="4"/>
        <v>145</v>
      </c>
      <c r="B155" s="7" t="s">
        <v>195</v>
      </c>
      <c r="C155" s="8">
        <f>ROUND(((T155-T155/100*НАСТРОЙКА!$B$12)+((T155-T155/100*НАСТРОЙКА!$B$12)*НАСТРОЙКА!$B$15)/100),-1)</f>
        <v>4550</v>
      </c>
      <c r="D155" s="8"/>
      <c r="E155" s="8">
        <f>ROUND(((V155-V155/100*НАСТРОЙКА!$B$12)+((V155-V155/100*НАСТРОЙКА!$B$12)*НАСТРОЙКА!$B$15)/100),-1)</f>
        <v>4760</v>
      </c>
      <c r="F155" s="8"/>
      <c r="G155" s="8">
        <f>ROUND(((X155-X155/100*НАСТРОЙКА!$B$12)+((X155-X155/100*НАСТРОЙКА!$B$12)*НАСТРОЙКА!$B$15)/100),-1)</f>
        <v>7000</v>
      </c>
      <c r="H155" s="8"/>
      <c r="I155" s="8">
        <f>ROUND(((Z155-Z155/100*НАСТРОЙКА!$B$12)+((Z155-Z155/100*НАСТРОЙКА!$B$12)*НАСТРОЙКА!$B$15)/100),-1)</f>
        <v>5880</v>
      </c>
      <c r="J155" s="8"/>
      <c r="K155" s="9" t="s">
        <v>24</v>
      </c>
      <c r="L155" s="8">
        <f>ROUND(((AC155-AC155/100*НАСТРОЙКА!$B$12)+((AC155-AC155/100*НАСТРОЙКА!$B$12)*НАСТРОЙКА!$B$15)/100),-1)</f>
        <v>2190</v>
      </c>
      <c r="M155" s="8"/>
      <c r="N155" s="8">
        <f>ROUND(((AE155-AE155/100*НАСТРОЙКА!$B$12)+((AE155-AE155/100*НАСТРОЙКА!$B$12)*НАСТРОЙКА!$B$15)/100),-1)</f>
        <v>2260</v>
      </c>
      <c r="O155" s="8"/>
      <c r="P155" s="8">
        <f t="shared" si="5"/>
        <v>0</v>
      </c>
      <c r="T155" s="8">
        <v>4550</v>
      </c>
      <c r="U155" s="8"/>
      <c r="V155" s="8">
        <v>4760</v>
      </c>
      <c r="W155" s="8"/>
      <c r="X155" s="8">
        <v>7000</v>
      </c>
      <c r="Y155" s="8"/>
      <c r="Z155" s="8">
        <v>5880</v>
      </c>
      <c r="AA155" s="8"/>
      <c r="AB155" s="9" t="s">
        <v>24</v>
      </c>
      <c r="AC155" s="8">
        <v>2190</v>
      </c>
      <c r="AD155" s="8"/>
      <c r="AE155" s="8">
        <v>2260</v>
      </c>
      <c r="AF155" s="8"/>
      <c r="AG155" s="8"/>
    </row>
    <row r="156" spans="1:33" ht="12.75" customHeight="1" x14ac:dyDescent="0.2">
      <c r="A156" s="6">
        <f t="shared" si="4"/>
        <v>146</v>
      </c>
      <c r="B156" s="7" t="s">
        <v>195</v>
      </c>
      <c r="C156" s="8">
        <f>ROUND(((T156-T156/100*НАСТРОЙКА!$B$12)+((T156-T156/100*НАСТРОЙКА!$B$12)*НАСТРОЙКА!$B$15)/100),-1)</f>
        <v>4550</v>
      </c>
      <c r="D156" s="8"/>
      <c r="E156" s="8">
        <f>ROUND(((V156-V156/100*НАСТРОЙКА!$B$12)+((V156-V156/100*НАСТРОЙКА!$B$12)*НАСТРОЙКА!$B$15)/100),-1)</f>
        <v>4760</v>
      </c>
      <c r="F156" s="8"/>
      <c r="G156" s="8">
        <f>ROUND(((X156-X156/100*НАСТРОЙКА!$B$12)+((X156-X156/100*НАСТРОЙКА!$B$12)*НАСТРОЙКА!$B$15)/100),-1)</f>
        <v>7000</v>
      </c>
      <c r="H156" s="8"/>
      <c r="I156" s="8">
        <f>ROUND(((Z156-Z156/100*НАСТРОЙКА!$B$12)+((Z156-Z156/100*НАСТРОЙКА!$B$12)*НАСТРОЙКА!$B$15)/100),-1)</f>
        <v>5880</v>
      </c>
      <c r="J156" s="8"/>
      <c r="K156" s="9" t="s">
        <v>194</v>
      </c>
      <c r="L156" s="8">
        <f>ROUND(((AC156-AC156/100*НАСТРОЙКА!$B$12)+((AC156-AC156/100*НАСТРОЙКА!$B$12)*НАСТРОЙКА!$B$15)/100),-1)</f>
        <v>3780</v>
      </c>
      <c r="M156" s="8"/>
      <c r="N156" s="8">
        <f>ROUND(((AE156-AE156/100*НАСТРОЙКА!$B$12)+((AE156-AE156/100*НАСТРОЙКА!$B$12)*НАСТРОЙКА!$B$15)/100),-1)</f>
        <v>3910</v>
      </c>
      <c r="O156" s="8"/>
      <c r="P156" s="8">
        <f t="shared" si="5"/>
        <v>0</v>
      </c>
      <c r="T156" s="8">
        <v>4550</v>
      </c>
      <c r="U156" s="8"/>
      <c r="V156" s="8">
        <v>4760</v>
      </c>
      <c r="W156" s="8"/>
      <c r="X156" s="8">
        <v>7000</v>
      </c>
      <c r="Y156" s="8"/>
      <c r="Z156" s="8">
        <v>5880</v>
      </c>
      <c r="AA156" s="8"/>
      <c r="AB156" s="9" t="s">
        <v>194</v>
      </c>
      <c r="AC156" s="8">
        <v>3780</v>
      </c>
      <c r="AD156" s="8"/>
      <c r="AE156" s="8">
        <v>3910</v>
      </c>
      <c r="AF156" s="8"/>
      <c r="AG156" s="8"/>
    </row>
    <row r="157" spans="1:33" ht="12.75" customHeight="1" x14ac:dyDescent="0.2">
      <c r="A157" s="6">
        <f t="shared" si="4"/>
        <v>147</v>
      </c>
      <c r="B157" s="7" t="s">
        <v>291</v>
      </c>
      <c r="C157" s="8">
        <f>ROUND(((T157-T157/100*НАСТРОЙКА!$B$12)+((T157-T157/100*НАСТРОЙКА!$B$12)*НАСТРОЙКА!$B$15)/100),-1)</f>
        <v>6020</v>
      </c>
      <c r="D157" s="8"/>
      <c r="E157" s="8">
        <f>ROUND(((V157-V157/100*НАСТРОЙКА!$B$12)+((V157-V157/100*НАСТРОЙКА!$B$12)*НАСТРОЙКА!$B$15)/100),-1)</f>
        <v>6160</v>
      </c>
      <c r="F157" s="8"/>
      <c r="G157" s="8">
        <f>ROUND(((X157-X157/100*НАСТРОЙКА!$B$12)+((X157-X157/100*НАСТРОЙКА!$B$12)*НАСТРОЙКА!$B$15)/100),-1)</f>
        <v>7490</v>
      </c>
      <c r="H157" s="8"/>
      <c r="I157" s="8">
        <f>ROUND(((Z157-Z157/100*НАСТРОЙКА!$B$12)+((Z157-Z157/100*НАСТРОЙКА!$B$12)*НАСТРОЙКА!$B$15)/100),-1)</f>
        <v>7140</v>
      </c>
      <c r="J157" s="8"/>
      <c r="K157" s="9" t="s">
        <v>24</v>
      </c>
      <c r="L157" s="8">
        <f>ROUND(((AC157-AC157/100*НАСТРОЙКА!$B$12)+((AC157-AC157/100*НАСТРОЙКА!$B$12)*НАСТРОЙКА!$B$15)/100),-1)</f>
        <v>2190</v>
      </c>
      <c r="M157" s="8"/>
      <c r="N157" s="8">
        <f>ROUND(((AE157-AE157/100*НАСТРОЙКА!$B$12)+((AE157-AE157/100*НАСТРОЙКА!$B$12)*НАСТРОЙКА!$B$15)/100),-1)</f>
        <v>2260</v>
      </c>
      <c r="O157" s="8"/>
      <c r="P157" s="8">
        <f t="shared" si="5"/>
        <v>0</v>
      </c>
      <c r="T157" s="8">
        <v>6020</v>
      </c>
      <c r="U157" s="8"/>
      <c r="V157" s="8">
        <v>6160</v>
      </c>
      <c r="W157" s="8"/>
      <c r="X157" s="8">
        <v>7490</v>
      </c>
      <c r="Y157" s="8"/>
      <c r="Z157" s="8">
        <v>7140</v>
      </c>
      <c r="AA157" s="8"/>
      <c r="AB157" s="9" t="s">
        <v>24</v>
      </c>
      <c r="AC157" s="8">
        <v>2190</v>
      </c>
      <c r="AD157" s="8"/>
      <c r="AE157" s="8">
        <v>2260</v>
      </c>
      <c r="AF157" s="8"/>
      <c r="AG157" s="8"/>
    </row>
    <row r="158" spans="1:33" ht="12.75" customHeight="1" x14ac:dyDescent="0.2">
      <c r="A158" s="6">
        <f t="shared" si="4"/>
        <v>148</v>
      </c>
      <c r="B158" s="7" t="s">
        <v>291</v>
      </c>
      <c r="C158" s="8">
        <f>ROUND(((T158-T158/100*НАСТРОЙКА!$B$12)+((T158-T158/100*НАСТРОЙКА!$B$12)*НАСТРОЙКА!$B$15)/100),-1)</f>
        <v>6020</v>
      </c>
      <c r="D158" s="8"/>
      <c r="E158" s="8">
        <f>ROUND(((V158-V158/100*НАСТРОЙКА!$B$12)+((V158-V158/100*НАСТРОЙКА!$B$12)*НАСТРОЙКА!$B$15)/100),-1)</f>
        <v>6160</v>
      </c>
      <c r="F158" s="8"/>
      <c r="G158" s="8">
        <f>ROUND(((X158-X158/100*НАСТРОЙКА!$B$12)+((X158-X158/100*НАСТРОЙКА!$B$12)*НАСТРОЙКА!$B$15)/100),-1)</f>
        <v>7490</v>
      </c>
      <c r="H158" s="8"/>
      <c r="I158" s="8">
        <f>ROUND(((Z158-Z158/100*НАСТРОЙКА!$B$12)+((Z158-Z158/100*НАСТРОЙКА!$B$12)*НАСТРОЙКА!$B$15)/100),-1)</f>
        <v>7140</v>
      </c>
      <c r="J158" s="8"/>
      <c r="K158" s="9" t="s">
        <v>292</v>
      </c>
      <c r="L158" s="8">
        <f>ROUND(((AC158-AC158/100*НАСТРОЙКА!$B$12)+((AC158-AC158/100*НАСТРОЙКА!$B$12)*НАСТРОЙКА!$B$15)/100),-1)</f>
        <v>3780</v>
      </c>
      <c r="M158" s="8"/>
      <c r="N158" s="8">
        <f>ROUND(((AE158-AE158/100*НАСТРОЙКА!$B$12)+((AE158-AE158/100*НАСТРОЙКА!$B$12)*НАСТРОЙКА!$B$15)/100),-1)</f>
        <v>3910</v>
      </c>
      <c r="O158" s="8"/>
      <c r="P158" s="8">
        <f t="shared" si="5"/>
        <v>0</v>
      </c>
      <c r="T158" s="8">
        <v>6020</v>
      </c>
      <c r="U158" s="8"/>
      <c r="V158" s="8">
        <v>6160</v>
      </c>
      <c r="W158" s="8"/>
      <c r="X158" s="8">
        <v>7490</v>
      </c>
      <c r="Y158" s="8"/>
      <c r="Z158" s="8">
        <v>7140</v>
      </c>
      <c r="AA158" s="8"/>
      <c r="AB158" s="9" t="s">
        <v>292</v>
      </c>
      <c r="AC158" s="8">
        <v>3780</v>
      </c>
      <c r="AD158" s="8"/>
      <c r="AE158" s="8">
        <v>3910</v>
      </c>
      <c r="AF158" s="8"/>
      <c r="AG158" s="8"/>
    </row>
    <row r="159" spans="1:33" ht="12.75" customHeight="1" x14ac:dyDescent="0.2">
      <c r="A159" s="6">
        <f t="shared" si="4"/>
        <v>149</v>
      </c>
      <c r="B159" s="7" t="s">
        <v>197</v>
      </c>
      <c r="C159" s="8">
        <f>ROUND(((T159-T159/100*НАСТРОЙКА!$B$12)+((T159-T159/100*НАСТРОЙКА!$B$12)*НАСТРОЙКА!$B$15)/100),-1)</f>
        <v>5040</v>
      </c>
      <c r="D159" s="8"/>
      <c r="E159" s="8">
        <f>ROUND(((V159-V159/100*НАСТРОЙКА!$B$12)+((V159-V159/100*НАСТРОЙКА!$B$12)*НАСТРОЙКА!$B$15)/100),-1)</f>
        <v>5250</v>
      </c>
      <c r="F159" s="8"/>
      <c r="G159" s="8">
        <f>ROUND(((X159-X159/100*НАСТРОЙКА!$B$12)+((X159-X159/100*НАСТРОЙКА!$B$12)*НАСТРОЙКА!$B$15)/100),-1)</f>
        <v>8400</v>
      </c>
      <c r="H159" s="8"/>
      <c r="I159" s="8">
        <f>ROUND(((Z159-Z159/100*НАСТРОЙКА!$B$12)+((Z159-Z159/100*НАСТРОЙКА!$B$12)*НАСТРОЙКА!$B$15)/100),-1)</f>
        <v>7280</v>
      </c>
      <c r="J159" s="8"/>
      <c r="K159" s="9" t="s">
        <v>24</v>
      </c>
      <c r="L159" s="8">
        <f>ROUND(((AC159-AC159/100*НАСТРОЙКА!$B$12)+((AC159-AC159/100*НАСТРОЙКА!$B$12)*НАСТРОЙКА!$B$15)/100),-1)</f>
        <v>2190</v>
      </c>
      <c r="M159" s="8"/>
      <c r="N159" s="8">
        <f>ROUND(((AE159-AE159/100*НАСТРОЙКА!$B$12)+((AE159-AE159/100*НАСТРОЙКА!$B$12)*НАСТРОЙКА!$B$15)/100),-1)</f>
        <v>2260</v>
      </c>
      <c r="O159" s="8"/>
      <c r="P159" s="8">
        <f t="shared" si="5"/>
        <v>0</v>
      </c>
      <c r="T159" s="8">
        <v>5040</v>
      </c>
      <c r="U159" s="8"/>
      <c r="V159" s="8">
        <v>5250</v>
      </c>
      <c r="W159" s="8"/>
      <c r="X159" s="8">
        <v>8400</v>
      </c>
      <c r="Y159" s="8"/>
      <c r="Z159" s="8">
        <v>7280</v>
      </c>
      <c r="AA159" s="8"/>
      <c r="AB159" s="9" t="s">
        <v>24</v>
      </c>
      <c r="AC159" s="8">
        <v>2190</v>
      </c>
      <c r="AD159" s="8"/>
      <c r="AE159" s="8">
        <v>2260</v>
      </c>
      <c r="AF159" s="8"/>
      <c r="AG159" s="8"/>
    </row>
    <row r="160" spans="1:33" ht="12.75" customHeight="1" x14ac:dyDescent="0.2">
      <c r="A160" s="6">
        <f t="shared" si="4"/>
        <v>150</v>
      </c>
      <c r="B160" s="7" t="s">
        <v>197</v>
      </c>
      <c r="C160" s="8">
        <f>ROUND(((T160-T160/100*НАСТРОЙКА!$B$12)+((T160-T160/100*НАСТРОЙКА!$B$12)*НАСТРОЙКА!$B$15)/100),-1)</f>
        <v>5040</v>
      </c>
      <c r="D160" s="8"/>
      <c r="E160" s="8">
        <f>ROUND(((V160-V160/100*НАСТРОЙКА!$B$12)+((V160-V160/100*НАСТРОЙКА!$B$12)*НАСТРОЙКА!$B$15)/100),-1)</f>
        <v>5250</v>
      </c>
      <c r="F160" s="8"/>
      <c r="G160" s="8">
        <f>ROUND(((X160-X160/100*НАСТРОЙКА!$B$12)+((X160-X160/100*НАСТРОЙКА!$B$12)*НАСТРОЙКА!$B$15)/100),-1)</f>
        <v>8400</v>
      </c>
      <c r="H160" s="8"/>
      <c r="I160" s="8">
        <f>ROUND(((Z160-Z160/100*НАСТРОЙКА!$B$12)+((Z160-Z160/100*НАСТРОЙКА!$B$12)*НАСТРОЙКА!$B$15)/100),-1)</f>
        <v>7280</v>
      </c>
      <c r="J160" s="8"/>
      <c r="K160" s="9" t="s">
        <v>196</v>
      </c>
      <c r="L160" s="8">
        <f>ROUND(((AC160-AC160/100*НАСТРОЙКА!$B$12)+((AC160-AC160/100*НАСТРОЙКА!$B$12)*НАСТРОЙКА!$B$15)/100),-1)</f>
        <v>4340</v>
      </c>
      <c r="M160" s="8"/>
      <c r="N160" s="8">
        <f>ROUND(((AE160-AE160/100*НАСТРОЙКА!$B$12)+((AE160-AE160/100*НАСТРОЙКА!$B$12)*НАСТРОЙКА!$B$15)/100),-1)</f>
        <v>4480</v>
      </c>
      <c r="O160" s="8"/>
      <c r="P160" s="8">
        <f t="shared" si="5"/>
        <v>0</v>
      </c>
      <c r="T160" s="8">
        <v>5040</v>
      </c>
      <c r="U160" s="8"/>
      <c r="V160" s="8">
        <v>5250</v>
      </c>
      <c r="W160" s="8"/>
      <c r="X160" s="8">
        <v>8400</v>
      </c>
      <c r="Y160" s="8"/>
      <c r="Z160" s="8">
        <v>7280</v>
      </c>
      <c r="AA160" s="8"/>
      <c r="AB160" s="9" t="s">
        <v>196</v>
      </c>
      <c r="AC160" s="8">
        <v>4340</v>
      </c>
      <c r="AD160" s="8"/>
      <c r="AE160" s="8">
        <v>4480</v>
      </c>
      <c r="AF160" s="8"/>
      <c r="AG160" s="8"/>
    </row>
    <row r="161" spans="1:33" ht="12.75" customHeight="1" x14ac:dyDescent="0.2">
      <c r="A161" s="6">
        <f t="shared" si="4"/>
        <v>151</v>
      </c>
      <c r="B161" s="7" t="s">
        <v>197</v>
      </c>
      <c r="C161" s="8">
        <f>ROUND(((T161-T161/100*НАСТРОЙКА!$B$12)+((T161-T161/100*НАСТРОЙКА!$B$12)*НАСТРОЙКА!$B$15)/100),-1)</f>
        <v>5040</v>
      </c>
      <c r="D161" s="8"/>
      <c r="E161" s="8">
        <f>ROUND(((V161-V161/100*НАСТРОЙКА!$B$12)+((V161-V161/100*НАСТРОЙКА!$B$12)*НАСТРОЙКА!$B$15)/100),-1)</f>
        <v>5250</v>
      </c>
      <c r="F161" s="8"/>
      <c r="G161" s="8">
        <f>ROUND(((X161-X161/100*НАСТРОЙКА!$B$12)+((X161-X161/100*НАСТРОЙКА!$B$12)*НАСТРОЙКА!$B$15)/100),-1)</f>
        <v>8400</v>
      </c>
      <c r="H161" s="8"/>
      <c r="I161" s="8">
        <f>ROUND(((Z161-Z161/100*НАСТРОЙКА!$B$12)+((Z161-Z161/100*НАСТРОЙКА!$B$12)*НАСТРОЙКА!$B$15)/100),-1)</f>
        <v>7280</v>
      </c>
      <c r="J161" s="8"/>
      <c r="K161" s="9" t="s">
        <v>293</v>
      </c>
      <c r="L161" s="8">
        <f>ROUND(((AC161-AC161/100*НАСТРОЙКА!$B$12)+((AC161-AC161/100*НАСТРОЙКА!$B$12)*НАСТРОЙКА!$B$15)/100),-1)</f>
        <v>4340</v>
      </c>
      <c r="M161" s="8"/>
      <c r="N161" s="8">
        <f>ROUND(((AE161-AE161/100*НАСТРОЙКА!$B$12)+((AE161-AE161/100*НАСТРОЙКА!$B$12)*НАСТРОЙКА!$B$15)/100),-1)</f>
        <v>4480</v>
      </c>
      <c r="O161" s="8"/>
      <c r="P161" s="8">
        <f t="shared" si="5"/>
        <v>0</v>
      </c>
      <c r="T161" s="8">
        <v>5040</v>
      </c>
      <c r="U161" s="8"/>
      <c r="V161" s="8">
        <v>5250</v>
      </c>
      <c r="W161" s="8"/>
      <c r="X161" s="8">
        <v>8400</v>
      </c>
      <c r="Y161" s="8"/>
      <c r="Z161" s="8">
        <v>7280</v>
      </c>
      <c r="AA161" s="8"/>
      <c r="AB161" s="9" t="s">
        <v>293</v>
      </c>
      <c r="AC161" s="8">
        <v>4340</v>
      </c>
      <c r="AD161" s="8"/>
      <c r="AE161" s="8">
        <v>4480</v>
      </c>
      <c r="AF161" s="8"/>
      <c r="AG161" s="8"/>
    </row>
    <row r="162" spans="1:33" ht="12.75" customHeight="1" x14ac:dyDescent="0.2">
      <c r="A162" s="6">
        <f t="shared" si="4"/>
        <v>152</v>
      </c>
      <c r="B162" s="7" t="s">
        <v>294</v>
      </c>
      <c r="C162" s="8">
        <f>ROUND(((T162-T162/100*НАСТРОЙКА!$B$12)+((T162-T162/100*НАСТРОЙКА!$B$12)*НАСТРОЙКА!$B$15)/100),-1)</f>
        <v>7280</v>
      </c>
      <c r="D162" s="8"/>
      <c r="E162" s="8">
        <f>ROUND(((V162-V162/100*НАСТРОЙКА!$B$12)+((V162-V162/100*НАСТРОЙКА!$B$12)*НАСТРОЙКА!$B$15)/100),-1)</f>
        <v>7420</v>
      </c>
      <c r="F162" s="8"/>
      <c r="G162" s="8">
        <f>ROUND(((X162-X162/100*НАСТРОЙКА!$B$12)+((X162-X162/100*НАСТРОЙКА!$B$12)*НАСТРОЙКА!$B$15)/100),-1)</f>
        <v>9030</v>
      </c>
      <c r="H162" s="8"/>
      <c r="I162" s="8">
        <f>ROUND(((Z162-Z162/100*НАСТРОЙКА!$B$12)+((Z162-Z162/100*НАСТРОЙКА!$B$12)*НАСТРОЙКА!$B$15)/100),-1)</f>
        <v>8750</v>
      </c>
      <c r="J162" s="8"/>
      <c r="K162" s="9" t="s">
        <v>24</v>
      </c>
      <c r="L162" s="8">
        <f>ROUND(((AC162-AC162/100*НАСТРОЙКА!$B$12)+((AC162-AC162/100*НАСТРОЙКА!$B$12)*НАСТРОЙКА!$B$15)/100),-1)</f>
        <v>2190</v>
      </c>
      <c r="M162" s="8"/>
      <c r="N162" s="8">
        <f>ROUND(((AE162-AE162/100*НАСТРОЙКА!$B$12)+((AE162-AE162/100*НАСТРОЙКА!$B$12)*НАСТРОЙКА!$B$15)/100),-1)</f>
        <v>2260</v>
      </c>
      <c r="O162" s="8"/>
      <c r="P162" s="8">
        <f t="shared" si="5"/>
        <v>0</v>
      </c>
      <c r="T162" s="8">
        <v>7280</v>
      </c>
      <c r="U162" s="8"/>
      <c r="V162" s="8">
        <v>7420</v>
      </c>
      <c r="W162" s="8"/>
      <c r="X162" s="8">
        <v>9030</v>
      </c>
      <c r="Y162" s="8"/>
      <c r="Z162" s="8">
        <v>8750</v>
      </c>
      <c r="AA162" s="8"/>
      <c r="AB162" s="9" t="s">
        <v>24</v>
      </c>
      <c r="AC162" s="8">
        <v>2190</v>
      </c>
      <c r="AD162" s="8"/>
      <c r="AE162" s="8">
        <v>2260</v>
      </c>
      <c r="AF162" s="8"/>
      <c r="AG162" s="8"/>
    </row>
    <row r="163" spans="1:33" ht="12.75" customHeight="1" x14ac:dyDescent="0.2">
      <c r="A163" s="6">
        <f t="shared" si="4"/>
        <v>153</v>
      </c>
      <c r="B163" s="7" t="s">
        <v>294</v>
      </c>
      <c r="C163" s="8">
        <f>ROUND(((T163-T163/100*НАСТРОЙКА!$B$12)+((T163-T163/100*НАСТРОЙКА!$B$12)*НАСТРОЙКА!$B$15)/100),-1)</f>
        <v>7280</v>
      </c>
      <c r="D163" s="8"/>
      <c r="E163" s="8">
        <f>ROUND(((V163-V163/100*НАСТРОЙКА!$B$12)+((V163-V163/100*НАСТРОЙКА!$B$12)*НАСТРОЙКА!$B$15)/100),-1)</f>
        <v>7420</v>
      </c>
      <c r="F163" s="8"/>
      <c r="G163" s="8">
        <f>ROUND(((X163-X163/100*НАСТРОЙКА!$B$12)+((X163-X163/100*НАСТРОЙКА!$B$12)*НАСТРОЙКА!$B$15)/100),-1)</f>
        <v>9030</v>
      </c>
      <c r="H163" s="8"/>
      <c r="I163" s="8">
        <f>ROUND(((Z163-Z163/100*НАСТРОЙКА!$B$12)+((Z163-Z163/100*НАСТРОЙКА!$B$12)*НАСТРОЙКА!$B$15)/100),-1)</f>
        <v>8750</v>
      </c>
      <c r="J163" s="8"/>
      <c r="K163" s="9" t="s">
        <v>293</v>
      </c>
      <c r="L163" s="8">
        <f>ROUND(((AC163-AC163/100*НАСТРОЙКА!$B$12)+((AC163-AC163/100*НАСТРОЙКА!$B$12)*НАСТРОЙКА!$B$15)/100),-1)</f>
        <v>4340</v>
      </c>
      <c r="M163" s="8"/>
      <c r="N163" s="8">
        <f>ROUND(((AE163-AE163/100*НАСТРОЙКА!$B$12)+((AE163-AE163/100*НАСТРОЙКА!$B$12)*НАСТРОЙКА!$B$15)/100),-1)</f>
        <v>4480</v>
      </c>
      <c r="O163" s="8"/>
      <c r="P163" s="8">
        <f t="shared" si="5"/>
        <v>0</v>
      </c>
      <c r="T163" s="8">
        <v>7280</v>
      </c>
      <c r="U163" s="8"/>
      <c r="V163" s="8">
        <v>7420</v>
      </c>
      <c r="W163" s="8"/>
      <c r="X163" s="8">
        <v>9030</v>
      </c>
      <c r="Y163" s="8"/>
      <c r="Z163" s="8">
        <v>8750</v>
      </c>
      <c r="AA163" s="8"/>
      <c r="AB163" s="9" t="s">
        <v>293</v>
      </c>
      <c r="AC163" s="8">
        <v>4340</v>
      </c>
      <c r="AD163" s="8"/>
      <c r="AE163" s="8">
        <v>4480</v>
      </c>
      <c r="AF163" s="8"/>
      <c r="AG163" s="8"/>
    </row>
    <row r="164" spans="1:33" ht="12.75" customHeight="1" x14ac:dyDescent="0.2">
      <c r="A164" s="6">
        <f t="shared" si="4"/>
        <v>154</v>
      </c>
      <c r="B164" s="7" t="s">
        <v>199</v>
      </c>
      <c r="C164" s="8">
        <f>ROUND(((T164-T164/100*НАСТРОЙКА!$B$12)+((T164-T164/100*НАСТРОЙКА!$B$12)*НАСТРОЙКА!$B$15)/100),-1)</f>
        <v>5200</v>
      </c>
      <c r="D164" s="8"/>
      <c r="E164" s="8">
        <f>ROUND(((V164-V164/100*НАСТРОЙКА!$B$12)+((V164-V164/100*НАСТРОЙКА!$B$12)*НАСТРОЙКА!$B$15)/100),-1)</f>
        <v>5420</v>
      </c>
      <c r="F164" s="8"/>
      <c r="G164" s="8">
        <f>ROUND(((X164-X164/100*НАСТРОЙКА!$B$12)+((X164-X164/100*НАСТРОЙКА!$B$12)*НАСТРОЙКА!$B$15)/100),-1)</f>
        <v>8680</v>
      </c>
      <c r="H164" s="8"/>
      <c r="I164" s="8">
        <f>ROUND(((Z164-Z164/100*НАСТРОЙКА!$B$12)+((Z164-Z164/100*НАСТРОЙКА!$B$12)*НАСТРОЙКА!$B$15)/100),-1)</f>
        <v>7000</v>
      </c>
      <c r="J164" s="8"/>
      <c r="K164" s="9" t="s">
        <v>37</v>
      </c>
      <c r="L164" s="8">
        <f>ROUND(((AC164-AC164/100*НАСТРОЙКА!$B$12)+((AC164-AC164/100*НАСТРОЙКА!$B$12)*НАСТРОЙКА!$B$15)/100),-1)</f>
        <v>3130</v>
      </c>
      <c r="M164" s="8"/>
      <c r="N164" s="8">
        <f>ROUND(((AE164-AE164/100*НАСТРОЙКА!$B$12)+((AE164-AE164/100*НАСТРОЙКА!$B$12)*НАСТРОЙКА!$B$15)/100),-1)</f>
        <v>3220</v>
      </c>
      <c r="O164" s="8"/>
      <c r="P164" s="8">
        <f t="shared" si="5"/>
        <v>0</v>
      </c>
      <c r="T164" s="8">
        <v>5200</v>
      </c>
      <c r="U164" s="8"/>
      <c r="V164" s="8">
        <v>5420</v>
      </c>
      <c r="W164" s="8"/>
      <c r="X164" s="8">
        <v>8680</v>
      </c>
      <c r="Y164" s="8"/>
      <c r="Z164" s="8">
        <v>7000</v>
      </c>
      <c r="AA164" s="8"/>
      <c r="AB164" s="9" t="s">
        <v>37</v>
      </c>
      <c r="AC164" s="8">
        <v>3130</v>
      </c>
      <c r="AD164" s="8"/>
      <c r="AE164" s="8">
        <v>3220</v>
      </c>
      <c r="AF164" s="8"/>
      <c r="AG164" s="8"/>
    </row>
    <row r="165" spans="1:33" ht="12.75" customHeight="1" x14ac:dyDescent="0.2">
      <c r="A165" s="6">
        <f t="shared" si="4"/>
        <v>155</v>
      </c>
      <c r="B165" s="7" t="s">
        <v>199</v>
      </c>
      <c r="C165" s="8">
        <f>ROUND(((T165-T165/100*НАСТРОЙКА!$B$12)+((T165-T165/100*НАСТРОЙКА!$B$12)*НАСТРОЙКА!$B$15)/100),-1)</f>
        <v>5200</v>
      </c>
      <c r="D165" s="8"/>
      <c r="E165" s="8">
        <f>ROUND(((V165-V165/100*НАСТРОЙКА!$B$12)+((V165-V165/100*НАСТРОЙКА!$B$12)*НАСТРОЙКА!$B$15)/100),-1)</f>
        <v>5420</v>
      </c>
      <c r="F165" s="8"/>
      <c r="G165" s="8">
        <f>ROUND(((X165-X165/100*НАСТРОЙКА!$B$12)+((X165-X165/100*НАСТРОЙКА!$B$12)*НАСТРОЙКА!$B$15)/100),-1)</f>
        <v>8680</v>
      </c>
      <c r="H165" s="8"/>
      <c r="I165" s="8">
        <f>ROUND(((Z165-Z165/100*НАСТРОЙКА!$B$12)+((Z165-Z165/100*НАСТРОЙКА!$B$12)*НАСТРОЙКА!$B$15)/100),-1)</f>
        <v>7000</v>
      </c>
      <c r="J165" s="8"/>
      <c r="K165" s="9" t="s">
        <v>198</v>
      </c>
      <c r="L165" s="8">
        <f>ROUND(((AC165-AC165/100*НАСТРОЙКА!$B$12)+((AC165-AC165/100*НАСТРОЙКА!$B$12)*НАСТРОЙКА!$B$15)/100),-1)</f>
        <v>5670</v>
      </c>
      <c r="M165" s="8"/>
      <c r="N165" s="8">
        <f>ROUND(((AE165-AE165/100*НАСТРОЙКА!$B$12)+((AE165-AE165/100*НАСТРОЙКА!$B$12)*НАСТРОЙКА!$B$15)/100),-1)</f>
        <v>5850</v>
      </c>
      <c r="O165" s="8"/>
      <c r="P165" s="8">
        <f t="shared" si="5"/>
        <v>0</v>
      </c>
      <c r="T165" s="8">
        <v>5200</v>
      </c>
      <c r="U165" s="8"/>
      <c r="V165" s="8">
        <v>5420</v>
      </c>
      <c r="W165" s="8"/>
      <c r="X165" s="8">
        <v>8680</v>
      </c>
      <c r="Y165" s="8"/>
      <c r="Z165" s="8">
        <v>7000</v>
      </c>
      <c r="AA165" s="8"/>
      <c r="AB165" s="9" t="s">
        <v>198</v>
      </c>
      <c r="AC165" s="8">
        <v>5670</v>
      </c>
      <c r="AD165" s="8"/>
      <c r="AE165" s="8">
        <v>5850</v>
      </c>
      <c r="AF165" s="8"/>
      <c r="AG165" s="8"/>
    </row>
    <row r="166" spans="1:33" ht="12.75" customHeight="1" x14ac:dyDescent="0.2">
      <c r="A166" s="6">
        <f t="shared" si="4"/>
        <v>156</v>
      </c>
      <c r="B166" s="7" t="s">
        <v>295</v>
      </c>
      <c r="C166" s="8">
        <f>ROUND(((T166-T166/100*НАСТРОЙКА!$B$12)+((T166-T166/100*НАСТРОЙКА!$B$12)*НАСТРОЙКА!$B$15)/100),-1)</f>
        <v>6860</v>
      </c>
      <c r="D166" s="8"/>
      <c r="E166" s="8">
        <f>ROUND(((V166-V166/100*НАСТРОЙКА!$B$12)+((V166-V166/100*НАСТРОЙКА!$B$12)*НАСТРОЙКА!$B$15)/100),-1)</f>
        <v>7000</v>
      </c>
      <c r="F166" s="8"/>
      <c r="G166" s="8">
        <f>ROUND(((X166-X166/100*НАСТРОЙКА!$B$12)+((X166-X166/100*НАСТРОЙКА!$B$12)*НАСТРОЙКА!$B$15)/100),-1)</f>
        <v>9590</v>
      </c>
      <c r="H166" s="8"/>
      <c r="I166" s="8">
        <f>ROUND(((Z166-Z166/100*НАСТРОЙКА!$B$12)+((Z166-Z166/100*НАСТРОЙКА!$B$12)*НАСТРОЙКА!$B$15)/100),-1)</f>
        <v>7840</v>
      </c>
      <c r="J166" s="8"/>
      <c r="K166" s="9" t="s">
        <v>37</v>
      </c>
      <c r="L166" s="8">
        <f>ROUND(((AC166-AC166/100*НАСТРОЙКА!$B$12)+((AC166-AC166/100*НАСТРОЙКА!$B$12)*НАСТРОЙКА!$B$15)/100),-1)</f>
        <v>3130</v>
      </c>
      <c r="M166" s="8"/>
      <c r="N166" s="8">
        <f>ROUND(((AE166-AE166/100*НАСТРОЙКА!$B$12)+((AE166-AE166/100*НАСТРОЙКА!$B$12)*НАСТРОЙКА!$B$15)/100),-1)</f>
        <v>3220</v>
      </c>
      <c r="O166" s="8"/>
      <c r="P166" s="8">
        <f t="shared" si="5"/>
        <v>0</v>
      </c>
      <c r="T166" s="8">
        <v>6860</v>
      </c>
      <c r="U166" s="8"/>
      <c r="V166" s="8">
        <v>7000</v>
      </c>
      <c r="W166" s="8"/>
      <c r="X166" s="8">
        <v>9590</v>
      </c>
      <c r="Y166" s="8"/>
      <c r="Z166" s="8">
        <v>7840</v>
      </c>
      <c r="AA166" s="8"/>
      <c r="AB166" s="9" t="s">
        <v>37</v>
      </c>
      <c r="AC166" s="8">
        <v>3130</v>
      </c>
      <c r="AD166" s="8"/>
      <c r="AE166" s="8">
        <v>3220</v>
      </c>
      <c r="AF166" s="8"/>
      <c r="AG166" s="8"/>
    </row>
    <row r="167" spans="1:33" ht="12.75" customHeight="1" x14ac:dyDescent="0.2">
      <c r="A167" s="6">
        <f t="shared" si="4"/>
        <v>157</v>
      </c>
      <c r="B167" s="7" t="s">
        <v>295</v>
      </c>
      <c r="C167" s="8">
        <f>ROUND(((T167-T167/100*НАСТРОЙКА!$B$12)+((T167-T167/100*НАСТРОЙКА!$B$12)*НАСТРОЙКА!$B$15)/100),-1)</f>
        <v>6860</v>
      </c>
      <c r="D167" s="8"/>
      <c r="E167" s="8">
        <f>ROUND(((V167-V167/100*НАСТРОЙКА!$B$12)+((V167-V167/100*НАСТРОЙКА!$B$12)*НАСТРОЙКА!$B$15)/100),-1)</f>
        <v>7000</v>
      </c>
      <c r="F167" s="8"/>
      <c r="G167" s="8">
        <f>ROUND(((X167-X167/100*НАСТРОЙКА!$B$12)+((X167-X167/100*НАСТРОЙКА!$B$12)*НАСТРОЙКА!$B$15)/100),-1)</f>
        <v>9590</v>
      </c>
      <c r="H167" s="8"/>
      <c r="I167" s="8">
        <f>ROUND(((Z167-Z167/100*НАСТРОЙКА!$B$12)+((Z167-Z167/100*НАСТРОЙКА!$B$12)*НАСТРОЙКА!$B$15)/100),-1)</f>
        <v>7840</v>
      </c>
      <c r="J167" s="8"/>
      <c r="K167" s="9" t="s">
        <v>296</v>
      </c>
      <c r="L167" s="8">
        <f>ROUND(((AC167-AC167/100*НАСТРОЙКА!$B$12)+((AC167-AC167/100*НАСТРОЙКА!$B$12)*НАСТРОЙКА!$B$15)/100),-1)</f>
        <v>5670</v>
      </c>
      <c r="M167" s="8"/>
      <c r="N167" s="8">
        <f>ROUND(((AE167-AE167/100*НАСТРОЙКА!$B$12)+((AE167-AE167/100*НАСТРОЙКА!$B$12)*НАСТРОЙКА!$B$15)/100),-1)</f>
        <v>5850</v>
      </c>
      <c r="O167" s="8"/>
      <c r="P167" s="8">
        <f t="shared" si="5"/>
        <v>0</v>
      </c>
      <c r="T167" s="8">
        <v>6860</v>
      </c>
      <c r="U167" s="8"/>
      <c r="V167" s="8">
        <v>7000</v>
      </c>
      <c r="W167" s="8"/>
      <c r="X167" s="8">
        <v>9590</v>
      </c>
      <c r="Y167" s="8"/>
      <c r="Z167" s="8">
        <v>7840</v>
      </c>
      <c r="AA167" s="8"/>
      <c r="AB167" s="9" t="s">
        <v>296</v>
      </c>
      <c r="AC167" s="8">
        <v>5670</v>
      </c>
      <c r="AD167" s="8"/>
      <c r="AE167" s="8">
        <v>5850</v>
      </c>
      <c r="AF167" s="8"/>
      <c r="AG167" s="8"/>
    </row>
    <row r="168" spans="1:33" ht="12.75" customHeight="1" x14ac:dyDescent="0.2">
      <c r="A168" s="6">
        <f t="shared" si="4"/>
        <v>158</v>
      </c>
      <c r="B168" s="7" t="s">
        <v>201</v>
      </c>
      <c r="C168" s="8">
        <f>ROUND(((T168-T168/100*НАСТРОЙКА!$B$12)+((T168-T168/100*НАСТРОЙКА!$B$12)*НАСТРОЙКА!$B$15)/100),-1)</f>
        <v>5600</v>
      </c>
      <c r="D168" s="8"/>
      <c r="E168" s="8">
        <f>ROUND(((V168-V168/100*НАСТРОЙКА!$B$12)+((V168-V168/100*НАСТРОЙКА!$B$12)*НАСТРОЙКА!$B$15)/100),-1)</f>
        <v>5880</v>
      </c>
      <c r="F168" s="8"/>
      <c r="G168" s="8">
        <f>ROUND(((X168-X168/100*НАСТРОЙКА!$B$12)+((X168-X168/100*НАСТРОЙКА!$B$12)*НАСТРОЙКА!$B$15)/100),-1)</f>
        <v>8400</v>
      </c>
      <c r="H168" s="8"/>
      <c r="I168" s="8">
        <f>ROUND(((Z168-Z168/100*НАСТРОЙКА!$B$12)+((Z168-Z168/100*НАСТРОЙКА!$B$12)*НАСТРОЙКА!$B$15)/100),-1)</f>
        <v>7700</v>
      </c>
      <c r="J168" s="8"/>
      <c r="K168" s="9" t="s">
        <v>37</v>
      </c>
      <c r="L168" s="8">
        <f>ROUND(((AC168-AC168/100*НАСТРОЙКА!$B$12)+((AC168-AC168/100*НАСТРОЙКА!$B$12)*НАСТРОЙКА!$B$15)/100),-1)</f>
        <v>3130</v>
      </c>
      <c r="M168" s="8"/>
      <c r="N168" s="8">
        <f>ROUND(((AE168-AE168/100*НАСТРОЙКА!$B$12)+((AE168-AE168/100*НАСТРОЙКА!$B$12)*НАСТРОЙКА!$B$15)/100),-1)</f>
        <v>3220</v>
      </c>
      <c r="O168" s="8"/>
      <c r="P168" s="8">
        <f t="shared" si="5"/>
        <v>0</v>
      </c>
      <c r="T168" s="8">
        <v>5600</v>
      </c>
      <c r="U168" s="8"/>
      <c r="V168" s="8">
        <v>5880</v>
      </c>
      <c r="W168" s="8"/>
      <c r="X168" s="8">
        <v>8400</v>
      </c>
      <c r="Y168" s="8"/>
      <c r="Z168" s="8">
        <v>7700</v>
      </c>
      <c r="AA168" s="8"/>
      <c r="AB168" s="9" t="s">
        <v>37</v>
      </c>
      <c r="AC168" s="8">
        <v>3130</v>
      </c>
      <c r="AD168" s="8"/>
      <c r="AE168" s="8">
        <v>3220</v>
      </c>
      <c r="AF168" s="8"/>
      <c r="AG168" s="8"/>
    </row>
    <row r="169" spans="1:33" ht="12.75" customHeight="1" x14ac:dyDescent="0.2">
      <c r="A169" s="6">
        <f t="shared" si="4"/>
        <v>159</v>
      </c>
      <c r="B169" s="7" t="s">
        <v>201</v>
      </c>
      <c r="C169" s="8">
        <f>ROUND(((T169-T169/100*НАСТРОЙКА!$B$12)+((T169-T169/100*НАСТРОЙКА!$B$12)*НАСТРОЙКА!$B$15)/100),-1)</f>
        <v>5600</v>
      </c>
      <c r="D169" s="8"/>
      <c r="E169" s="8">
        <f>ROUND(((V169-V169/100*НАСТРОЙКА!$B$12)+((V169-V169/100*НАСТРОЙКА!$B$12)*НАСТРОЙКА!$B$15)/100),-1)</f>
        <v>5880</v>
      </c>
      <c r="F169" s="8"/>
      <c r="G169" s="8">
        <f>ROUND(((X169-X169/100*НАСТРОЙКА!$B$12)+((X169-X169/100*НАСТРОЙКА!$B$12)*НАСТРОЙКА!$B$15)/100),-1)</f>
        <v>8400</v>
      </c>
      <c r="H169" s="8"/>
      <c r="I169" s="8">
        <f>ROUND(((Z169-Z169/100*НАСТРОЙКА!$B$12)+((Z169-Z169/100*НАСТРОЙКА!$B$12)*НАСТРОЙКА!$B$15)/100),-1)</f>
        <v>7700</v>
      </c>
      <c r="J169" s="8"/>
      <c r="K169" s="9" t="s">
        <v>40</v>
      </c>
      <c r="L169" s="8">
        <f>ROUND(((AC169-AC169/100*НАСТРОЙКА!$B$12)+((AC169-AC169/100*НАСТРОЙКА!$B$12)*НАСТРОЙКА!$B$15)/100),-1)</f>
        <v>3940</v>
      </c>
      <c r="M169" s="8"/>
      <c r="N169" s="8">
        <f>ROUND(((AE169-AE169/100*НАСТРОЙКА!$B$12)+((AE169-AE169/100*НАСТРОЙКА!$B$12)*НАСТРОЙКА!$B$15)/100),-1)</f>
        <v>4070</v>
      </c>
      <c r="O169" s="8"/>
      <c r="P169" s="8">
        <f t="shared" si="5"/>
        <v>0</v>
      </c>
      <c r="T169" s="8">
        <v>5600</v>
      </c>
      <c r="U169" s="8"/>
      <c r="V169" s="8">
        <v>5880</v>
      </c>
      <c r="W169" s="8"/>
      <c r="X169" s="8">
        <v>8400</v>
      </c>
      <c r="Y169" s="8"/>
      <c r="Z169" s="8">
        <v>7700</v>
      </c>
      <c r="AA169" s="8"/>
      <c r="AB169" s="9" t="s">
        <v>40</v>
      </c>
      <c r="AC169" s="8">
        <v>3940</v>
      </c>
      <c r="AD169" s="8"/>
      <c r="AE169" s="8">
        <v>4070</v>
      </c>
      <c r="AF169" s="8"/>
      <c r="AG169" s="8"/>
    </row>
    <row r="170" spans="1:33" ht="12.75" customHeight="1" x14ac:dyDescent="0.2">
      <c r="A170" s="6">
        <f t="shared" si="4"/>
        <v>160</v>
      </c>
      <c r="B170" s="7" t="s">
        <v>201</v>
      </c>
      <c r="C170" s="8">
        <f>ROUND(((T170-T170/100*НАСТРОЙКА!$B$12)+((T170-T170/100*НАСТРОЙКА!$B$12)*НАСТРОЙКА!$B$15)/100),-1)</f>
        <v>5600</v>
      </c>
      <c r="D170" s="8"/>
      <c r="E170" s="8">
        <f>ROUND(((V170-V170/100*НАСТРОЙКА!$B$12)+((V170-V170/100*НАСТРОЙКА!$B$12)*НАСТРОЙКА!$B$15)/100),-1)</f>
        <v>5880</v>
      </c>
      <c r="F170" s="8"/>
      <c r="G170" s="8">
        <f>ROUND(((X170-X170/100*НАСТРОЙКА!$B$12)+((X170-X170/100*НАСТРОЙКА!$B$12)*НАСТРОЙКА!$B$15)/100),-1)</f>
        <v>8400</v>
      </c>
      <c r="H170" s="8"/>
      <c r="I170" s="8">
        <f>ROUND(((Z170-Z170/100*НАСТРОЙКА!$B$12)+((Z170-Z170/100*НАСТРОЙКА!$B$12)*НАСТРОЙКА!$B$15)/100),-1)</f>
        <v>7700</v>
      </c>
      <c r="J170" s="8"/>
      <c r="K170" s="9" t="s">
        <v>200</v>
      </c>
      <c r="L170" s="8">
        <f>ROUND(((AC170-AC170/100*НАСТРОЙКА!$B$12)+((AC170-AC170/100*НАСТРОЙКА!$B$12)*НАСТРОЙКА!$B$15)/100),-1)</f>
        <v>6490</v>
      </c>
      <c r="M170" s="8"/>
      <c r="N170" s="8">
        <f>ROUND(((AE170-AE170/100*НАСТРОЙКА!$B$12)+((AE170-AE170/100*НАСТРОЙКА!$B$12)*НАСТРОЙКА!$B$15)/100),-1)</f>
        <v>6710</v>
      </c>
      <c r="O170" s="8"/>
      <c r="P170" s="8">
        <f t="shared" si="5"/>
        <v>0</v>
      </c>
      <c r="T170" s="8">
        <v>5600</v>
      </c>
      <c r="U170" s="8"/>
      <c r="V170" s="8">
        <v>5880</v>
      </c>
      <c r="W170" s="8"/>
      <c r="X170" s="8">
        <v>8400</v>
      </c>
      <c r="Y170" s="8"/>
      <c r="Z170" s="8">
        <v>7700</v>
      </c>
      <c r="AA170" s="8"/>
      <c r="AB170" s="9" t="s">
        <v>200</v>
      </c>
      <c r="AC170" s="8">
        <v>6490</v>
      </c>
      <c r="AD170" s="8"/>
      <c r="AE170" s="8">
        <v>6710</v>
      </c>
      <c r="AF170" s="8"/>
      <c r="AG170" s="8"/>
    </row>
    <row r="171" spans="1:33" ht="12.75" customHeight="1" x14ac:dyDescent="0.2">
      <c r="A171" s="6">
        <f t="shared" si="4"/>
        <v>161</v>
      </c>
      <c r="B171" s="7" t="s">
        <v>297</v>
      </c>
      <c r="C171" s="8">
        <f>ROUND(((T171-T171/100*НАСТРОЙКА!$B$12)+((T171-T171/100*НАСТРОЙКА!$B$12)*НАСТРОЙКА!$B$15)/100),-1)</f>
        <v>7420</v>
      </c>
      <c r="D171" s="8"/>
      <c r="E171" s="8">
        <f>ROUND(((V171-V171/100*НАСТРОЙКА!$B$12)+((V171-V171/100*НАСТРОЙКА!$B$12)*НАСТРОЙКА!$B$15)/100),-1)</f>
        <v>7560</v>
      </c>
      <c r="F171" s="8"/>
      <c r="G171" s="8">
        <f>ROUND(((X171-X171/100*НАСТРОЙКА!$B$12)+((X171-X171/100*НАСТРОЙКА!$B$12)*НАСТРОЙКА!$B$15)/100),-1)</f>
        <v>8960</v>
      </c>
      <c r="H171" s="8"/>
      <c r="I171" s="8">
        <f>ROUND(((Z171-Z171/100*НАСТРОЙКА!$B$12)+((Z171-Z171/100*НАСТРОЙКА!$B$12)*НАСТРОЙКА!$B$15)/100),-1)</f>
        <v>8400</v>
      </c>
      <c r="J171" s="8"/>
      <c r="K171" s="9" t="s">
        <v>37</v>
      </c>
      <c r="L171" s="8">
        <f>ROUND(((AC171-AC171/100*НАСТРОЙКА!$B$12)+((AC171-AC171/100*НАСТРОЙКА!$B$12)*НАСТРОЙКА!$B$15)/100),-1)</f>
        <v>3130</v>
      </c>
      <c r="M171" s="8"/>
      <c r="N171" s="8">
        <f>ROUND(((AE171-AE171/100*НАСТРОЙКА!$B$12)+((AE171-AE171/100*НАСТРОЙКА!$B$12)*НАСТРОЙКА!$B$15)/100),-1)</f>
        <v>3220</v>
      </c>
      <c r="O171" s="8"/>
      <c r="P171" s="8">
        <f t="shared" si="5"/>
        <v>0</v>
      </c>
      <c r="T171" s="8">
        <v>7420</v>
      </c>
      <c r="U171" s="8"/>
      <c r="V171" s="8">
        <v>7560</v>
      </c>
      <c r="W171" s="8"/>
      <c r="X171" s="8">
        <v>8960</v>
      </c>
      <c r="Y171" s="8"/>
      <c r="Z171" s="8">
        <v>8400</v>
      </c>
      <c r="AA171" s="8"/>
      <c r="AB171" s="9" t="s">
        <v>37</v>
      </c>
      <c r="AC171" s="8">
        <v>3130</v>
      </c>
      <c r="AD171" s="8"/>
      <c r="AE171" s="8">
        <v>3220</v>
      </c>
      <c r="AF171" s="8"/>
      <c r="AG171" s="8"/>
    </row>
    <row r="172" spans="1:33" ht="12.75" customHeight="1" x14ac:dyDescent="0.2">
      <c r="A172" s="6">
        <f t="shared" si="4"/>
        <v>162</v>
      </c>
      <c r="B172" s="7" t="s">
        <v>297</v>
      </c>
      <c r="C172" s="8">
        <f>ROUND(((T172-T172/100*НАСТРОЙКА!$B$12)+((T172-T172/100*НАСТРОЙКА!$B$12)*НАСТРОЙКА!$B$15)/100),-1)</f>
        <v>7420</v>
      </c>
      <c r="D172" s="8"/>
      <c r="E172" s="8">
        <f>ROUND(((V172-V172/100*НАСТРОЙКА!$B$12)+((V172-V172/100*НАСТРОЙКА!$B$12)*НАСТРОЙКА!$B$15)/100),-1)</f>
        <v>7560</v>
      </c>
      <c r="F172" s="8"/>
      <c r="G172" s="8">
        <f>ROUND(((X172-X172/100*НАСТРОЙКА!$B$12)+((X172-X172/100*НАСТРОЙКА!$B$12)*НАСТРОЙКА!$B$15)/100),-1)</f>
        <v>8960</v>
      </c>
      <c r="H172" s="8"/>
      <c r="I172" s="8">
        <f>ROUND(((Z172-Z172/100*НАСТРОЙКА!$B$12)+((Z172-Z172/100*НАСТРОЙКА!$B$12)*НАСТРОЙКА!$B$15)/100),-1)</f>
        <v>8400</v>
      </c>
      <c r="J172" s="8"/>
      <c r="K172" s="9" t="s">
        <v>298</v>
      </c>
      <c r="L172" s="8">
        <f>ROUND(((AC172-AC172/100*НАСТРОЙКА!$B$12)+((AC172-AC172/100*НАСТРОЙКА!$B$12)*НАСТРОЙКА!$B$15)/100),-1)</f>
        <v>6490</v>
      </c>
      <c r="M172" s="8"/>
      <c r="N172" s="8">
        <f>ROUND(((AE172-AE172/100*НАСТРОЙКА!$B$12)+((AE172-AE172/100*НАСТРОЙКА!$B$12)*НАСТРОЙКА!$B$15)/100),-1)</f>
        <v>6710</v>
      </c>
      <c r="O172" s="8"/>
      <c r="P172" s="8">
        <f t="shared" si="5"/>
        <v>0</v>
      </c>
      <c r="T172" s="8">
        <v>7420</v>
      </c>
      <c r="U172" s="8"/>
      <c r="V172" s="8">
        <v>7560</v>
      </c>
      <c r="W172" s="8"/>
      <c r="X172" s="8">
        <v>8960</v>
      </c>
      <c r="Y172" s="8"/>
      <c r="Z172" s="8">
        <v>8400</v>
      </c>
      <c r="AA172" s="8"/>
      <c r="AB172" s="9" t="s">
        <v>298</v>
      </c>
      <c r="AC172" s="8">
        <v>6490</v>
      </c>
      <c r="AD172" s="8"/>
      <c r="AE172" s="8">
        <v>6710</v>
      </c>
      <c r="AF172" s="8"/>
      <c r="AG172" s="8"/>
    </row>
    <row r="173" spans="1:33" ht="12.75" customHeight="1" x14ac:dyDescent="0.2">
      <c r="A173" s="6">
        <f t="shared" si="4"/>
        <v>163</v>
      </c>
      <c r="B173" s="7" t="s">
        <v>204</v>
      </c>
      <c r="C173" s="8">
        <f>ROUND(((T173-T173/100*НАСТРОЙКА!$B$12)+((T173-T173/100*НАСТРОЙКА!$B$12)*НАСТРОЙКА!$B$15)/100),-1)</f>
        <v>5670</v>
      </c>
      <c r="D173" s="8"/>
      <c r="E173" s="8">
        <f>ROUND(((V173-V173/100*НАСТРОЙКА!$B$12)+((V173-V173/100*НАСТРОЙКА!$B$12)*НАСТРОЙКА!$B$15)/100),-1)</f>
        <v>5950</v>
      </c>
      <c r="F173" s="8"/>
      <c r="G173" s="8">
        <f>ROUND(((X173-X173/100*НАСТРОЙКА!$B$12)+((X173-X173/100*НАСТРОЙКА!$B$12)*НАСТРОЙКА!$B$15)/100),-1)</f>
        <v>8260</v>
      </c>
      <c r="H173" s="8"/>
      <c r="I173" s="8">
        <f>ROUND(((Z173-Z173/100*НАСТРОЙКА!$B$12)+((Z173-Z173/100*НАСТРОЙКА!$B$12)*НАСТРОЙКА!$B$15)/100),-1)</f>
        <v>7840</v>
      </c>
      <c r="J173" s="8"/>
      <c r="K173" s="9" t="s">
        <v>202</v>
      </c>
      <c r="L173" s="8">
        <f>ROUND(((AC173-AC173/100*НАСТРОЙКА!$B$12)+((AC173-AC173/100*НАСТРОЙКА!$B$12)*НАСТРОЙКА!$B$15)/100),-1)</f>
        <v>2770</v>
      </c>
      <c r="M173" s="8"/>
      <c r="N173" s="8">
        <f>ROUND(((AE173-AE173/100*НАСТРОЙКА!$B$12)+((AE173-AE173/100*НАСТРОЙКА!$B$12)*НАСТРОЙКА!$B$15)/100),-1)</f>
        <v>2860</v>
      </c>
      <c r="O173" s="8"/>
      <c r="P173" s="8">
        <f t="shared" si="5"/>
        <v>0</v>
      </c>
      <c r="T173" s="8">
        <v>5670</v>
      </c>
      <c r="U173" s="8"/>
      <c r="V173" s="8">
        <v>5950</v>
      </c>
      <c r="W173" s="8"/>
      <c r="X173" s="8">
        <v>8260</v>
      </c>
      <c r="Y173" s="8"/>
      <c r="Z173" s="8">
        <v>7840</v>
      </c>
      <c r="AA173" s="8"/>
      <c r="AB173" s="9" t="s">
        <v>202</v>
      </c>
      <c r="AC173" s="8">
        <v>2770</v>
      </c>
      <c r="AD173" s="8"/>
      <c r="AE173" s="8">
        <v>2860</v>
      </c>
      <c r="AF173" s="8"/>
      <c r="AG173" s="8"/>
    </row>
    <row r="174" spans="1:33" ht="12.75" customHeight="1" x14ac:dyDescent="0.2">
      <c r="A174" s="6">
        <f t="shared" si="4"/>
        <v>164</v>
      </c>
      <c r="B174" s="7" t="s">
        <v>204</v>
      </c>
      <c r="C174" s="8">
        <f>ROUND(((T174-T174/100*НАСТРОЙКА!$B$12)+((T174-T174/100*НАСТРОЙКА!$B$12)*НАСТРОЙКА!$B$15)/100),-1)</f>
        <v>5670</v>
      </c>
      <c r="D174" s="8"/>
      <c r="E174" s="8">
        <f>ROUND(((V174-V174/100*НАСТРОЙКА!$B$12)+((V174-V174/100*НАСТРОЙКА!$B$12)*НАСТРОЙКА!$B$15)/100),-1)</f>
        <v>5950</v>
      </c>
      <c r="F174" s="8"/>
      <c r="G174" s="8">
        <f>ROUND(((X174-X174/100*НАСТРОЙКА!$B$12)+((X174-X174/100*НАСТРОЙКА!$B$12)*НАСТРОЙКА!$B$15)/100),-1)</f>
        <v>8260</v>
      </c>
      <c r="H174" s="8"/>
      <c r="I174" s="8">
        <f>ROUND(((Z174-Z174/100*НАСТРОЙКА!$B$12)+((Z174-Z174/100*НАСТРОЙКА!$B$12)*НАСТРОЙКА!$B$15)/100),-1)</f>
        <v>7840</v>
      </c>
      <c r="J174" s="8"/>
      <c r="K174" s="9" t="s">
        <v>203</v>
      </c>
      <c r="L174" s="8">
        <f>ROUND(((AC174-AC174/100*НАСТРОЙКА!$B$12)+((AC174-AC174/100*НАСТРОЙКА!$B$12)*НАСТРОЙКА!$B$15)/100),-1)</f>
        <v>1800</v>
      </c>
      <c r="M174" s="8"/>
      <c r="N174" s="8">
        <f>ROUND(((AE174-AE174/100*НАСТРОЙКА!$B$12)+((AE174-AE174/100*НАСТРОЙКА!$B$12)*НАСТРОЙКА!$B$15)/100),-1)</f>
        <v>1880</v>
      </c>
      <c r="O174" s="8"/>
      <c r="P174" s="8">
        <f t="shared" si="5"/>
        <v>0</v>
      </c>
      <c r="T174" s="8">
        <v>5670</v>
      </c>
      <c r="U174" s="8"/>
      <c r="V174" s="8">
        <v>5950</v>
      </c>
      <c r="W174" s="8"/>
      <c r="X174" s="8">
        <v>8260</v>
      </c>
      <c r="Y174" s="8"/>
      <c r="Z174" s="8">
        <v>7840</v>
      </c>
      <c r="AA174" s="8"/>
      <c r="AB174" s="9" t="s">
        <v>203</v>
      </c>
      <c r="AC174" s="8">
        <v>1800</v>
      </c>
      <c r="AD174" s="8"/>
      <c r="AE174" s="8">
        <v>1880</v>
      </c>
      <c r="AF174" s="8"/>
      <c r="AG174" s="8"/>
    </row>
    <row r="175" spans="1:33" ht="12.75" customHeight="1" x14ac:dyDescent="0.2">
      <c r="A175" s="6">
        <f t="shared" si="4"/>
        <v>165</v>
      </c>
      <c r="B175" s="7" t="s">
        <v>299</v>
      </c>
      <c r="C175" s="8">
        <f>ROUND(((T175-T175/100*НАСТРОЙКА!$B$12)+((T175-T175/100*НАСТРОЙКА!$B$12)*НАСТРОЙКА!$B$15)/100),-1)</f>
        <v>7560</v>
      </c>
      <c r="D175" s="8"/>
      <c r="E175" s="8">
        <f>ROUND(((V175-V175/100*НАСТРОЙКА!$B$12)+((V175-V175/100*НАСТРОЙКА!$B$12)*НАСТРОЙКА!$B$15)/100),-1)</f>
        <v>7700</v>
      </c>
      <c r="F175" s="8"/>
      <c r="G175" s="8">
        <f>ROUND(((X175-X175/100*НАСТРОЙКА!$B$12)+((X175-X175/100*НАСТРОЙКА!$B$12)*НАСТРОЙКА!$B$15)/100),-1)</f>
        <v>8750</v>
      </c>
      <c r="H175" s="8"/>
      <c r="I175" s="8">
        <f>ROUND(((Z175-Z175/100*НАСТРОЙКА!$B$12)+((Z175-Z175/100*НАСТРОЙКА!$B$12)*НАСТРОЙКА!$B$15)/100),-1)</f>
        <v>8540</v>
      </c>
      <c r="J175" s="8"/>
      <c r="K175" s="9" t="s">
        <v>57</v>
      </c>
      <c r="L175" s="8">
        <f>ROUND(((AC175-AC175/100*НАСТРОЙКА!$B$12)+((AC175-AC175/100*НАСТРОЙКА!$B$12)*НАСТРОЙКА!$B$15)/100),-1)</f>
        <v>2940</v>
      </c>
      <c r="M175" s="8"/>
      <c r="N175" s="8">
        <f>ROUND(((AE175-AE175/100*НАСТРОЙКА!$B$12)+((AE175-AE175/100*НАСТРОЙКА!$B$12)*НАСТРОЙКА!$B$15)/100),-1)</f>
        <v>3030</v>
      </c>
      <c r="O175" s="8"/>
      <c r="P175" s="8">
        <f t="shared" si="5"/>
        <v>0</v>
      </c>
      <c r="T175" s="8">
        <v>7560</v>
      </c>
      <c r="U175" s="8"/>
      <c r="V175" s="8">
        <v>7700</v>
      </c>
      <c r="W175" s="8"/>
      <c r="X175" s="8">
        <v>8750</v>
      </c>
      <c r="Y175" s="8"/>
      <c r="Z175" s="8">
        <v>8540</v>
      </c>
      <c r="AA175" s="8"/>
      <c r="AB175" s="9" t="s">
        <v>57</v>
      </c>
      <c r="AC175" s="8">
        <v>2940</v>
      </c>
      <c r="AD175" s="8"/>
      <c r="AE175" s="8">
        <v>3030</v>
      </c>
      <c r="AF175" s="8"/>
      <c r="AG175" s="8"/>
    </row>
    <row r="176" spans="1:33" ht="12.75" customHeight="1" x14ac:dyDescent="0.2">
      <c r="A176" s="6">
        <f t="shared" si="4"/>
        <v>166</v>
      </c>
      <c r="B176" s="7" t="s">
        <v>299</v>
      </c>
      <c r="C176" s="8">
        <f>ROUND(((T176-T176/100*НАСТРОЙКА!$B$12)+((T176-T176/100*НАСТРОЙКА!$B$12)*НАСТРОЙКА!$B$15)/100),-1)</f>
        <v>7560</v>
      </c>
      <c r="D176" s="8"/>
      <c r="E176" s="8">
        <f>ROUND(((V176-V176/100*НАСТРОЙКА!$B$12)+((V176-V176/100*НАСТРОЙКА!$B$12)*НАСТРОЙКА!$B$15)/100),-1)</f>
        <v>7700</v>
      </c>
      <c r="F176" s="8"/>
      <c r="G176" s="8">
        <f>ROUND(((X176-X176/100*НАСТРОЙКА!$B$12)+((X176-X176/100*НАСТРОЙКА!$B$12)*НАСТРОЙКА!$B$15)/100),-1)</f>
        <v>8750</v>
      </c>
      <c r="H176" s="8"/>
      <c r="I176" s="8">
        <f>ROUND(((Z176-Z176/100*НАСТРОЙКА!$B$12)+((Z176-Z176/100*НАСТРОЙКА!$B$12)*НАСТРОЙКА!$B$15)/100),-1)</f>
        <v>8540</v>
      </c>
      <c r="J176" s="8"/>
      <c r="K176" s="9" t="s">
        <v>300</v>
      </c>
      <c r="L176" s="8">
        <f>ROUND(((AC176-AC176/100*НАСТРОЙКА!$B$12)+((AC176-AC176/100*НАСТРОЙКА!$B$12)*НАСТРОЙКА!$B$15)/100),-1)</f>
        <v>1800</v>
      </c>
      <c r="M176" s="8"/>
      <c r="N176" s="8">
        <f>ROUND(((AE176-AE176/100*НАСТРОЙКА!$B$12)+((AE176-AE176/100*НАСТРОЙКА!$B$12)*НАСТРОЙКА!$B$15)/100),-1)</f>
        <v>1880</v>
      </c>
      <c r="O176" s="8"/>
      <c r="P176" s="8">
        <f t="shared" si="5"/>
        <v>0</v>
      </c>
      <c r="T176" s="8">
        <v>7560</v>
      </c>
      <c r="U176" s="8"/>
      <c r="V176" s="8">
        <v>7700</v>
      </c>
      <c r="W176" s="8"/>
      <c r="X176" s="8">
        <v>8750</v>
      </c>
      <c r="Y176" s="8"/>
      <c r="Z176" s="8">
        <v>8540</v>
      </c>
      <c r="AA176" s="8"/>
      <c r="AB176" s="9" t="s">
        <v>300</v>
      </c>
      <c r="AC176" s="8">
        <v>1800</v>
      </c>
      <c r="AD176" s="8"/>
      <c r="AE176" s="8">
        <v>1880</v>
      </c>
      <c r="AF176" s="8"/>
      <c r="AG176" s="8"/>
    </row>
    <row r="177" spans="1:33" ht="12.75" customHeight="1" x14ac:dyDescent="0.2">
      <c r="A177" s="6">
        <f t="shared" si="4"/>
        <v>167</v>
      </c>
      <c r="B177" s="7" t="s">
        <v>206</v>
      </c>
      <c r="C177" s="8">
        <f>ROUND(((T177-T177/100*НАСТРОЙКА!$B$12)+((T177-T177/100*НАСТРОЙКА!$B$12)*НАСТРОЙКА!$B$15)/100),-1)</f>
        <v>6020</v>
      </c>
      <c r="D177" s="8"/>
      <c r="E177" s="8">
        <f>ROUND(((V177-V177/100*НАСТРОЙКА!$B$12)+((V177-V177/100*НАСТРОЙКА!$B$12)*НАСТРОЙКА!$B$15)/100),-1)</f>
        <v>6300</v>
      </c>
      <c r="F177" s="8"/>
      <c r="G177" s="8">
        <f>ROUND(((X177-X177/100*НАСТРОЙКА!$B$12)+((X177-X177/100*НАСТРОЙКА!$B$12)*НАСТРОЙКА!$B$15)/100),-1)</f>
        <v>9380</v>
      </c>
      <c r="H177" s="8"/>
      <c r="I177" s="8">
        <f>ROUND(((Z177-Z177/100*НАСТРОЙКА!$B$12)+((Z177-Z177/100*НАСТРОЙКА!$B$12)*НАСТРОЙКА!$B$15)/100),-1)</f>
        <v>8400</v>
      </c>
      <c r="J177" s="8"/>
      <c r="K177" s="9" t="s">
        <v>205</v>
      </c>
      <c r="L177" s="8">
        <f>ROUND(((AC177-AC177/100*НАСТРОЙКА!$B$12)+((AC177-AC177/100*НАСТРОЙКА!$B$12)*НАСТРОЙКА!$B$15)/100),-1)</f>
        <v>3610</v>
      </c>
      <c r="M177" s="8"/>
      <c r="N177" s="8">
        <f>ROUND(((AE177-AE177/100*НАСТРОЙКА!$B$12)+((AE177-AE177/100*НАСТРОЙКА!$B$12)*НАСТРОЙКА!$B$15)/100),-1)</f>
        <v>3730</v>
      </c>
      <c r="O177" s="8"/>
      <c r="P177" s="8">
        <f t="shared" si="5"/>
        <v>0</v>
      </c>
      <c r="T177" s="8">
        <v>6020</v>
      </c>
      <c r="U177" s="8"/>
      <c r="V177" s="8">
        <v>6300</v>
      </c>
      <c r="W177" s="8"/>
      <c r="X177" s="8">
        <v>9380</v>
      </c>
      <c r="Y177" s="8"/>
      <c r="Z177" s="8">
        <v>8400</v>
      </c>
      <c r="AA177" s="8"/>
      <c r="AB177" s="9" t="s">
        <v>205</v>
      </c>
      <c r="AC177" s="8">
        <v>3610</v>
      </c>
      <c r="AD177" s="8"/>
      <c r="AE177" s="8">
        <v>3730</v>
      </c>
      <c r="AF177" s="8"/>
      <c r="AG177" s="8"/>
    </row>
    <row r="178" spans="1:33" ht="12.75" customHeight="1" x14ac:dyDescent="0.2">
      <c r="A178" s="6">
        <f t="shared" si="4"/>
        <v>168</v>
      </c>
      <c r="B178" s="7" t="s">
        <v>206</v>
      </c>
      <c r="C178" s="8">
        <f>ROUND(((T178-T178/100*НАСТРОЙКА!$B$12)+((T178-T178/100*НАСТРОЙКА!$B$12)*НАСТРОЙКА!$B$15)/100),-1)</f>
        <v>6020</v>
      </c>
      <c r="D178" s="8"/>
      <c r="E178" s="8">
        <f>ROUND(((V178-V178/100*НАСТРОЙКА!$B$12)+((V178-V178/100*НАСТРОЙКА!$B$12)*НАСТРОЙКА!$B$15)/100),-1)</f>
        <v>6300</v>
      </c>
      <c r="F178" s="8"/>
      <c r="G178" s="8">
        <f>ROUND(((X178-X178/100*НАСТРОЙКА!$B$12)+((X178-X178/100*НАСТРОЙКА!$B$12)*НАСТРОЙКА!$B$15)/100),-1)</f>
        <v>9380</v>
      </c>
      <c r="H178" s="8"/>
      <c r="I178" s="8">
        <f>ROUND(((Z178-Z178/100*НАСТРОЙКА!$B$12)+((Z178-Z178/100*НАСТРОЙКА!$B$12)*НАСТРОЙКА!$B$15)/100),-1)</f>
        <v>8400</v>
      </c>
      <c r="J178" s="8"/>
      <c r="K178" s="9" t="s">
        <v>203</v>
      </c>
      <c r="L178" s="8">
        <f>ROUND(((AC178-AC178/100*НАСТРОЙКА!$B$12)+((AC178-AC178/100*НАСТРОЙКА!$B$12)*НАСТРОЙКА!$B$15)/100),-1)</f>
        <v>1800</v>
      </c>
      <c r="M178" s="8"/>
      <c r="N178" s="8">
        <f>ROUND(((AE178-AE178/100*НАСТРОЙКА!$B$12)+((AE178-AE178/100*НАСТРОЙКА!$B$12)*НАСТРОЙКА!$B$15)/100),-1)</f>
        <v>1880</v>
      </c>
      <c r="O178" s="8"/>
      <c r="P178" s="8">
        <f t="shared" si="5"/>
        <v>0</v>
      </c>
      <c r="T178" s="8">
        <v>6020</v>
      </c>
      <c r="U178" s="8"/>
      <c r="V178" s="8">
        <v>6300</v>
      </c>
      <c r="W178" s="8"/>
      <c r="X178" s="8">
        <v>9380</v>
      </c>
      <c r="Y178" s="8"/>
      <c r="Z178" s="8">
        <v>8400</v>
      </c>
      <c r="AA178" s="8"/>
      <c r="AB178" s="9" t="s">
        <v>203</v>
      </c>
      <c r="AC178" s="8">
        <v>1800</v>
      </c>
      <c r="AD178" s="8"/>
      <c r="AE178" s="8">
        <v>1880</v>
      </c>
      <c r="AF178" s="8"/>
      <c r="AG178" s="8"/>
    </row>
    <row r="179" spans="1:33" ht="12.75" customHeight="1" x14ac:dyDescent="0.2">
      <c r="A179" s="6">
        <f t="shared" si="4"/>
        <v>169</v>
      </c>
      <c r="B179" s="7" t="s">
        <v>301</v>
      </c>
      <c r="C179" s="8">
        <f>ROUND(((T179-T179/100*НАСТРОЙКА!$B$12)+((T179-T179/100*НАСТРОЙКА!$B$12)*НАСТРОЙКА!$B$15)/100),-1)</f>
        <v>7700</v>
      </c>
      <c r="D179" s="8"/>
      <c r="E179" s="8">
        <f>ROUND(((V179-V179/100*НАСТРОЙКА!$B$12)+((V179-V179/100*НАСТРОЙКА!$B$12)*НАСТРОЙКА!$B$15)/100),-1)</f>
        <v>7840</v>
      </c>
      <c r="F179" s="8"/>
      <c r="G179" s="8">
        <f>ROUND(((X179-X179/100*НАСТРОЙКА!$B$12)+((X179-X179/100*НАСТРОЙКА!$B$12)*НАСТРОЙКА!$B$15)/100),-1)</f>
        <v>10150</v>
      </c>
      <c r="H179" s="8"/>
      <c r="I179" s="8">
        <f>ROUND(((Z179-Z179/100*НАСТРОЙКА!$B$12)+((Z179-Z179/100*НАСТРОЙКА!$B$12)*НАСТРОЙКА!$B$15)/100),-1)</f>
        <v>8820</v>
      </c>
      <c r="J179" s="8"/>
      <c r="K179" s="9" t="s">
        <v>59</v>
      </c>
      <c r="L179" s="8">
        <f>ROUND(((AC179-AC179/100*НАСТРОЙКА!$B$12)+((AC179-AC179/100*НАСТРОЙКА!$B$12)*НАСТРОЙКА!$B$15)/100),-1)</f>
        <v>3770</v>
      </c>
      <c r="M179" s="8"/>
      <c r="N179" s="8">
        <f>ROUND(((AE179-AE179/100*НАСТРОЙКА!$B$12)+((AE179-AE179/100*НАСТРОЙКА!$B$12)*НАСТРОЙКА!$B$15)/100),-1)</f>
        <v>3890</v>
      </c>
      <c r="O179" s="8"/>
      <c r="P179" s="8">
        <f t="shared" si="5"/>
        <v>0</v>
      </c>
      <c r="T179" s="8">
        <v>7700</v>
      </c>
      <c r="U179" s="8"/>
      <c r="V179" s="8">
        <v>7840</v>
      </c>
      <c r="W179" s="8"/>
      <c r="X179" s="8">
        <v>10150</v>
      </c>
      <c r="Y179" s="8"/>
      <c r="Z179" s="8">
        <v>8820</v>
      </c>
      <c r="AA179" s="8"/>
      <c r="AB179" s="9" t="s">
        <v>59</v>
      </c>
      <c r="AC179" s="8">
        <v>3770</v>
      </c>
      <c r="AD179" s="8"/>
      <c r="AE179" s="8">
        <v>3890</v>
      </c>
      <c r="AF179" s="8"/>
      <c r="AG179" s="8"/>
    </row>
    <row r="180" spans="1:33" ht="12.75" customHeight="1" x14ac:dyDescent="0.2">
      <c r="A180" s="6">
        <f t="shared" si="4"/>
        <v>170</v>
      </c>
      <c r="B180" s="7" t="s">
        <v>301</v>
      </c>
      <c r="C180" s="8">
        <f>ROUND(((T180-T180/100*НАСТРОЙКА!$B$12)+((T180-T180/100*НАСТРОЙКА!$B$12)*НАСТРОЙКА!$B$15)/100),-1)</f>
        <v>7700</v>
      </c>
      <c r="D180" s="8"/>
      <c r="E180" s="8">
        <f>ROUND(((V180-V180/100*НАСТРОЙКА!$B$12)+((V180-V180/100*НАСТРОЙКА!$B$12)*НАСТРОЙКА!$B$15)/100),-1)</f>
        <v>7840</v>
      </c>
      <c r="F180" s="8"/>
      <c r="G180" s="8">
        <f>ROUND(((X180-X180/100*НАСТРОЙКА!$B$12)+((X180-X180/100*НАСТРОЙКА!$B$12)*НАСТРОЙКА!$B$15)/100),-1)</f>
        <v>10150</v>
      </c>
      <c r="H180" s="8"/>
      <c r="I180" s="8">
        <f>ROUND(((Z180-Z180/100*НАСТРОЙКА!$B$12)+((Z180-Z180/100*НАСТРОЙКА!$B$12)*НАСТРОЙКА!$B$15)/100),-1)</f>
        <v>8820</v>
      </c>
      <c r="J180" s="8"/>
      <c r="K180" s="9" t="s">
        <v>300</v>
      </c>
      <c r="L180" s="8">
        <f>ROUND(((AC180-AC180/100*НАСТРОЙКА!$B$12)+((AC180-AC180/100*НАСТРОЙКА!$B$12)*НАСТРОЙКА!$B$15)/100),-1)</f>
        <v>1800</v>
      </c>
      <c r="M180" s="8"/>
      <c r="N180" s="8">
        <f>ROUND(((AE180-AE180/100*НАСТРОЙКА!$B$12)+((AE180-AE180/100*НАСТРОЙКА!$B$12)*НАСТРОЙКА!$B$15)/100),-1)</f>
        <v>1880</v>
      </c>
      <c r="O180" s="8"/>
      <c r="P180" s="8">
        <f t="shared" si="5"/>
        <v>0</v>
      </c>
      <c r="T180" s="8">
        <v>7700</v>
      </c>
      <c r="U180" s="8"/>
      <c r="V180" s="8">
        <v>7840</v>
      </c>
      <c r="W180" s="8"/>
      <c r="X180" s="8">
        <v>10150</v>
      </c>
      <c r="Y180" s="8"/>
      <c r="Z180" s="8">
        <v>8820</v>
      </c>
      <c r="AA180" s="8"/>
      <c r="AB180" s="9" t="s">
        <v>300</v>
      </c>
      <c r="AC180" s="8">
        <v>1800</v>
      </c>
      <c r="AD180" s="8"/>
      <c r="AE180" s="8">
        <v>1880</v>
      </c>
      <c r="AF180" s="8"/>
      <c r="AG180" s="8"/>
    </row>
    <row r="181" spans="1:33" ht="12.75" customHeight="1" x14ac:dyDescent="0.2">
      <c r="A181" s="6">
        <f t="shared" si="4"/>
        <v>171</v>
      </c>
      <c r="B181" s="7" t="s">
        <v>207</v>
      </c>
      <c r="C181" s="8">
        <f>ROUND(((T181-T181/100*НАСТРОЙКА!$B$12)+((T181-T181/100*НАСТРОЙКА!$B$12)*НАСТРОЙКА!$B$15)/100),-1)</f>
        <v>8120</v>
      </c>
      <c r="D181" s="8"/>
      <c r="E181" s="8">
        <f>ROUND(((V181-V181/100*НАСТРОЙКА!$B$12)+((V181-V181/100*НАСТРОЙКА!$B$12)*НАСТРОЙКА!$B$15)/100),-1)</f>
        <v>8260</v>
      </c>
      <c r="F181" s="8"/>
      <c r="G181" s="8">
        <f>ROUND(((X181-X181/100*НАСТРОЙКА!$B$12)+((X181-X181/100*НАСТРОЙКА!$B$12)*НАСТРОЙКА!$B$15)/100),-1)</f>
        <v>11480</v>
      </c>
      <c r="H181" s="8"/>
      <c r="I181" s="8">
        <f>ROUND(((Z181-Z181/100*НАСТРОЙКА!$B$12)+((Z181-Z181/100*НАСТРОЙКА!$B$12)*НАСТРОЙКА!$B$15)/100),-1)</f>
        <v>9240</v>
      </c>
      <c r="J181" s="8"/>
      <c r="K181" s="9" t="s">
        <v>486</v>
      </c>
      <c r="L181" s="8">
        <f>ROUND(((AC181-AC181/100*НАСТРОЙКА!$B$12)+((AC181-AC181/100*НАСТРОЙКА!$B$12)*НАСТРОЙКА!$B$15)/100),-1)</f>
        <v>4380</v>
      </c>
      <c r="M181" s="8"/>
      <c r="N181" s="8">
        <f>ROUND(((AE181-AE181/100*НАСТРОЙКА!$B$12)+((AE181-AE181/100*НАСТРОЙКА!$B$12)*НАСТРОЙКА!$B$15)/100),-1)</f>
        <v>4520</v>
      </c>
      <c r="O181" s="8"/>
      <c r="P181" s="8">
        <f t="shared" si="5"/>
        <v>0</v>
      </c>
      <c r="T181" s="8">
        <v>8120</v>
      </c>
      <c r="U181" s="8"/>
      <c r="V181" s="8">
        <v>8260</v>
      </c>
      <c r="W181" s="8"/>
      <c r="X181" s="8">
        <v>11480</v>
      </c>
      <c r="Y181" s="8"/>
      <c r="Z181" s="8">
        <v>9240</v>
      </c>
      <c r="AA181" s="8"/>
      <c r="AB181" s="9" t="s">
        <v>486</v>
      </c>
      <c r="AC181" s="8">
        <v>4380</v>
      </c>
      <c r="AD181" s="8"/>
      <c r="AE181" s="8">
        <v>4520</v>
      </c>
      <c r="AF181" s="8"/>
      <c r="AG181" s="8"/>
    </row>
    <row r="182" spans="1:33" ht="12.75" customHeight="1" x14ac:dyDescent="0.2">
      <c r="A182" s="6">
        <f t="shared" si="4"/>
        <v>172</v>
      </c>
      <c r="B182" s="7" t="s">
        <v>207</v>
      </c>
      <c r="C182" s="8">
        <f>ROUND(((T182-T182/100*НАСТРОЙКА!$B$12)+((T182-T182/100*НАСТРОЙКА!$B$12)*НАСТРОЙКА!$B$15)/100),-1)</f>
        <v>8120</v>
      </c>
      <c r="D182" s="8"/>
      <c r="E182" s="8">
        <f>ROUND(((V182-V182/100*НАСТРОЙКА!$B$12)+((V182-V182/100*НАСТРОЙКА!$B$12)*НАСТРОЙКА!$B$15)/100),-1)</f>
        <v>8260</v>
      </c>
      <c r="F182" s="8"/>
      <c r="G182" s="8">
        <f>ROUND(((X182-X182/100*НАСТРОЙКА!$B$12)+((X182-X182/100*НАСТРОЙКА!$B$12)*НАСТРОЙКА!$B$15)/100),-1)</f>
        <v>11480</v>
      </c>
      <c r="H182" s="8"/>
      <c r="I182" s="8">
        <f>ROUND(((Z182-Z182/100*НАСТРОЙКА!$B$12)+((Z182-Z182/100*НАСТРОЙКА!$B$12)*НАСТРОЙКА!$B$15)/100),-1)</f>
        <v>9240</v>
      </c>
      <c r="J182" s="8"/>
      <c r="K182" s="9" t="s">
        <v>492</v>
      </c>
      <c r="L182" s="8">
        <f>ROUND(((AC182-AC182/100*НАСТРОЙКА!$B$12)+((AC182-AC182/100*НАСТРОЙКА!$B$12)*НАСТРОЙКА!$B$15)/100),-1)</f>
        <v>7570</v>
      </c>
      <c r="M182" s="8"/>
      <c r="N182" s="8">
        <f>ROUND(((AE182-AE182/100*НАСТРОЙКА!$B$12)+((AE182-AE182/100*НАСТРОЙКА!$B$12)*НАСТРОЙКА!$B$15)/100),-1)</f>
        <v>7820</v>
      </c>
      <c r="O182" s="8"/>
      <c r="P182" s="8">
        <f t="shared" si="5"/>
        <v>0</v>
      </c>
      <c r="T182" s="8">
        <v>8120</v>
      </c>
      <c r="U182" s="8"/>
      <c r="V182" s="8">
        <v>8260</v>
      </c>
      <c r="W182" s="8"/>
      <c r="X182" s="8">
        <v>11480</v>
      </c>
      <c r="Y182" s="8"/>
      <c r="Z182" s="8">
        <v>9240</v>
      </c>
      <c r="AA182" s="8"/>
      <c r="AB182" s="9" t="s">
        <v>492</v>
      </c>
      <c r="AC182" s="8">
        <v>7570</v>
      </c>
      <c r="AD182" s="8"/>
      <c r="AE182" s="8">
        <v>7820</v>
      </c>
      <c r="AF182" s="8"/>
      <c r="AG182" s="8"/>
    </row>
    <row r="183" spans="1:33" ht="12.75" customHeight="1" x14ac:dyDescent="0.2">
      <c r="A183" s="6">
        <f t="shared" si="4"/>
        <v>173</v>
      </c>
      <c r="B183" s="7" t="s">
        <v>208</v>
      </c>
      <c r="C183" s="8">
        <f>ROUND(((T183-T183/100*НАСТРОЙКА!$B$12)+((T183-T183/100*НАСТРОЙКА!$B$12)*НАСТРОЙКА!$B$15)/100),-1)</f>
        <v>8400</v>
      </c>
      <c r="D183" s="8"/>
      <c r="E183" s="8">
        <f>ROUND(((V183-V183/100*НАСТРОЙКА!$B$12)+((V183-V183/100*НАСТРОЙКА!$B$12)*НАСТРОЙКА!$B$15)/100),-1)</f>
        <v>8540</v>
      </c>
      <c r="F183" s="8"/>
      <c r="G183" s="8">
        <f>ROUND(((X183-X183/100*НАСТРОЙКА!$B$12)+((X183-X183/100*НАСТРОЙКА!$B$12)*НАСТРОЙКА!$B$15)/100),-1)</f>
        <v>11480</v>
      </c>
      <c r="H183" s="8"/>
      <c r="I183" s="8">
        <f>ROUND(((Z183-Z183/100*НАСТРОЙКА!$B$12)+((Z183-Z183/100*НАСТРОЙКА!$B$12)*НАСТРОЙКА!$B$15)/100),-1)</f>
        <v>9800</v>
      </c>
      <c r="J183" s="8"/>
      <c r="K183" s="9" t="s">
        <v>486</v>
      </c>
      <c r="L183" s="8">
        <f>ROUND(((AC183-AC183/100*НАСТРОЙКА!$B$12)+((AC183-AC183/100*НАСТРОЙКА!$B$12)*НАСТРОЙКА!$B$15)/100),-1)</f>
        <v>4380</v>
      </c>
      <c r="M183" s="8"/>
      <c r="N183" s="8">
        <f>ROUND(((AE183-AE183/100*НАСТРОЙКА!$B$12)+((AE183-AE183/100*НАСТРОЙКА!$B$12)*НАСТРОЙКА!$B$15)/100),-1)</f>
        <v>4520</v>
      </c>
      <c r="O183" s="8"/>
      <c r="P183" s="8">
        <f t="shared" si="5"/>
        <v>0</v>
      </c>
      <c r="T183" s="8">
        <v>8400</v>
      </c>
      <c r="U183" s="8"/>
      <c r="V183" s="8">
        <v>8540</v>
      </c>
      <c r="W183" s="8"/>
      <c r="X183" s="8">
        <v>11480</v>
      </c>
      <c r="Y183" s="8"/>
      <c r="Z183" s="8">
        <v>9800</v>
      </c>
      <c r="AA183" s="8"/>
      <c r="AB183" s="9" t="s">
        <v>486</v>
      </c>
      <c r="AC183" s="8">
        <v>4380</v>
      </c>
      <c r="AD183" s="8"/>
      <c r="AE183" s="8">
        <v>4520</v>
      </c>
      <c r="AF183" s="8"/>
      <c r="AG183" s="8"/>
    </row>
    <row r="184" spans="1:33" ht="12.75" customHeight="1" x14ac:dyDescent="0.2">
      <c r="A184" s="6">
        <f t="shared" si="4"/>
        <v>174</v>
      </c>
      <c r="B184" s="7" t="s">
        <v>208</v>
      </c>
      <c r="C184" s="8">
        <f>ROUND(((T184-T184/100*НАСТРОЙКА!$B$12)+((T184-T184/100*НАСТРОЙКА!$B$12)*НАСТРОЙКА!$B$15)/100),-1)</f>
        <v>8400</v>
      </c>
      <c r="D184" s="8"/>
      <c r="E184" s="8">
        <f>ROUND(((V184-V184/100*НАСТРОЙКА!$B$12)+((V184-V184/100*НАСТРОЙКА!$B$12)*НАСТРОЙКА!$B$15)/100),-1)</f>
        <v>8540</v>
      </c>
      <c r="F184" s="8"/>
      <c r="G184" s="8">
        <f>ROUND(((X184-X184/100*НАСТРОЙКА!$B$12)+((X184-X184/100*НАСТРОЙКА!$B$12)*НАСТРОЙКА!$B$15)/100),-1)</f>
        <v>11480</v>
      </c>
      <c r="H184" s="8"/>
      <c r="I184" s="8">
        <f>ROUND(((Z184-Z184/100*НАСТРОЙКА!$B$12)+((Z184-Z184/100*НАСТРОЙКА!$B$12)*НАСТРОЙКА!$B$15)/100),-1)</f>
        <v>9800</v>
      </c>
      <c r="J184" s="8"/>
      <c r="K184" s="9" t="s">
        <v>491</v>
      </c>
      <c r="L184" s="8">
        <f>ROUND(((AC184-AC184/100*НАСТРОЙКА!$B$12)+((AC184-AC184/100*НАСТРОЙКА!$B$12)*НАСТРОЙКА!$B$15)/100),-1)</f>
        <v>8690</v>
      </c>
      <c r="M184" s="8"/>
      <c r="N184" s="8">
        <f>ROUND(((AE184-AE184/100*НАСТРОЙКА!$B$12)+((AE184-AE184/100*НАСТРОЙКА!$B$12)*НАСТРОЙКА!$B$15)/100),-1)</f>
        <v>8960</v>
      </c>
      <c r="O184" s="8"/>
      <c r="P184" s="8">
        <f t="shared" si="5"/>
        <v>0</v>
      </c>
      <c r="T184" s="8">
        <v>8400</v>
      </c>
      <c r="U184" s="8"/>
      <c r="V184" s="8">
        <v>8540</v>
      </c>
      <c r="W184" s="8"/>
      <c r="X184" s="8">
        <v>11480</v>
      </c>
      <c r="Y184" s="8"/>
      <c r="Z184" s="8">
        <v>9800</v>
      </c>
      <c r="AA184" s="8"/>
      <c r="AB184" s="9" t="s">
        <v>491</v>
      </c>
      <c r="AC184" s="8">
        <v>8690</v>
      </c>
      <c r="AD184" s="8"/>
      <c r="AE184" s="8">
        <v>8960</v>
      </c>
      <c r="AF184" s="8"/>
      <c r="AG184" s="8"/>
    </row>
    <row r="185" spans="1:33" ht="12.75" customHeight="1" x14ac:dyDescent="0.2">
      <c r="A185" s="6">
        <f t="shared" si="4"/>
        <v>175</v>
      </c>
      <c r="B185" s="7" t="s">
        <v>302</v>
      </c>
      <c r="C185" s="8">
        <f>ROUND(((T185-T185/100*НАСТРОЙКА!$B$12)+((T185-T185/100*НАСТРОЙКА!$B$12)*НАСТРОЙКА!$B$15)/100),-1)</f>
        <v>7350</v>
      </c>
      <c r="D185" s="8"/>
      <c r="E185" s="8">
        <f>ROUND(((V185-V185/100*НАСТРОЙКА!$B$12)+((V185-V185/100*НАСТРОЙКА!$B$12)*НАСТРОЙКА!$B$15)/100),-1)</f>
        <v>7560</v>
      </c>
      <c r="F185" s="8"/>
      <c r="G185" s="8">
        <f>ROUND(((X185-X185/100*НАСТРОЙКА!$B$12)+((X185-X185/100*НАСТРОЙКА!$B$12)*НАСТРОЙКА!$B$15)/100),-1)</f>
        <v>11480</v>
      </c>
      <c r="H185" s="8"/>
      <c r="I185" s="8">
        <f>ROUND(((Z185-Z185/100*НАСТРОЙКА!$B$12)+((Z185-Z185/100*НАСТРОЙКА!$B$12)*НАСТРОЙКА!$B$15)/100),-1)</f>
        <v>10920</v>
      </c>
      <c r="J185" s="8"/>
      <c r="K185" s="9" t="s">
        <v>303</v>
      </c>
      <c r="L185" s="8">
        <f>ROUND(((AC185-AC185/100*НАСТРОЙКА!$B$12)+((AC185-AC185/100*НАСТРОЙКА!$B$12)*НАСТРОЙКА!$B$15)/100),-1)</f>
        <v>3130</v>
      </c>
      <c r="M185" s="8"/>
      <c r="N185" s="8">
        <f>ROUND(((AE185-AE185/100*НАСТРОЙКА!$B$12)+((AE185-AE185/100*НАСТРОЙКА!$B$12)*НАСТРОЙКА!$B$15)/100),-1)</f>
        <v>3220</v>
      </c>
      <c r="O185" s="8"/>
      <c r="P185" s="8">
        <f t="shared" si="5"/>
        <v>0</v>
      </c>
      <c r="T185" s="8">
        <v>7350</v>
      </c>
      <c r="U185" s="8"/>
      <c r="V185" s="8">
        <v>7560</v>
      </c>
      <c r="W185" s="8"/>
      <c r="X185" s="8">
        <v>11480</v>
      </c>
      <c r="Y185" s="8"/>
      <c r="Z185" s="8">
        <v>10920</v>
      </c>
      <c r="AA185" s="8"/>
      <c r="AB185" s="9" t="s">
        <v>303</v>
      </c>
      <c r="AC185" s="8">
        <v>3130</v>
      </c>
      <c r="AD185" s="8"/>
      <c r="AE185" s="8">
        <v>3220</v>
      </c>
      <c r="AF185" s="8"/>
      <c r="AG185" s="8"/>
    </row>
    <row r="186" spans="1:33" ht="12.75" customHeight="1" x14ac:dyDescent="0.2">
      <c r="A186" s="6">
        <f t="shared" si="4"/>
        <v>176</v>
      </c>
      <c r="B186" s="7" t="s">
        <v>302</v>
      </c>
      <c r="C186" s="8">
        <f>ROUND(((T186-T186/100*НАСТРОЙКА!$B$12)+((T186-T186/100*НАСТРОЙКА!$B$12)*НАСТРОЙКА!$B$15)/100),-1)</f>
        <v>7350</v>
      </c>
      <c r="D186" s="8"/>
      <c r="E186" s="8">
        <f>ROUND(((V186-V186/100*НАСТРОЙКА!$B$12)+((V186-V186/100*НАСТРОЙКА!$B$12)*НАСТРОЙКА!$B$15)/100),-1)</f>
        <v>7560</v>
      </c>
      <c r="F186" s="8"/>
      <c r="G186" s="8">
        <f>ROUND(((X186-X186/100*НАСТРОЙКА!$B$12)+((X186-X186/100*НАСТРОЙКА!$B$12)*НАСТРОЙКА!$B$15)/100),-1)</f>
        <v>11480</v>
      </c>
      <c r="H186" s="8"/>
      <c r="I186" s="8">
        <f>ROUND(((Z186-Z186/100*НАСТРОЙКА!$B$12)+((Z186-Z186/100*НАСТРОЙКА!$B$12)*НАСТРОЙКА!$B$15)/100),-1)</f>
        <v>10920</v>
      </c>
      <c r="J186" s="8"/>
      <c r="K186" s="9" t="s">
        <v>304</v>
      </c>
      <c r="L186" s="8">
        <f>ROUND(((AC186-AC186/100*НАСТРОЙКА!$B$12)+((AC186-AC186/100*НАСТРОЙКА!$B$12)*НАСТРОЙКА!$B$15)/100),-1)</f>
        <v>6780</v>
      </c>
      <c r="M186" s="8"/>
      <c r="N186" s="8">
        <f>ROUND(((AE186-AE186/100*НАСТРОЙКА!$B$12)+((AE186-AE186/100*НАСТРОЙКА!$B$12)*НАСТРОЙКА!$B$15)/100),-1)</f>
        <v>6990</v>
      </c>
      <c r="O186" s="8"/>
      <c r="P186" s="8">
        <f t="shared" si="5"/>
        <v>0</v>
      </c>
      <c r="T186" s="8">
        <v>7350</v>
      </c>
      <c r="U186" s="8"/>
      <c r="V186" s="8">
        <v>7560</v>
      </c>
      <c r="W186" s="8"/>
      <c r="X186" s="8">
        <v>11480</v>
      </c>
      <c r="Y186" s="8"/>
      <c r="Z186" s="8">
        <v>10920</v>
      </c>
      <c r="AA186" s="8"/>
      <c r="AB186" s="9" t="s">
        <v>304</v>
      </c>
      <c r="AC186" s="8">
        <v>6780</v>
      </c>
      <c r="AD186" s="8"/>
      <c r="AE186" s="8">
        <v>6990</v>
      </c>
      <c r="AF186" s="8"/>
      <c r="AG186" s="8"/>
    </row>
    <row r="187" spans="1:33" ht="12.75" customHeight="1" x14ac:dyDescent="0.2">
      <c r="A187" s="6">
        <f t="shared" si="4"/>
        <v>177</v>
      </c>
      <c r="B187" s="7" t="s">
        <v>305</v>
      </c>
      <c r="C187" s="8">
        <f>ROUND(((T187-T187/100*НАСТРОЙКА!$B$12)+((T187-T187/100*НАСТРОЙКА!$B$12)*НАСТРОЙКА!$B$15)/100),-1)</f>
        <v>7350</v>
      </c>
      <c r="D187" s="8"/>
      <c r="E187" s="8">
        <f>ROUND(((V187-V187/100*НАСТРОЙКА!$B$12)+((V187-V187/100*НАСТРОЙКА!$B$12)*НАСТРОЙКА!$B$15)/100),-1)</f>
        <v>7560</v>
      </c>
      <c r="F187" s="8"/>
      <c r="G187" s="8">
        <f>ROUND(((X187-X187/100*НАСТРОЙКА!$B$12)+((X187-X187/100*НАСТРОЙКА!$B$12)*НАСТРОЙКА!$B$15)/100),-1)</f>
        <v>11480</v>
      </c>
      <c r="H187" s="8"/>
      <c r="I187" s="8">
        <f>ROUND(((Z187-Z187/100*НАСТРОЙКА!$B$12)+((Z187-Z187/100*НАСТРОЙКА!$B$12)*НАСТРОЙКА!$B$15)/100),-1)</f>
        <v>10920</v>
      </c>
      <c r="J187" s="8"/>
      <c r="K187" s="9" t="s">
        <v>303</v>
      </c>
      <c r="L187" s="8">
        <f>ROUND(((AC187-AC187/100*НАСТРОЙКА!$B$12)+((AC187-AC187/100*НАСТРОЙКА!$B$12)*НАСТРОЙКА!$B$15)/100),-1)</f>
        <v>3130</v>
      </c>
      <c r="M187" s="8"/>
      <c r="N187" s="8">
        <f>ROUND(((AE187-AE187/100*НАСТРОЙКА!$B$12)+((AE187-AE187/100*НАСТРОЙКА!$B$12)*НАСТРОЙКА!$B$15)/100),-1)</f>
        <v>3220</v>
      </c>
      <c r="O187" s="8"/>
      <c r="P187" s="8">
        <f t="shared" si="5"/>
        <v>0</v>
      </c>
      <c r="T187" s="8">
        <v>7350</v>
      </c>
      <c r="U187" s="8"/>
      <c r="V187" s="8">
        <v>7560</v>
      </c>
      <c r="W187" s="8"/>
      <c r="X187" s="8">
        <v>11480</v>
      </c>
      <c r="Y187" s="8"/>
      <c r="Z187" s="8">
        <v>10920</v>
      </c>
      <c r="AA187" s="8"/>
      <c r="AB187" s="9" t="s">
        <v>303</v>
      </c>
      <c r="AC187" s="8">
        <v>3130</v>
      </c>
      <c r="AD187" s="8"/>
      <c r="AE187" s="8">
        <v>3220</v>
      </c>
      <c r="AF187" s="8"/>
      <c r="AG187" s="8"/>
    </row>
    <row r="188" spans="1:33" ht="12.75" customHeight="1" x14ac:dyDescent="0.2">
      <c r="A188" s="6">
        <f t="shared" si="4"/>
        <v>178</v>
      </c>
      <c r="B188" s="7" t="s">
        <v>305</v>
      </c>
      <c r="C188" s="8">
        <f>ROUND(((T188-T188/100*НАСТРОЙКА!$B$12)+((T188-T188/100*НАСТРОЙКА!$B$12)*НАСТРОЙКА!$B$15)/100),-1)</f>
        <v>7350</v>
      </c>
      <c r="D188" s="8"/>
      <c r="E188" s="8">
        <f>ROUND(((V188-V188/100*НАСТРОЙКА!$B$12)+((V188-V188/100*НАСТРОЙКА!$B$12)*НАСТРОЙКА!$B$15)/100),-1)</f>
        <v>7560</v>
      </c>
      <c r="F188" s="8"/>
      <c r="G188" s="8">
        <f>ROUND(((X188-X188/100*НАСТРОЙКА!$B$12)+((X188-X188/100*НАСТРОЙКА!$B$12)*НАСТРОЙКА!$B$15)/100),-1)</f>
        <v>11480</v>
      </c>
      <c r="H188" s="8"/>
      <c r="I188" s="8">
        <f>ROUND(((Z188-Z188/100*НАСТРОЙКА!$B$12)+((Z188-Z188/100*НАСТРОЙКА!$B$12)*НАСТРОЙКА!$B$15)/100),-1)</f>
        <v>10920</v>
      </c>
      <c r="J188" s="8"/>
      <c r="K188" s="9" t="s">
        <v>304</v>
      </c>
      <c r="L188" s="8">
        <f>ROUND(((AC188-AC188/100*НАСТРОЙКА!$B$12)+((AC188-AC188/100*НАСТРОЙКА!$B$12)*НАСТРОЙКА!$B$15)/100),-1)</f>
        <v>6780</v>
      </c>
      <c r="M188" s="8"/>
      <c r="N188" s="8">
        <f>ROUND(((AE188-AE188/100*НАСТРОЙКА!$B$12)+((AE188-AE188/100*НАСТРОЙКА!$B$12)*НАСТРОЙКА!$B$15)/100),-1)</f>
        <v>6990</v>
      </c>
      <c r="O188" s="8"/>
      <c r="P188" s="8">
        <f t="shared" si="5"/>
        <v>0</v>
      </c>
      <c r="T188" s="8">
        <v>7350</v>
      </c>
      <c r="U188" s="8"/>
      <c r="V188" s="8">
        <v>7560</v>
      </c>
      <c r="W188" s="8"/>
      <c r="X188" s="8">
        <v>11480</v>
      </c>
      <c r="Y188" s="8"/>
      <c r="Z188" s="8">
        <v>10920</v>
      </c>
      <c r="AA188" s="8"/>
      <c r="AB188" s="9" t="s">
        <v>304</v>
      </c>
      <c r="AC188" s="8">
        <v>6780</v>
      </c>
      <c r="AD188" s="8"/>
      <c r="AE188" s="8">
        <v>6990</v>
      </c>
      <c r="AF188" s="8"/>
      <c r="AG188" s="8"/>
    </row>
    <row r="189" spans="1:33" ht="12.75" customHeight="1" x14ac:dyDescent="0.2">
      <c r="A189" s="6">
        <f t="shared" si="4"/>
        <v>179</v>
      </c>
      <c r="B189" s="7" t="s">
        <v>209</v>
      </c>
      <c r="C189" s="8">
        <f>ROUND(((T189-T189/100*НАСТРОЙКА!$B$12)+((T189-T189/100*НАСТРОЙКА!$B$12)*НАСТРОЙКА!$B$15)/100),-1)</f>
        <v>6440</v>
      </c>
      <c r="D189" s="8"/>
      <c r="E189" s="8">
        <f>ROUND(((V189-V189/100*НАСТРОЙКА!$B$12)+((V189-V189/100*НАСТРОЙКА!$B$12)*НАСТРОЙКА!$B$15)/100),-1)</f>
        <v>6580</v>
      </c>
      <c r="F189" s="8"/>
      <c r="G189" s="8">
        <f>ROUND(((X189-X189/100*НАСТРОЙКА!$B$12)+((X189-X189/100*НАСТРОЙКА!$B$12)*НАСТРОЙКА!$B$15)/100),-1)</f>
        <v>9100</v>
      </c>
      <c r="H189" s="8"/>
      <c r="I189" s="8">
        <f>ROUND(((Z189-Z189/100*НАСТРОЙКА!$B$12)+((Z189-Z189/100*НАСТРОЙКА!$B$12)*НАСТРОЙКА!$B$15)/100),-1)</f>
        <v>8400</v>
      </c>
      <c r="J189" s="8"/>
      <c r="K189" s="9" t="s">
        <v>37</v>
      </c>
      <c r="L189" s="8">
        <f>ROUND(((AC189-AC189/100*НАСТРОЙКА!$B$12)+((AC189-AC189/100*НАСТРОЙКА!$B$12)*НАСТРОЙКА!$B$15)/100),-1)</f>
        <v>3130</v>
      </c>
      <c r="M189" s="8"/>
      <c r="N189" s="8">
        <f>ROUND(((AE189-AE189/100*НАСТРОЙКА!$B$12)+((AE189-AE189/100*НАСТРОЙКА!$B$12)*НАСТРОЙКА!$B$15)/100),-1)</f>
        <v>3220</v>
      </c>
      <c r="O189" s="8"/>
      <c r="P189" s="8">
        <f t="shared" si="5"/>
        <v>0</v>
      </c>
      <c r="T189" s="8">
        <v>6440</v>
      </c>
      <c r="U189" s="8"/>
      <c r="V189" s="8">
        <v>6580</v>
      </c>
      <c r="W189" s="8"/>
      <c r="X189" s="8">
        <v>9100</v>
      </c>
      <c r="Y189" s="8"/>
      <c r="Z189" s="8">
        <v>8400</v>
      </c>
      <c r="AA189" s="8"/>
      <c r="AB189" s="9" t="s">
        <v>37</v>
      </c>
      <c r="AC189" s="8">
        <v>3130</v>
      </c>
      <c r="AD189" s="8"/>
      <c r="AE189" s="8">
        <v>3220</v>
      </c>
      <c r="AF189" s="8"/>
      <c r="AG189" s="8"/>
    </row>
    <row r="190" spans="1:33" ht="12.75" customHeight="1" x14ac:dyDescent="0.2">
      <c r="A190" s="6">
        <f t="shared" si="4"/>
        <v>180</v>
      </c>
      <c r="B190" s="7" t="s">
        <v>209</v>
      </c>
      <c r="C190" s="8">
        <f>ROUND(((T190-T190/100*НАСТРОЙКА!$B$12)+((T190-T190/100*НАСТРОЙКА!$B$12)*НАСТРОЙКА!$B$15)/100),-1)</f>
        <v>6440</v>
      </c>
      <c r="D190" s="8"/>
      <c r="E190" s="8">
        <f>ROUND(((V190-V190/100*НАСТРОЙКА!$B$12)+((V190-V190/100*НАСТРОЙКА!$B$12)*НАСТРОЙКА!$B$15)/100),-1)</f>
        <v>6580</v>
      </c>
      <c r="F190" s="8"/>
      <c r="G190" s="8">
        <f>ROUND(((X190-X190/100*НАСТРОЙКА!$B$12)+((X190-X190/100*НАСТРОЙКА!$B$12)*НАСТРОЙКА!$B$15)/100),-1)</f>
        <v>9100</v>
      </c>
      <c r="H190" s="8"/>
      <c r="I190" s="8">
        <f>ROUND(((Z190-Z190/100*НАСТРОЙКА!$B$12)+((Z190-Z190/100*НАСТРОЙКА!$B$12)*НАСТРОЙКА!$B$15)/100),-1)</f>
        <v>8400</v>
      </c>
      <c r="J190" s="8"/>
      <c r="K190" s="9" t="s">
        <v>198</v>
      </c>
      <c r="L190" s="8">
        <f>ROUND(((AC190-AC190/100*НАСТРОЙКА!$B$12)+((AC190-AC190/100*НАСТРОЙКА!$B$12)*НАСТРОЙКА!$B$15)/100),-1)</f>
        <v>5670</v>
      </c>
      <c r="M190" s="8"/>
      <c r="N190" s="8">
        <f>ROUND(((AE190-AE190/100*НАСТРОЙКА!$B$12)+((AE190-AE190/100*НАСТРОЙКА!$B$12)*НАСТРОЙКА!$B$15)/100),-1)</f>
        <v>5850</v>
      </c>
      <c r="O190" s="8"/>
      <c r="P190" s="8">
        <f t="shared" si="5"/>
        <v>0</v>
      </c>
      <c r="T190" s="8">
        <v>6440</v>
      </c>
      <c r="U190" s="8"/>
      <c r="V190" s="8">
        <v>6580</v>
      </c>
      <c r="W190" s="8"/>
      <c r="X190" s="8">
        <v>9100</v>
      </c>
      <c r="Y190" s="8"/>
      <c r="Z190" s="8">
        <v>8400</v>
      </c>
      <c r="AA190" s="8"/>
      <c r="AB190" s="9" t="s">
        <v>198</v>
      </c>
      <c r="AC190" s="8">
        <v>5670</v>
      </c>
      <c r="AD190" s="8"/>
      <c r="AE190" s="8">
        <v>5850</v>
      </c>
      <c r="AF190" s="8"/>
      <c r="AG190" s="8"/>
    </row>
    <row r="191" spans="1:33" ht="12.75" customHeight="1" x14ac:dyDescent="0.2">
      <c r="A191" s="6">
        <f t="shared" si="4"/>
        <v>181</v>
      </c>
      <c r="B191" s="7" t="s">
        <v>306</v>
      </c>
      <c r="C191" s="8">
        <f>ROUND(((T191-T191/100*НАСТРОЙКА!$B$12)+((T191-T191/100*НАСТРОЙКА!$B$12)*НАСТРОЙКА!$B$15)/100),-1)</f>
        <v>7000</v>
      </c>
      <c r="D191" s="8"/>
      <c r="E191" s="8">
        <f>ROUND(((V191-V191/100*НАСТРОЙКА!$B$12)+((V191-V191/100*НАСТРОЙКА!$B$12)*НАСТРОЙКА!$B$15)/100),-1)</f>
        <v>7210</v>
      </c>
      <c r="F191" s="8"/>
      <c r="G191" s="8">
        <f>ROUND(((X191-X191/100*НАСТРОЙКА!$B$12)+((X191-X191/100*НАСТРОЙКА!$B$12)*НАСТРОЙКА!$B$15)/100),-1)</f>
        <v>10500</v>
      </c>
      <c r="H191" s="8"/>
      <c r="I191" s="8">
        <f>ROUND(((Z191-Z191/100*НАСТРОЙКА!$B$12)+((Z191-Z191/100*НАСТРОЙКА!$B$12)*НАСТРОЙКА!$B$15)/100),-1)</f>
        <v>9800</v>
      </c>
      <c r="J191" s="8"/>
      <c r="K191" s="9" t="s">
        <v>303</v>
      </c>
      <c r="L191" s="8">
        <f>ROUND(((AC191-AC191/100*НАСТРОЙКА!$B$12)+((AC191-AC191/100*НАСТРОЙКА!$B$12)*НАСТРОЙКА!$B$15)/100),-1)</f>
        <v>3130</v>
      </c>
      <c r="M191" s="8"/>
      <c r="N191" s="8">
        <f>ROUND(((AE191-AE191/100*НАСТРОЙКА!$B$12)+((AE191-AE191/100*НАСТРОЙКА!$B$12)*НАСТРОЙКА!$B$15)/100),-1)</f>
        <v>3220</v>
      </c>
      <c r="O191" s="8"/>
      <c r="P191" s="8">
        <f t="shared" si="5"/>
        <v>0</v>
      </c>
      <c r="T191" s="8">
        <v>7000</v>
      </c>
      <c r="U191" s="8"/>
      <c r="V191" s="8">
        <v>7210</v>
      </c>
      <c r="W191" s="8"/>
      <c r="X191" s="8">
        <v>10500</v>
      </c>
      <c r="Y191" s="8"/>
      <c r="Z191" s="8">
        <v>9800</v>
      </c>
      <c r="AA191" s="8"/>
      <c r="AB191" s="9" t="s">
        <v>303</v>
      </c>
      <c r="AC191" s="8">
        <v>3130</v>
      </c>
      <c r="AD191" s="8"/>
      <c r="AE191" s="8">
        <v>3220</v>
      </c>
      <c r="AF191" s="8"/>
      <c r="AG191" s="8"/>
    </row>
    <row r="192" spans="1:33" ht="12.75" customHeight="1" x14ac:dyDescent="0.2">
      <c r="A192" s="6">
        <f t="shared" si="4"/>
        <v>182</v>
      </c>
      <c r="B192" s="7" t="s">
        <v>306</v>
      </c>
      <c r="C192" s="8">
        <f>ROUND(((T192-T192/100*НАСТРОЙКА!$B$12)+((T192-T192/100*НАСТРОЙКА!$B$12)*НАСТРОЙКА!$B$15)/100),-1)</f>
        <v>7000</v>
      </c>
      <c r="D192" s="8"/>
      <c r="E192" s="8">
        <f>ROUND(((V192-V192/100*НАСТРОЙКА!$B$12)+((V192-V192/100*НАСТРОЙКА!$B$12)*НАСТРОЙКА!$B$15)/100),-1)</f>
        <v>7210</v>
      </c>
      <c r="F192" s="8"/>
      <c r="G192" s="8">
        <f>ROUND(((X192-X192/100*НАСТРОЙКА!$B$12)+((X192-X192/100*НАСТРОЙКА!$B$12)*НАСТРОЙКА!$B$15)/100),-1)</f>
        <v>10500</v>
      </c>
      <c r="H192" s="8"/>
      <c r="I192" s="8">
        <f>ROUND(((Z192-Z192/100*НАСТРОЙКА!$B$12)+((Z192-Z192/100*НАСТРОЙКА!$B$12)*НАСТРОЙКА!$B$15)/100),-1)</f>
        <v>9800</v>
      </c>
      <c r="J192" s="8"/>
      <c r="K192" s="9" t="s">
        <v>307</v>
      </c>
      <c r="L192" s="8">
        <f>ROUND(((AC192-AC192/100*НАСТРОЙКА!$B$12)+((AC192-AC192/100*НАСТРОЙКА!$B$12)*НАСТРОЙКА!$B$15)/100),-1)</f>
        <v>5950</v>
      </c>
      <c r="M192" s="8"/>
      <c r="N192" s="8">
        <f>ROUND(((AE192-AE192/100*НАСТРОЙКА!$B$12)+((AE192-AE192/100*НАСТРОЙКА!$B$12)*НАСТРОЙКА!$B$15)/100),-1)</f>
        <v>6140</v>
      </c>
      <c r="O192" s="8"/>
      <c r="P192" s="8">
        <f t="shared" si="5"/>
        <v>0</v>
      </c>
      <c r="T192" s="8">
        <v>7000</v>
      </c>
      <c r="U192" s="8"/>
      <c r="V192" s="8">
        <v>7210</v>
      </c>
      <c r="W192" s="8"/>
      <c r="X192" s="8">
        <v>10500</v>
      </c>
      <c r="Y192" s="8"/>
      <c r="Z192" s="8">
        <v>9800</v>
      </c>
      <c r="AA192" s="8"/>
      <c r="AB192" s="9" t="s">
        <v>307</v>
      </c>
      <c r="AC192" s="8">
        <v>5950</v>
      </c>
      <c r="AD192" s="8"/>
      <c r="AE192" s="8">
        <v>6140</v>
      </c>
      <c r="AF192" s="8"/>
      <c r="AG192" s="8"/>
    </row>
    <row r="193" spans="1:33" ht="12.75" customHeight="1" x14ac:dyDescent="0.2">
      <c r="A193" s="6">
        <f t="shared" si="4"/>
        <v>183</v>
      </c>
      <c r="B193" s="7" t="s">
        <v>308</v>
      </c>
      <c r="C193" s="8">
        <f>ROUND(((T193-T193/100*НАСТРОЙКА!$B$12)+((T193-T193/100*НАСТРОЙКА!$B$12)*НАСТРОЙКА!$B$15)/100),-1)</f>
        <v>7000</v>
      </c>
      <c r="D193" s="8"/>
      <c r="E193" s="8">
        <f>ROUND(((V193-V193/100*НАСТРОЙКА!$B$12)+((V193-V193/100*НАСТРОЙКА!$B$12)*НАСТРОЙКА!$B$15)/100),-1)</f>
        <v>7210</v>
      </c>
      <c r="F193" s="8"/>
      <c r="G193" s="8">
        <f>ROUND(((X193-X193/100*НАСТРОЙКА!$B$12)+((X193-X193/100*НАСТРОЙКА!$B$12)*НАСТРОЙКА!$B$15)/100),-1)</f>
        <v>10500</v>
      </c>
      <c r="H193" s="8"/>
      <c r="I193" s="8">
        <f>ROUND(((Z193-Z193/100*НАСТРОЙКА!$B$12)+((Z193-Z193/100*НАСТРОЙКА!$B$12)*НАСТРОЙКА!$B$15)/100),-1)</f>
        <v>9800</v>
      </c>
      <c r="J193" s="8"/>
      <c r="K193" s="9" t="s">
        <v>303</v>
      </c>
      <c r="L193" s="8">
        <f>ROUND(((AC193-AC193/100*НАСТРОЙКА!$B$12)+((AC193-AC193/100*НАСТРОЙКА!$B$12)*НАСТРОЙКА!$B$15)/100),-1)</f>
        <v>3130</v>
      </c>
      <c r="M193" s="8"/>
      <c r="N193" s="8">
        <f>ROUND(((AE193-AE193/100*НАСТРОЙКА!$B$12)+((AE193-AE193/100*НАСТРОЙКА!$B$12)*НАСТРОЙКА!$B$15)/100),-1)</f>
        <v>3220</v>
      </c>
      <c r="O193" s="8"/>
      <c r="P193" s="8">
        <f t="shared" si="5"/>
        <v>0</v>
      </c>
      <c r="T193" s="8">
        <v>7000</v>
      </c>
      <c r="U193" s="8"/>
      <c r="V193" s="8">
        <v>7210</v>
      </c>
      <c r="W193" s="8"/>
      <c r="X193" s="8">
        <v>10500</v>
      </c>
      <c r="Y193" s="8"/>
      <c r="Z193" s="8">
        <v>9800</v>
      </c>
      <c r="AA193" s="8"/>
      <c r="AB193" s="9" t="s">
        <v>303</v>
      </c>
      <c r="AC193" s="8">
        <v>3130</v>
      </c>
      <c r="AD193" s="8"/>
      <c r="AE193" s="8">
        <v>3220</v>
      </c>
      <c r="AF193" s="8"/>
      <c r="AG193" s="8"/>
    </row>
    <row r="194" spans="1:33" ht="12.75" customHeight="1" x14ac:dyDescent="0.2">
      <c r="A194" s="6">
        <f t="shared" si="4"/>
        <v>184</v>
      </c>
      <c r="B194" s="7" t="s">
        <v>308</v>
      </c>
      <c r="C194" s="8">
        <f>ROUND(((T194-T194/100*НАСТРОЙКА!$B$12)+((T194-T194/100*НАСТРОЙКА!$B$12)*НАСТРОЙКА!$B$15)/100),-1)</f>
        <v>7000</v>
      </c>
      <c r="D194" s="8"/>
      <c r="E194" s="8">
        <f>ROUND(((V194-V194/100*НАСТРОЙКА!$B$12)+((V194-V194/100*НАСТРОЙКА!$B$12)*НАСТРОЙКА!$B$15)/100),-1)</f>
        <v>7210</v>
      </c>
      <c r="F194" s="8"/>
      <c r="G194" s="8">
        <f>ROUND(((X194-X194/100*НАСТРОЙКА!$B$12)+((X194-X194/100*НАСТРОЙКА!$B$12)*НАСТРОЙКА!$B$15)/100),-1)</f>
        <v>10500</v>
      </c>
      <c r="H194" s="8"/>
      <c r="I194" s="8">
        <f>ROUND(((Z194-Z194/100*НАСТРОЙКА!$B$12)+((Z194-Z194/100*НАСТРОЙКА!$B$12)*НАСТРОЙКА!$B$15)/100),-1)</f>
        <v>9800</v>
      </c>
      <c r="J194" s="8"/>
      <c r="K194" s="9" t="s">
        <v>307</v>
      </c>
      <c r="L194" s="8">
        <f>ROUND(((AC194-AC194/100*НАСТРОЙКА!$B$12)+((AC194-AC194/100*НАСТРОЙКА!$B$12)*НАСТРОЙКА!$B$15)/100),-1)</f>
        <v>5950</v>
      </c>
      <c r="M194" s="8"/>
      <c r="N194" s="8">
        <f>ROUND(((AE194-AE194/100*НАСТРОЙКА!$B$12)+((AE194-AE194/100*НАСТРОЙКА!$B$12)*НАСТРОЙКА!$B$15)/100),-1)</f>
        <v>6140</v>
      </c>
      <c r="O194" s="8"/>
      <c r="P194" s="8">
        <f t="shared" si="5"/>
        <v>0</v>
      </c>
      <c r="T194" s="8">
        <v>7000</v>
      </c>
      <c r="U194" s="8"/>
      <c r="V194" s="8">
        <v>7210</v>
      </c>
      <c r="W194" s="8"/>
      <c r="X194" s="8">
        <v>10500</v>
      </c>
      <c r="Y194" s="8"/>
      <c r="Z194" s="8">
        <v>9800</v>
      </c>
      <c r="AA194" s="8"/>
      <c r="AB194" s="9" t="s">
        <v>307</v>
      </c>
      <c r="AC194" s="8">
        <v>5950</v>
      </c>
      <c r="AD194" s="8"/>
      <c r="AE194" s="8">
        <v>6140</v>
      </c>
      <c r="AF194" s="8"/>
      <c r="AG194" s="8"/>
    </row>
    <row r="195" spans="1:33" ht="12.75" customHeight="1" x14ac:dyDescent="0.2">
      <c r="A195" s="6">
        <f t="shared" si="4"/>
        <v>185</v>
      </c>
      <c r="B195" s="7" t="s">
        <v>210</v>
      </c>
      <c r="C195" s="8">
        <f>ROUND(((T195-T195/100*НАСТРОЙКА!$B$12)+((T195-T195/100*НАСТРОЙКА!$B$12)*НАСТРОЙКА!$B$15)/100),-1)</f>
        <v>6860</v>
      </c>
      <c r="D195" s="8"/>
      <c r="E195" s="8">
        <f>ROUND(((V195-V195/100*НАСТРОЙКА!$B$12)+((V195-V195/100*НАСТРОЙКА!$B$12)*НАСТРОЙКА!$B$15)/100),-1)</f>
        <v>7070</v>
      </c>
      <c r="F195" s="8"/>
      <c r="G195" s="8">
        <f>ROUND(((X195-X195/100*НАСТРОЙКА!$B$12)+((X195-X195/100*НАСТРОЙКА!$B$12)*НАСТРОЙКА!$B$15)/100),-1)</f>
        <v>9100</v>
      </c>
      <c r="H195" s="8"/>
      <c r="I195" s="8">
        <f>ROUND(((Z195-Z195/100*НАСТРОЙКА!$B$12)+((Z195-Z195/100*НАСТРОЙКА!$B$12)*НАСТРОЙКА!$B$15)/100),-1)</f>
        <v>8400</v>
      </c>
      <c r="J195" s="8"/>
      <c r="K195" s="9" t="s">
        <v>37</v>
      </c>
      <c r="L195" s="8">
        <f>ROUND(((AC195-AC195/100*НАСТРОЙКА!$B$12)+((AC195-AC195/100*НАСТРОЙКА!$B$12)*НАСТРОЙКА!$B$15)/100),-1)</f>
        <v>3130</v>
      </c>
      <c r="M195" s="8"/>
      <c r="N195" s="8">
        <f>ROUND(((AE195-AE195/100*НАСТРОЙКА!$B$12)+((AE195-AE195/100*НАСТРОЙКА!$B$12)*НАСТРОЙКА!$B$15)/100),-1)</f>
        <v>3220</v>
      </c>
      <c r="O195" s="8"/>
      <c r="P195" s="8">
        <f t="shared" si="5"/>
        <v>0</v>
      </c>
      <c r="T195" s="8">
        <v>6860</v>
      </c>
      <c r="U195" s="8"/>
      <c r="V195" s="8">
        <v>7070</v>
      </c>
      <c r="W195" s="8"/>
      <c r="X195" s="8">
        <v>9100</v>
      </c>
      <c r="Y195" s="8"/>
      <c r="Z195" s="8">
        <v>8400</v>
      </c>
      <c r="AA195" s="8"/>
      <c r="AB195" s="9" t="s">
        <v>37</v>
      </c>
      <c r="AC195" s="8">
        <v>3130</v>
      </c>
      <c r="AD195" s="8"/>
      <c r="AE195" s="8">
        <v>3220</v>
      </c>
      <c r="AF195" s="8"/>
      <c r="AG195" s="8"/>
    </row>
    <row r="196" spans="1:33" ht="12.75" customHeight="1" x14ac:dyDescent="0.2">
      <c r="A196" s="6">
        <f t="shared" si="4"/>
        <v>186</v>
      </c>
      <c r="B196" s="7" t="s">
        <v>210</v>
      </c>
      <c r="C196" s="8">
        <f>ROUND(((T196-T196/100*НАСТРОЙКА!$B$12)+((T196-T196/100*НАСТРОЙКА!$B$12)*НАСТРОЙКА!$B$15)/100),-1)</f>
        <v>6860</v>
      </c>
      <c r="D196" s="8"/>
      <c r="E196" s="8">
        <f>ROUND(((V196-V196/100*НАСТРОЙКА!$B$12)+((V196-V196/100*НАСТРОЙКА!$B$12)*НАСТРОЙКА!$B$15)/100),-1)</f>
        <v>7070</v>
      </c>
      <c r="F196" s="8"/>
      <c r="G196" s="8">
        <f>ROUND(((X196-X196/100*НАСТРОЙКА!$B$12)+((X196-X196/100*НАСТРОЙКА!$B$12)*НАСТРОЙКА!$B$15)/100),-1)</f>
        <v>9100</v>
      </c>
      <c r="H196" s="8"/>
      <c r="I196" s="8">
        <f>ROUND(((Z196-Z196/100*НАСТРОЙКА!$B$12)+((Z196-Z196/100*НАСТРОЙКА!$B$12)*НАСТРОЙКА!$B$15)/100),-1)</f>
        <v>8400</v>
      </c>
      <c r="J196" s="8"/>
      <c r="K196" s="9" t="s">
        <v>200</v>
      </c>
      <c r="L196" s="8">
        <f>ROUND(((AC196-AC196/100*НАСТРОЙКА!$B$12)+((AC196-AC196/100*НАСТРОЙКА!$B$12)*НАСТРОЙКА!$B$15)/100),-1)</f>
        <v>6490</v>
      </c>
      <c r="M196" s="8"/>
      <c r="N196" s="8">
        <f>ROUND(((AE196-AE196/100*НАСТРОЙКА!$B$12)+((AE196-AE196/100*НАСТРОЙКА!$B$12)*НАСТРОЙКА!$B$15)/100),-1)</f>
        <v>6710</v>
      </c>
      <c r="O196" s="8"/>
      <c r="P196" s="8">
        <f t="shared" si="5"/>
        <v>0</v>
      </c>
      <c r="T196" s="8">
        <v>6860</v>
      </c>
      <c r="U196" s="8"/>
      <c r="V196" s="8">
        <v>7070</v>
      </c>
      <c r="W196" s="8"/>
      <c r="X196" s="8">
        <v>9100</v>
      </c>
      <c r="Y196" s="8"/>
      <c r="Z196" s="8">
        <v>8400</v>
      </c>
      <c r="AA196" s="8"/>
      <c r="AB196" s="9" t="s">
        <v>200</v>
      </c>
      <c r="AC196" s="8">
        <v>6490</v>
      </c>
      <c r="AD196" s="8"/>
      <c r="AE196" s="8">
        <v>6710</v>
      </c>
      <c r="AF196" s="8"/>
      <c r="AG196" s="8"/>
    </row>
    <row r="197" spans="1:33" ht="12.75" customHeight="1" x14ac:dyDescent="0.2">
      <c r="A197" s="6">
        <f t="shared" si="4"/>
        <v>187</v>
      </c>
      <c r="B197" s="7" t="s">
        <v>211</v>
      </c>
      <c r="C197" s="8">
        <f>ROUND(((T197-T197/100*НАСТРОЙКА!$B$12)+((T197-T197/100*НАСТРОЙКА!$B$12)*НАСТРОЙКА!$B$15)/100),-1)</f>
        <v>2730</v>
      </c>
      <c r="D197" s="8"/>
      <c r="E197" s="8">
        <f>ROUND(((V197-V197/100*НАСТРОЙКА!$B$12)+((V197-V197/100*НАСТРОЙКА!$B$12)*НАСТРОЙКА!$B$15)/100),-1)</f>
        <v>2870</v>
      </c>
      <c r="F197" s="8"/>
      <c r="G197" s="8">
        <f>ROUND(((X197-X197/100*НАСТРОЙКА!$B$12)+((X197-X197/100*НАСТРОЙКА!$B$12)*НАСТРОЙКА!$B$15)/100),-1)</f>
        <v>4060</v>
      </c>
      <c r="H197" s="8"/>
      <c r="I197" s="8">
        <f>ROUND(((Z197-Z197/100*НАСТРОЙКА!$B$12)+((Z197-Z197/100*НАСТРОЙКА!$B$12)*НАСТРОЙКА!$B$15)/100),-1)</f>
        <v>3640</v>
      </c>
      <c r="J197" s="8"/>
      <c r="K197" s="9" t="s">
        <v>24</v>
      </c>
      <c r="L197" s="8">
        <f>ROUND(((AC197-AC197/100*НАСТРОЙКА!$B$12)+((AC197-AC197/100*НАСТРОЙКА!$B$12)*НАСТРОЙКА!$B$15)/100),-1)</f>
        <v>2190</v>
      </c>
      <c r="M197" s="8"/>
      <c r="N197" s="8">
        <f>ROUND(((AE197-AE197/100*НАСТРОЙКА!$B$12)+((AE197-AE197/100*НАСТРОЙКА!$B$12)*НАСТРОЙКА!$B$15)/100),-1)</f>
        <v>2260</v>
      </c>
      <c r="O197" s="8"/>
      <c r="P197" s="8">
        <f t="shared" si="5"/>
        <v>0</v>
      </c>
      <c r="T197" s="8">
        <v>2730</v>
      </c>
      <c r="U197" s="8"/>
      <c r="V197" s="8">
        <v>2870</v>
      </c>
      <c r="W197" s="8"/>
      <c r="X197" s="8">
        <v>4060</v>
      </c>
      <c r="Y197" s="8"/>
      <c r="Z197" s="8">
        <v>3640</v>
      </c>
      <c r="AA197" s="8"/>
      <c r="AB197" s="9" t="s">
        <v>24</v>
      </c>
      <c r="AC197" s="8">
        <v>2190</v>
      </c>
      <c r="AD197" s="8"/>
      <c r="AE197" s="8">
        <v>2260</v>
      </c>
      <c r="AF197" s="8"/>
      <c r="AG197" s="8"/>
    </row>
    <row r="198" spans="1:33" ht="12.75" customHeight="1" x14ac:dyDescent="0.2">
      <c r="A198" s="6">
        <f t="shared" si="4"/>
        <v>188</v>
      </c>
      <c r="B198" s="7" t="s">
        <v>211</v>
      </c>
      <c r="C198" s="8">
        <f>ROUND(((T198-T198/100*НАСТРОЙКА!$B$12)+((T198-T198/100*НАСТРОЙКА!$B$12)*НАСТРОЙКА!$B$15)/100),-1)</f>
        <v>2730</v>
      </c>
      <c r="D198" s="8"/>
      <c r="E198" s="8">
        <f>ROUND(((V198-V198/100*НАСТРОЙКА!$B$12)+((V198-V198/100*НАСТРОЙКА!$B$12)*НАСТРОЙКА!$B$15)/100),-1)</f>
        <v>2870</v>
      </c>
      <c r="F198" s="8"/>
      <c r="G198" s="8">
        <f>ROUND(((X198-X198/100*НАСТРОЙКА!$B$12)+((X198-X198/100*НАСТРОЙКА!$B$12)*НАСТРОЙКА!$B$15)/100),-1)</f>
        <v>4060</v>
      </c>
      <c r="H198" s="8"/>
      <c r="I198" s="8">
        <f>ROUND(((Z198-Z198/100*НАСТРОЙКА!$B$12)+((Z198-Z198/100*НАСТРОЙКА!$B$12)*НАСТРОЙКА!$B$15)/100),-1)</f>
        <v>3640</v>
      </c>
      <c r="J198" s="8"/>
      <c r="K198" s="9" t="s">
        <v>212</v>
      </c>
      <c r="L198" s="8">
        <f>ROUND(((AC198-AC198/100*НАСТРОЙКА!$B$12)+((AC198-AC198/100*НАСТРОЙКА!$B$12)*НАСТРОЙКА!$B$15)/100),-1)</f>
        <v>2880</v>
      </c>
      <c r="M198" s="8"/>
      <c r="N198" s="8">
        <f>ROUND(((AE198-AE198/100*НАСТРОЙКА!$B$12)+((AE198-AE198/100*НАСТРОЙКА!$B$12)*НАСТРОЙКА!$B$15)/100),-1)</f>
        <v>3040</v>
      </c>
      <c r="O198" s="8"/>
      <c r="P198" s="8">
        <f t="shared" si="5"/>
        <v>0</v>
      </c>
      <c r="T198" s="8">
        <v>2730</v>
      </c>
      <c r="U198" s="8"/>
      <c r="V198" s="8">
        <v>2870</v>
      </c>
      <c r="W198" s="8"/>
      <c r="X198" s="8">
        <v>4060</v>
      </c>
      <c r="Y198" s="8"/>
      <c r="Z198" s="8">
        <v>3640</v>
      </c>
      <c r="AA198" s="8"/>
      <c r="AB198" s="9" t="s">
        <v>212</v>
      </c>
      <c r="AC198" s="8">
        <v>2880</v>
      </c>
      <c r="AD198" s="8"/>
      <c r="AE198" s="8">
        <v>3040</v>
      </c>
      <c r="AF198" s="8"/>
      <c r="AG198" s="8"/>
    </row>
    <row r="199" spans="1:33" ht="12.75" customHeight="1" x14ac:dyDescent="0.2">
      <c r="A199" s="6">
        <f t="shared" si="4"/>
        <v>189</v>
      </c>
      <c r="B199" s="7" t="s">
        <v>211</v>
      </c>
      <c r="C199" s="8">
        <f>ROUND(((T199-T199/100*НАСТРОЙКА!$B$12)+((T199-T199/100*НАСТРОЙКА!$B$12)*НАСТРОЙКА!$B$15)/100),-1)</f>
        <v>2730</v>
      </c>
      <c r="D199" s="8"/>
      <c r="E199" s="8">
        <f>ROUND(((V199-V199/100*НАСТРОЙКА!$B$12)+((V199-V199/100*НАСТРОЙКА!$B$12)*НАСТРОЙКА!$B$15)/100),-1)</f>
        <v>2870</v>
      </c>
      <c r="F199" s="8"/>
      <c r="G199" s="8">
        <f>ROUND(((X199-X199/100*НАСТРОЙКА!$B$12)+((X199-X199/100*НАСТРОЙКА!$B$12)*НАСТРОЙКА!$B$15)/100),-1)</f>
        <v>4060</v>
      </c>
      <c r="H199" s="8"/>
      <c r="I199" s="8">
        <f>ROUND(((Z199-Z199/100*НАСТРОЙКА!$B$12)+((Z199-Z199/100*НАСТРОЙКА!$B$12)*НАСТРОЙКА!$B$15)/100),-1)</f>
        <v>3640</v>
      </c>
      <c r="J199" s="8"/>
      <c r="K199" s="9" t="s">
        <v>213</v>
      </c>
      <c r="L199" s="8">
        <f>ROUND(((AC199-AC199/100*НАСТРОЙКА!$B$12)+((AC199-AC199/100*НАСТРОЙКА!$B$12)*НАСТРОЙКА!$B$15)/100),-1)</f>
        <v>3300</v>
      </c>
      <c r="M199" s="8"/>
      <c r="N199" s="8">
        <f>ROUND(((AE199-AE199/100*НАСТРОЙКА!$B$12)+((AE199-AE199/100*НАСТРОЙКА!$B$12)*НАСТРОЙКА!$B$15)/100),-1)</f>
        <v>3490</v>
      </c>
      <c r="O199" s="8"/>
      <c r="P199" s="8">
        <f t="shared" si="5"/>
        <v>0</v>
      </c>
      <c r="T199" s="8">
        <v>2730</v>
      </c>
      <c r="U199" s="8"/>
      <c r="V199" s="8">
        <v>2870</v>
      </c>
      <c r="W199" s="8"/>
      <c r="X199" s="8">
        <v>4060</v>
      </c>
      <c r="Y199" s="8"/>
      <c r="Z199" s="8">
        <v>3640</v>
      </c>
      <c r="AA199" s="8"/>
      <c r="AB199" s="9" t="s">
        <v>213</v>
      </c>
      <c r="AC199" s="8">
        <v>3300</v>
      </c>
      <c r="AD199" s="8"/>
      <c r="AE199" s="8">
        <v>3490</v>
      </c>
      <c r="AF199" s="8"/>
      <c r="AG199" s="8"/>
    </row>
    <row r="200" spans="1:33" ht="12.75" customHeight="1" x14ac:dyDescent="0.2">
      <c r="A200" s="6">
        <f t="shared" si="4"/>
        <v>190</v>
      </c>
      <c r="B200" s="7" t="s">
        <v>214</v>
      </c>
      <c r="C200" s="8">
        <f>ROUND(((T200-T200/100*НАСТРОЙКА!$B$12)+((T200-T200/100*НАСТРОЙКА!$B$12)*НАСТРОЙКА!$B$15)/100),-1)</f>
        <v>320</v>
      </c>
      <c r="D200" s="10"/>
      <c r="E200" s="8">
        <f>ROUND(((V200-V200/100*НАСТРОЙКА!$B$12)+((V200-V200/100*НАСТРОЙКА!$B$12)*НАСТРОЙКА!$B$15)/100),-1)</f>
        <v>320</v>
      </c>
      <c r="F200" s="9"/>
      <c r="G200" s="8">
        <f>ROUND(((X200-X200/100*НАСТРОЙКА!$B$12)+((X200-X200/100*НАСТРОЙКА!$B$12)*НАСТРОЙКА!$B$15)/100),-1)</f>
        <v>400</v>
      </c>
      <c r="H200" s="10"/>
      <c r="I200" s="8">
        <f>ROUND(((Z200-Z200/100*НАСТРОЙКА!$B$12)+((Z200-Z200/100*НАСТРОЙКА!$B$12)*НАСТРОЙКА!$B$15)/100),-1)</f>
        <v>380</v>
      </c>
      <c r="J200" s="8"/>
      <c r="K200" s="8"/>
      <c r="L200" s="8"/>
      <c r="M200" s="8"/>
      <c r="N200" s="8"/>
      <c r="O200" s="8"/>
      <c r="P200" s="8">
        <f t="shared" si="5"/>
        <v>0</v>
      </c>
      <c r="T200" s="8">
        <v>320</v>
      </c>
      <c r="U200" s="8"/>
      <c r="V200" s="8">
        <v>320</v>
      </c>
      <c r="W200" s="8"/>
      <c r="X200" s="8">
        <v>400</v>
      </c>
      <c r="Y200" s="8"/>
      <c r="Z200" s="8">
        <v>380</v>
      </c>
      <c r="AA200" s="8"/>
      <c r="AB200" s="8"/>
      <c r="AC200" s="8">
        <v>0</v>
      </c>
      <c r="AD200" s="8"/>
      <c r="AE200" s="8">
        <v>0</v>
      </c>
      <c r="AF200" s="8"/>
      <c r="AG200" s="8"/>
    </row>
    <row r="201" spans="1:33" ht="12.75" customHeight="1" x14ac:dyDescent="0.2">
      <c r="A201" s="6">
        <f t="shared" si="4"/>
        <v>191</v>
      </c>
      <c r="B201" s="7" t="s">
        <v>215</v>
      </c>
      <c r="C201" s="8">
        <f>ROUND(((T201-T201/100*НАСТРОЙКА!$B$12)+((T201-T201/100*НАСТРОЙКА!$B$12)*НАСТРОЙКА!$B$15)/100),-1)</f>
        <v>640</v>
      </c>
      <c r="D201" s="10"/>
      <c r="E201" s="8">
        <f>ROUND(((V201-V201/100*НАСТРОЙКА!$B$12)+((V201-V201/100*НАСТРОЙКА!$B$12)*НАСТРОЙКА!$B$15)/100),-1)</f>
        <v>760</v>
      </c>
      <c r="F201" s="9"/>
      <c r="G201" s="8">
        <f>ROUND(((X201-X201/100*НАСТРОЙКА!$B$12)+((X201-X201/100*НАСТРОЙКА!$B$12)*НАСТРОЙКА!$B$15)/100),-1)</f>
        <v>760</v>
      </c>
      <c r="H201" s="10"/>
      <c r="I201" s="8">
        <f>ROUND(((Z201-Z201/100*НАСТРОЙКА!$B$12)+((Z201-Z201/100*НАСТРОЙКА!$B$12)*НАСТРОЙКА!$B$15)/100),-1)</f>
        <v>730</v>
      </c>
      <c r="J201" s="8"/>
      <c r="K201" s="8"/>
      <c r="L201" s="8"/>
      <c r="M201" s="8"/>
      <c r="N201" s="8"/>
      <c r="O201" s="8"/>
      <c r="P201" s="8">
        <f t="shared" si="5"/>
        <v>0</v>
      </c>
      <c r="T201" s="8">
        <v>640</v>
      </c>
      <c r="U201" s="8"/>
      <c r="V201" s="8">
        <v>760</v>
      </c>
      <c r="W201" s="8"/>
      <c r="X201" s="8">
        <v>760</v>
      </c>
      <c r="Y201" s="8"/>
      <c r="Z201" s="8">
        <v>730</v>
      </c>
      <c r="AA201" s="8"/>
      <c r="AB201" s="8"/>
      <c r="AC201" s="8">
        <v>0</v>
      </c>
      <c r="AD201" s="8"/>
      <c r="AE201" s="8">
        <v>0</v>
      </c>
      <c r="AF201" s="8"/>
      <c r="AG201" s="8"/>
    </row>
    <row r="202" spans="1:33" ht="12.75" customHeight="1" x14ac:dyDescent="0.2">
      <c r="A202" s="6">
        <f t="shared" si="4"/>
        <v>192</v>
      </c>
      <c r="B202" s="7" t="s">
        <v>216</v>
      </c>
      <c r="C202" s="8">
        <f>ROUND(((T202-T202/100*НАСТРОЙКА!$B$12)+((T202-T202/100*НАСТРОЙКА!$B$12)*НАСТРОЙКА!$B$15)/100),-1)</f>
        <v>980</v>
      </c>
      <c r="D202" s="8"/>
      <c r="E202" s="8">
        <f>ROUND(((V202-V202/100*НАСТРОЙКА!$B$12)+((V202-V202/100*НАСТРОЙКА!$B$12)*НАСТРОЙКА!$B$15)/100),-1)</f>
        <v>1030</v>
      </c>
      <c r="F202" s="9"/>
      <c r="G202" s="8">
        <f>ROUND(((X202-X202/100*НАСТРОЙКА!$B$12)+((X202-X202/100*НАСТРОЙКА!$B$12)*НАСТРОЙКА!$B$15)/100),-1)</f>
        <v>1190</v>
      </c>
      <c r="H202" s="8"/>
      <c r="I202" s="8">
        <f>ROUND(((Z202-Z202/100*НАСТРОЙКА!$B$12)+((Z202-Z202/100*НАСТРОЙКА!$B$12)*НАСТРОЙКА!$B$15)/100),-1)</f>
        <v>1120</v>
      </c>
      <c r="J202" s="8"/>
      <c r="K202" s="8"/>
      <c r="L202" s="8"/>
      <c r="M202" s="8"/>
      <c r="N202" s="8"/>
      <c r="O202" s="8"/>
      <c r="P202" s="8">
        <f t="shared" si="5"/>
        <v>0</v>
      </c>
      <c r="T202" s="8">
        <v>980</v>
      </c>
      <c r="U202" s="8"/>
      <c r="V202" s="8">
        <v>1030</v>
      </c>
      <c r="W202" s="8"/>
      <c r="X202" s="8">
        <v>1190</v>
      </c>
      <c r="Y202" s="8"/>
      <c r="Z202" s="8">
        <v>1120</v>
      </c>
      <c r="AA202" s="8"/>
      <c r="AB202" s="8"/>
      <c r="AC202" s="8">
        <v>0</v>
      </c>
      <c r="AD202" s="8"/>
      <c r="AE202" s="8">
        <v>0</v>
      </c>
      <c r="AF202" s="8"/>
      <c r="AG202" s="8"/>
    </row>
    <row r="203" spans="1:33" ht="12.75" customHeight="1" x14ac:dyDescent="0.2">
      <c r="A203" s="6">
        <f t="shared" si="4"/>
        <v>193</v>
      </c>
      <c r="B203" s="7" t="s">
        <v>217</v>
      </c>
      <c r="C203" s="8">
        <f>ROUND(((T203-T203/100*НАСТРОЙКА!$B$12)+((T203-T203/100*НАСТРОЙКА!$B$12)*НАСТРОЙКА!$B$15)/100),-1)</f>
        <v>1370</v>
      </c>
      <c r="D203" s="8"/>
      <c r="E203" s="8">
        <f>ROUND(((V203-V203/100*НАСТРОЙКА!$B$12)+((V203-V203/100*НАСТРОЙКА!$B$12)*НАСТРОЙКА!$B$15)/100),-1)</f>
        <v>1440</v>
      </c>
      <c r="F203" s="9"/>
      <c r="G203" s="8">
        <f>ROUND(((X203-X203/100*НАСТРОЙКА!$B$12)+((X203-X203/100*НАСТРОЙКА!$B$12)*НАСТРОЙКА!$B$15)/100),-1)</f>
        <v>1820</v>
      </c>
      <c r="H203" s="8"/>
      <c r="I203" s="8">
        <f>ROUND(((Z203-Z203/100*НАСТРОЙКА!$B$12)+((Z203-Z203/100*НАСТРОЙКА!$B$12)*НАСТРОЙКА!$B$15)/100),-1)</f>
        <v>1610</v>
      </c>
      <c r="J203" s="8"/>
      <c r="K203" s="8"/>
      <c r="L203" s="8"/>
      <c r="M203" s="8"/>
      <c r="N203" s="8"/>
      <c r="O203" s="8"/>
      <c r="P203" s="8">
        <f t="shared" si="5"/>
        <v>0</v>
      </c>
      <c r="T203" s="8">
        <v>1370</v>
      </c>
      <c r="U203" s="8"/>
      <c r="V203" s="8">
        <v>1440</v>
      </c>
      <c r="W203" s="8"/>
      <c r="X203" s="8">
        <v>1820</v>
      </c>
      <c r="Y203" s="8"/>
      <c r="Z203" s="8">
        <v>1610</v>
      </c>
      <c r="AA203" s="8"/>
      <c r="AB203" s="8"/>
      <c r="AC203" s="8">
        <v>0</v>
      </c>
      <c r="AD203" s="8"/>
      <c r="AE203" s="8">
        <v>0</v>
      </c>
      <c r="AF203" s="8"/>
      <c r="AG203" s="8"/>
    </row>
    <row r="204" spans="1:33" ht="12.75" customHeight="1" x14ac:dyDescent="0.2">
      <c r="A204" s="6">
        <f t="shared" ref="A204:A235" si="6">ROW()-10</f>
        <v>194</v>
      </c>
      <c r="B204" s="7" t="s">
        <v>218</v>
      </c>
      <c r="C204" s="8">
        <f>ROUND(((T204-T204/100*НАСТРОЙКА!$B$12)+((T204-T204/100*НАСТРОЙКА!$B$12)*НАСТРОЙКА!$B$15)/100),-1)</f>
        <v>70</v>
      </c>
      <c r="D204" s="10"/>
      <c r="E204" s="8">
        <f>ROUND(((V204-V204/100*НАСТРОЙКА!$B$12)+((V204-V204/100*НАСТРОЙКА!$B$12)*НАСТРОЙКА!$B$15)/100),-1)</f>
        <v>70</v>
      </c>
      <c r="F204" s="9"/>
      <c r="G204" s="8">
        <f>ROUND(((X204-X204/100*НАСТРОЙКА!$B$12)+((X204-X204/100*НАСТРОЙКА!$B$12)*НАСТРОЙКА!$B$15)/100),-1)</f>
        <v>80</v>
      </c>
      <c r="H204" s="10"/>
      <c r="I204" s="8">
        <f>ROUND(((Z204-Z204/100*НАСТРОЙКА!$B$12)+((Z204-Z204/100*НАСТРОЙКА!$B$12)*НАСТРОЙКА!$B$15)/100),-1)</f>
        <v>80</v>
      </c>
      <c r="J204" s="8"/>
      <c r="K204" s="8"/>
      <c r="L204" s="8"/>
      <c r="M204" s="8"/>
      <c r="N204" s="8"/>
      <c r="O204" s="8"/>
      <c r="P204" s="8">
        <f t="shared" ref="P204:P216" si="7">C204*D204+E204*F204+G204*H204+I204*J204+L204*M204+N204*O204</f>
        <v>0</v>
      </c>
      <c r="T204" s="8">
        <v>70</v>
      </c>
      <c r="U204" s="8"/>
      <c r="V204" s="8">
        <v>70</v>
      </c>
      <c r="W204" s="8"/>
      <c r="X204" s="8">
        <v>80</v>
      </c>
      <c r="Y204" s="8"/>
      <c r="Z204" s="8">
        <v>80</v>
      </c>
      <c r="AA204" s="8"/>
      <c r="AB204" s="8"/>
      <c r="AC204" s="8">
        <v>0</v>
      </c>
      <c r="AD204" s="8"/>
      <c r="AE204" s="8">
        <v>0</v>
      </c>
      <c r="AF204" s="8"/>
      <c r="AG204" s="8"/>
    </row>
    <row r="205" spans="1:33" ht="12.75" customHeight="1" x14ac:dyDescent="0.2">
      <c r="A205" s="6">
        <f t="shared" si="6"/>
        <v>195</v>
      </c>
      <c r="B205" s="7" t="s">
        <v>219</v>
      </c>
      <c r="C205" s="8">
        <f>ROUND(((T205-T205/100*НАСТРОЙКА!$B$12)+((T205-T205/100*НАСТРОЙКА!$B$12)*НАСТРОЙКА!$B$15)/100),-1)</f>
        <v>80</v>
      </c>
      <c r="D205" s="10"/>
      <c r="E205" s="8">
        <f>ROUND(((V205-V205/100*НАСТРОЙКА!$B$12)+((V205-V205/100*НАСТРОЙКА!$B$12)*НАСТРОЙКА!$B$15)/100),-1)</f>
        <v>80</v>
      </c>
      <c r="F205" s="9"/>
      <c r="G205" s="8">
        <f>ROUND(((X205-X205/100*НАСТРОЙКА!$B$12)+((X205-X205/100*НАСТРОЙКА!$B$12)*НАСТРОЙКА!$B$15)/100),-1)</f>
        <v>80</v>
      </c>
      <c r="H205" s="10"/>
      <c r="I205" s="8">
        <f>ROUND(((Z205-Z205/100*НАСТРОЙКА!$B$12)+((Z205-Z205/100*НАСТРОЙКА!$B$12)*НАСТРОЙКА!$B$15)/100),-1)</f>
        <v>100</v>
      </c>
      <c r="J205" s="8"/>
      <c r="K205" s="8"/>
      <c r="L205" s="8"/>
      <c r="M205" s="8"/>
      <c r="N205" s="8"/>
      <c r="O205" s="8"/>
      <c r="P205" s="8">
        <f t="shared" si="7"/>
        <v>0</v>
      </c>
      <c r="T205" s="8">
        <v>80</v>
      </c>
      <c r="U205" s="8"/>
      <c r="V205" s="8">
        <v>80</v>
      </c>
      <c r="W205" s="8"/>
      <c r="X205" s="8">
        <v>80</v>
      </c>
      <c r="Y205" s="8"/>
      <c r="Z205" s="8">
        <v>100</v>
      </c>
      <c r="AA205" s="8"/>
      <c r="AB205" s="8"/>
      <c r="AC205" s="8">
        <v>0</v>
      </c>
      <c r="AD205" s="8"/>
      <c r="AE205" s="8">
        <v>0</v>
      </c>
      <c r="AF205" s="8"/>
      <c r="AG205" s="8"/>
    </row>
    <row r="206" spans="1:33" ht="12.75" customHeight="1" x14ac:dyDescent="0.2">
      <c r="A206" s="6">
        <f t="shared" si="6"/>
        <v>196</v>
      </c>
      <c r="B206" s="7" t="s">
        <v>220</v>
      </c>
      <c r="C206" s="8">
        <f>ROUND(((T206-T206/100*НАСТРОЙКА!$B$12)+((T206-T206/100*НАСТРОЙКА!$B$12)*НАСТРОЙКА!$B$15)/100),-1)</f>
        <v>100</v>
      </c>
      <c r="D206" s="10"/>
      <c r="E206" s="8">
        <f>ROUND(((V206-V206/100*НАСТРОЙКА!$B$12)+((V206-V206/100*НАСТРОЙКА!$B$12)*НАСТРОЙКА!$B$15)/100),-1)</f>
        <v>100</v>
      </c>
      <c r="F206" s="9"/>
      <c r="G206" s="8">
        <f>ROUND(((X206-X206/100*НАСТРОЙКА!$B$12)+((X206-X206/100*НАСТРОЙКА!$B$12)*НАСТРОЙКА!$B$15)/100),-1)</f>
        <v>120</v>
      </c>
      <c r="H206" s="10"/>
      <c r="I206" s="8">
        <f>ROUND(((Z206-Z206/100*НАСТРОЙКА!$B$12)+((Z206-Z206/100*НАСТРОЙКА!$B$12)*НАСТРОЙКА!$B$15)/100),-1)</f>
        <v>120</v>
      </c>
      <c r="J206" s="8"/>
      <c r="K206" s="8"/>
      <c r="L206" s="8"/>
      <c r="M206" s="8"/>
      <c r="N206" s="8"/>
      <c r="O206" s="8"/>
      <c r="P206" s="8">
        <f t="shared" si="7"/>
        <v>0</v>
      </c>
      <c r="T206" s="8">
        <v>100</v>
      </c>
      <c r="U206" s="8"/>
      <c r="V206" s="8">
        <v>100</v>
      </c>
      <c r="W206" s="8"/>
      <c r="X206" s="8">
        <v>120</v>
      </c>
      <c r="Y206" s="8"/>
      <c r="Z206" s="8">
        <v>120</v>
      </c>
      <c r="AA206" s="8"/>
      <c r="AB206" s="8"/>
      <c r="AC206" s="8">
        <v>0</v>
      </c>
      <c r="AD206" s="8"/>
      <c r="AE206" s="8">
        <v>0</v>
      </c>
      <c r="AF206" s="8"/>
      <c r="AG206" s="8"/>
    </row>
    <row r="207" spans="1:33" ht="12.75" customHeight="1" x14ac:dyDescent="0.2">
      <c r="A207" s="6">
        <f t="shared" si="6"/>
        <v>197</v>
      </c>
      <c r="B207" s="7" t="s">
        <v>221</v>
      </c>
      <c r="C207" s="8">
        <f>ROUND(((T207-T207/100*НАСТРОЙКА!$B$12)+((T207-T207/100*НАСТРОЙКА!$B$12)*НАСТРОЙКА!$B$15)/100),-1)</f>
        <v>110</v>
      </c>
      <c r="D207" s="10"/>
      <c r="E207" s="8">
        <f>ROUND(((V207-V207/100*НАСТРОЙКА!$B$12)+((V207-V207/100*НАСТРОЙКА!$B$12)*НАСТРОЙКА!$B$15)/100),-1)</f>
        <v>110</v>
      </c>
      <c r="F207" s="9"/>
      <c r="G207" s="8">
        <f>ROUND(((X207-X207/100*НАСТРОЙКА!$B$12)+((X207-X207/100*НАСТРОЙКА!$B$12)*НАСТРОЙКА!$B$15)/100),-1)</f>
        <v>130</v>
      </c>
      <c r="H207" s="10"/>
      <c r="I207" s="8">
        <f>ROUND(((Z207-Z207/100*НАСТРОЙКА!$B$12)+((Z207-Z207/100*НАСТРОЙКА!$B$12)*НАСТРОЙКА!$B$15)/100),-1)</f>
        <v>130</v>
      </c>
      <c r="J207" s="8"/>
      <c r="K207" s="8"/>
      <c r="L207" s="8"/>
      <c r="M207" s="8"/>
      <c r="N207" s="8"/>
      <c r="O207" s="8"/>
      <c r="P207" s="8">
        <f t="shared" si="7"/>
        <v>0</v>
      </c>
      <c r="T207" s="8">
        <v>110</v>
      </c>
      <c r="U207" s="8"/>
      <c r="V207" s="8">
        <v>110</v>
      </c>
      <c r="W207" s="8"/>
      <c r="X207" s="8">
        <v>130</v>
      </c>
      <c r="Y207" s="8"/>
      <c r="Z207" s="8">
        <v>130</v>
      </c>
      <c r="AA207" s="8"/>
      <c r="AB207" s="8"/>
      <c r="AC207" s="8">
        <v>0</v>
      </c>
      <c r="AD207" s="8"/>
      <c r="AE207" s="8">
        <v>0</v>
      </c>
      <c r="AF207" s="8"/>
      <c r="AG207" s="8"/>
    </row>
    <row r="208" spans="1:33" ht="12.75" customHeight="1" x14ac:dyDescent="0.2">
      <c r="A208" s="6">
        <f t="shared" si="6"/>
        <v>198</v>
      </c>
      <c r="B208" s="7" t="s">
        <v>222</v>
      </c>
      <c r="C208" s="8">
        <f>ROUND(((T208-T208/100*НАСТРОЙКА!$B$12)+((T208-T208/100*НАСТРОЙКА!$B$12)*НАСТРОЙКА!$B$15)/100),-1)</f>
        <v>120</v>
      </c>
      <c r="D208" s="10"/>
      <c r="E208" s="8">
        <f>ROUND(((V208-V208/100*НАСТРОЙКА!$B$12)+((V208-V208/100*НАСТРОЙКА!$B$12)*НАСТРОЙКА!$B$15)/100),-1)</f>
        <v>120</v>
      </c>
      <c r="F208" s="9"/>
      <c r="G208" s="8">
        <f>ROUND(((X208-X208/100*НАСТРОЙКА!$B$12)+((X208-X208/100*НАСТРОЙКА!$B$12)*НАСТРОЙКА!$B$15)/100),-1)</f>
        <v>140</v>
      </c>
      <c r="H208" s="10"/>
      <c r="I208" s="8">
        <f>ROUND(((Z208-Z208/100*НАСТРОЙКА!$B$12)+((Z208-Z208/100*НАСТРОЙКА!$B$12)*НАСТРОЙКА!$B$15)/100),-1)</f>
        <v>140</v>
      </c>
      <c r="J208" s="8"/>
      <c r="K208" s="8"/>
      <c r="L208" s="8"/>
      <c r="M208" s="8"/>
      <c r="N208" s="8"/>
      <c r="O208" s="8"/>
      <c r="P208" s="8">
        <f t="shared" si="7"/>
        <v>0</v>
      </c>
      <c r="T208" s="8">
        <v>120</v>
      </c>
      <c r="U208" s="8"/>
      <c r="V208" s="8">
        <v>120</v>
      </c>
      <c r="W208" s="8"/>
      <c r="X208" s="8">
        <v>140</v>
      </c>
      <c r="Y208" s="8"/>
      <c r="Z208" s="8">
        <v>140</v>
      </c>
      <c r="AA208" s="8"/>
      <c r="AB208" s="8"/>
      <c r="AC208" s="8">
        <v>0</v>
      </c>
      <c r="AD208" s="8"/>
      <c r="AE208" s="8">
        <v>0</v>
      </c>
      <c r="AF208" s="8"/>
      <c r="AG208" s="8"/>
    </row>
    <row r="209" spans="1:33" ht="12.75" customHeight="1" x14ac:dyDescent="0.2">
      <c r="A209" s="6">
        <f t="shared" si="6"/>
        <v>199</v>
      </c>
      <c r="B209" s="7" t="s">
        <v>223</v>
      </c>
      <c r="C209" s="8">
        <f>ROUND(((T209-T209/100*НАСТРОЙКА!$B$12)+((T209-T209/100*НАСТРОЙКА!$B$12)*НАСТРОЙКА!$B$15)/100),-1)</f>
        <v>140</v>
      </c>
      <c r="D209" s="10"/>
      <c r="E209" s="8">
        <f>ROUND(((V209-V209/100*НАСТРОЙКА!$B$12)+((V209-V209/100*НАСТРОЙКА!$B$12)*НАСТРОЙКА!$B$15)/100),-1)</f>
        <v>140</v>
      </c>
      <c r="F209" s="9"/>
      <c r="G209" s="8">
        <f>ROUND(((X209-X209/100*НАСТРОЙКА!$B$12)+((X209-X209/100*НАСТРОЙКА!$B$12)*НАСТРОЙКА!$B$15)/100),-1)</f>
        <v>160</v>
      </c>
      <c r="H209" s="10"/>
      <c r="I209" s="8">
        <f>ROUND(((Z209-Z209/100*НАСТРОЙКА!$B$12)+((Z209-Z209/100*НАСТРОЙКА!$B$12)*НАСТРОЙКА!$B$15)/100),-1)</f>
        <v>160</v>
      </c>
      <c r="J209" s="8"/>
      <c r="K209" s="8"/>
      <c r="L209" s="8"/>
      <c r="M209" s="8"/>
      <c r="N209" s="8"/>
      <c r="O209" s="8"/>
      <c r="P209" s="8">
        <f t="shared" si="7"/>
        <v>0</v>
      </c>
      <c r="T209" s="8">
        <v>140</v>
      </c>
      <c r="U209" s="8"/>
      <c r="V209" s="8">
        <v>140</v>
      </c>
      <c r="W209" s="8"/>
      <c r="X209" s="8">
        <v>160</v>
      </c>
      <c r="Y209" s="8"/>
      <c r="Z209" s="8">
        <v>160</v>
      </c>
      <c r="AA209" s="8"/>
      <c r="AB209" s="8"/>
      <c r="AC209" s="8">
        <v>0</v>
      </c>
      <c r="AD209" s="8"/>
      <c r="AE209" s="8">
        <v>0</v>
      </c>
      <c r="AF209" s="8"/>
      <c r="AG209" s="8"/>
    </row>
    <row r="210" spans="1:33" ht="12.75" customHeight="1" x14ac:dyDescent="0.2">
      <c r="A210" s="6">
        <f t="shared" si="6"/>
        <v>200</v>
      </c>
      <c r="B210" s="7" t="s">
        <v>224</v>
      </c>
      <c r="C210" s="8">
        <f>ROUND(((T210-T210/100*НАСТРОЙКА!$B$12)+((T210-T210/100*НАСТРОЙКА!$B$12)*НАСТРОЙКА!$B$15)/100),-1)</f>
        <v>150</v>
      </c>
      <c r="D210" s="10"/>
      <c r="E210" s="8">
        <f>ROUND(((V210-V210/100*НАСТРОЙКА!$B$12)+((V210-V210/100*НАСТРОЙКА!$B$12)*НАСТРОЙКА!$B$15)/100),-1)</f>
        <v>150</v>
      </c>
      <c r="F210" s="9"/>
      <c r="G210" s="8">
        <f>ROUND(((X210-X210/100*НАСТРОЙКА!$B$12)+((X210-X210/100*НАСТРОЙКА!$B$12)*НАСТРОЙКА!$B$15)/100),-1)</f>
        <v>180</v>
      </c>
      <c r="H210" s="10"/>
      <c r="I210" s="8">
        <f>ROUND(((Z210-Z210/100*НАСТРОЙКА!$B$12)+((Z210-Z210/100*НАСТРОЙКА!$B$12)*НАСТРОЙКА!$B$15)/100),-1)</f>
        <v>180</v>
      </c>
      <c r="J210" s="8"/>
      <c r="K210" s="8"/>
      <c r="L210" s="8"/>
      <c r="M210" s="8"/>
      <c r="N210" s="8"/>
      <c r="O210" s="8"/>
      <c r="P210" s="8">
        <f t="shared" si="7"/>
        <v>0</v>
      </c>
      <c r="T210" s="8">
        <v>150</v>
      </c>
      <c r="U210" s="8"/>
      <c r="V210" s="8">
        <v>150</v>
      </c>
      <c r="W210" s="8"/>
      <c r="X210" s="8">
        <v>180</v>
      </c>
      <c r="Y210" s="8"/>
      <c r="Z210" s="8">
        <v>180</v>
      </c>
      <c r="AA210" s="8"/>
      <c r="AB210" s="8"/>
      <c r="AC210" s="8">
        <v>0</v>
      </c>
      <c r="AD210" s="8"/>
      <c r="AE210" s="8">
        <v>0</v>
      </c>
      <c r="AF210" s="8"/>
      <c r="AG210" s="8"/>
    </row>
    <row r="211" spans="1:33" ht="12.75" customHeight="1" x14ac:dyDescent="0.2">
      <c r="A211" s="6">
        <f t="shared" si="6"/>
        <v>201</v>
      </c>
      <c r="B211" s="7" t="s">
        <v>225</v>
      </c>
      <c r="C211" s="8">
        <f>ROUND(((T211-T211/100*НАСТРОЙКА!$B$12)+((T211-T211/100*НАСТРОЙКА!$B$12)*НАСТРОЙКА!$B$15)/100),-1)</f>
        <v>160</v>
      </c>
      <c r="D211" s="10"/>
      <c r="E211" s="8">
        <f>ROUND(((V211-V211/100*НАСТРОЙКА!$B$12)+((V211-V211/100*НАСТРОЙКА!$B$12)*НАСТРОЙКА!$B$15)/100),-1)</f>
        <v>160</v>
      </c>
      <c r="F211" s="9"/>
      <c r="G211" s="8">
        <f>ROUND(((X211-X211/100*НАСТРОЙКА!$B$12)+((X211-X211/100*НАСТРОЙКА!$B$12)*НАСТРОЙКА!$B$15)/100),-1)</f>
        <v>200</v>
      </c>
      <c r="H211" s="10"/>
      <c r="I211" s="8">
        <f>ROUND(((Z211-Z211/100*НАСТРОЙКА!$B$12)+((Z211-Z211/100*НАСТРОЙКА!$B$12)*НАСТРОЙКА!$B$15)/100),-1)</f>
        <v>200</v>
      </c>
      <c r="J211" s="8"/>
      <c r="K211" s="8"/>
      <c r="L211" s="8"/>
      <c r="M211" s="8"/>
      <c r="N211" s="8"/>
      <c r="O211" s="8"/>
      <c r="P211" s="8">
        <f t="shared" si="7"/>
        <v>0</v>
      </c>
      <c r="T211" s="8">
        <v>160</v>
      </c>
      <c r="U211" s="8"/>
      <c r="V211" s="8">
        <v>160</v>
      </c>
      <c r="W211" s="8"/>
      <c r="X211" s="8">
        <v>200</v>
      </c>
      <c r="Y211" s="8"/>
      <c r="Z211" s="8">
        <v>200</v>
      </c>
      <c r="AA211" s="8"/>
      <c r="AB211" s="8"/>
      <c r="AC211" s="8">
        <v>0</v>
      </c>
      <c r="AD211" s="8"/>
      <c r="AE211" s="8">
        <v>0</v>
      </c>
      <c r="AF211" s="8"/>
      <c r="AG211" s="8"/>
    </row>
    <row r="212" spans="1:33" ht="12.75" customHeight="1" x14ac:dyDescent="0.2">
      <c r="A212" s="6">
        <f t="shared" si="6"/>
        <v>202</v>
      </c>
      <c r="B212" s="7" t="s">
        <v>226</v>
      </c>
      <c r="C212" s="8">
        <f>ROUND(((T212-T212/100*НАСТРОЙКА!$B$12)+((T212-T212/100*НАСТРОЙКА!$B$12)*НАСТРОЙКА!$B$15)/100),-1)</f>
        <v>200</v>
      </c>
      <c r="D212" s="10"/>
      <c r="E212" s="8">
        <f>ROUND(((V212-V212/100*НАСТРОЙКА!$B$12)+((V212-V212/100*НАСТРОЙКА!$B$12)*НАСТРОЙКА!$B$15)/100),-1)</f>
        <v>200</v>
      </c>
      <c r="F212" s="9"/>
      <c r="G212" s="8">
        <f>ROUND(((X212-X212/100*НАСТРОЙКА!$B$12)+((X212-X212/100*НАСТРОЙКА!$B$12)*НАСТРОЙКА!$B$15)/100),-1)</f>
        <v>250</v>
      </c>
      <c r="H212" s="10"/>
      <c r="I212" s="8">
        <f>ROUND(((Z212-Z212/100*НАСТРОЙКА!$B$12)+((Z212-Z212/100*НАСТРОЙКА!$B$12)*НАСТРОЙКА!$B$15)/100),-1)</f>
        <v>240</v>
      </c>
      <c r="J212" s="8"/>
      <c r="K212" s="8"/>
      <c r="L212" s="8"/>
      <c r="M212" s="8"/>
      <c r="N212" s="8"/>
      <c r="O212" s="8"/>
      <c r="P212" s="8">
        <f t="shared" si="7"/>
        <v>0</v>
      </c>
      <c r="T212" s="8">
        <v>200</v>
      </c>
      <c r="U212" s="8"/>
      <c r="V212" s="8">
        <v>200</v>
      </c>
      <c r="W212" s="8"/>
      <c r="X212" s="8">
        <v>250</v>
      </c>
      <c r="Y212" s="8"/>
      <c r="Z212" s="8">
        <v>240</v>
      </c>
      <c r="AA212" s="8"/>
      <c r="AB212" s="8"/>
      <c r="AC212" s="8">
        <v>0</v>
      </c>
      <c r="AD212" s="8"/>
      <c r="AE212" s="8">
        <v>0</v>
      </c>
      <c r="AF212" s="8"/>
      <c r="AG212" s="8"/>
    </row>
    <row r="213" spans="1:33" ht="12.75" customHeight="1" x14ac:dyDescent="0.2">
      <c r="A213" s="6">
        <f t="shared" si="6"/>
        <v>203</v>
      </c>
      <c r="B213" s="7" t="s">
        <v>227</v>
      </c>
      <c r="C213" s="8">
        <f>ROUND(((T213-T213/100*НАСТРОЙКА!$B$12)+((T213-T213/100*НАСТРОЙКА!$B$12)*НАСТРОЙКА!$B$15)/100),-1)</f>
        <v>230</v>
      </c>
      <c r="D213" s="10"/>
      <c r="E213" s="8">
        <f>ROUND(((V213-V213/100*НАСТРОЙКА!$B$12)+((V213-V213/100*НАСТРОЙКА!$B$12)*НАСТРОЙКА!$B$15)/100),-1)</f>
        <v>230</v>
      </c>
      <c r="F213" s="9"/>
      <c r="G213" s="8">
        <f>ROUND(((X213-X213/100*НАСТРОЙКА!$B$12)+((X213-X213/100*НАСТРОЙКА!$B$12)*НАСТРОЙКА!$B$15)/100),-1)</f>
        <v>280</v>
      </c>
      <c r="H213" s="10"/>
      <c r="I213" s="8">
        <f>ROUND(((Z213-Z213/100*НАСТРОЙКА!$B$12)+((Z213-Z213/100*НАСТРОЙКА!$B$12)*НАСТРОЙКА!$B$15)/100),-1)</f>
        <v>280</v>
      </c>
      <c r="J213" s="8"/>
      <c r="K213" s="8"/>
      <c r="L213" s="8"/>
      <c r="M213" s="8"/>
      <c r="N213" s="8"/>
      <c r="O213" s="8"/>
      <c r="P213" s="8">
        <f t="shared" si="7"/>
        <v>0</v>
      </c>
      <c r="T213" s="8">
        <v>230</v>
      </c>
      <c r="U213" s="8"/>
      <c r="V213" s="8">
        <v>230</v>
      </c>
      <c r="W213" s="8"/>
      <c r="X213" s="8">
        <v>280</v>
      </c>
      <c r="Y213" s="8"/>
      <c r="Z213" s="8">
        <v>280</v>
      </c>
      <c r="AA213" s="8"/>
      <c r="AB213" s="8"/>
      <c r="AC213" s="8">
        <v>0</v>
      </c>
      <c r="AD213" s="8"/>
      <c r="AE213" s="8">
        <v>0</v>
      </c>
      <c r="AF213" s="8"/>
      <c r="AG213" s="8"/>
    </row>
    <row r="214" spans="1:33" ht="12.75" customHeight="1" x14ac:dyDescent="0.2">
      <c r="A214" s="6">
        <f t="shared" si="6"/>
        <v>204</v>
      </c>
      <c r="B214" s="7" t="s">
        <v>228</v>
      </c>
      <c r="C214" s="8">
        <f>ROUND(((T214-T214/100*НАСТРОЙКА!$B$12)+((T214-T214/100*НАСТРОЙКА!$B$12)*НАСТРОЙКА!$B$15)/100),-1)</f>
        <v>260</v>
      </c>
      <c r="D214" s="10"/>
      <c r="E214" s="8">
        <f>ROUND(((V214-V214/100*НАСТРОЙКА!$B$12)+((V214-V214/100*НАСТРОЙКА!$B$12)*НАСТРОЙКА!$B$15)/100),-1)</f>
        <v>260</v>
      </c>
      <c r="F214" s="9"/>
      <c r="G214" s="8">
        <f>ROUND(((X214-X214/100*НАСТРОЙКА!$B$12)+((X214-X214/100*НАСТРОЙКА!$B$12)*НАСТРОЙКА!$B$15)/100),-1)</f>
        <v>330</v>
      </c>
      <c r="H214" s="10"/>
      <c r="I214" s="8">
        <f>ROUND(((Z214-Z214/100*НАСТРОЙКА!$B$12)+((Z214-Z214/100*НАСТРОЙКА!$B$12)*НАСТРОЙКА!$B$15)/100),-1)</f>
        <v>320</v>
      </c>
      <c r="J214" s="8"/>
      <c r="K214" s="8"/>
      <c r="L214" s="8"/>
      <c r="M214" s="8"/>
      <c r="N214" s="8"/>
      <c r="O214" s="8"/>
      <c r="P214" s="8">
        <f t="shared" si="7"/>
        <v>0</v>
      </c>
      <c r="T214" s="8">
        <v>260</v>
      </c>
      <c r="U214" s="8"/>
      <c r="V214" s="8">
        <v>260</v>
      </c>
      <c r="W214" s="8"/>
      <c r="X214" s="8">
        <v>330</v>
      </c>
      <c r="Y214" s="8"/>
      <c r="Z214" s="8">
        <v>320</v>
      </c>
      <c r="AA214" s="8"/>
      <c r="AB214" s="8"/>
      <c r="AC214" s="8">
        <v>0</v>
      </c>
      <c r="AD214" s="8"/>
      <c r="AE214" s="8">
        <v>0</v>
      </c>
      <c r="AF214" s="8"/>
      <c r="AG214" s="8"/>
    </row>
    <row r="215" spans="1:33" ht="12.75" customHeight="1" x14ac:dyDescent="0.2">
      <c r="A215" s="6">
        <f t="shared" si="6"/>
        <v>205</v>
      </c>
      <c r="B215" s="7" t="s">
        <v>229</v>
      </c>
      <c r="C215" s="8">
        <f>ROUND(((T215-T215/100*НАСТРОЙКА!$B$12)+((T215-T215/100*НАСТРОЙКА!$B$12)*НАСТРОЙКА!$B$15)/100),-1)</f>
        <v>1660</v>
      </c>
      <c r="D215" s="8"/>
      <c r="E215" s="8">
        <f>ROUND(((V215-V215/100*НАСТРОЙКА!$B$12)+((V215-V215/100*НАСТРОЙКА!$B$12)*НАСТРОЙКА!$B$15)/100),-1)</f>
        <v>1680</v>
      </c>
      <c r="F215" s="9"/>
      <c r="G215" s="8">
        <f>ROUND(((X215-X215/100*НАСТРОЙКА!$B$12)+((X215-X215/100*НАСТРОЙКА!$B$12)*НАСТРОЙКА!$B$15)/100),-1)</f>
        <v>1680</v>
      </c>
      <c r="H215" s="8"/>
      <c r="I215" s="8">
        <f>ROUND(((Z215-Z215/100*НАСТРОЙКА!$B$12)+((Z215-Z215/100*НАСТРОЙКА!$B$12)*НАСТРОЙКА!$B$15)/100),-1)</f>
        <v>1990</v>
      </c>
      <c r="J215" s="8"/>
      <c r="K215" s="8"/>
      <c r="L215" s="8"/>
      <c r="M215" s="8"/>
      <c r="N215" s="8"/>
      <c r="O215" s="8"/>
      <c r="P215" s="8">
        <f t="shared" si="7"/>
        <v>0</v>
      </c>
      <c r="T215" s="8">
        <v>1660</v>
      </c>
      <c r="U215" s="8"/>
      <c r="V215" s="8">
        <v>1680</v>
      </c>
      <c r="W215" s="8"/>
      <c r="X215" s="8">
        <v>1680</v>
      </c>
      <c r="Y215" s="8"/>
      <c r="Z215" s="8">
        <v>1990</v>
      </c>
      <c r="AA215" s="8"/>
      <c r="AB215" s="8"/>
      <c r="AC215" s="8">
        <v>0</v>
      </c>
      <c r="AD215" s="8"/>
      <c r="AE215" s="8">
        <v>0</v>
      </c>
      <c r="AF215" s="8"/>
      <c r="AG215" s="8"/>
    </row>
    <row r="216" spans="1:33" ht="12.75" customHeight="1" x14ac:dyDescent="0.2">
      <c r="A216" s="6">
        <f t="shared" si="6"/>
        <v>206</v>
      </c>
      <c r="B216" s="7" t="s">
        <v>230</v>
      </c>
      <c r="C216" s="8">
        <f>ROUND(((T216-T216/100*НАСТРОЙКА!$B$12)+((T216-T216/100*НАСТРОЙКА!$B$12)*НАСТРОЙКА!$B$15)/100),-1)</f>
        <v>140</v>
      </c>
      <c r="D216" s="10"/>
      <c r="E216" s="8">
        <f>ROUND(((V216-V216/100*НАСТРОЙКА!$B$12)+((V216-V216/100*НАСТРОЙКА!$B$12)*НАСТРОЙКА!$B$15)/100),-1)</f>
        <v>140</v>
      </c>
      <c r="F216" s="9"/>
      <c r="G216" s="8">
        <f>ROUND(((X216-X216/100*НАСТРОЙКА!$B$12)+((X216-X216/100*НАСТРОЙКА!$B$12)*НАСТРОЙКА!$B$15)/100),-1)</f>
        <v>140</v>
      </c>
      <c r="H216" s="10"/>
      <c r="I216" s="8">
        <f>ROUND(((Z216-Z216/100*НАСТРОЙКА!$B$12)+((Z216-Z216/100*НАСТРОЙКА!$B$12)*НАСТРОЙКА!$B$15)/100),-1)</f>
        <v>160</v>
      </c>
      <c r="J216" s="8"/>
      <c r="K216" s="8"/>
      <c r="L216" s="8"/>
      <c r="M216" s="8"/>
      <c r="N216" s="8"/>
      <c r="O216" s="8"/>
      <c r="P216" s="8">
        <f t="shared" si="7"/>
        <v>0</v>
      </c>
      <c r="T216" s="8">
        <v>140</v>
      </c>
      <c r="U216" s="8"/>
      <c r="V216" s="8">
        <v>140</v>
      </c>
      <c r="W216" s="8"/>
      <c r="X216" s="8">
        <v>140</v>
      </c>
      <c r="Y216" s="8"/>
      <c r="Z216" s="8">
        <v>160</v>
      </c>
      <c r="AA216" s="8"/>
      <c r="AB216" s="8"/>
      <c r="AC216" s="8">
        <v>0</v>
      </c>
      <c r="AD216" s="8"/>
      <c r="AE216" s="8">
        <v>0</v>
      </c>
      <c r="AF216" s="8"/>
      <c r="AG216" s="8"/>
    </row>
    <row r="217" spans="1:33" ht="12.75" customHeight="1" x14ac:dyDescent="0.2">
      <c r="A217" s="6">
        <f t="shared" si="6"/>
        <v>207</v>
      </c>
      <c r="B217" s="19" t="s">
        <v>528</v>
      </c>
      <c r="C217" s="8"/>
      <c r="D217" s="8"/>
      <c r="E217" s="8"/>
      <c r="F217" s="8"/>
      <c r="G217" s="9"/>
      <c r="H217" s="9"/>
      <c r="I217" s="9"/>
      <c r="J217" s="9"/>
      <c r="K217" s="9" t="s">
        <v>529</v>
      </c>
      <c r="L217" s="8">
        <f>ROUND(((AC217-AC217/100*НАСТРОЙКА!$B$12)+((AC217-AC217/100*НАСТРОЙКА!$B$12)*НАСТРОЙКА!$B$15)/100),-1)</f>
        <v>3270</v>
      </c>
      <c r="M217" s="8"/>
      <c r="N217" s="8">
        <f>ROUND(((AE217-AE217/100*НАСТРОЙКА!$B$12)+((AE217-AE217/100*НАСТРОЙКА!$B$12)*НАСТРОЙКА!$B$15)/100),-1)</f>
        <v>3440</v>
      </c>
      <c r="O217" s="8"/>
      <c r="P217" s="8">
        <f t="shared" ref="P217:P235" si="8">C217*D217+E217*F217+G217*H217+I217*J217+L217*M217+N217*O217</f>
        <v>0</v>
      </c>
      <c r="AB217" s="9" t="s">
        <v>529</v>
      </c>
      <c r="AC217" s="8">
        <v>3270</v>
      </c>
      <c r="AD217" s="8"/>
      <c r="AE217" s="8">
        <v>3440</v>
      </c>
      <c r="AF217" s="8"/>
      <c r="AG217" s="8"/>
    </row>
    <row r="218" spans="1:33" ht="12.75" customHeight="1" x14ac:dyDescent="0.2">
      <c r="A218" s="6">
        <f t="shared" si="6"/>
        <v>208</v>
      </c>
      <c r="B218" s="19" t="s">
        <v>530</v>
      </c>
      <c r="C218" s="8"/>
      <c r="D218" s="8"/>
      <c r="E218" s="8"/>
      <c r="F218" s="8"/>
      <c r="G218" s="9"/>
      <c r="H218" s="9"/>
      <c r="I218" s="9"/>
      <c r="J218" s="9"/>
      <c r="K218" s="9" t="s">
        <v>531</v>
      </c>
      <c r="L218" s="8">
        <f>ROUND(((AC218-AC218/100*НАСТРОЙКА!$B$12)+((AC218-AC218/100*НАСТРОЙКА!$B$12)*НАСТРОЙКА!$B$15)/100),-1)</f>
        <v>2330</v>
      </c>
      <c r="M218" s="8"/>
      <c r="N218" s="8">
        <f>ROUND(((AE218-AE218/100*НАСТРОЙКА!$B$12)+((AE218-AE218/100*НАСТРОЙКА!$B$12)*НАСТРОЙКА!$B$15)/100),-1)</f>
        <v>2450</v>
      </c>
      <c r="O218" s="8"/>
      <c r="P218" s="8">
        <f t="shared" si="8"/>
        <v>0</v>
      </c>
      <c r="AB218" s="9" t="s">
        <v>531</v>
      </c>
      <c r="AC218" s="8">
        <v>2330</v>
      </c>
      <c r="AD218" s="8"/>
      <c r="AE218" s="8">
        <v>2450</v>
      </c>
      <c r="AF218" s="8"/>
      <c r="AG218" s="8"/>
    </row>
    <row r="219" spans="1:33" ht="12.75" customHeight="1" x14ac:dyDescent="0.2">
      <c r="A219" s="6">
        <f t="shared" si="6"/>
        <v>209</v>
      </c>
      <c r="B219" s="7" t="s">
        <v>532</v>
      </c>
      <c r="C219" s="8"/>
      <c r="D219" s="8"/>
      <c r="E219" s="8"/>
      <c r="F219" s="8"/>
      <c r="G219" s="9"/>
      <c r="H219" s="9"/>
      <c r="I219" s="9"/>
      <c r="J219" s="9"/>
      <c r="K219" s="9" t="s">
        <v>533</v>
      </c>
      <c r="L219" s="8">
        <f>ROUND(((AC219-AC219/100*НАСТРОЙКА!$B$12)+((AC219-AC219/100*НАСТРОЙКА!$B$12)*НАСТРОЙКА!$B$15)/100),-1)</f>
        <v>3060</v>
      </c>
      <c r="M219" s="8"/>
      <c r="N219" s="8">
        <f>ROUND(((AE219-AE219/100*НАСТРОЙКА!$B$12)+((AE219-AE219/100*НАСТРОЙКА!$B$12)*НАСТРОЙКА!$B$15)/100),-1)</f>
        <v>3160</v>
      </c>
      <c r="O219" s="8"/>
      <c r="P219" s="8">
        <f t="shared" si="8"/>
        <v>0</v>
      </c>
      <c r="AB219" s="9" t="s">
        <v>533</v>
      </c>
      <c r="AC219" s="8">
        <v>3060</v>
      </c>
      <c r="AD219" s="8"/>
      <c r="AE219" s="8">
        <v>3160</v>
      </c>
      <c r="AF219" s="8"/>
      <c r="AG219" s="8"/>
    </row>
    <row r="220" spans="1:33" ht="12.75" customHeight="1" x14ac:dyDescent="0.2">
      <c r="A220" s="6">
        <f t="shared" si="6"/>
        <v>210</v>
      </c>
      <c r="B220" s="7" t="s">
        <v>1129</v>
      </c>
      <c r="C220" s="8"/>
      <c r="D220" s="8"/>
      <c r="E220" s="8"/>
      <c r="F220" s="8"/>
      <c r="G220" s="9"/>
      <c r="H220" s="9"/>
      <c r="I220" s="9"/>
      <c r="J220" s="9"/>
      <c r="K220" s="9" t="s">
        <v>1130</v>
      </c>
      <c r="L220" s="8">
        <f>ROUND(((AC220-AC220/100*НАСТРОЙКА!$B$12)+((AC220-AC220/100*НАСТРОЙКА!$B$12)*НАСТРОЙКА!$B$15)/100),-1)</f>
        <v>3060</v>
      </c>
      <c r="M220" s="8"/>
      <c r="N220" s="8">
        <f>ROUND(((AE220-AE220/100*НАСТРОЙКА!$B$12)+((AE220-AE220/100*НАСТРОЙКА!$B$12)*НАСТРОЙКА!$B$15)/100),-1)</f>
        <v>3160</v>
      </c>
      <c r="O220" s="8"/>
      <c r="P220" s="8">
        <f t="shared" si="8"/>
        <v>0</v>
      </c>
      <c r="AB220" s="9" t="s">
        <v>1130</v>
      </c>
      <c r="AC220" s="8">
        <v>3060</v>
      </c>
      <c r="AD220" s="8"/>
      <c r="AE220" s="8">
        <v>3160</v>
      </c>
      <c r="AF220" s="8"/>
    </row>
    <row r="221" spans="1:33" ht="12.75" customHeight="1" x14ac:dyDescent="0.2">
      <c r="A221" s="6">
        <f t="shared" si="6"/>
        <v>211</v>
      </c>
      <c r="B221" s="7" t="s">
        <v>534</v>
      </c>
      <c r="C221" s="8"/>
      <c r="D221" s="8"/>
      <c r="E221" s="8"/>
      <c r="F221" s="8"/>
      <c r="G221" s="9"/>
      <c r="H221" s="9"/>
      <c r="I221" s="9"/>
      <c r="J221" s="9"/>
      <c r="K221" s="9" t="s">
        <v>535</v>
      </c>
      <c r="L221" s="8">
        <f>ROUND(((AC221-AC221/100*НАСТРОЙКА!$B$12)+((AC221-AC221/100*НАСТРОЙКА!$B$12)*НАСТРОЙКА!$B$15)/100),-1)</f>
        <v>1790</v>
      </c>
      <c r="M221" s="8"/>
      <c r="N221" s="8">
        <f>ROUND(((AE221-AE221/100*НАСТРОЙКА!$B$12)+((AE221-AE221/100*НАСТРОЙКА!$B$12)*НАСТРОЙКА!$B$15)/100),-1)</f>
        <v>1830</v>
      </c>
      <c r="O221" s="8"/>
      <c r="P221" s="8">
        <f t="shared" si="8"/>
        <v>0</v>
      </c>
      <c r="AB221" s="9" t="s">
        <v>535</v>
      </c>
      <c r="AC221" s="8">
        <v>1790</v>
      </c>
      <c r="AD221" s="8"/>
      <c r="AE221" s="8">
        <v>1830</v>
      </c>
      <c r="AF221" s="8"/>
    </row>
    <row r="222" spans="1:33" ht="12.75" customHeight="1" x14ac:dyDescent="0.2">
      <c r="A222" s="6">
        <f t="shared" si="6"/>
        <v>212</v>
      </c>
      <c r="B222" s="19" t="s">
        <v>536</v>
      </c>
      <c r="C222" s="8"/>
      <c r="D222" s="8"/>
      <c r="E222" s="8"/>
      <c r="F222" s="8"/>
      <c r="G222" s="9"/>
      <c r="H222" s="9"/>
      <c r="I222" s="9"/>
      <c r="J222" s="9"/>
      <c r="K222" s="9" t="s">
        <v>537</v>
      </c>
      <c r="L222" s="8">
        <f>ROUND(((AC222-AC222/100*НАСТРОЙКА!$B$12)+((AC222-AC222/100*НАСТРОЙКА!$B$12)*НАСТРОЙКА!$B$15)/100),-1)</f>
        <v>2230</v>
      </c>
      <c r="M222" s="8"/>
      <c r="N222" s="8">
        <f>ROUND(((AE222-AE222/100*НАСТРОЙКА!$B$12)+((AE222-AE222/100*НАСТРОЙКА!$B$12)*НАСТРОЙКА!$B$15)/100),-1)</f>
        <v>2300</v>
      </c>
      <c r="O222" s="8"/>
      <c r="P222" s="8">
        <f t="shared" si="8"/>
        <v>0</v>
      </c>
      <c r="AB222" s="9" t="s">
        <v>537</v>
      </c>
      <c r="AC222" s="8">
        <v>2230</v>
      </c>
      <c r="AD222" s="8"/>
      <c r="AE222" s="8">
        <v>2300</v>
      </c>
      <c r="AF222" s="8"/>
    </row>
    <row r="223" spans="1:33" ht="12.75" customHeight="1" x14ac:dyDescent="0.2">
      <c r="A223" s="6">
        <f t="shared" si="6"/>
        <v>213</v>
      </c>
      <c r="B223" s="19" t="s">
        <v>538</v>
      </c>
      <c r="C223" s="19"/>
      <c r="D223" s="19"/>
      <c r="E223" s="19"/>
      <c r="F223" s="19"/>
      <c r="G223" s="9"/>
      <c r="H223" s="9"/>
      <c r="I223" s="9"/>
      <c r="J223" s="9"/>
      <c r="K223" s="9" t="s">
        <v>539</v>
      </c>
      <c r="L223" s="8">
        <f>ROUND(((AC223-AC223/100*НАСТРОЙКА!$B$12)+((AC223-AC223/100*НАСТРОЙКА!$B$12)*НАСТРОЙКА!$B$15)/100),-1)</f>
        <v>7610</v>
      </c>
      <c r="M223" s="8"/>
      <c r="N223" s="8">
        <f>ROUND(((AE223-AE223/100*НАСТРОЙКА!$B$12)+((AE223-AE223/100*НАСТРОЙКА!$B$12)*НАСТРОЙКА!$B$15)/100),-1)</f>
        <v>8070</v>
      </c>
      <c r="O223" s="8"/>
      <c r="P223" s="8">
        <f t="shared" si="8"/>
        <v>0</v>
      </c>
      <c r="AB223" s="9" t="s">
        <v>539</v>
      </c>
      <c r="AC223" s="8">
        <v>7610</v>
      </c>
      <c r="AD223" s="8"/>
      <c r="AE223" s="8">
        <v>8070</v>
      </c>
      <c r="AF223" s="8"/>
    </row>
    <row r="224" spans="1:33" ht="12.75" customHeight="1" x14ac:dyDescent="0.2">
      <c r="A224" s="6">
        <f t="shared" si="6"/>
        <v>214</v>
      </c>
      <c r="B224" s="19" t="s">
        <v>1131</v>
      </c>
      <c r="C224" s="19"/>
      <c r="D224" s="19"/>
      <c r="E224" s="19"/>
      <c r="F224" s="19"/>
      <c r="G224" s="9"/>
      <c r="H224" s="9"/>
      <c r="I224" s="9"/>
      <c r="J224" s="9"/>
      <c r="K224" s="9" t="s">
        <v>1132</v>
      </c>
      <c r="L224" s="8">
        <f>ROUND(((AC224-AC224/100*НАСТРОЙКА!$B$12)+((AC224-AC224/100*НАСТРОЙКА!$B$12)*НАСТРОЙКА!$B$15)/100),-1)</f>
        <v>7610</v>
      </c>
      <c r="M224" s="8"/>
      <c r="N224" s="8">
        <f>ROUND(((AE224-AE224/100*НАСТРОЙКА!$B$12)+((AE224-AE224/100*НАСТРОЙКА!$B$12)*НАСТРОЙКА!$B$15)/100),-1)</f>
        <v>8070</v>
      </c>
      <c r="O224" s="8"/>
      <c r="P224" s="8">
        <f t="shared" si="8"/>
        <v>0</v>
      </c>
      <c r="AB224" s="9" t="s">
        <v>1132</v>
      </c>
      <c r="AC224" s="8">
        <v>7610</v>
      </c>
      <c r="AD224" s="8"/>
      <c r="AE224" s="8">
        <v>8070</v>
      </c>
      <c r="AF224" s="8"/>
    </row>
    <row r="225" spans="1:32" ht="12.75" customHeight="1" x14ac:dyDescent="0.2">
      <c r="A225" s="6">
        <f t="shared" si="6"/>
        <v>215</v>
      </c>
      <c r="B225" s="19" t="s">
        <v>540</v>
      </c>
      <c r="C225" s="19"/>
      <c r="D225" s="19"/>
      <c r="E225" s="19"/>
      <c r="F225" s="19"/>
      <c r="G225" s="9"/>
      <c r="H225" s="9"/>
      <c r="I225" s="9"/>
      <c r="J225" s="9"/>
      <c r="K225" s="9" t="s">
        <v>541</v>
      </c>
      <c r="L225" s="8">
        <f>ROUND(((AC225-AC225/100*НАСТРОЙКА!$B$12)+((AC225-AC225/100*НАСТРОЙКА!$B$12)*НАСТРОЙКА!$B$15)/100),-1)</f>
        <v>4950</v>
      </c>
      <c r="M225" s="8"/>
      <c r="N225" s="8">
        <f>ROUND(((AE225-AE225/100*НАСТРОЙКА!$B$12)+((AE225-AE225/100*НАСТРОЙКА!$B$12)*НАСТРОЙКА!$B$15)/100),-1)</f>
        <v>5240</v>
      </c>
      <c r="O225" s="8"/>
      <c r="P225" s="8">
        <f t="shared" si="8"/>
        <v>0</v>
      </c>
      <c r="AB225" s="9" t="s">
        <v>541</v>
      </c>
      <c r="AC225" s="8">
        <v>4950</v>
      </c>
      <c r="AD225" s="8"/>
      <c r="AE225" s="8">
        <v>5240</v>
      </c>
      <c r="AF225" s="8"/>
    </row>
    <row r="226" spans="1:32" ht="12.75" customHeight="1" x14ac:dyDescent="0.2">
      <c r="A226" s="6">
        <f t="shared" si="6"/>
        <v>216</v>
      </c>
      <c r="B226" s="19" t="s">
        <v>1133</v>
      </c>
      <c r="C226" s="19"/>
      <c r="D226" s="19"/>
      <c r="E226" s="19"/>
      <c r="F226" s="19"/>
      <c r="G226" s="9"/>
      <c r="H226" s="9"/>
      <c r="I226" s="9"/>
      <c r="J226" s="9"/>
      <c r="K226" s="9" t="s">
        <v>1134</v>
      </c>
      <c r="L226" s="8">
        <f>ROUND(((AC226-AC226/100*НАСТРОЙКА!$B$12)+((AC226-AC226/100*НАСТРОЙКА!$B$12)*НАСТРОЙКА!$B$15)/100),-1)</f>
        <v>4950</v>
      </c>
      <c r="M226" s="8"/>
      <c r="N226" s="8">
        <f>ROUND(((AE226-AE226/100*НАСТРОЙКА!$B$12)+((AE226-AE226/100*НАСТРОЙКА!$B$12)*НАСТРОЙКА!$B$15)/100),-1)</f>
        <v>5240</v>
      </c>
      <c r="O226" s="8"/>
      <c r="P226" s="8">
        <f t="shared" si="8"/>
        <v>0</v>
      </c>
      <c r="AB226" s="9" t="s">
        <v>1134</v>
      </c>
      <c r="AC226" s="8">
        <v>4950</v>
      </c>
      <c r="AD226" s="8"/>
      <c r="AE226" s="8">
        <v>5240</v>
      </c>
      <c r="AF226" s="8"/>
    </row>
    <row r="227" spans="1:32" ht="12.75" customHeight="1" x14ac:dyDescent="0.2">
      <c r="A227" s="6">
        <f t="shared" si="6"/>
        <v>217</v>
      </c>
      <c r="B227" s="19" t="s">
        <v>555</v>
      </c>
      <c r="C227" s="19"/>
      <c r="D227" s="19"/>
      <c r="E227" s="19"/>
      <c r="F227" s="19"/>
      <c r="G227" s="9"/>
      <c r="H227" s="9"/>
      <c r="I227" s="9"/>
      <c r="J227" s="9"/>
      <c r="K227" s="9" t="s">
        <v>542</v>
      </c>
      <c r="L227" s="8">
        <f>ROUND(((AC227-AC227/100*НАСТРОЙКА!$B$12)+((AC227-AC227/100*НАСТРОЙКА!$B$12)*НАСТРОЙКА!$B$15)/100),-1)</f>
        <v>8360</v>
      </c>
      <c r="M227" s="8"/>
      <c r="N227" s="8">
        <f>ROUND(((AE227-AE227/100*НАСТРОЙКА!$B$12)+((AE227-AE227/100*НАСТРОЙКА!$B$12)*НАСТРОЙКА!$B$15)/100),-1)</f>
        <v>8860</v>
      </c>
      <c r="O227" s="8"/>
      <c r="P227" s="8">
        <f t="shared" si="8"/>
        <v>0</v>
      </c>
      <c r="AB227" s="9" t="s">
        <v>542</v>
      </c>
      <c r="AC227" s="8">
        <v>8360</v>
      </c>
      <c r="AD227" s="8"/>
      <c r="AE227" s="8">
        <v>8860</v>
      </c>
      <c r="AF227" s="8"/>
    </row>
    <row r="228" spans="1:32" ht="12.75" customHeight="1" x14ac:dyDescent="0.2">
      <c r="A228" s="6">
        <f t="shared" si="6"/>
        <v>218</v>
      </c>
      <c r="B228" s="19" t="s">
        <v>1138</v>
      </c>
      <c r="C228" s="19"/>
      <c r="D228" s="19"/>
      <c r="E228" s="19"/>
      <c r="F228" s="19"/>
      <c r="G228" s="9"/>
      <c r="H228" s="9"/>
      <c r="I228" s="9"/>
      <c r="J228" s="9"/>
      <c r="K228" s="9" t="s">
        <v>1135</v>
      </c>
      <c r="L228" s="8">
        <f>ROUND(((AC228-AC228/100*НАСТРОЙКА!$B$12)+((AC228-AC228/100*НАСТРОЙКА!$B$12)*НАСТРОЙКА!$B$15)/100),-1)</f>
        <v>8360</v>
      </c>
      <c r="M228" s="8"/>
      <c r="N228" s="8">
        <f>ROUND(((AE228-AE228/100*НАСТРОЙКА!$B$12)+((AE228-AE228/100*НАСТРОЙКА!$B$12)*НАСТРОЙКА!$B$15)/100),-1)</f>
        <v>8860</v>
      </c>
      <c r="O228" s="8"/>
      <c r="P228" s="8">
        <f t="shared" si="8"/>
        <v>0</v>
      </c>
      <c r="AB228" s="9" t="s">
        <v>1135</v>
      </c>
      <c r="AC228" s="8">
        <v>8360</v>
      </c>
      <c r="AD228" s="8"/>
      <c r="AE228" s="8">
        <v>8860</v>
      </c>
      <c r="AF228" s="8"/>
    </row>
    <row r="229" spans="1:32" ht="12.75" customHeight="1" x14ac:dyDescent="0.2">
      <c r="A229" s="6">
        <f t="shared" si="6"/>
        <v>219</v>
      </c>
      <c r="B229" s="19" t="s">
        <v>543</v>
      </c>
      <c r="C229" s="19"/>
      <c r="D229" s="19"/>
      <c r="E229" s="19"/>
      <c r="F229" s="19"/>
      <c r="G229" s="9"/>
      <c r="H229" s="9"/>
      <c r="I229" s="9"/>
      <c r="J229" s="9"/>
      <c r="K229" s="9" t="s">
        <v>544</v>
      </c>
      <c r="L229" s="8">
        <f>ROUND(((AC229-AC229/100*НАСТРОЙКА!$B$12)+((AC229-AC229/100*НАСТРОЙКА!$B$12)*НАСТРОЙКА!$B$15)/100),-1)</f>
        <v>5840</v>
      </c>
      <c r="M229" s="8"/>
      <c r="N229" s="8">
        <f>ROUND(((AE229-AE229/100*НАСТРОЙКА!$B$12)+((AE229-AE229/100*НАСТРОЙКА!$B$12)*НАСТРОЙКА!$B$15)/100),-1)</f>
        <v>6180</v>
      </c>
      <c r="O229" s="8"/>
      <c r="P229" s="8">
        <f t="shared" si="8"/>
        <v>0</v>
      </c>
      <c r="AB229" s="9" t="s">
        <v>544</v>
      </c>
      <c r="AC229" s="8">
        <v>5840</v>
      </c>
      <c r="AD229" s="8"/>
      <c r="AE229" s="8">
        <v>6180</v>
      </c>
      <c r="AF229" s="8"/>
    </row>
    <row r="230" spans="1:32" ht="12.75" customHeight="1" x14ac:dyDescent="0.2">
      <c r="A230" s="6">
        <f t="shared" si="6"/>
        <v>220</v>
      </c>
      <c r="B230" s="19" t="s">
        <v>1136</v>
      </c>
      <c r="C230" s="19"/>
      <c r="D230" s="19"/>
      <c r="E230" s="19"/>
      <c r="F230" s="19"/>
      <c r="G230" s="9"/>
      <c r="H230" s="9"/>
      <c r="I230" s="9"/>
      <c r="J230" s="9"/>
      <c r="K230" s="9" t="s">
        <v>1137</v>
      </c>
      <c r="L230" s="8">
        <f>ROUND(((AC230-AC230/100*НАСТРОЙКА!$B$12)+((AC230-AC230/100*НАСТРОЙКА!$B$12)*НАСТРОЙКА!$B$15)/100),-1)</f>
        <v>5840</v>
      </c>
      <c r="M230" s="8"/>
      <c r="N230" s="8">
        <f>ROUND(((AE230-AE230/100*НАСТРОЙКА!$B$12)+((AE230-AE230/100*НАСТРОЙКА!$B$12)*НАСТРОЙКА!$B$15)/100),-1)</f>
        <v>6180</v>
      </c>
      <c r="O230" s="8"/>
      <c r="P230" s="8">
        <f t="shared" si="8"/>
        <v>0</v>
      </c>
      <c r="AB230" s="9" t="s">
        <v>1137</v>
      </c>
      <c r="AC230" s="8">
        <v>5840</v>
      </c>
      <c r="AD230" s="8"/>
      <c r="AE230" s="8">
        <v>6180</v>
      </c>
      <c r="AF230" s="8"/>
    </row>
    <row r="231" spans="1:32" ht="12.75" customHeight="1" x14ac:dyDescent="0.2">
      <c r="A231" s="6">
        <f t="shared" si="6"/>
        <v>221</v>
      </c>
      <c r="B231" s="19" t="s">
        <v>545</v>
      </c>
      <c r="C231" s="19"/>
      <c r="D231" s="19"/>
      <c r="E231" s="19"/>
      <c r="F231" s="19"/>
      <c r="G231" s="9"/>
      <c r="H231" s="9"/>
      <c r="I231" s="9"/>
      <c r="J231" s="9"/>
      <c r="K231" s="9" t="s">
        <v>546</v>
      </c>
      <c r="L231" s="8">
        <f>ROUND(((AC231-AC231/100*НАСТРОЙКА!$B$12)+((AC231-AC231/100*НАСТРОЙКА!$B$12)*НАСТРОЙКА!$B$15)/100),-1)</f>
        <v>960</v>
      </c>
      <c r="M231" s="8"/>
      <c r="N231" s="8">
        <f>ROUND(((AE231-AE231/100*НАСТРОЙКА!$B$12)+((AE231-AE231/100*НАСТРОЙКА!$B$12)*НАСТРОЙКА!$B$15)/100),-1)</f>
        <v>1000</v>
      </c>
      <c r="O231" s="8"/>
      <c r="P231" s="8">
        <f t="shared" si="8"/>
        <v>0</v>
      </c>
      <c r="AB231" s="9" t="s">
        <v>546</v>
      </c>
      <c r="AC231" s="8">
        <v>960</v>
      </c>
      <c r="AD231" s="8"/>
      <c r="AE231" s="8">
        <v>1000</v>
      </c>
      <c r="AF231" s="8"/>
    </row>
    <row r="232" spans="1:32" ht="12.75" customHeight="1" x14ac:dyDescent="0.2">
      <c r="A232" s="6">
        <f t="shared" si="6"/>
        <v>222</v>
      </c>
      <c r="B232" s="19" t="s">
        <v>547</v>
      </c>
      <c r="C232" s="19"/>
      <c r="D232" s="19"/>
      <c r="E232" s="19"/>
      <c r="F232" s="19"/>
      <c r="G232" s="9"/>
      <c r="H232" s="9"/>
      <c r="I232" s="9"/>
      <c r="J232" s="9"/>
      <c r="K232" s="9" t="s">
        <v>548</v>
      </c>
      <c r="L232" s="8">
        <f>ROUND(((AC232-AC232/100*НАСТРОЙКА!$B$12)+((AC232-AC232/100*НАСТРОЙКА!$B$12)*НАСТРОЙКА!$B$15)/100),-1)</f>
        <v>1200</v>
      </c>
      <c r="M232" s="8"/>
      <c r="N232" s="8">
        <f>ROUND(((AE232-AE232/100*НАСТРОЙКА!$B$12)+((AE232-AE232/100*НАСТРОЙКА!$B$12)*НАСТРОЙКА!$B$15)/100),-1)</f>
        <v>1260</v>
      </c>
      <c r="O232" s="8"/>
      <c r="P232" s="8">
        <f t="shared" si="8"/>
        <v>0</v>
      </c>
      <c r="AB232" s="9" t="s">
        <v>548</v>
      </c>
      <c r="AC232" s="8">
        <v>1200</v>
      </c>
      <c r="AD232" s="8"/>
      <c r="AE232" s="8">
        <v>1260</v>
      </c>
      <c r="AF232" s="8"/>
    </row>
    <row r="233" spans="1:32" ht="12.75" customHeight="1" x14ac:dyDescent="0.2">
      <c r="A233" s="6">
        <f t="shared" si="6"/>
        <v>223</v>
      </c>
      <c r="B233" s="19" t="s">
        <v>549</v>
      </c>
      <c r="C233" s="19"/>
      <c r="D233" s="19"/>
      <c r="E233" s="19"/>
      <c r="F233" s="19"/>
      <c r="G233" s="9"/>
      <c r="H233" s="9"/>
      <c r="I233" s="9"/>
      <c r="J233" s="9"/>
      <c r="K233" s="9" t="s">
        <v>550</v>
      </c>
      <c r="L233" s="8">
        <f>ROUND(((AC233-AC233/100*НАСТРОЙКА!$B$12)+((AC233-AC233/100*НАСТРОЙКА!$B$12)*НАСТРОЙКА!$B$15)/100),-1)</f>
        <v>1560</v>
      </c>
      <c r="M233" s="8"/>
      <c r="N233" s="8">
        <f>ROUND(((AE233-AE233/100*НАСТРОЙКА!$B$12)+((AE233-AE233/100*НАСТРОЙКА!$B$12)*НАСТРОЙКА!$B$15)/100),-1)</f>
        <v>1650</v>
      </c>
      <c r="O233" s="8"/>
      <c r="P233" s="8">
        <f t="shared" si="8"/>
        <v>0</v>
      </c>
      <c r="AB233" s="9" t="s">
        <v>550</v>
      </c>
      <c r="AC233" s="8">
        <v>1560</v>
      </c>
      <c r="AD233" s="8"/>
      <c r="AE233" s="8">
        <v>1650</v>
      </c>
      <c r="AF233" s="8"/>
    </row>
    <row r="234" spans="1:32" ht="12.75" customHeight="1" x14ac:dyDescent="0.2">
      <c r="A234" s="6">
        <f t="shared" si="6"/>
        <v>224</v>
      </c>
      <c r="B234" s="19" t="s">
        <v>551</v>
      </c>
      <c r="C234" s="19"/>
      <c r="D234" s="19"/>
      <c r="E234" s="19"/>
      <c r="F234" s="19"/>
      <c r="G234" s="9"/>
      <c r="H234" s="9"/>
      <c r="I234" s="9"/>
      <c r="J234" s="9"/>
      <c r="K234" s="9" t="s">
        <v>552</v>
      </c>
      <c r="L234" s="8">
        <f>ROUND(((AC234-AC234/100*НАСТРОЙКА!$B$12)+((AC234-AC234/100*НАСТРОЙКА!$B$12)*НАСТРОЙКА!$B$15)/100),-1)</f>
        <v>1960</v>
      </c>
      <c r="M234" s="8"/>
      <c r="N234" s="8">
        <f>ROUND(((AE234-AE234/100*НАСТРОЙКА!$B$12)+((AE234-AE234/100*НАСТРОЙКА!$B$12)*НАСТРОЙКА!$B$15)/100),-1)</f>
        <v>2070</v>
      </c>
      <c r="O234" s="8"/>
      <c r="P234" s="8">
        <f t="shared" si="8"/>
        <v>0</v>
      </c>
      <c r="AB234" s="9" t="s">
        <v>552</v>
      </c>
      <c r="AC234" s="8">
        <v>1960</v>
      </c>
      <c r="AD234" s="8"/>
      <c r="AE234" s="8">
        <v>2070</v>
      </c>
      <c r="AF234" s="8"/>
    </row>
    <row r="235" spans="1:32" ht="12.75" customHeight="1" x14ac:dyDescent="0.2">
      <c r="A235" s="6">
        <f t="shared" si="6"/>
        <v>225</v>
      </c>
      <c r="B235" s="19" t="s">
        <v>553</v>
      </c>
      <c r="C235" s="19"/>
      <c r="D235" s="19"/>
      <c r="E235" s="19"/>
      <c r="F235" s="19"/>
      <c r="G235" s="9"/>
      <c r="H235" s="9"/>
      <c r="I235" s="9"/>
      <c r="J235" s="9"/>
      <c r="K235" s="9" t="s">
        <v>554</v>
      </c>
      <c r="L235" s="8">
        <f>ROUND(((AC235-AC235/100*НАСТРОЙКА!$B$12)+((AC235-AC235/100*НАСТРОЙКА!$B$12)*НАСТРОЙКА!$B$15)/100),-1)</f>
        <v>2660</v>
      </c>
      <c r="M235" s="8"/>
      <c r="N235" s="8">
        <f>ROUND(((AE235-AE235/100*НАСТРОЙКА!$B$12)+((AE235-AE235/100*НАСТРОЙКА!$B$12)*НАСТРОЙКА!$B$15)/100),-1)</f>
        <v>2750</v>
      </c>
      <c r="O235" s="8"/>
      <c r="P235" s="8">
        <f t="shared" si="8"/>
        <v>0</v>
      </c>
      <c r="AB235" s="9" t="s">
        <v>554</v>
      </c>
      <c r="AC235" s="8">
        <v>2660</v>
      </c>
      <c r="AD235" s="8"/>
      <c r="AE235" s="8">
        <v>2750</v>
      </c>
      <c r="AF235" s="8"/>
    </row>
    <row r="236" spans="1:32" ht="12.75" customHeight="1" x14ac:dyDescent="0.2"/>
    <row r="237" spans="1:32" ht="12.75" customHeight="1" x14ac:dyDescent="0.2"/>
    <row r="238" spans="1:32" ht="12.75" customHeight="1" x14ac:dyDescent="0.2"/>
    <row r="239" spans="1:32" ht="12.75" customHeight="1" x14ac:dyDescent="0.2"/>
    <row r="240" spans="1:32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9">
    <mergeCell ref="AG9:AG10"/>
    <mergeCell ref="K3:L3"/>
    <mergeCell ref="C9:J9"/>
    <mergeCell ref="L9:O9"/>
    <mergeCell ref="P9:P10"/>
    <mergeCell ref="T6:AE6"/>
    <mergeCell ref="T7:AE7"/>
    <mergeCell ref="T9:AA9"/>
    <mergeCell ref="AB9:AB10"/>
    <mergeCell ref="AC9:AF9"/>
    <mergeCell ref="A9:A10"/>
    <mergeCell ref="B9:B10"/>
    <mergeCell ref="K9:K10"/>
    <mergeCell ref="A4:K4"/>
    <mergeCell ref="A5:K5"/>
    <mergeCell ref="A6:B6"/>
    <mergeCell ref="C6:N6"/>
    <mergeCell ref="A7:B7"/>
    <mergeCell ref="C7:N7"/>
  </mergeCells>
  <hyperlinks>
    <hyperlink ref="K1" location="Содержание!R1C1" display="к содержанию" xr:uid="{00000000-0004-0000-0500-000000000000}"/>
    <hyperlink ref="AB1" location="Содержание!R1C1" display="к содержанию" xr:uid="{00000000-0004-0000-0500-000001000000}"/>
  </hyperlinks>
  <pageMargins left="0.75" right="1" top="0.75" bottom="1" header="0.5" footer="0.5"/>
  <pageSetup paperSize="9" scale="50" orientation="portrait" r:id="rId1"/>
  <rowBreaks count="1" manualBreakCount="1">
    <brk id="113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autoPageBreaks="0"/>
  </sheetPr>
  <dimension ref="A1:AF397"/>
  <sheetViews>
    <sheetView view="pageBreakPreview" zoomScale="80" zoomScaleNormal="100" zoomScaleSheetLayoutView="80" workbookViewId="0">
      <pane xSplit="1" ySplit="10" topLeftCell="B314" activePane="bottomRight" state="frozen"/>
      <selection pane="topRight" activeCell="B1" sqref="B1"/>
      <selection pane="bottomLeft" activeCell="A11" sqref="A11"/>
      <selection pane="bottomRight" activeCell="AJ13" sqref="AJ13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style="1" customWidth="1"/>
    <col min="15" max="15" width="8.5" style="1" customWidth="1"/>
    <col min="16" max="16" width="14.5" customWidth="1"/>
    <col min="20" max="20" width="14.5" style="1" hidden="1" customWidth="1"/>
    <col min="21" max="21" width="11.6640625" style="1" hidden="1" customWidth="1"/>
    <col min="22" max="22" width="14.5" style="1" hidden="1" customWidth="1"/>
    <col min="23" max="23" width="13.6640625" style="1" hidden="1" customWidth="1"/>
    <col min="24" max="24" width="14.5" style="1" hidden="1" customWidth="1"/>
    <col min="25" max="25" width="9.6640625" style="1" hidden="1" customWidth="1"/>
    <col min="26" max="26" width="14.5" style="1" hidden="1" customWidth="1"/>
    <col min="27" max="27" width="13.33203125" style="1" hidden="1" customWidth="1"/>
    <col min="28" max="28" width="15.1640625" style="1" hidden="1" customWidth="1"/>
    <col min="29" max="29" width="14.5" style="1" hidden="1" customWidth="1"/>
    <col min="30" max="30" width="10.1640625" style="1" hidden="1" customWidth="1"/>
    <col min="31" max="31" width="10.83203125" style="1" hidden="1" customWidth="1"/>
    <col min="32" max="32" width="14.33203125" style="1" hidden="1" customWidth="1"/>
  </cols>
  <sheetData>
    <row r="1" spans="1:32" ht="11.1" customHeight="1" x14ac:dyDescent="0.2">
      <c r="K1" s="12" t="s">
        <v>523</v>
      </c>
      <c r="L1"/>
      <c r="AB1" s="12"/>
      <c r="AC1"/>
    </row>
    <row r="2" spans="1:32" s="1" customFormat="1" ht="9.9499999999999993" customHeight="1" thickBot="1" x14ac:dyDescent="0.25">
      <c r="AC2"/>
    </row>
    <row r="3" spans="1:32" s="1" customFormat="1" ht="75" customHeight="1" thickBot="1" x14ac:dyDescent="0.25">
      <c r="J3" s="13" t="s">
        <v>524</v>
      </c>
      <c r="K3" s="138">
        <f>SUM(P11:P2304)</f>
        <v>0</v>
      </c>
      <c r="L3" s="139"/>
      <c r="AA3" s="13"/>
      <c r="AB3" s="12"/>
      <c r="AC3"/>
    </row>
    <row r="4" spans="1:32" s="1" customFormat="1" ht="14.1" customHeight="1" x14ac:dyDescent="0.2">
      <c r="A4" s="145" t="s">
        <v>309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2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2" s="2" customFormat="1" ht="19.5" customHeight="1" x14ac:dyDescent="0.2">
      <c r="A6" s="146" t="s">
        <v>1</v>
      </c>
      <c r="B6" s="146"/>
      <c r="C6" s="135" t="s">
        <v>310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3"/>
      <c r="T6" s="135" t="s">
        <v>310</v>
      </c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3"/>
    </row>
    <row r="7" spans="1:32" s="2" customFormat="1" ht="19.5" customHeight="1" x14ac:dyDescent="0.2">
      <c r="A7" s="146" t="s">
        <v>238</v>
      </c>
      <c r="B7" s="146"/>
      <c r="C7" s="135" t="s">
        <v>311</v>
      </c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3"/>
      <c r="T7" s="135" t="s">
        <v>311</v>
      </c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3"/>
    </row>
    <row r="8" spans="1:32" ht="11.1" customHeight="1" x14ac:dyDescent="0.2"/>
    <row r="9" spans="1:32" s="1" customFormat="1" ht="14.1" customHeight="1" x14ac:dyDescent="0.2">
      <c r="A9" s="147" t="s">
        <v>3</v>
      </c>
      <c r="B9" s="147" t="s">
        <v>4</v>
      </c>
      <c r="C9" s="142" t="s">
        <v>5</v>
      </c>
      <c r="D9" s="144"/>
      <c r="E9" s="144"/>
      <c r="F9" s="144"/>
      <c r="G9" s="144"/>
      <c r="H9" s="144"/>
      <c r="I9" s="144"/>
      <c r="J9" s="143"/>
      <c r="K9" s="156" t="s">
        <v>6</v>
      </c>
      <c r="L9" s="154" t="s">
        <v>5</v>
      </c>
      <c r="M9" s="154"/>
      <c r="N9" s="154"/>
      <c r="O9" s="154"/>
      <c r="P9" s="155" t="s">
        <v>525</v>
      </c>
      <c r="T9" s="142" t="s">
        <v>5</v>
      </c>
      <c r="U9" s="144"/>
      <c r="V9" s="144"/>
      <c r="W9" s="144"/>
      <c r="X9" s="144"/>
      <c r="Y9" s="144"/>
      <c r="Z9" s="144"/>
      <c r="AA9" s="143"/>
      <c r="AB9" s="136" t="s">
        <v>6</v>
      </c>
      <c r="AC9" s="157" t="s">
        <v>5</v>
      </c>
      <c r="AD9" s="158"/>
      <c r="AE9" s="158"/>
      <c r="AF9" s="158"/>
    </row>
    <row r="10" spans="1:32" s="1" customFormat="1" ht="31.5" customHeight="1" x14ac:dyDescent="0.2">
      <c r="A10" s="148"/>
      <c r="B10" s="148"/>
      <c r="C10" s="4" t="s">
        <v>7</v>
      </c>
      <c r="D10" s="17" t="s">
        <v>526</v>
      </c>
      <c r="E10" s="18" t="s">
        <v>527</v>
      </c>
      <c r="F10" s="17" t="s">
        <v>526</v>
      </c>
      <c r="G10" s="5" t="s">
        <v>8</v>
      </c>
      <c r="H10" s="17" t="s">
        <v>526</v>
      </c>
      <c r="I10" s="5" t="s">
        <v>9</v>
      </c>
      <c r="J10" s="17" t="s">
        <v>526</v>
      </c>
      <c r="K10" s="137"/>
      <c r="L10" s="108" t="s">
        <v>242</v>
      </c>
      <c r="M10" s="107" t="s">
        <v>526</v>
      </c>
      <c r="N10" s="108" t="s">
        <v>243</v>
      </c>
      <c r="O10" s="107" t="s">
        <v>526</v>
      </c>
      <c r="P10" s="141"/>
      <c r="T10" s="4" t="s">
        <v>7</v>
      </c>
      <c r="U10" s="17" t="s">
        <v>526</v>
      </c>
      <c r="V10" s="18" t="s">
        <v>527</v>
      </c>
      <c r="W10" s="17" t="s">
        <v>526</v>
      </c>
      <c r="X10" s="5" t="s">
        <v>8</v>
      </c>
      <c r="Y10" s="17" t="s">
        <v>526</v>
      </c>
      <c r="Z10" s="5" t="s">
        <v>9</v>
      </c>
      <c r="AA10" s="17" t="s">
        <v>526</v>
      </c>
      <c r="AB10" s="137"/>
      <c r="AC10" s="4" t="s">
        <v>242</v>
      </c>
      <c r="AD10" s="17" t="s">
        <v>526</v>
      </c>
      <c r="AE10" s="4" t="s">
        <v>243</v>
      </c>
      <c r="AF10" s="17" t="s">
        <v>526</v>
      </c>
    </row>
    <row r="11" spans="1:32" ht="12.75" customHeight="1" x14ac:dyDescent="0.2">
      <c r="A11" s="6">
        <f>ROW()-10</f>
        <v>1</v>
      </c>
      <c r="B11" s="7" t="s">
        <v>11</v>
      </c>
      <c r="C11" s="8">
        <f>ROUND(((T11-T11/100*НАСТРОЙКА!$B$12)+((T11-T11/100*НАСТРОЙКА!$B$12)*НАСТРОЙКА!$B$15)/100),-1)</f>
        <v>1310</v>
      </c>
      <c r="D11" s="8"/>
      <c r="E11" s="8">
        <f>ROUND(((V11-V11/100*НАСТРОЙКА!$B$12)+((V11-V11/100*НАСТРОЙКА!$B$12)*НАСТРОЙКА!$B$15)/100),-1)</f>
        <v>1340</v>
      </c>
      <c r="F11" s="8"/>
      <c r="G11" s="8">
        <f>ROUND(((X11-X11/100*НАСТРОЙКА!$B$12)+((X11-X11/100*НАСТРОЙКА!$B$12)*НАСТРОЙКА!$B$15)/100),-1)</f>
        <v>1530</v>
      </c>
      <c r="H11" s="8"/>
      <c r="I11" s="8">
        <f>ROUND(((Z11-Z11/100*НАСТРОЙКА!$B$12)+((Z11-Z11/100*НАСТРОЙКА!$B$12)*НАСТРОЙКА!$B$15)/100),-1)</f>
        <v>1500</v>
      </c>
      <c r="J11" s="8"/>
      <c r="K11" s="9" t="s">
        <v>12</v>
      </c>
      <c r="L11" s="8">
        <f>ROUND(((AC11-AC11/100*НАСТРОЙКА!$B$12)+((AC11-AC11/100*НАСТРОЙКА!$B$12)*НАСТРОЙКА!$B$15)/100),-1)</f>
        <v>800</v>
      </c>
      <c r="M11" s="10"/>
      <c r="N11" s="8">
        <f>ROUND(((AE11-AE11/100*НАСТРОЙКА!$B$12)+((AE11-AE11/100*НАСТРОЙКА!$B$12)*НАСТРОЙКА!$B$15)/100),-1)</f>
        <v>850</v>
      </c>
      <c r="O11" s="8"/>
      <c r="P11" s="8">
        <f>C11*D11+E11*F11+G11*H11+I11*J11+L11*M11+N11*O11</f>
        <v>0</v>
      </c>
      <c r="T11" s="8">
        <v>1310</v>
      </c>
      <c r="U11" s="8"/>
      <c r="V11" s="8">
        <v>1340</v>
      </c>
      <c r="W11" s="8"/>
      <c r="X11" s="8">
        <v>1530</v>
      </c>
      <c r="Y11" s="8"/>
      <c r="Z11" s="8">
        <v>1500</v>
      </c>
      <c r="AA11" s="8"/>
      <c r="AB11" s="9" t="s">
        <v>12</v>
      </c>
      <c r="AC11" s="8">
        <v>800</v>
      </c>
      <c r="AD11" s="8"/>
      <c r="AE11" s="8">
        <v>850</v>
      </c>
      <c r="AF11" s="8"/>
    </row>
    <row r="12" spans="1:32" ht="12.75" customHeight="1" x14ac:dyDescent="0.2">
      <c r="A12" s="6">
        <f t="shared" ref="A12:A75" si="0">ROW()-10</f>
        <v>2</v>
      </c>
      <c r="B12" s="7" t="s">
        <v>13</v>
      </c>
      <c r="C12" s="8">
        <f>ROUND(((T12-T12/100*НАСТРОЙКА!$B$12)+((T12-T12/100*НАСТРОЙКА!$B$12)*НАСТРОЙКА!$B$15)/100),-1)</f>
        <v>1750</v>
      </c>
      <c r="D12" s="8"/>
      <c r="E12" s="8">
        <f>ROUND(((V12-V12/100*НАСТРОЙКА!$B$12)+((V12-V12/100*НАСТРОЙКА!$B$12)*НАСТРОЙКА!$B$15)/100),-1)</f>
        <v>1780</v>
      </c>
      <c r="F12" s="8"/>
      <c r="G12" s="8">
        <f>ROUND(((X12-X12/100*НАСТРОЙКА!$B$12)+((X12-X12/100*НАСТРОЙКА!$B$12)*НАСТРОЙКА!$B$15)/100),-1)</f>
        <v>2050</v>
      </c>
      <c r="H12" s="8"/>
      <c r="I12" s="8">
        <f>ROUND(((Z12-Z12/100*НАСТРОЙКА!$B$12)+((Z12-Z12/100*НАСТРОЙКА!$B$12)*НАСТРОЙКА!$B$15)/100),-1)</f>
        <v>1990</v>
      </c>
      <c r="J12" s="8"/>
      <c r="K12" s="9" t="s">
        <v>14</v>
      </c>
      <c r="L12" s="8">
        <f>ROUND(((AC12-AC12/100*НАСТРОЙКА!$B$12)+((AC12-AC12/100*НАСТРОЙКА!$B$12)*НАСТРОЙКА!$B$15)/100),-1)</f>
        <v>1010</v>
      </c>
      <c r="M12" s="8"/>
      <c r="N12" s="8">
        <f>ROUND(((AE12-AE12/100*НАСТРОЙКА!$B$12)+((AE12-AE12/100*НАСТРОЙКА!$B$12)*НАСТРОЙКА!$B$15)/100),-1)</f>
        <v>1060</v>
      </c>
      <c r="O12" s="10"/>
      <c r="P12" s="8">
        <f t="shared" ref="P12:P75" si="1">C12*D12+E12*F12+G12*H12+I12*J12+L12*M12+N12*O12</f>
        <v>0</v>
      </c>
      <c r="T12" s="8">
        <v>1750</v>
      </c>
      <c r="U12" s="8"/>
      <c r="V12" s="8">
        <v>1780</v>
      </c>
      <c r="W12" s="8"/>
      <c r="X12" s="8">
        <v>2050</v>
      </c>
      <c r="Y12" s="8"/>
      <c r="Z12" s="8">
        <v>1990</v>
      </c>
      <c r="AA12" s="8"/>
      <c r="AB12" s="9" t="s">
        <v>14</v>
      </c>
      <c r="AC12" s="8">
        <v>1010</v>
      </c>
      <c r="AD12" s="8"/>
      <c r="AE12" s="8">
        <v>1060</v>
      </c>
      <c r="AF12" s="8"/>
    </row>
    <row r="13" spans="1:32" ht="12.75" customHeight="1" x14ac:dyDescent="0.2">
      <c r="A13" s="6">
        <f t="shared" si="0"/>
        <v>3</v>
      </c>
      <c r="B13" s="7" t="s">
        <v>15</v>
      </c>
      <c r="C13" s="8">
        <f>ROUND(((T13-T13/100*НАСТРОЙКА!$B$12)+((T13-T13/100*НАСТРОЙКА!$B$12)*НАСТРОЙКА!$B$15)/100),-1)</f>
        <v>960</v>
      </c>
      <c r="D13" s="10"/>
      <c r="E13" s="8">
        <f>ROUND(((V13-V13/100*НАСТРОЙКА!$B$12)+((V13-V13/100*НАСТРОЙКА!$B$12)*НАСТРОЙКА!$B$15)/100),-1)</f>
        <v>1000</v>
      </c>
      <c r="F13" s="8"/>
      <c r="G13" s="8">
        <f>ROUND(((X13-X13/100*НАСТРОЙКА!$B$12)+((X13-X13/100*НАСТРОЙКА!$B$12)*НАСТРОЙКА!$B$15)/100),-1)</f>
        <v>1580</v>
      </c>
      <c r="H13" s="8"/>
      <c r="I13" s="8">
        <f>ROUND(((Z13-Z13/100*НАСТРОЙКА!$B$12)+((Z13-Z13/100*НАСТРОЙКА!$B$12)*НАСТРОЙКА!$B$15)/100),-1)</f>
        <v>1470</v>
      </c>
      <c r="J13" s="8"/>
      <c r="K13" s="9" t="s">
        <v>16</v>
      </c>
      <c r="L13" s="8">
        <f>ROUND(((AC13-AC13/100*НАСТРОЙКА!$B$12)+((AC13-AC13/100*НАСТРОЙКА!$B$12)*НАСТРОЙКА!$B$15)/100),-1)</f>
        <v>870</v>
      </c>
      <c r="M13" s="10"/>
      <c r="N13" s="8">
        <f>ROUND(((AE13-AE13/100*НАСТРОЙКА!$B$12)+((AE13-AE13/100*НАСТРОЙКА!$B$12)*НАСТРОЙКА!$B$15)/100),-1)</f>
        <v>910</v>
      </c>
      <c r="O13" s="10"/>
      <c r="P13" s="8">
        <f t="shared" si="1"/>
        <v>0</v>
      </c>
      <c r="T13" s="8">
        <v>960</v>
      </c>
      <c r="U13" s="8"/>
      <c r="V13" s="8">
        <v>1000</v>
      </c>
      <c r="W13" s="8"/>
      <c r="X13" s="8">
        <v>1580</v>
      </c>
      <c r="Y13" s="8"/>
      <c r="Z13" s="8">
        <v>1470</v>
      </c>
      <c r="AA13" s="8"/>
      <c r="AB13" s="9" t="s">
        <v>16</v>
      </c>
      <c r="AC13" s="8">
        <v>870</v>
      </c>
      <c r="AD13" s="8"/>
      <c r="AE13" s="8">
        <v>910</v>
      </c>
      <c r="AF13" s="8"/>
    </row>
    <row r="14" spans="1:32" ht="12.75" customHeight="1" x14ac:dyDescent="0.2">
      <c r="A14" s="6">
        <f t="shared" si="0"/>
        <v>4</v>
      </c>
      <c r="B14" s="7" t="s">
        <v>15</v>
      </c>
      <c r="C14" s="8">
        <f>ROUND(((T14-T14/100*НАСТРОЙКА!$B$12)+((T14-T14/100*НАСТРОЙКА!$B$12)*НАСТРОЙКА!$B$15)/100),-1)</f>
        <v>960</v>
      </c>
      <c r="D14" s="10"/>
      <c r="E14" s="8">
        <f>ROUND(((V14-V14/100*НАСТРОЙКА!$B$12)+((V14-V14/100*НАСТРОЙКА!$B$12)*НАСТРОЙКА!$B$15)/100),-1)</f>
        <v>1000</v>
      </c>
      <c r="F14" s="8"/>
      <c r="G14" s="8">
        <f>ROUND(((X14-X14/100*НАСТРОЙКА!$B$12)+((X14-X14/100*НАСТРОЙКА!$B$12)*НАСТРОЙКА!$B$15)/100),-1)</f>
        <v>1580</v>
      </c>
      <c r="H14" s="8"/>
      <c r="I14" s="8">
        <f>ROUND(((Z14-Z14/100*НАСТРОЙКА!$B$12)+((Z14-Z14/100*НАСТРОЙКА!$B$12)*НАСТРОЙКА!$B$15)/100),-1)</f>
        <v>1470</v>
      </c>
      <c r="J14" s="8"/>
      <c r="K14" s="9" t="s">
        <v>312</v>
      </c>
      <c r="L14" s="8">
        <f>ROUND(((AC14-AC14/100*НАСТРОЙКА!$B$12)+((AC14-AC14/100*НАСТРОЙКА!$B$12)*НАСТРОЙКА!$B$15)/100),-1)</f>
        <v>870</v>
      </c>
      <c r="M14" s="10"/>
      <c r="N14" s="8">
        <f>ROUND(((AE14-AE14/100*НАСТРОЙКА!$B$12)+((AE14-AE14/100*НАСТРОЙКА!$B$12)*НАСТРОЙКА!$B$15)/100),-1)</f>
        <v>910</v>
      </c>
      <c r="O14" s="10"/>
      <c r="P14" s="8">
        <f t="shared" si="1"/>
        <v>0</v>
      </c>
      <c r="T14" s="8">
        <v>960</v>
      </c>
      <c r="U14" s="8"/>
      <c r="V14" s="8">
        <v>1000</v>
      </c>
      <c r="W14" s="8"/>
      <c r="X14" s="8">
        <v>1580</v>
      </c>
      <c r="Y14" s="8"/>
      <c r="Z14" s="8">
        <v>1470</v>
      </c>
      <c r="AA14" s="8"/>
      <c r="AB14" s="9" t="s">
        <v>312</v>
      </c>
      <c r="AC14" s="8">
        <v>870</v>
      </c>
      <c r="AD14" s="8"/>
      <c r="AE14" s="8">
        <v>910</v>
      </c>
      <c r="AF14" s="8"/>
    </row>
    <row r="15" spans="1:32" ht="12.75" customHeight="1" x14ac:dyDescent="0.2">
      <c r="A15" s="6">
        <f t="shared" si="0"/>
        <v>5</v>
      </c>
      <c r="B15" s="7" t="s">
        <v>15</v>
      </c>
      <c r="C15" s="8">
        <f>ROUND(((T15-T15/100*НАСТРОЙКА!$B$12)+((T15-T15/100*НАСТРОЙКА!$B$12)*НАСТРОЙКА!$B$15)/100),-1)</f>
        <v>960</v>
      </c>
      <c r="D15" s="10"/>
      <c r="E15" s="8">
        <f>ROUND(((V15-V15/100*НАСТРОЙКА!$B$12)+((V15-V15/100*НАСТРОЙКА!$B$12)*НАСТРОЙКА!$B$15)/100),-1)</f>
        <v>1000</v>
      </c>
      <c r="F15" s="8"/>
      <c r="G15" s="8">
        <f>ROUND(((X15-X15/100*НАСТРОЙКА!$B$12)+((X15-X15/100*НАСТРОЙКА!$B$12)*НАСТРОЙКА!$B$15)/100),-1)</f>
        <v>1580</v>
      </c>
      <c r="H15" s="8"/>
      <c r="I15" s="8">
        <f>ROUND(((Z15-Z15/100*НАСТРОЙКА!$B$12)+((Z15-Z15/100*НАСТРОЙКА!$B$12)*НАСТРОЙКА!$B$15)/100),-1)</f>
        <v>1470</v>
      </c>
      <c r="J15" s="8"/>
      <c r="K15" s="9" t="s">
        <v>313</v>
      </c>
      <c r="L15" s="8">
        <f>ROUND(((AC15-AC15/100*НАСТРОЙКА!$B$12)+((AC15-AC15/100*НАСТРОЙКА!$B$12)*НАСТРОЙКА!$B$15)/100),-1)</f>
        <v>870</v>
      </c>
      <c r="M15" s="10"/>
      <c r="N15" s="8">
        <f>ROUND(((AE15-AE15/100*НАСТРОЙКА!$B$12)+((AE15-AE15/100*НАСТРОЙКА!$B$12)*НАСТРОЙКА!$B$15)/100),-1)</f>
        <v>910</v>
      </c>
      <c r="O15" s="10"/>
      <c r="P15" s="8">
        <f t="shared" si="1"/>
        <v>0</v>
      </c>
      <c r="T15" s="8">
        <v>960</v>
      </c>
      <c r="U15" s="8"/>
      <c r="V15" s="8">
        <v>1000</v>
      </c>
      <c r="W15" s="8"/>
      <c r="X15" s="8">
        <v>1580</v>
      </c>
      <c r="Y15" s="8"/>
      <c r="Z15" s="8">
        <v>1470</v>
      </c>
      <c r="AA15" s="8"/>
      <c r="AB15" s="9" t="s">
        <v>313</v>
      </c>
      <c r="AC15" s="8">
        <v>870</v>
      </c>
      <c r="AD15" s="8"/>
      <c r="AE15" s="8">
        <v>910</v>
      </c>
      <c r="AF15" s="8"/>
    </row>
    <row r="16" spans="1:32" ht="12.75" customHeight="1" x14ac:dyDescent="0.2">
      <c r="A16" s="6">
        <f t="shared" si="0"/>
        <v>6</v>
      </c>
      <c r="B16" s="7" t="s">
        <v>17</v>
      </c>
      <c r="C16" s="8">
        <f>ROUND(((T16-T16/100*НАСТРОЙКА!$B$12)+((T16-T16/100*НАСТРОЙКА!$B$12)*НАСТРОЙКА!$B$15)/100),-1)</f>
        <v>1310</v>
      </c>
      <c r="D16" s="8"/>
      <c r="E16" s="8">
        <f>ROUND(((V16-V16/100*НАСТРОЙКА!$B$12)+((V16-V16/100*НАСТРОЙКА!$B$12)*НАСТРОЙКА!$B$15)/100),-1)</f>
        <v>1390</v>
      </c>
      <c r="F16" s="8"/>
      <c r="G16" s="8">
        <f>ROUND(((X16-X16/100*НАСТРОЙКА!$B$12)+((X16-X16/100*НАСТРОЙКА!$B$12)*НАСТРОЙКА!$B$15)/100),-1)</f>
        <v>2120</v>
      </c>
      <c r="H16" s="8"/>
      <c r="I16" s="8">
        <f>ROUND(((Z16-Z16/100*НАСТРОЙКА!$B$12)+((Z16-Z16/100*НАСТРОЙКА!$B$12)*НАСТРОЙКА!$B$15)/100),-1)</f>
        <v>1950</v>
      </c>
      <c r="J16" s="8"/>
      <c r="K16" s="9" t="s">
        <v>314</v>
      </c>
      <c r="L16" s="8">
        <f>ROUND(((AC16-AC16/100*НАСТРОЙКА!$B$12)+((AC16-AC16/100*НАСТРОЙКА!$B$12)*НАСТРОЙКА!$B$15)/100),-1)</f>
        <v>1100</v>
      </c>
      <c r="M16" s="8"/>
      <c r="N16" s="8">
        <f>ROUND(((AE16-AE16/100*НАСТРОЙКА!$B$12)+((AE16-AE16/100*НАСТРОЙКА!$B$12)*НАСТРОЙКА!$B$15)/100),-1)</f>
        <v>1140</v>
      </c>
      <c r="O16" s="10"/>
      <c r="P16" s="8">
        <f t="shared" si="1"/>
        <v>0</v>
      </c>
      <c r="T16" s="8">
        <v>1310</v>
      </c>
      <c r="U16" s="8"/>
      <c r="V16" s="8">
        <v>1390</v>
      </c>
      <c r="W16" s="8"/>
      <c r="X16" s="8">
        <v>2120</v>
      </c>
      <c r="Y16" s="8"/>
      <c r="Z16" s="8">
        <v>1950</v>
      </c>
      <c r="AA16" s="8"/>
      <c r="AB16" s="9" t="s">
        <v>314</v>
      </c>
      <c r="AC16" s="8">
        <v>1100</v>
      </c>
      <c r="AD16" s="8"/>
      <c r="AE16" s="8">
        <v>1140</v>
      </c>
      <c r="AF16" s="8"/>
    </row>
    <row r="17" spans="1:32" ht="12.75" customHeight="1" x14ac:dyDescent="0.2">
      <c r="A17" s="6">
        <f t="shared" si="0"/>
        <v>7</v>
      </c>
      <c r="B17" s="7" t="s">
        <v>17</v>
      </c>
      <c r="C17" s="8">
        <f>ROUND(((T17-T17/100*НАСТРОЙКА!$B$12)+((T17-T17/100*НАСТРОЙКА!$B$12)*НАСТРОЙКА!$B$15)/100),-1)</f>
        <v>1310</v>
      </c>
      <c r="D17" s="8"/>
      <c r="E17" s="8">
        <f>ROUND(((V17-V17/100*НАСТРОЙКА!$B$12)+((V17-V17/100*НАСТРОЙКА!$B$12)*НАСТРОЙКА!$B$15)/100),-1)</f>
        <v>1390</v>
      </c>
      <c r="F17" s="8"/>
      <c r="G17" s="8">
        <f>ROUND(((X17-X17/100*НАСТРОЙКА!$B$12)+((X17-X17/100*НАСТРОЙКА!$B$12)*НАСТРОЙКА!$B$15)/100),-1)</f>
        <v>2120</v>
      </c>
      <c r="H17" s="8"/>
      <c r="I17" s="8">
        <f>ROUND(((Z17-Z17/100*НАСТРОЙКА!$B$12)+((Z17-Z17/100*НАСТРОЙКА!$B$12)*НАСТРОЙКА!$B$15)/100),-1)</f>
        <v>1950</v>
      </c>
      <c r="J17" s="8"/>
      <c r="K17" s="9" t="s">
        <v>315</v>
      </c>
      <c r="L17" s="8">
        <f>ROUND(((AC17-AC17/100*НАСТРОЙКА!$B$12)+((AC17-AC17/100*НАСТРОЙКА!$B$12)*НАСТРОЙКА!$B$15)/100),-1)</f>
        <v>1100</v>
      </c>
      <c r="M17" s="8"/>
      <c r="N17" s="8">
        <f>ROUND(((AE17-AE17/100*НАСТРОЙКА!$B$12)+((AE17-AE17/100*НАСТРОЙКА!$B$12)*НАСТРОЙКА!$B$15)/100),-1)</f>
        <v>1140</v>
      </c>
      <c r="O17" s="10"/>
      <c r="P17" s="8">
        <f t="shared" si="1"/>
        <v>0</v>
      </c>
      <c r="T17" s="8">
        <v>1310</v>
      </c>
      <c r="U17" s="8"/>
      <c r="V17" s="8">
        <v>1390</v>
      </c>
      <c r="W17" s="8"/>
      <c r="X17" s="8">
        <v>2120</v>
      </c>
      <c r="Y17" s="8"/>
      <c r="Z17" s="8">
        <v>1950</v>
      </c>
      <c r="AA17" s="8"/>
      <c r="AB17" s="9" t="s">
        <v>315</v>
      </c>
      <c r="AC17" s="8">
        <v>1100</v>
      </c>
      <c r="AD17" s="8"/>
      <c r="AE17" s="8">
        <v>1140</v>
      </c>
      <c r="AF17" s="8"/>
    </row>
    <row r="18" spans="1:32" ht="12.75" customHeight="1" x14ac:dyDescent="0.2">
      <c r="A18" s="6">
        <f t="shared" si="0"/>
        <v>8</v>
      </c>
      <c r="B18" s="7" t="s">
        <v>17</v>
      </c>
      <c r="C18" s="8">
        <f>ROUND(((T18-T18/100*НАСТРОЙКА!$B$12)+((T18-T18/100*НАСТРОЙКА!$B$12)*НАСТРОЙКА!$B$15)/100),-1)</f>
        <v>1310</v>
      </c>
      <c r="D18" s="8"/>
      <c r="E18" s="8">
        <f>ROUND(((V18-V18/100*НАСТРОЙКА!$B$12)+((V18-V18/100*НАСТРОЙКА!$B$12)*НАСТРОЙКА!$B$15)/100),-1)</f>
        <v>1390</v>
      </c>
      <c r="F18" s="8"/>
      <c r="G18" s="8">
        <f>ROUND(((X18-X18/100*НАСТРОЙКА!$B$12)+((X18-X18/100*НАСТРОЙКА!$B$12)*НАСТРОЙКА!$B$15)/100),-1)</f>
        <v>2120</v>
      </c>
      <c r="H18" s="8"/>
      <c r="I18" s="8">
        <f>ROUND(((Z18-Z18/100*НАСТРОЙКА!$B$12)+((Z18-Z18/100*НАСТРОЙКА!$B$12)*НАСТРОЙКА!$B$15)/100),-1)</f>
        <v>1950</v>
      </c>
      <c r="J18" s="8"/>
      <c r="K18" s="9" t="s">
        <v>18</v>
      </c>
      <c r="L18" s="8">
        <f>ROUND(((AC18-AC18/100*НАСТРОЙКА!$B$12)+((AC18-AC18/100*НАСТРОЙКА!$B$12)*НАСТРОЙКА!$B$15)/100),-1)</f>
        <v>1100</v>
      </c>
      <c r="M18" s="8"/>
      <c r="N18" s="8">
        <f>ROUND(((AE18-AE18/100*НАСТРОЙКА!$B$12)+((AE18-AE18/100*НАСТРОЙКА!$B$12)*НАСТРОЙКА!$B$15)/100),-1)</f>
        <v>1140</v>
      </c>
      <c r="O18" s="10"/>
      <c r="P18" s="8">
        <f t="shared" si="1"/>
        <v>0</v>
      </c>
      <c r="T18" s="8">
        <v>1310</v>
      </c>
      <c r="U18" s="8"/>
      <c r="V18" s="8">
        <v>1390</v>
      </c>
      <c r="W18" s="8"/>
      <c r="X18" s="8">
        <v>2120</v>
      </c>
      <c r="Y18" s="8"/>
      <c r="Z18" s="8">
        <v>1950</v>
      </c>
      <c r="AA18" s="8"/>
      <c r="AB18" s="9" t="s">
        <v>18</v>
      </c>
      <c r="AC18" s="8">
        <v>1100</v>
      </c>
      <c r="AD18" s="8"/>
      <c r="AE18" s="8">
        <v>1140</v>
      </c>
      <c r="AF18" s="8"/>
    </row>
    <row r="19" spans="1:32" ht="12.75" customHeight="1" x14ac:dyDescent="0.2">
      <c r="A19" s="6">
        <f t="shared" si="0"/>
        <v>9</v>
      </c>
      <c r="B19" s="7" t="s">
        <v>19</v>
      </c>
      <c r="C19" s="8">
        <f>ROUND(((T19-T19/100*НАСТРОЙКА!$B$12)+((T19-T19/100*НАСТРОЙКА!$B$12)*НАСТРОЙКА!$B$15)/100),-1)</f>
        <v>1540</v>
      </c>
      <c r="D19" s="8"/>
      <c r="E19" s="8">
        <f>ROUND(((V19-V19/100*НАСТРОЙКА!$B$12)+((V19-V19/100*НАСТРОЙКА!$B$12)*НАСТРОЙКА!$B$15)/100),-1)</f>
        <v>1580</v>
      </c>
      <c r="F19" s="8"/>
      <c r="G19" s="8">
        <f>ROUND(((X19-X19/100*НАСТРОЙКА!$B$12)+((X19-X19/100*НАСТРОЙКА!$B$12)*НАСТРОЙКА!$B$15)/100),-1)</f>
        <v>1820</v>
      </c>
      <c r="H19" s="8"/>
      <c r="I19" s="8">
        <f>ROUND(((Z19-Z19/100*НАСТРОЙКА!$B$12)+((Z19-Z19/100*НАСТРОЙКА!$B$12)*НАСТРОЙКА!$B$15)/100),-1)</f>
        <v>1680</v>
      </c>
      <c r="J19" s="8"/>
      <c r="K19" s="9" t="s">
        <v>20</v>
      </c>
      <c r="L19" s="8">
        <f>ROUND(((AC19-AC19/100*НАСТРОЙКА!$B$12)+((AC19-AC19/100*НАСТРОЙКА!$B$12)*НАСТРОЙКА!$B$15)/100),-1)</f>
        <v>1030</v>
      </c>
      <c r="M19" s="8"/>
      <c r="N19" s="8">
        <f>ROUND(((AE19-AE19/100*НАСТРОЙКА!$B$12)+((AE19-AE19/100*НАСТРОЙКА!$B$12)*НАСТРОЙКА!$B$15)/100),-1)</f>
        <v>1070</v>
      </c>
      <c r="O19" s="10"/>
      <c r="P19" s="8">
        <f t="shared" si="1"/>
        <v>0</v>
      </c>
      <c r="T19" s="8">
        <v>1540</v>
      </c>
      <c r="U19" s="8"/>
      <c r="V19" s="8">
        <v>1580</v>
      </c>
      <c r="W19" s="8"/>
      <c r="X19" s="8">
        <v>1820</v>
      </c>
      <c r="Y19" s="8"/>
      <c r="Z19" s="8">
        <v>1680</v>
      </c>
      <c r="AA19" s="8"/>
      <c r="AB19" s="9" t="s">
        <v>20</v>
      </c>
      <c r="AC19" s="8">
        <v>1030</v>
      </c>
      <c r="AD19" s="8"/>
      <c r="AE19" s="8">
        <v>1070</v>
      </c>
      <c r="AF19" s="8"/>
    </row>
    <row r="20" spans="1:32" ht="12.75" customHeight="1" x14ac:dyDescent="0.2">
      <c r="A20" s="6">
        <f t="shared" si="0"/>
        <v>10</v>
      </c>
      <c r="B20" s="7" t="s">
        <v>21</v>
      </c>
      <c r="C20" s="8">
        <f>ROUND(((T20-T20/100*НАСТРОЙКА!$B$12)+((T20-T20/100*НАСТРОЙКА!$B$12)*НАСТРОЙКА!$B$15)/100),-1)</f>
        <v>1820</v>
      </c>
      <c r="D20" s="8"/>
      <c r="E20" s="8">
        <f>ROUND(((V20-V20/100*НАСТРОЙКА!$B$12)+((V20-V20/100*НАСТРОЙКА!$B$12)*НАСТРОЙКА!$B$15)/100),-1)</f>
        <v>1900</v>
      </c>
      <c r="F20" s="8"/>
      <c r="G20" s="8">
        <f>ROUND(((X20-X20/100*НАСТРОЙКА!$B$12)+((X20-X20/100*НАСТРОЙКА!$B$12)*НАСТРОЙКА!$B$15)/100),-1)</f>
        <v>2170</v>
      </c>
      <c r="H20" s="8"/>
      <c r="I20" s="8">
        <f>ROUND(((Z20-Z20/100*НАСТРОЙКА!$B$12)+((Z20-Z20/100*НАСТРОЙКА!$B$12)*НАСТРОЙКА!$B$15)/100),-1)</f>
        <v>2030</v>
      </c>
      <c r="J20" s="8"/>
      <c r="K20" s="9" t="s">
        <v>22</v>
      </c>
      <c r="L20" s="8">
        <f>ROUND(((AC20-AC20/100*НАСТРОЙКА!$B$12)+((AC20-AC20/100*НАСТРОЙКА!$B$12)*НАСТРОЙКА!$B$15)/100),-1)</f>
        <v>1300</v>
      </c>
      <c r="M20" s="8"/>
      <c r="N20" s="8">
        <f>ROUND(((AE20-AE20/100*НАСТРОЙКА!$B$12)+((AE20-AE20/100*НАСТРОЙКА!$B$12)*НАСТРОЙКА!$B$15)/100),-1)</f>
        <v>1340</v>
      </c>
      <c r="O20" s="10"/>
      <c r="P20" s="8">
        <f t="shared" si="1"/>
        <v>0</v>
      </c>
      <c r="T20" s="8">
        <v>1820</v>
      </c>
      <c r="U20" s="8"/>
      <c r="V20" s="8">
        <v>1900</v>
      </c>
      <c r="W20" s="8"/>
      <c r="X20" s="8">
        <v>2170</v>
      </c>
      <c r="Y20" s="8"/>
      <c r="Z20" s="8">
        <v>2030</v>
      </c>
      <c r="AA20" s="8"/>
      <c r="AB20" s="9" t="s">
        <v>22</v>
      </c>
      <c r="AC20" s="8">
        <v>1300</v>
      </c>
      <c r="AD20" s="8"/>
      <c r="AE20" s="8">
        <v>1340</v>
      </c>
      <c r="AF20" s="8"/>
    </row>
    <row r="21" spans="1:32" ht="12.75" customHeight="1" x14ac:dyDescent="0.2">
      <c r="A21" s="6">
        <f t="shared" si="0"/>
        <v>11</v>
      </c>
      <c r="B21" s="7" t="s">
        <v>23</v>
      </c>
      <c r="C21" s="8">
        <f>ROUND(((T21-T21/100*НАСТРОЙКА!$B$12)+((T21-T21/100*НАСТРОЙКА!$B$12)*НАСТРОЙКА!$B$15)/100),-1)</f>
        <v>1120</v>
      </c>
      <c r="D21" s="8"/>
      <c r="E21" s="8">
        <f>ROUND(((V21-V21/100*НАСТРОЙКА!$B$12)+((V21-V21/100*НАСТРОЙКА!$B$12)*НАСТРОЙКА!$B$15)/100),-1)</f>
        <v>1180</v>
      </c>
      <c r="F21" s="8"/>
      <c r="G21" s="8">
        <f>ROUND(((X21-X21/100*НАСТРОЙКА!$B$12)+((X21-X21/100*НАСТРОЙКА!$B$12)*НАСТРОЙКА!$B$15)/100),-1)</f>
        <v>1800</v>
      </c>
      <c r="H21" s="8"/>
      <c r="I21" s="8">
        <f>ROUND(((Z21-Z21/100*НАСТРОЙКА!$B$12)+((Z21-Z21/100*НАСТРОЙКА!$B$12)*НАСТРОЙКА!$B$15)/100),-1)</f>
        <v>1540</v>
      </c>
      <c r="J21" s="8"/>
      <c r="K21" s="9" t="s">
        <v>24</v>
      </c>
      <c r="L21" s="8">
        <f>ROUND(((AC21-AC21/100*НАСТРОЙКА!$B$12)+((AC21-AC21/100*НАСТРОЙКА!$B$12)*НАСТРОЙКА!$B$15)/100),-1)</f>
        <v>1160</v>
      </c>
      <c r="M21" s="8"/>
      <c r="N21" s="8">
        <f>ROUND(((AE21-AE21/100*НАСТРОЙКА!$B$12)+((AE21-AE21/100*НАСТРОЙКА!$B$12)*НАСТРОЙКА!$B$15)/100),-1)</f>
        <v>1200</v>
      </c>
      <c r="O21" s="10"/>
      <c r="P21" s="8">
        <f t="shared" si="1"/>
        <v>0</v>
      </c>
      <c r="T21" s="8">
        <v>1120</v>
      </c>
      <c r="U21" s="8"/>
      <c r="V21" s="8">
        <v>1180</v>
      </c>
      <c r="W21" s="8"/>
      <c r="X21" s="8">
        <v>1800</v>
      </c>
      <c r="Y21" s="8"/>
      <c r="Z21" s="8">
        <v>1540</v>
      </c>
      <c r="AA21" s="8"/>
      <c r="AB21" s="9" t="s">
        <v>24</v>
      </c>
      <c r="AC21" s="8">
        <v>1160</v>
      </c>
      <c r="AD21" s="8"/>
      <c r="AE21" s="8">
        <v>1200</v>
      </c>
      <c r="AF21" s="8"/>
    </row>
    <row r="22" spans="1:32" ht="12.75" customHeight="1" x14ac:dyDescent="0.2">
      <c r="A22" s="6">
        <f t="shared" si="0"/>
        <v>12</v>
      </c>
      <c r="B22" s="7" t="s">
        <v>23</v>
      </c>
      <c r="C22" s="8">
        <f>ROUND(((T22-T22/100*НАСТРОЙКА!$B$12)+((T22-T22/100*НАСТРОЙКА!$B$12)*НАСТРОЙКА!$B$15)/100),-1)</f>
        <v>1120</v>
      </c>
      <c r="D22" s="8"/>
      <c r="E22" s="8">
        <f>ROUND(((V22-V22/100*НАСТРОЙКА!$B$12)+((V22-V22/100*НАСТРОЙКА!$B$12)*НАСТРОЙКА!$B$15)/100),-1)</f>
        <v>1180</v>
      </c>
      <c r="F22" s="8"/>
      <c r="G22" s="8">
        <f>ROUND(((X22-X22/100*НАСТРОЙКА!$B$12)+((X22-X22/100*НАСТРОЙКА!$B$12)*НАСТРОЙКА!$B$15)/100),-1)</f>
        <v>1800</v>
      </c>
      <c r="H22" s="8"/>
      <c r="I22" s="8">
        <f>ROUND(((Z22-Z22/100*НАСТРОЙКА!$B$12)+((Z22-Z22/100*НАСТРОЙКА!$B$12)*НАСТРОЙКА!$B$15)/100),-1)</f>
        <v>1540</v>
      </c>
      <c r="J22" s="8"/>
      <c r="K22" s="9" t="s">
        <v>316</v>
      </c>
      <c r="L22" s="8">
        <f>ROUND(((AC22-AC22/100*НАСТРОЙКА!$B$12)+((AC22-AC22/100*НАСТРОЙКА!$B$12)*НАСТРОЙКА!$B$15)/100),-1)</f>
        <v>1160</v>
      </c>
      <c r="M22" s="8"/>
      <c r="N22" s="8">
        <f>ROUND(((AE22-AE22/100*НАСТРОЙКА!$B$12)+((AE22-AE22/100*НАСТРОЙКА!$B$12)*НАСТРОЙКА!$B$15)/100),-1)</f>
        <v>1200</v>
      </c>
      <c r="O22" s="10"/>
      <c r="P22" s="8">
        <f t="shared" si="1"/>
        <v>0</v>
      </c>
      <c r="T22" s="8">
        <v>1120</v>
      </c>
      <c r="U22" s="8"/>
      <c r="V22" s="8">
        <v>1180</v>
      </c>
      <c r="W22" s="8"/>
      <c r="X22" s="8">
        <v>1800</v>
      </c>
      <c r="Y22" s="8"/>
      <c r="Z22" s="8">
        <v>1540</v>
      </c>
      <c r="AA22" s="8"/>
      <c r="AB22" s="9" t="s">
        <v>316</v>
      </c>
      <c r="AC22" s="8">
        <v>1160</v>
      </c>
      <c r="AD22" s="8"/>
      <c r="AE22" s="8">
        <v>1200</v>
      </c>
      <c r="AF22" s="8"/>
    </row>
    <row r="23" spans="1:32" ht="12.75" customHeight="1" x14ac:dyDescent="0.2">
      <c r="A23" s="6">
        <f t="shared" si="0"/>
        <v>13</v>
      </c>
      <c r="B23" s="7" t="s">
        <v>23</v>
      </c>
      <c r="C23" s="8">
        <f>ROUND(((T23-T23/100*НАСТРОЙКА!$B$12)+((T23-T23/100*НАСТРОЙКА!$B$12)*НАСТРОЙКА!$B$15)/100),-1)</f>
        <v>1120</v>
      </c>
      <c r="D23" s="8"/>
      <c r="E23" s="8">
        <f>ROUND(((V23-V23/100*НАСТРОЙКА!$B$12)+((V23-V23/100*НАСТРОЙКА!$B$12)*НАСТРОЙКА!$B$15)/100),-1)</f>
        <v>1180</v>
      </c>
      <c r="F23" s="8"/>
      <c r="G23" s="8">
        <f>ROUND(((X23-X23/100*НАСТРОЙКА!$B$12)+((X23-X23/100*НАСТРОЙКА!$B$12)*НАСТРОЙКА!$B$15)/100),-1)</f>
        <v>1800</v>
      </c>
      <c r="H23" s="8"/>
      <c r="I23" s="8">
        <f>ROUND(((Z23-Z23/100*НАСТРОЙКА!$B$12)+((Z23-Z23/100*НАСТРОЙКА!$B$12)*НАСТРОЙКА!$B$15)/100),-1)</f>
        <v>1540</v>
      </c>
      <c r="J23" s="8"/>
      <c r="K23" s="9" t="s">
        <v>317</v>
      </c>
      <c r="L23" s="8">
        <f>ROUND(((AC23-AC23/100*НАСТРОЙКА!$B$12)+((AC23-AC23/100*НАСТРОЙКА!$B$12)*НАСТРОЙКА!$B$15)/100),-1)</f>
        <v>1160</v>
      </c>
      <c r="M23" s="8"/>
      <c r="N23" s="8">
        <f>ROUND(((AE23-AE23/100*НАСТРОЙКА!$B$12)+((AE23-AE23/100*НАСТРОЙКА!$B$12)*НАСТРОЙКА!$B$15)/100),-1)</f>
        <v>1200</v>
      </c>
      <c r="O23" s="10"/>
      <c r="P23" s="8">
        <f t="shared" si="1"/>
        <v>0</v>
      </c>
      <c r="T23" s="8">
        <v>1120</v>
      </c>
      <c r="U23" s="8"/>
      <c r="V23" s="8">
        <v>1180</v>
      </c>
      <c r="W23" s="8"/>
      <c r="X23" s="8">
        <v>1800</v>
      </c>
      <c r="Y23" s="8"/>
      <c r="Z23" s="8">
        <v>1540</v>
      </c>
      <c r="AA23" s="8"/>
      <c r="AB23" s="9" t="s">
        <v>317</v>
      </c>
      <c r="AC23" s="8">
        <v>1160</v>
      </c>
      <c r="AD23" s="8"/>
      <c r="AE23" s="8">
        <v>1200</v>
      </c>
      <c r="AF23" s="8"/>
    </row>
    <row r="24" spans="1:32" ht="12.75" customHeight="1" x14ac:dyDescent="0.2">
      <c r="A24" s="6">
        <f t="shared" si="0"/>
        <v>14</v>
      </c>
      <c r="B24" s="7" t="s">
        <v>25</v>
      </c>
      <c r="C24" s="8">
        <f>ROUND(((T24-T24/100*НАСТРОЙКА!$B$12)+((T24-T24/100*НАСТРОЙКА!$B$12)*НАСТРОЙКА!$B$15)/100),-1)</f>
        <v>1470</v>
      </c>
      <c r="D24" s="8"/>
      <c r="E24" s="8">
        <f>ROUND(((V24-V24/100*НАСТРОЙКА!$B$12)+((V24-V24/100*НАСТРОЙКА!$B$12)*НАСТРОЙКА!$B$15)/100),-1)</f>
        <v>1540</v>
      </c>
      <c r="F24" s="8"/>
      <c r="G24" s="8">
        <f>ROUND(((X24-X24/100*НАСТРОЙКА!$B$12)+((X24-X24/100*НАСТРОЙКА!$B$12)*НАСТРОЙКА!$B$15)/100),-1)</f>
        <v>2380</v>
      </c>
      <c r="H24" s="8"/>
      <c r="I24" s="8">
        <f>ROUND(((Z24-Z24/100*НАСТРОЙКА!$B$12)+((Z24-Z24/100*НАСТРОЙКА!$B$12)*НАСТРОЙКА!$B$15)/100),-1)</f>
        <v>2100</v>
      </c>
      <c r="J24" s="8"/>
      <c r="K24" s="9" t="s">
        <v>318</v>
      </c>
      <c r="L24" s="8">
        <f>ROUND(((AC24-AC24/100*НАСТРОЙКА!$B$12)+((AC24-AC24/100*НАСТРОЙКА!$B$12)*НАСТРОЙКА!$B$15)/100),-1)</f>
        <v>1470</v>
      </c>
      <c r="M24" s="8"/>
      <c r="N24" s="8">
        <f>ROUND(((AE24-AE24/100*НАСТРОЙКА!$B$12)+((AE24-AE24/100*НАСТРОЙКА!$B$12)*НАСТРОЙКА!$B$15)/100),-1)</f>
        <v>1520</v>
      </c>
      <c r="O24" s="10"/>
      <c r="P24" s="8">
        <f t="shared" si="1"/>
        <v>0</v>
      </c>
      <c r="T24" s="8">
        <v>1470</v>
      </c>
      <c r="U24" s="8"/>
      <c r="V24" s="8">
        <v>1540</v>
      </c>
      <c r="W24" s="8"/>
      <c r="X24" s="8">
        <v>2380</v>
      </c>
      <c r="Y24" s="8"/>
      <c r="Z24" s="8">
        <v>2100</v>
      </c>
      <c r="AA24" s="8"/>
      <c r="AB24" s="9" t="s">
        <v>318</v>
      </c>
      <c r="AC24" s="8">
        <v>1470</v>
      </c>
      <c r="AD24" s="8"/>
      <c r="AE24" s="8">
        <v>1520</v>
      </c>
      <c r="AF24" s="8"/>
    </row>
    <row r="25" spans="1:32" ht="12.75" customHeight="1" x14ac:dyDescent="0.2">
      <c r="A25" s="6">
        <f t="shared" si="0"/>
        <v>15</v>
      </c>
      <c r="B25" s="7" t="s">
        <v>25</v>
      </c>
      <c r="C25" s="8">
        <f>ROUND(((T25-T25/100*НАСТРОЙКА!$B$12)+((T25-T25/100*НАСТРОЙКА!$B$12)*НАСТРОЙКА!$B$15)/100),-1)</f>
        <v>1470</v>
      </c>
      <c r="D25" s="8"/>
      <c r="E25" s="8">
        <f>ROUND(((V25-V25/100*НАСТРОЙКА!$B$12)+((V25-V25/100*НАСТРОЙКА!$B$12)*НАСТРОЙКА!$B$15)/100),-1)</f>
        <v>1540</v>
      </c>
      <c r="F25" s="8"/>
      <c r="G25" s="8">
        <f>ROUND(((X25-X25/100*НАСТРОЙКА!$B$12)+((X25-X25/100*НАСТРОЙКА!$B$12)*НАСТРОЙКА!$B$15)/100),-1)</f>
        <v>2380</v>
      </c>
      <c r="H25" s="8"/>
      <c r="I25" s="8">
        <f>ROUND(((Z25-Z25/100*НАСТРОЙКА!$B$12)+((Z25-Z25/100*НАСТРОЙКА!$B$12)*НАСТРОЙКА!$B$15)/100),-1)</f>
        <v>2100</v>
      </c>
      <c r="J25" s="8"/>
      <c r="K25" s="9" t="s">
        <v>319</v>
      </c>
      <c r="L25" s="8">
        <f>ROUND(((AC25-AC25/100*НАСТРОЙКА!$B$12)+((AC25-AC25/100*НАСТРОЙКА!$B$12)*НАСТРОЙКА!$B$15)/100),-1)</f>
        <v>1470</v>
      </c>
      <c r="M25" s="8"/>
      <c r="N25" s="8">
        <f>ROUND(((AE25-AE25/100*НАСТРОЙКА!$B$12)+((AE25-AE25/100*НАСТРОЙКА!$B$12)*НАСТРОЙКА!$B$15)/100),-1)</f>
        <v>1520</v>
      </c>
      <c r="O25" s="10"/>
      <c r="P25" s="8">
        <f t="shared" si="1"/>
        <v>0</v>
      </c>
      <c r="T25" s="8">
        <v>1470</v>
      </c>
      <c r="U25" s="8"/>
      <c r="V25" s="8">
        <v>1540</v>
      </c>
      <c r="W25" s="8"/>
      <c r="X25" s="8">
        <v>2380</v>
      </c>
      <c r="Y25" s="8"/>
      <c r="Z25" s="8">
        <v>2100</v>
      </c>
      <c r="AA25" s="8"/>
      <c r="AB25" s="9" t="s">
        <v>319</v>
      </c>
      <c r="AC25" s="8">
        <v>1470</v>
      </c>
      <c r="AD25" s="8"/>
      <c r="AE25" s="8">
        <v>1520</v>
      </c>
      <c r="AF25" s="8"/>
    </row>
    <row r="26" spans="1:32" ht="12.75" customHeight="1" x14ac:dyDescent="0.2">
      <c r="A26" s="6">
        <f t="shared" si="0"/>
        <v>16</v>
      </c>
      <c r="B26" s="7" t="s">
        <v>25</v>
      </c>
      <c r="C26" s="8">
        <f>ROUND(((T26-T26/100*НАСТРОЙКА!$B$12)+((T26-T26/100*НАСТРОЙКА!$B$12)*НАСТРОЙКА!$B$15)/100),-1)</f>
        <v>1470</v>
      </c>
      <c r="D26" s="8"/>
      <c r="E26" s="8">
        <f>ROUND(((V26-V26/100*НАСТРОЙКА!$B$12)+((V26-V26/100*НАСТРОЙКА!$B$12)*НАСТРОЙКА!$B$15)/100),-1)</f>
        <v>1540</v>
      </c>
      <c r="F26" s="8"/>
      <c r="G26" s="8">
        <f>ROUND(((X26-X26/100*НАСТРОЙКА!$B$12)+((X26-X26/100*НАСТРОЙКА!$B$12)*НАСТРОЙКА!$B$15)/100),-1)</f>
        <v>2380</v>
      </c>
      <c r="H26" s="8"/>
      <c r="I26" s="8">
        <f>ROUND(((Z26-Z26/100*НАСТРОЙКА!$B$12)+((Z26-Z26/100*НАСТРОЙКА!$B$12)*НАСТРОЙКА!$B$15)/100),-1)</f>
        <v>2100</v>
      </c>
      <c r="J26" s="8"/>
      <c r="K26" s="9" t="s">
        <v>26</v>
      </c>
      <c r="L26" s="8">
        <f>ROUND(((AC26-AC26/100*НАСТРОЙКА!$B$12)+((AC26-AC26/100*НАСТРОЙКА!$B$12)*НАСТРОЙКА!$B$15)/100),-1)</f>
        <v>1470</v>
      </c>
      <c r="M26" s="8"/>
      <c r="N26" s="8">
        <f>ROUND(((AE26-AE26/100*НАСТРОЙКА!$B$12)+((AE26-AE26/100*НАСТРОЙКА!$B$12)*НАСТРОЙКА!$B$15)/100),-1)</f>
        <v>1520</v>
      </c>
      <c r="O26" s="10"/>
      <c r="P26" s="8">
        <f t="shared" si="1"/>
        <v>0</v>
      </c>
      <c r="T26" s="8">
        <v>1470</v>
      </c>
      <c r="U26" s="8"/>
      <c r="V26" s="8">
        <v>1540</v>
      </c>
      <c r="W26" s="8"/>
      <c r="X26" s="8">
        <v>2380</v>
      </c>
      <c r="Y26" s="8"/>
      <c r="Z26" s="8">
        <v>2100</v>
      </c>
      <c r="AA26" s="8"/>
      <c r="AB26" s="9" t="s">
        <v>26</v>
      </c>
      <c r="AC26" s="8">
        <v>1470</v>
      </c>
      <c r="AD26" s="8"/>
      <c r="AE26" s="8">
        <v>1520</v>
      </c>
      <c r="AF26" s="8"/>
    </row>
    <row r="27" spans="1:32" ht="12.75" customHeight="1" x14ac:dyDescent="0.2">
      <c r="A27" s="6">
        <f t="shared" si="0"/>
        <v>17</v>
      </c>
      <c r="B27" s="7" t="s">
        <v>27</v>
      </c>
      <c r="C27" s="8">
        <f>ROUND(((T27-T27/100*НАСТРОЙКА!$B$12)+((T27-T27/100*НАСТРОЙКА!$B$12)*НАСТРОЙКА!$B$15)/100),-1)</f>
        <v>1150</v>
      </c>
      <c r="D27" s="8"/>
      <c r="E27" s="8">
        <f>ROUND(((V27-V27/100*НАСТРОЙКА!$B$12)+((V27-V27/100*НАСТРОЙКА!$B$12)*НАСТРОЙКА!$B$15)/100),-1)</f>
        <v>1210</v>
      </c>
      <c r="F27" s="8"/>
      <c r="G27" s="8">
        <f>ROUND(((X27-X27/100*НАСТРОЙКА!$B$12)+((X27-X27/100*НАСТРОЙКА!$B$12)*НАСТРОЙКА!$B$15)/100),-1)</f>
        <v>1800</v>
      </c>
      <c r="H27" s="8"/>
      <c r="I27" s="8">
        <f>ROUND(((Z27-Z27/100*НАСТРОЙКА!$B$12)+((Z27-Z27/100*НАСТРОЙКА!$B$12)*НАСТРОЙКА!$B$15)/100),-1)</f>
        <v>1610</v>
      </c>
      <c r="J27" s="8"/>
      <c r="K27" s="9" t="s">
        <v>28</v>
      </c>
      <c r="L27" s="8">
        <f>ROUND(((AC27-AC27/100*НАСТРОЙКА!$B$12)+((AC27-AC27/100*НАСТРОЙКА!$B$12)*НАСТРОЙКА!$B$15)/100),-1)</f>
        <v>1290</v>
      </c>
      <c r="M27" s="8"/>
      <c r="N27" s="8">
        <f>ROUND(((AE27-AE27/100*НАСТРОЙКА!$B$12)+((AE27-AE27/100*НАСТРОЙКА!$B$12)*НАСТРОЙКА!$B$15)/100),-1)</f>
        <v>1340</v>
      </c>
      <c r="O27" s="10"/>
      <c r="P27" s="8">
        <f t="shared" si="1"/>
        <v>0</v>
      </c>
      <c r="T27" s="8">
        <v>1150</v>
      </c>
      <c r="U27" s="8"/>
      <c r="V27" s="8">
        <v>1210</v>
      </c>
      <c r="W27" s="8"/>
      <c r="X27" s="8">
        <v>1800</v>
      </c>
      <c r="Y27" s="8"/>
      <c r="Z27" s="8">
        <v>1610</v>
      </c>
      <c r="AA27" s="8"/>
      <c r="AB27" s="9" t="s">
        <v>28</v>
      </c>
      <c r="AC27" s="8">
        <v>1290</v>
      </c>
      <c r="AD27" s="8"/>
      <c r="AE27" s="8">
        <v>1340</v>
      </c>
      <c r="AF27" s="8"/>
    </row>
    <row r="28" spans="1:32" ht="12.75" customHeight="1" x14ac:dyDescent="0.2">
      <c r="A28" s="6">
        <f t="shared" si="0"/>
        <v>18</v>
      </c>
      <c r="B28" s="7" t="s">
        <v>27</v>
      </c>
      <c r="C28" s="8">
        <f>ROUND(((T28-T28/100*НАСТРОЙКА!$B$12)+((T28-T28/100*НАСТРОЙКА!$B$12)*НАСТРОЙКА!$B$15)/100),-1)</f>
        <v>1150</v>
      </c>
      <c r="D28" s="8"/>
      <c r="E28" s="8">
        <f>ROUND(((V28-V28/100*НАСТРОЙКА!$B$12)+((V28-V28/100*НАСТРОЙКА!$B$12)*НАСТРОЙКА!$B$15)/100),-1)</f>
        <v>1210</v>
      </c>
      <c r="F28" s="8"/>
      <c r="G28" s="8">
        <f>ROUND(((X28-X28/100*НАСТРОЙКА!$B$12)+((X28-X28/100*НАСТРОЙКА!$B$12)*НАСТРОЙКА!$B$15)/100),-1)</f>
        <v>1800</v>
      </c>
      <c r="H28" s="8"/>
      <c r="I28" s="8">
        <f>ROUND(((Z28-Z28/100*НАСТРОЙКА!$B$12)+((Z28-Z28/100*НАСТРОЙКА!$B$12)*НАСТРОЙКА!$B$15)/100),-1)</f>
        <v>1610</v>
      </c>
      <c r="J28" s="8"/>
      <c r="K28" s="9" t="s">
        <v>320</v>
      </c>
      <c r="L28" s="8">
        <f>ROUND(((AC28-AC28/100*НАСТРОЙКА!$B$12)+((AC28-AC28/100*НАСТРОЙКА!$B$12)*НАСТРОЙКА!$B$15)/100),-1)</f>
        <v>1290</v>
      </c>
      <c r="M28" s="8"/>
      <c r="N28" s="8">
        <f>ROUND(((AE28-AE28/100*НАСТРОЙКА!$B$12)+((AE28-AE28/100*НАСТРОЙКА!$B$12)*НАСТРОЙКА!$B$15)/100),-1)</f>
        <v>1340</v>
      </c>
      <c r="O28" s="10"/>
      <c r="P28" s="8">
        <f t="shared" si="1"/>
        <v>0</v>
      </c>
      <c r="T28" s="8">
        <v>1150</v>
      </c>
      <c r="U28" s="8"/>
      <c r="V28" s="8">
        <v>1210</v>
      </c>
      <c r="W28" s="8"/>
      <c r="X28" s="8">
        <v>1800</v>
      </c>
      <c r="Y28" s="8"/>
      <c r="Z28" s="8">
        <v>1610</v>
      </c>
      <c r="AA28" s="8"/>
      <c r="AB28" s="9" t="s">
        <v>320</v>
      </c>
      <c r="AC28" s="8">
        <v>1290</v>
      </c>
      <c r="AD28" s="8"/>
      <c r="AE28" s="8">
        <v>1340</v>
      </c>
      <c r="AF28" s="8"/>
    </row>
    <row r="29" spans="1:32" ht="12.75" customHeight="1" x14ac:dyDescent="0.2">
      <c r="A29" s="6">
        <f t="shared" si="0"/>
        <v>19</v>
      </c>
      <c r="B29" s="7" t="s">
        <v>29</v>
      </c>
      <c r="C29" s="8">
        <f>ROUND(((T29-T29/100*НАСТРОЙКА!$B$12)+((T29-T29/100*НАСТРОЙКА!$B$12)*НАСТРОЙКА!$B$15)/100),-1)</f>
        <v>1540</v>
      </c>
      <c r="D29" s="8"/>
      <c r="E29" s="8">
        <f>ROUND(((V29-V29/100*НАСТРОЙКА!$B$12)+((V29-V29/100*НАСТРОЙКА!$B$12)*НАСТРОЙКА!$B$15)/100),-1)</f>
        <v>1620</v>
      </c>
      <c r="F29" s="8"/>
      <c r="G29" s="8">
        <f>ROUND(((X29-X29/100*НАСТРОЙКА!$B$12)+((X29-X29/100*НАСТРОЙКА!$B$12)*НАСТРОЙКА!$B$15)/100),-1)</f>
        <v>2310</v>
      </c>
      <c r="H29" s="8"/>
      <c r="I29" s="8">
        <f>ROUND(((Z29-Z29/100*НАСТРОЙКА!$B$12)+((Z29-Z29/100*НАСТРОЙКА!$B$12)*НАСТРОЙКА!$B$15)/100),-1)</f>
        <v>2030</v>
      </c>
      <c r="J29" s="8"/>
      <c r="K29" s="9" t="s">
        <v>321</v>
      </c>
      <c r="L29" s="8">
        <f>ROUND(((AC29-AC29/100*НАСТРОЙКА!$B$12)+((AC29-AC29/100*НАСТРОЙКА!$B$12)*НАСТРОЙКА!$B$15)/100),-1)</f>
        <v>1640</v>
      </c>
      <c r="M29" s="8"/>
      <c r="N29" s="8">
        <f>ROUND(((AE29-AE29/100*НАСТРОЙКА!$B$12)+((AE29-AE29/100*НАСТРОЙКА!$B$12)*НАСТРОЙКА!$B$15)/100),-1)</f>
        <v>1700</v>
      </c>
      <c r="O29" s="10"/>
      <c r="P29" s="8">
        <f t="shared" si="1"/>
        <v>0</v>
      </c>
      <c r="T29" s="8">
        <v>1540</v>
      </c>
      <c r="U29" s="8"/>
      <c r="V29" s="8">
        <v>1620</v>
      </c>
      <c r="W29" s="8"/>
      <c r="X29" s="8">
        <v>2310</v>
      </c>
      <c r="Y29" s="8"/>
      <c r="Z29" s="8">
        <v>2030</v>
      </c>
      <c r="AA29" s="8"/>
      <c r="AB29" s="9" t="s">
        <v>321</v>
      </c>
      <c r="AC29" s="8">
        <v>1640</v>
      </c>
      <c r="AD29" s="8"/>
      <c r="AE29" s="8">
        <v>1700</v>
      </c>
      <c r="AF29" s="8"/>
    </row>
    <row r="30" spans="1:32" ht="12.75" customHeight="1" x14ac:dyDescent="0.2">
      <c r="A30" s="6">
        <f t="shared" si="0"/>
        <v>20</v>
      </c>
      <c r="B30" s="7" t="s">
        <v>29</v>
      </c>
      <c r="C30" s="8">
        <f>ROUND(((T30-T30/100*НАСТРОЙКА!$B$12)+((T30-T30/100*НАСТРОЙКА!$B$12)*НАСТРОЙКА!$B$15)/100),-1)</f>
        <v>1540</v>
      </c>
      <c r="D30" s="8"/>
      <c r="E30" s="8">
        <f>ROUND(((V30-V30/100*НАСТРОЙКА!$B$12)+((V30-V30/100*НАСТРОЙКА!$B$12)*НАСТРОЙКА!$B$15)/100),-1)</f>
        <v>1620</v>
      </c>
      <c r="F30" s="8"/>
      <c r="G30" s="8">
        <f>ROUND(((X30-X30/100*НАСТРОЙКА!$B$12)+((X30-X30/100*НАСТРОЙКА!$B$12)*НАСТРОЙКА!$B$15)/100),-1)</f>
        <v>2310</v>
      </c>
      <c r="H30" s="8"/>
      <c r="I30" s="8">
        <f>ROUND(((Z30-Z30/100*НАСТРОЙКА!$B$12)+((Z30-Z30/100*НАСТРОЙКА!$B$12)*НАСТРОЙКА!$B$15)/100),-1)</f>
        <v>2030</v>
      </c>
      <c r="J30" s="8"/>
      <c r="K30" s="9" t="s">
        <v>30</v>
      </c>
      <c r="L30" s="8">
        <f>ROUND(((AC30-AC30/100*НАСТРОЙКА!$B$12)+((AC30-AC30/100*НАСТРОЙКА!$B$12)*НАСТРОЙКА!$B$15)/100),-1)</f>
        <v>1640</v>
      </c>
      <c r="M30" s="8"/>
      <c r="N30" s="8">
        <f>ROUND(((AE30-AE30/100*НАСТРОЙКА!$B$12)+((AE30-AE30/100*НАСТРОЙКА!$B$12)*НАСТРОЙКА!$B$15)/100),-1)</f>
        <v>1700</v>
      </c>
      <c r="O30" s="10"/>
      <c r="P30" s="8">
        <f t="shared" si="1"/>
        <v>0</v>
      </c>
      <c r="T30" s="8">
        <v>1540</v>
      </c>
      <c r="U30" s="8"/>
      <c r="V30" s="8">
        <v>1620</v>
      </c>
      <c r="W30" s="8"/>
      <c r="X30" s="8">
        <v>2310</v>
      </c>
      <c r="Y30" s="8"/>
      <c r="Z30" s="8">
        <v>2030</v>
      </c>
      <c r="AA30" s="8"/>
      <c r="AB30" s="9" t="s">
        <v>30</v>
      </c>
      <c r="AC30" s="8">
        <v>1640</v>
      </c>
      <c r="AD30" s="8"/>
      <c r="AE30" s="8">
        <v>1700</v>
      </c>
      <c r="AF30" s="8"/>
    </row>
    <row r="31" spans="1:32" ht="12.75" customHeight="1" x14ac:dyDescent="0.2">
      <c r="A31" s="6">
        <f t="shared" si="0"/>
        <v>21</v>
      </c>
      <c r="B31" s="7" t="s">
        <v>31</v>
      </c>
      <c r="C31" s="8">
        <f>ROUND(((T31-T31/100*НАСТРОЙКА!$B$12)+((T31-T31/100*НАСТРОЙКА!$B$12)*НАСТРОЙКА!$B$15)/100),-1)</f>
        <v>1280</v>
      </c>
      <c r="D31" s="8"/>
      <c r="E31" s="8">
        <f>ROUND(((V31-V31/100*НАСТРОЙКА!$B$12)+((V31-V31/100*НАСТРОЙКА!$B$12)*НАСТРОЙКА!$B$15)/100),-1)</f>
        <v>1280</v>
      </c>
      <c r="F31" s="8"/>
      <c r="G31" s="8">
        <f>ROUND(((X31-X31/100*НАСТРОЙКА!$B$12)+((X31-X31/100*НАСТРОЙКА!$B$12)*НАСТРОЙКА!$B$15)/100),-1)</f>
        <v>2000</v>
      </c>
      <c r="H31" s="8"/>
      <c r="I31" s="8">
        <f>ROUND(((Z31-Z31/100*НАСТРОЙКА!$B$12)+((Z31-Z31/100*НАСТРОЙКА!$B$12)*НАСТРОЙКА!$B$15)/100),-1)</f>
        <v>1750</v>
      </c>
      <c r="J31" s="8"/>
      <c r="K31" s="9" t="s">
        <v>32</v>
      </c>
      <c r="L31" s="8">
        <f>ROUND(((AC31-AC31/100*НАСТРОЙКА!$B$12)+((AC31-AC31/100*НАСТРОЙКА!$B$12)*НАСТРОЙКА!$B$15)/100),-1)</f>
        <v>1430</v>
      </c>
      <c r="M31" s="8"/>
      <c r="N31" s="8">
        <f>ROUND(((AE31-AE31/100*НАСТРОЙКА!$B$12)+((AE31-AE31/100*НАСТРОЙКА!$B$12)*НАСТРОЙКА!$B$15)/100),-1)</f>
        <v>1480</v>
      </c>
      <c r="O31" s="10"/>
      <c r="P31" s="8">
        <f t="shared" si="1"/>
        <v>0</v>
      </c>
      <c r="T31" s="8">
        <v>1280</v>
      </c>
      <c r="U31" s="8"/>
      <c r="V31" s="8">
        <v>1280</v>
      </c>
      <c r="W31" s="8"/>
      <c r="X31" s="8">
        <v>2000</v>
      </c>
      <c r="Y31" s="8"/>
      <c r="Z31" s="8">
        <v>1750</v>
      </c>
      <c r="AA31" s="8"/>
      <c r="AB31" s="9" t="s">
        <v>32</v>
      </c>
      <c r="AC31" s="8">
        <v>1430</v>
      </c>
      <c r="AD31" s="8"/>
      <c r="AE31" s="8">
        <v>1480</v>
      </c>
      <c r="AF31" s="8"/>
    </row>
    <row r="32" spans="1:32" ht="12.75" customHeight="1" x14ac:dyDescent="0.2">
      <c r="A32" s="6">
        <f t="shared" si="0"/>
        <v>22</v>
      </c>
      <c r="B32" s="7" t="s">
        <v>31</v>
      </c>
      <c r="C32" s="8">
        <f>ROUND(((T32-T32/100*НАСТРОЙКА!$B$12)+((T32-T32/100*НАСТРОЙКА!$B$12)*НАСТРОЙКА!$B$15)/100),-1)</f>
        <v>1280</v>
      </c>
      <c r="D32" s="8"/>
      <c r="E32" s="8">
        <f>ROUND(((V32-V32/100*НАСТРОЙКА!$B$12)+((V32-V32/100*НАСТРОЙКА!$B$12)*НАСТРОЙКА!$B$15)/100),-1)</f>
        <v>1280</v>
      </c>
      <c r="F32" s="8"/>
      <c r="G32" s="8">
        <f>ROUND(((X32-X32/100*НАСТРОЙКА!$B$12)+((X32-X32/100*НАСТРОЙКА!$B$12)*НАСТРОЙКА!$B$15)/100),-1)</f>
        <v>2000</v>
      </c>
      <c r="H32" s="8"/>
      <c r="I32" s="8">
        <f>ROUND(((Z32-Z32/100*НАСТРОЙКА!$B$12)+((Z32-Z32/100*НАСТРОЙКА!$B$12)*НАСТРОЙКА!$B$15)/100),-1)</f>
        <v>1750</v>
      </c>
      <c r="J32" s="8"/>
      <c r="K32" s="9" t="s">
        <v>322</v>
      </c>
      <c r="L32" s="8">
        <f>ROUND(((AC32-AC32/100*НАСТРОЙКА!$B$12)+((AC32-AC32/100*НАСТРОЙКА!$B$12)*НАСТРОЙКА!$B$15)/100),-1)</f>
        <v>1430</v>
      </c>
      <c r="M32" s="8"/>
      <c r="N32" s="8">
        <f>ROUND(((AE32-AE32/100*НАСТРОЙКА!$B$12)+((AE32-AE32/100*НАСТРОЙКА!$B$12)*НАСТРОЙКА!$B$15)/100),-1)</f>
        <v>1480</v>
      </c>
      <c r="O32" s="10"/>
      <c r="P32" s="8">
        <f t="shared" si="1"/>
        <v>0</v>
      </c>
      <c r="T32" s="8">
        <v>1280</v>
      </c>
      <c r="U32" s="8"/>
      <c r="V32" s="8">
        <v>1280</v>
      </c>
      <c r="W32" s="8"/>
      <c r="X32" s="8">
        <v>2000</v>
      </c>
      <c r="Y32" s="8"/>
      <c r="Z32" s="8">
        <v>1750</v>
      </c>
      <c r="AA32" s="8"/>
      <c r="AB32" s="9" t="s">
        <v>322</v>
      </c>
      <c r="AC32" s="8">
        <v>1430</v>
      </c>
      <c r="AD32" s="8"/>
      <c r="AE32" s="8">
        <v>1480</v>
      </c>
      <c r="AF32" s="8"/>
    </row>
    <row r="33" spans="1:32" ht="12.75" customHeight="1" x14ac:dyDescent="0.2">
      <c r="A33" s="6">
        <f t="shared" si="0"/>
        <v>23</v>
      </c>
      <c r="B33" s="7" t="s">
        <v>31</v>
      </c>
      <c r="C33" s="8">
        <f>ROUND(((T33-T33/100*НАСТРОЙКА!$B$12)+((T33-T33/100*НАСТРОЙКА!$B$12)*НАСТРОЙКА!$B$15)/100),-1)</f>
        <v>1280</v>
      </c>
      <c r="D33" s="8"/>
      <c r="E33" s="8">
        <f>ROUND(((V33-V33/100*НАСТРОЙКА!$B$12)+((V33-V33/100*НАСТРОЙКА!$B$12)*НАСТРОЙКА!$B$15)/100),-1)</f>
        <v>1280</v>
      </c>
      <c r="F33" s="8"/>
      <c r="G33" s="8">
        <f>ROUND(((X33-X33/100*НАСТРОЙКА!$B$12)+((X33-X33/100*НАСТРОЙКА!$B$12)*НАСТРОЙКА!$B$15)/100),-1)</f>
        <v>2000</v>
      </c>
      <c r="H33" s="8"/>
      <c r="I33" s="8">
        <f>ROUND(((Z33-Z33/100*НАСТРОЙКА!$B$12)+((Z33-Z33/100*НАСТРОЙКА!$B$12)*НАСТРОЙКА!$B$15)/100),-1)</f>
        <v>1750</v>
      </c>
      <c r="J33" s="8"/>
      <c r="K33" s="9" t="s">
        <v>323</v>
      </c>
      <c r="L33" s="8">
        <f>ROUND(((AC33-AC33/100*НАСТРОЙКА!$B$12)+((AC33-AC33/100*НАСТРОЙКА!$B$12)*НАСТРОЙКА!$B$15)/100),-1)</f>
        <v>1430</v>
      </c>
      <c r="M33" s="8"/>
      <c r="N33" s="8">
        <f>ROUND(((AE33-AE33/100*НАСТРОЙКА!$B$12)+((AE33-AE33/100*НАСТРОЙКА!$B$12)*НАСТРОЙКА!$B$15)/100),-1)</f>
        <v>1480</v>
      </c>
      <c r="O33" s="10"/>
      <c r="P33" s="8">
        <f t="shared" si="1"/>
        <v>0</v>
      </c>
      <c r="T33" s="8">
        <v>1280</v>
      </c>
      <c r="U33" s="8"/>
      <c r="V33" s="8">
        <v>1280</v>
      </c>
      <c r="W33" s="8"/>
      <c r="X33" s="8">
        <v>2000</v>
      </c>
      <c r="Y33" s="8"/>
      <c r="Z33" s="8">
        <v>1750</v>
      </c>
      <c r="AA33" s="8"/>
      <c r="AB33" s="9" t="s">
        <v>323</v>
      </c>
      <c r="AC33" s="8">
        <v>1430</v>
      </c>
      <c r="AD33" s="8"/>
      <c r="AE33" s="8">
        <v>1480</v>
      </c>
      <c r="AF33" s="8"/>
    </row>
    <row r="34" spans="1:32" ht="12.75" customHeight="1" x14ac:dyDescent="0.2">
      <c r="A34" s="6">
        <f t="shared" si="0"/>
        <v>24</v>
      </c>
      <c r="B34" s="7" t="s">
        <v>33</v>
      </c>
      <c r="C34" s="8">
        <f>ROUND(((T34-T34/100*НАСТРОЙКА!$B$12)+((T34-T34/100*НАСТРОЙКА!$B$12)*НАСТРОЙКА!$B$15)/100),-1)</f>
        <v>1610</v>
      </c>
      <c r="D34" s="8"/>
      <c r="E34" s="8">
        <f>ROUND(((V34-V34/100*НАСТРОЙКА!$B$12)+((V34-V34/100*НАСТРОЙКА!$B$12)*НАСТРОЙКА!$B$15)/100),-1)</f>
        <v>1680</v>
      </c>
      <c r="F34" s="8"/>
      <c r="G34" s="8">
        <f>ROUND(((X34-X34/100*НАСТРОЙКА!$B$12)+((X34-X34/100*НАСТРОЙКА!$B$12)*НАСТРОЙКА!$B$15)/100),-1)</f>
        <v>2660</v>
      </c>
      <c r="H34" s="8"/>
      <c r="I34" s="8">
        <f>ROUND(((Z34-Z34/100*НАСТРОЙКА!$B$12)+((Z34-Z34/100*НАСТРОЙКА!$B$12)*НАСТРОЙКА!$B$15)/100),-1)</f>
        <v>2360</v>
      </c>
      <c r="J34" s="8"/>
      <c r="K34" s="9" t="s">
        <v>324</v>
      </c>
      <c r="L34" s="8">
        <f>ROUND(((AC34-AC34/100*НАСТРОЙКА!$B$12)+((AC34-AC34/100*НАСТРОЙКА!$B$12)*НАСТРОЙКА!$B$15)/100),-1)</f>
        <v>1840</v>
      </c>
      <c r="M34" s="8"/>
      <c r="N34" s="8">
        <f>ROUND(((AE34-AE34/100*НАСТРОЙКА!$B$12)+((AE34-AE34/100*НАСТРОЙКА!$B$12)*НАСТРОЙКА!$B$15)/100),-1)</f>
        <v>1900</v>
      </c>
      <c r="O34" s="10"/>
      <c r="P34" s="8">
        <f t="shared" si="1"/>
        <v>0</v>
      </c>
      <c r="T34" s="8">
        <v>1610</v>
      </c>
      <c r="U34" s="8"/>
      <c r="V34" s="8">
        <v>1680</v>
      </c>
      <c r="W34" s="8"/>
      <c r="X34" s="8">
        <v>2660</v>
      </c>
      <c r="Y34" s="8"/>
      <c r="Z34" s="8">
        <v>2360</v>
      </c>
      <c r="AA34" s="8"/>
      <c r="AB34" s="9" t="s">
        <v>324</v>
      </c>
      <c r="AC34" s="8">
        <v>1840</v>
      </c>
      <c r="AD34" s="8"/>
      <c r="AE34" s="8">
        <v>1900</v>
      </c>
      <c r="AF34" s="8"/>
    </row>
    <row r="35" spans="1:32" ht="12.75" customHeight="1" x14ac:dyDescent="0.2">
      <c r="A35" s="6">
        <f t="shared" si="0"/>
        <v>25</v>
      </c>
      <c r="B35" s="7" t="s">
        <v>33</v>
      </c>
      <c r="C35" s="8">
        <f>ROUND(((T35-T35/100*НАСТРОЙКА!$B$12)+((T35-T35/100*НАСТРОЙКА!$B$12)*НАСТРОЙКА!$B$15)/100),-1)</f>
        <v>1610</v>
      </c>
      <c r="D35" s="8"/>
      <c r="E35" s="8">
        <f>ROUND(((V35-V35/100*НАСТРОЙКА!$B$12)+((V35-V35/100*НАСТРОЙКА!$B$12)*НАСТРОЙКА!$B$15)/100),-1)</f>
        <v>1680</v>
      </c>
      <c r="F35" s="8"/>
      <c r="G35" s="8">
        <f>ROUND(((X35-X35/100*НАСТРОЙКА!$B$12)+((X35-X35/100*НАСТРОЙКА!$B$12)*НАСТРОЙКА!$B$15)/100),-1)</f>
        <v>2660</v>
      </c>
      <c r="H35" s="8"/>
      <c r="I35" s="8">
        <f>ROUND(((Z35-Z35/100*НАСТРОЙКА!$B$12)+((Z35-Z35/100*НАСТРОЙКА!$B$12)*НАСТРОЙКА!$B$15)/100),-1)</f>
        <v>2360</v>
      </c>
      <c r="J35" s="8"/>
      <c r="K35" s="9" t="s">
        <v>325</v>
      </c>
      <c r="L35" s="8">
        <f>ROUND(((AC35-AC35/100*НАСТРОЙКА!$B$12)+((AC35-AC35/100*НАСТРОЙКА!$B$12)*НАСТРОЙКА!$B$15)/100),-1)</f>
        <v>1840</v>
      </c>
      <c r="M35" s="8"/>
      <c r="N35" s="8">
        <f>ROUND(((AE35-AE35/100*НАСТРОЙКА!$B$12)+((AE35-AE35/100*НАСТРОЙКА!$B$12)*НАСТРОЙКА!$B$15)/100),-1)</f>
        <v>1900</v>
      </c>
      <c r="O35" s="10"/>
      <c r="P35" s="8">
        <f t="shared" si="1"/>
        <v>0</v>
      </c>
      <c r="T35" s="8">
        <v>1610</v>
      </c>
      <c r="U35" s="8"/>
      <c r="V35" s="8">
        <v>1680</v>
      </c>
      <c r="W35" s="8"/>
      <c r="X35" s="8">
        <v>2660</v>
      </c>
      <c r="Y35" s="8"/>
      <c r="Z35" s="8">
        <v>2360</v>
      </c>
      <c r="AA35" s="8"/>
      <c r="AB35" s="9" t="s">
        <v>325</v>
      </c>
      <c r="AC35" s="8">
        <v>1840</v>
      </c>
      <c r="AD35" s="8"/>
      <c r="AE35" s="8">
        <v>1900</v>
      </c>
      <c r="AF35" s="8"/>
    </row>
    <row r="36" spans="1:32" ht="12.75" customHeight="1" x14ac:dyDescent="0.2">
      <c r="A36" s="6">
        <f t="shared" si="0"/>
        <v>26</v>
      </c>
      <c r="B36" s="7" t="s">
        <v>33</v>
      </c>
      <c r="C36" s="8">
        <f>ROUND(((T36-T36/100*НАСТРОЙКА!$B$12)+((T36-T36/100*НАСТРОЙКА!$B$12)*НАСТРОЙКА!$B$15)/100),-1)</f>
        <v>1610</v>
      </c>
      <c r="D36" s="8"/>
      <c r="E36" s="8">
        <f>ROUND(((V36-V36/100*НАСТРОЙКА!$B$12)+((V36-V36/100*НАСТРОЙКА!$B$12)*НАСТРОЙКА!$B$15)/100),-1)</f>
        <v>1680</v>
      </c>
      <c r="F36" s="8"/>
      <c r="G36" s="8">
        <f>ROUND(((X36-X36/100*НАСТРОЙКА!$B$12)+((X36-X36/100*НАСТРОЙКА!$B$12)*НАСТРОЙКА!$B$15)/100),-1)</f>
        <v>2660</v>
      </c>
      <c r="H36" s="8"/>
      <c r="I36" s="8">
        <f>ROUND(((Z36-Z36/100*НАСТРОЙКА!$B$12)+((Z36-Z36/100*НАСТРОЙКА!$B$12)*НАСТРОЙКА!$B$15)/100),-1)</f>
        <v>2360</v>
      </c>
      <c r="J36" s="8"/>
      <c r="K36" s="9" t="s">
        <v>34</v>
      </c>
      <c r="L36" s="8">
        <f>ROUND(((AC36-AC36/100*НАСТРОЙКА!$B$12)+((AC36-AC36/100*НАСТРОЙКА!$B$12)*НАСТРОЙКА!$B$15)/100),-1)</f>
        <v>1840</v>
      </c>
      <c r="M36" s="8"/>
      <c r="N36" s="8">
        <f>ROUND(((AE36-AE36/100*НАСТРОЙКА!$B$12)+((AE36-AE36/100*НАСТРОЙКА!$B$12)*НАСТРОЙКА!$B$15)/100),-1)</f>
        <v>1900</v>
      </c>
      <c r="O36" s="10"/>
      <c r="P36" s="8">
        <f t="shared" si="1"/>
        <v>0</v>
      </c>
      <c r="T36" s="8">
        <v>1610</v>
      </c>
      <c r="U36" s="8"/>
      <c r="V36" s="8">
        <v>1680</v>
      </c>
      <c r="W36" s="8"/>
      <c r="X36" s="8">
        <v>2660</v>
      </c>
      <c r="Y36" s="8"/>
      <c r="Z36" s="8">
        <v>2360</v>
      </c>
      <c r="AA36" s="8"/>
      <c r="AB36" s="9" t="s">
        <v>34</v>
      </c>
      <c r="AC36" s="8">
        <v>1840</v>
      </c>
      <c r="AD36" s="8"/>
      <c r="AE36" s="8">
        <v>1900</v>
      </c>
      <c r="AF36" s="8"/>
    </row>
    <row r="37" spans="1:32" ht="12.75" customHeight="1" x14ac:dyDescent="0.2">
      <c r="A37" s="6">
        <f t="shared" si="0"/>
        <v>27</v>
      </c>
      <c r="B37" s="7" t="s">
        <v>35</v>
      </c>
      <c r="C37" s="8">
        <f>ROUND(((T37-T37/100*НАСТРОЙКА!$B$12)+((T37-T37/100*НАСТРОЙКА!$B$12)*НАСТРОЙКА!$B$15)/100),-1)</f>
        <v>1360</v>
      </c>
      <c r="D37" s="8"/>
      <c r="E37" s="8">
        <f>ROUND(((V37-V37/100*НАСТРОЙКА!$B$12)+((V37-V37/100*НАСТРОЙКА!$B$12)*НАСТРОЙКА!$B$15)/100),-1)</f>
        <v>1430</v>
      </c>
      <c r="F37" s="8"/>
      <c r="G37" s="8">
        <f>ROUND(((X37-X37/100*НАСТРОЙКА!$B$12)+((X37-X37/100*НАСТРОЙКА!$B$12)*НАСТРОЙКА!$B$15)/100),-1)</f>
        <v>2120</v>
      </c>
      <c r="H37" s="8"/>
      <c r="I37" s="8">
        <f>ROUND(((Z37-Z37/100*НАСТРОЙКА!$B$12)+((Z37-Z37/100*НАСТРОЙКА!$B$12)*НАСТРОЙКА!$B$15)/100),-1)</f>
        <v>1960</v>
      </c>
      <c r="J37" s="8"/>
      <c r="K37" s="9" t="s">
        <v>487</v>
      </c>
      <c r="L37" s="8">
        <f>ROUND(((AC37-AC37/100*НАСТРОЙКА!$B$12)+((AC37-AC37/100*НАСТРОЙКА!$B$12)*НАСТРОЙКА!$B$15)/100),-1)</f>
        <v>1740</v>
      </c>
      <c r="M37" s="8"/>
      <c r="N37" s="8">
        <f>ROUND(((AE37-AE37/100*НАСТРОЙКА!$B$12)+((AE37-AE37/100*НАСТРОЙКА!$B$12)*НАСТРОЙКА!$B$15)/100),-1)</f>
        <v>1820</v>
      </c>
      <c r="O37" s="10"/>
      <c r="P37" s="8">
        <f t="shared" si="1"/>
        <v>0</v>
      </c>
      <c r="T37" s="8">
        <v>1360</v>
      </c>
      <c r="U37" s="8"/>
      <c r="V37" s="8">
        <v>1430</v>
      </c>
      <c r="W37" s="8"/>
      <c r="X37" s="8">
        <v>2120</v>
      </c>
      <c r="Y37" s="8"/>
      <c r="Z37" s="8">
        <v>1960</v>
      </c>
      <c r="AA37" s="8"/>
      <c r="AB37" s="9" t="s">
        <v>487</v>
      </c>
      <c r="AC37" s="8">
        <v>1740</v>
      </c>
      <c r="AD37" s="8"/>
      <c r="AE37" s="8">
        <v>1820</v>
      </c>
      <c r="AF37" s="8"/>
    </row>
    <row r="38" spans="1:32" ht="12.75" customHeight="1" x14ac:dyDescent="0.2">
      <c r="A38" s="6">
        <f t="shared" si="0"/>
        <v>28</v>
      </c>
      <c r="B38" s="7" t="s">
        <v>35</v>
      </c>
      <c r="C38" s="8">
        <f>ROUND(((T38-T38/100*НАСТРОЙКА!$B$12)+((T38-T38/100*НАСТРОЙКА!$B$12)*НАСТРОЙКА!$B$15)/100),-1)</f>
        <v>1360</v>
      </c>
      <c r="D38" s="8"/>
      <c r="E38" s="8">
        <f>ROUND(((V38-V38/100*НАСТРОЙКА!$B$12)+((V38-V38/100*НАСТРОЙКА!$B$12)*НАСТРОЙКА!$B$15)/100),-1)</f>
        <v>1430</v>
      </c>
      <c r="F38" s="8"/>
      <c r="G38" s="8">
        <f>ROUND(((X38-X38/100*НАСТРОЙКА!$B$12)+((X38-X38/100*НАСТРОЙКА!$B$12)*НАСТРОЙКА!$B$15)/100),-1)</f>
        <v>2120</v>
      </c>
      <c r="H38" s="8"/>
      <c r="I38" s="8">
        <f>ROUND(((Z38-Z38/100*НАСТРОЙКА!$B$12)+((Z38-Z38/100*НАСТРОЙКА!$B$12)*НАСТРОЙКА!$B$15)/100),-1)</f>
        <v>1960</v>
      </c>
      <c r="J38" s="8"/>
      <c r="K38" s="9" t="s">
        <v>37</v>
      </c>
      <c r="L38" s="8">
        <f>ROUND(((AC38-AC38/100*НАСТРОЙКА!$B$12)+((AC38-AC38/100*НАСТРОЙКА!$B$12)*НАСТРОЙКА!$B$15)/100),-1)</f>
        <v>1720</v>
      </c>
      <c r="M38" s="8"/>
      <c r="N38" s="8">
        <f>ROUND(((AE38-AE38/100*НАСТРОЙКА!$B$12)+((AE38-AE38/100*НАСТРОЙКА!$B$12)*НАСТРОЙКА!$B$15)/100),-1)</f>
        <v>1790</v>
      </c>
      <c r="O38" s="10"/>
      <c r="P38" s="8">
        <f t="shared" si="1"/>
        <v>0</v>
      </c>
      <c r="T38" s="8">
        <v>1360</v>
      </c>
      <c r="U38" s="8"/>
      <c r="V38" s="8">
        <v>1430</v>
      </c>
      <c r="W38" s="8"/>
      <c r="X38" s="8">
        <v>2120</v>
      </c>
      <c r="Y38" s="8"/>
      <c r="Z38" s="8">
        <v>1960</v>
      </c>
      <c r="AA38" s="8"/>
      <c r="AB38" s="9" t="s">
        <v>37</v>
      </c>
      <c r="AC38" s="8">
        <v>1720</v>
      </c>
      <c r="AD38" s="8"/>
      <c r="AE38" s="8">
        <v>1790</v>
      </c>
      <c r="AF38" s="8"/>
    </row>
    <row r="39" spans="1:32" ht="12.75" customHeight="1" x14ac:dyDescent="0.2">
      <c r="A39" s="6">
        <f t="shared" si="0"/>
        <v>29</v>
      </c>
      <c r="B39" s="7" t="s">
        <v>35</v>
      </c>
      <c r="C39" s="8">
        <f>ROUND(((T39-T39/100*НАСТРОЙКА!$B$12)+((T39-T39/100*НАСТРОЙКА!$B$12)*НАСТРОЙКА!$B$15)/100),-1)</f>
        <v>1360</v>
      </c>
      <c r="D39" s="8"/>
      <c r="E39" s="8">
        <f>ROUND(((V39-V39/100*НАСТРОЙКА!$B$12)+((V39-V39/100*НАСТРОЙКА!$B$12)*НАСТРОЙКА!$B$15)/100),-1)</f>
        <v>1430</v>
      </c>
      <c r="F39" s="8"/>
      <c r="G39" s="8">
        <f>ROUND(((X39-X39/100*НАСТРОЙКА!$B$12)+((X39-X39/100*НАСТРОЙКА!$B$12)*НАСТРОЙКА!$B$15)/100),-1)</f>
        <v>2120</v>
      </c>
      <c r="H39" s="8"/>
      <c r="I39" s="8">
        <f>ROUND(((Z39-Z39/100*НАСТРОЙКА!$B$12)+((Z39-Z39/100*НАСТРОЙКА!$B$12)*НАСТРОЙКА!$B$15)/100),-1)</f>
        <v>1960</v>
      </c>
      <c r="J39" s="8"/>
      <c r="K39" s="9" t="s">
        <v>326</v>
      </c>
      <c r="L39" s="8">
        <f>ROUND(((AC39-AC39/100*НАСТРОЙКА!$B$12)+((AC39-AC39/100*НАСТРОЙКА!$B$12)*НАСТРОЙКА!$B$15)/100),-1)</f>
        <v>1720</v>
      </c>
      <c r="M39" s="8"/>
      <c r="N39" s="8">
        <f>ROUND(((AE39-AE39/100*НАСТРОЙКА!$B$12)+((AE39-AE39/100*НАСТРОЙКА!$B$12)*НАСТРОЙКА!$B$15)/100),-1)</f>
        <v>1790</v>
      </c>
      <c r="O39" s="10"/>
      <c r="P39" s="8">
        <f t="shared" si="1"/>
        <v>0</v>
      </c>
      <c r="T39" s="8">
        <v>1360</v>
      </c>
      <c r="U39" s="8"/>
      <c r="V39" s="8">
        <v>1430</v>
      </c>
      <c r="W39" s="8"/>
      <c r="X39" s="8">
        <v>2120</v>
      </c>
      <c r="Y39" s="8"/>
      <c r="Z39" s="8">
        <v>1960</v>
      </c>
      <c r="AA39" s="8"/>
      <c r="AB39" s="9" t="s">
        <v>326</v>
      </c>
      <c r="AC39" s="8">
        <v>1720</v>
      </c>
      <c r="AD39" s="8"/>
      <c r="AE39" s="8">
        <v>1790</v>
      </c>
      <c r="AF39" s="8"/>
    </row>
    <row r="40" spans="1:32" ht="12.75" customHeight="1" x14ac:dyDescent="0.2">
      <c r="A40" s="6">
        <f t="shared" si="0"/>
        <v>30</v>
      </c>
      <c r="B40" s="7" t="s">
        <v>35</v>
      </c>
      <c r="C40" s="8">
        <f>ROUND(((T40-T40/100*НАСТРОЙКА!$B$12)+((T40-T40/100*НАСТРОЙКА!$B$12)*НАСТРОЙКА!$B$15)/100),-1)</f>
        <v>1360</v>
      </c>
      <c r="D40" s="8"/>
      <c r="E40" s="8">
        <f>ROUND(((V40-V40/100*НАСТРОЙКА!$B$12)+((V40-V40/100*НАСТРОЙКА!$B$12)*НАСТРОЙКА!$B$15)/100),-1)</f>
        <v>1430</v>
      </c>
      <c r="F40" s="8"/>
      <c r="G40" s="8">
        <f>ROUND(((X40-X40/100*НАСТРОЙКА!$B$12)+((X40-X40/100*НАСТРОЙКА!$B$12)*НАСТРОЙКА!$B$15)/100),-1)</f>
        <v>2120</v>
      </c>
      <c r="H40" s="8"/>
      <c r="I40" s="8">
        <f>ROUND(((Z40-Z40/100*НАСТРОЙКА!$B$12)+((Z40-Z40/100*НАСТРОЙКА!$B$12)*НАСТРОЙКА!$B$15)/100),-1)</f>
        <v>1960</v>
      </c>
      <c r="J40" s="8"/>
      <c r="K40" s="9" t="s">
        <v>327</v>
      </c>
      <c r="L40" s="8">
        <f>ROUND(((AC40-AC40/100*НАСТРОЙКА!$B$12)+((AC40-AC40/100*НАСТРОЙКА!$B$12)*НАСТРОЙКА!$B$15)/100),-1)</f>
        <v>1720</v>
      </c>
      <c r="M40" s="8"/>
      <c r="N40" s="8">
        <f>ROUND(((AE40-AE40/100*НАСТРОЙКА!$B$12)+((AE40-AE40/100*НАСТРОЙКА!$B$12)*НАСТРОЙКА!$B$15)/100),-1)</f>
        <v>1790</v>
      </c>
      <c r="O40" s="10"/>
      <c r="P40" s="8">
        <f t="shared" si="1"/>
        <v>0</v>
      </c>
      <c r="T40" s="8">
        <v>1360</v>
      </c>
      <c r="U40" s="8"/>
      <c r="V40" s="8">
        <v>1430</v>
      </c>
      <c r="W40" s="8"/>
      <c r="X40" s="8">
        <v>2120</v>
      </c>
      <c r="Y40" s="8"/>
      <c r="Z40" s="8">
        <v>1960</v>
      </c>
      <c r="AA40" s="8"/>
      <c r="AB40" s="9" t="s">
        <v>327</v>
      </c>
      <c r="AC40" s="8">
        <v>1720</v>
      </c>
      <c r="AD40" s="8"/>
      <c r="AE40" s="8">
        <v>1790</v>
      </c>
      <c r="AF40" s="8"/>
    </row>
    <row r="41" spans="1:32" ht="12.75" customHeight="1" x14ac:dyDescent="0.2">
      <c r="A41" s="6">
        <f t="shared" si="0"/>
        <v>31</v>
      </c>
      <c r="B41" s="7" t="s">
        <v>38</v>
      </c>
      <c r="C41" s="8">
        <f>ROUND(((T41-T41/100*НАСТРОЙКА!$B$12)+((T41-T41/100*НАСТРОЙКА!$B$12)*НАСТРОЙКА!$B$15)/100),-1)</f>
        <v>1830</v>
      </c>
      <c r="D41" s="8"/>
      <c r="E41" s="8">
        <f>ROUND(((V41-V41/100*НАСТРОЙКА!$B$12)+((V41-V41/100*НАСТРОЙКА!$B$12)*НАСТРОЙКА!$B$15)/100),-1)</f>
        <v>1930</v>
      </c>
      <c r="F41" s="8"/>
      <c r="G41" s="8">
        <f>ROUND(((X41-X41/100*НАСТРОЙКА!$B$12)+((X41-X41/100*НАСТРОЙКА!$B$12)*НАСТРОЙКА!$B$15)/100),-1)</f>
        <v>2940</v>
      </c>
      <c r="H41" s="8"/>
      <c r="I41" s="8">
        <f>ROUND(((Z41-Z41/100*НАСТРОЙКА!$B$12)+((Z41-Z41/100*НАСТРОЙКА!$B$12)*НАСТРОЙКА!$B$15)/100),-1)</f>
        <v>2640</v>
      </c>
      <c r="J41" s="8"/>
      <c r="K41" s="9" t="s">
        <v>495</v>
      </c>
      <c r="L41" s="8">
        <f>ROUND(((AC41-AC41/100*НАСТРОЙКА!$B$12)+((AC41-AC41/100*НАСТРОЙКА!$B$12)*НАСТРОЙКА!$B$15)/100),-1)</f>
        <v>2200</v>
      </c>
      <c r="M41" s="8"/>
      <c r="N41" s="8">
        <f>ROUND(((AE41-AE41/100*НАСТРОЙКА!$B$12)+((AE41-AE41/100*НАСТРОЙКА!$B$12)*НАСТРОЙКА!$B$15)/100),-1)</f>
        <v>2280</v>
      </c>
      <c r="O41" s="10"/>
      <c r="P41" s="8">
        <f t="shared" si="1"/>
        <v>0</v>
      </c>
      <c r="T41" s="8">
        <v>1830</v>
      </c>
      <c r="U41" s="8"/>
      <c r="V41" s="8">
        <v>1930</v>
      </c>
      <c r="W41" s="8"/>
      <c r="X41" s="8">
        <v>2940</v>
      </c>
      <c r="Y41" s="8"/>
      <c r="Z41" s="8">
        <v>2640</v>
      </c>
      <c r="AA41" s="8"/>
      <c r="AB41" s="9" t="s">
        <v>495</v>
      </c>
      <c r="AC41" s="8">
        <v>2200</v>
      </c>
      <c r="AD41" s="8"/>
      <c r="AE41" s="8">
        <v>2280</v>
      </c>
      <c r="AF41" s="8"/>
    </row>
    <row r="42" spans="1:32" ht="12.75" customHeight="1" x14ac:dyDescent="0.2">
      <c r="A42" s="6">
        <f t="shared" si="0"/>
        <v>32</v>
      </c>
      <c r="B42" s="7" t="s">
        <v>38</v>
      </c>
      <c r="C42" s="8">
        <f>ROUND(((T42-T42/100*НАСТРОЙКА!$B$12)+((T42-T42/100*НАСТРОЙКА!$B$12)*НАСТРОЙКА!$B$15)/100),-1)</f>
        <v>1830</v>
      </c>
      <c r="D42" s="8"/>
      <c r="E42" s="8">
        <f>ROUND(((V42-V42/100*НАСТРОЙКА!$B$12)+((V42-V42/100*НАСТРОЙКА!$B$12)*НАСТРОЙКА!$B$15)/100),-1)</f>
        <v>1930</v>
      </c>
      <c r="F42" s="8"/>
      <c r="G42" s="8">
        <f>ROUND(((X42-X42/100*НАСТРОЙКА!$B$12)+((X42-X42/100*НАСТРОЙКА!$B$12)*НАСТРОЙКА!$B$15)/100),-1)</f>
        <v>2940</v>
      </c>
      <c r="H42" s="8"/>
      <c r="I42" s="8">
        <f>ROUND(((Z42-Z42/100*НАСТРОЙКА!$B$12)+((Z42-Z42/100*НАСТРОЙКА!$B$12)*НАСТРОЙКА!$B$15)/100),-1)</f>
        <v>2640</v>
      </c>
      <c r="J42" s="8"/>
      <c r="K42" s="9" t="s">
        <v>328</v>
      </c>
      <c r="L42" s="8">
        <f>ROUND(((AC42-AC42/100*НАСТРОЙКА!$B$12)+((AC42-AC42/100*НАСТРОЙКА!$B$12)*НАСТРОЙКА!$B$15)/100),-1)</f>
        <v>2190</v>
      </c>
      <c r="M42" s="8"/>
      <c r="N42" s="8">
        <f>ROUND(((AE42-AE42/100*НАСТРОЙКА!$B$12)+((AE42-AE42/100*НАСТРОЙКА!$B$12)*НАСТРОЙКА!$B$15)/100),-1)</f>
        <v>2270</v>
      </c>
      <c r="O42" s="10"/>
      <c r="P42" s="8">
        <f t="shared" si="1"/>
        <v>0</v>
      </c>
      <c r="T42" s="8">
        <v>1830</v>
      </c>
      <c r="U42" s="8"/>
      <c r="V42" s="8">
        <v>1930</v>
      </c>
      <c r="W42" s="8"/>
      <c r="X42" s="8">
        <v>2940</v>
      </c>
      <c r="Y42" s="8"/>
      <c r="Z42" s="8">
        <v>2640</v>
      </c>
      <c r="AA42" s="8"/>
      <c r="AB42" s="9" t="s">
        <v>328</v>
      </c>
      <c r="AC42" s="8">
        <v>2190</v>
      </c>
      <c r="AD42" s="8"/>
      <c r="AE42" s="8">
        <v>2270</v>
      </c>
      <c r="AF42" s="8"/>
    </row>
    <row r="43" spans="1:32" ht="12.75" customHeight="1" x14ac:dyDescent="0.2">
      <c r="A43" s="6">
        <f t="shared" si="0"/>
        <v>33</v>
      </c>
      <c r="B43" s="7" t="s">
        <v>38</v>
      </c>
      <c r="C43" s="8">
        <f>ROUND(((T43-T43/100*НАСТРОЙКА!$B$12)+((T43-T43/100*НАСТРОЙКА!$B$12)*НАСТРОЙКА!$B$15)/100),-1)</f>
        <v>1830</v>
      </c>
      <c r="D43" s="8"/>
      <c r="E43" s="8">
        <f>ROUND(((V43-V43/100*НАСТРОЙКА!$B$12)+((V43-V43/100*НАСТРОЙКА!$B$12)*НАСТРОЙКА!$B$15)/100),-1)</f>
        <v>1930</v>
      </c>
      <c r="F43" s="8"/>
      <c r="G43" s="8">
        <f>ROUND(((X43-X43/100*НАСТРОЙКА!$B$12)+((X43-X43/100*НАСТРОЙКА!$B$12)*НАСТРОЙКА!$B$15)/100),-1)</f>
        <v>2940</v>
      </c>
      <c r="H43" s="8"/>
      <c r="I43" s="8">
        <f>ROUND(((Z43-Z43/100*НАСТРОЙКА!$B$12)+((Z43-Z43/100*НАСТРОЙКА!$B$12)*НАСТРОЙКА!$B$15)/100),-1)</f>
        <v>2640</v>
      </c>
      <c r="J43" s="8"/>
      <c r="K43" s="9" t="s">
        <v>329</v>
      </c>
      <c r="L43" s="8">
        <f>ROUND(((AC43-AC43/100*НАСТРОЙКА!$B$12)+((AC43-AC43/100*НАСТРОЙКА!$B$12)*НАСТРОЙКА!$B$15)/100),-1)</f>
        <v>2190</v>
      </c>
      <c r="M43" s="8"/>
      <c r="N43" s="8">
        <f>ROUND(((AE43-AE43/100*НАСТРОЙКА!$B$12)+((AE43-AE43/100*НАСТРОЙКА!$B$12)*НАСТРОЙКА!$B$15)/100),-1)</f>
        <v>2270</v>
      </c>
      <c r="O43" s="10"/>
      <c r="P43" s="8">
        <f t="shared" si="1"/>
        <v>0</v>
      </c>
      <c r="T43" s="8">
        <v>1830</v>
      </c>
      <c r="U43" s="8"/>
      <c r="V43" s="8">
        <v>1930</v>
      </c>
      <c r="W43" s="8"/>
      <c r="X43" s="8">
        <v>2940</v>
      </c>
      <c r="Y43" s="8"/>
      <c r="Z43" s="8">
        <v>2640</v>
      </c>
      <c r="AA43" s="8"/>
      <c r="AB43" s="9" t="s">
        <v>329</v>
      </c>
      <c r="AC43" s="8">
        <v>2190</v>
      </c>
      <c r="AD43" s="8"/>
      <c r="AE43" s="8">
        <v>2270</v>
      </c>
      <c r="AF43" s="8"/>
    </row>
    <row r="44" spans="1:32" ht="12.75" customHeight="1" x14ac:dyDescent="0.2">
      <c r="A44" s="6">
        <f t="shared" si="0"/>
        <v>34</v>
      </c>
      <c r="B44" s="7" t="s">
        <v>38</v>
      </c>
      <c r="C44" s="8">
        <f>ROUND(((T44-T44/100*НАСТРОЙКА!$B$12)+((T44-T44/100*НАСТРОЙКА!$B$12)*НАСТРОЙКА!$B$15)/100),-1)</f>
        <v>1830</v>
      </c>
      <c r="D44" s="8"/>
      <c r="E44" s="8">
        <f>ROUND(((V44-V44/100*НАСТРОЙКА!$B$12)+((V44-V44/100*НАСТРОЙКА!$B$12)*НАСТРОЙКА!$B$15)/100),-1)</f>
        <v>1930</v>
      </c>
      <c r="F44" s="8"/>
      <c r="G44" s="8">
        <f>ROUND(((X44-X44/100*НАСТРОЙКА!$B$12)+((X44-X44/100*НАСТРОЙКА!$B$12)*НАСТРОЙКА!$B$15)/100),-1)</f>
        <v>2940</v>
      </c>
      <c r="H44" s="8"/>
      <c r="I44" s="8">
        <f>ROUND(((Z44-Z44/100*НАСТРОЙКА!$B$12)+((Z44-Z44/100*НАСТРОЙКА!$B$12)*НАСТРОЙКА!$B$15)/100),-1)</f>
        <v>2640</v>
      </c>
      <c r="J44" s="8"/>
      <c r="K44" s="9" t="s">
        <v>40</v>
      </c>
      <c r="L44" s="8">
        <f>ROUND(((AC44-AC44/100*НАСТРОЙКА!$B$12)+((AC44-AC44/100*НАСТРОЙКА!$B$12)*НАСТРОЙКА!$B$15)/100),-1)</f>
        <v>2190</v>
      </c>
      <c r="M44" s="8"/>
      <c r="N44" s="8">
        <f>ROUND(((AE44-AE44/100*НАСТРОЙКА!$B$12)+((AE44-AE44/100*НАСТРОЙКА!$B$12)*НАСТРОЙКА!$B$15)/100),-1)</f>
        <v>2270</v>
      </c>
      <c r="O44" s="10"/>
      <c r="P44" s="8">
        <f t="shared" si="1"/>
        <v>0</v>
      </c>
      <c r="T44" s="8">
        <v>1830</v>
      </c>
      <c r="U44" s="8"/>
      <c r="V44" s="8">
        <v>1930</v>
      </c>
      <c r="W44" s="8"/>
      <c r="X44" s="8">
        <v>2940</v>
      </c>
      <c r="Y44" s="8"/>
      <c r="Z44" s="8">
        <v>2640</v>
      </c>
      <c r="AA44" s="8"/>
      <c r="AB44" s="9" t="s">
        <v>40</v>
      </c>
      <c r="AC44" s="8">
        <v>2190</v>
      </c>
      <c r="AD44" s="8"/>
      <c r="AE44" s="8">
        <v>2270</v>
      </c>
      <c r="AF44" s="8"/>
    </row>
    <row r="45" spans="1:32" ht="12.75" customHeight="1" x14ac:dyDescent="0.2">
      <c r="A45" s="6">
        <f t="shared" si="0"/>
        <v>35</v>
      </c>
      <c r="B45" s="7" t="s">
        <v>41</v>
      </c>
      <c r="C45" s="8">
        <f>ROUND(((T45-T45/100*НАСТРОЙКА!$B$12)+((T45-T45/100*НАСТРОЙКА!$B$12)*НАСТРОЙКА!$B$15)/100),-1)</f>
        <v>1840</v>
      </c>
      <c r="D45" s="8"/>
      <c r="E45" s="8">
        <f>ROUND(((V45-V45/100*НАСТРОЙКА!$B$12)+((V45-V45/100*НАСТРОЙКА!$B$12)*НАСТРОЙКА!$B$15)/100),-1)</f>
        <v>1900</v>
      </c>
      <c r="F45" s="8"/>
      <c r="G45" s="8">
        <f>ROUND(((X45-X45/100*НАСТРОЙКА!$B$12)+((X45-X45/100*НАСТРОЙКА!$B$12)*НАСТРОЙКА!$B$15)/100),-1)</f>
        <v>2460</v>
      </c>
      <c r="H45" s="8"/>
      <c r="I45" s="8">
        <f>ROUND(((Z45-Z45/100*НАСТРОЙКА!$B$12)+((Z45-Z45/100*НАСТРОЙКА!$B$12)*НАСТРОЙКА!$B$15)/100),-1)</f>
        <v>2150</v>
      </c>
      <c r="J45" s="8"/>
      <c r="K45" s="9" t="s">
        <v>488</v>
      </c>
      <c r="L45" s="8">
        <f>ROUND(((AC45-AC45/100*НАСТРОЙКА!$B$12)+((AC45-AC45/100*НАСТРОЙКА!$B$12)*НАСТРОЙКА!$B$15)/100),-1)</f>
        <v>2070</v>
      </c>
      <c r="M45" s="8"/>
      <c r="N45" s="8">
        <f>ROUND(((AE45-AE45/100*НАСТРОЙКА!$B$12)+((AE45-AE45/100*НАСТРОЙКА!$B$12)*НАСТРОЙКА!$B$15)/100),-1)</f>
        <v>2140</v>
      </c>
      <c r="O45" s="10"/>
      <c r="P45" s="8">
        <f t="shared" si="1"/>
        <v>0</v>
      </c>
      <c r="T45" s="8">
        <v>1840</v>
      </c>
      <c r="U45" s="8"/>
      <c r="V45" s="8">
        <v>1900</v>
      </c>
      <c r="W45" s="8"/>
      <c r="X45" s="8">
        <v>2460</v>
      </c>
      <c r="Y45" s="8"/>
      <c r="Z45" s="8">
        <v>2150</v>
      </c>
      <c r="AA45" s="8"/>
      <c r="AB45" s="9" t="s">
        <v>488</v>
      </c>
      <c r="AC45" s="8">
        <v>2070</v>
      </c>
      <c r="AD45" s="8"/>
      <c r="AE45" s="8">
        <v>2140</v>
      </c>
      <c r="AF45" s="8"/>
    </row>
    <row r="46" spans="1:32" ht="12.75" customHeight="1" x14ac:dyDescent="0.2">
      <c r="A46" s="6">
        <f t="shared" si="0"/>
        <v>36</v>
      </c>
      <c r="B46" s="7" t="s">
        <v>43</v>
      </c>
      <c r="C46" s="8">
        <f>ROUND(((T46-T46/100*НАСТРОЙКА!$B$12)+((T46-T46/100*НАСТРОЙКА!$B$12)*НАСТРОЙКА!$B$15)/100),-1)</f>
        <v>2380</v>
      </c>
      <c r="D46" s="8"/>
      <c r="E46" s="8">
        <f>ROUND(((V46-V46/100*НАСТРОЙКА!$B$12)+((V46-V46/100*НАСТРОЙКА!$B$12)*НАСТРОЙКА!$B$15)/100),-1)</f>
        <v>2450</v>
      </c>
      <c r="F46" s="8"/>
      <c r="G46" s="8">
        <f>ROUND(((X46-X46/100*НАСТРОЙКА!$B$12)+((X46-X46/100*НАСТРОЙКА!$B$12)*НАСТРОЙКА!$B$15)/100),-1)</f>
        <v>3150</v>
      </c>
      <c r="H46" s="8"/>
      <c r="I46" s="8">
        <f>ROUND(((Z46-Z46/100*НАСТРОЙКА!$B$12)+((Z46-Z46/100*НАСТРОЙКА!$B$12)*НАСТРОЙКА!$B$15)/100),-1)</f>
        <v>2730</v>
      </c>
      <c r="J46" s="8"/>
      <c r="K46" s="9" t="s">
        <v>490</v>
      </c>
      <c r="L46" s="8">
        <f>ROUND(((AC46-AC46/100*НАСТРОЙКА!$B$12)+((AC46-AC46/100*НАСТРОЙКА!$B$12)*НАСТРОЙКА!$B$15)/100),-1)</f>
        <v>2610</v>
      </c>
      <c r="M46" s="8"/>
      <c r="N46" s="8">
        <f>ROUND(((AE46-AE46/100*НАСТРОЙКА!$B$12)+((AE46-AE46/100*НАСТРОЙКА!$B$12)*НАСТРОЙКА!$B$15)/100),-1)</f>
        <v>2680</v>
      </c>
      <c r="O46" s="10"/>
      <c r="P46" s="8">
        <f t="shared" si="1"/>
        <v>0</v>
      </c>
      <c r="T46" s="8">
        <v>2380</v>
      </c>
      <c r="U46" s="8"/>
      <c r="V46" s="8">
        <v>2450</v>
      </c>
      <c r="W46" s="8"/>
      <c r="X46" s="8">
        <v>3150</v>
      </c>
      <c r="Y46" s="8"/>
      <c r="Z46" s="8">
        <v>2730</v>
      </c>
      <c r="AA46" s="8"/>
      <c r="AB46" s="9" t="s">
        <v>490</v>
      </c>
      <c r="AC46" s="8">
        <v>2610</v>
      </c>
      <c r="AD46" s="8"/>
      <c r="AE46" s="8">
        <v>2680</v>
      </c>
      <c r="AF46" s="8"/>
    </row>
    <row r="47" spans="1:32" ht="12.75" customHeight="1" x14ac:dyDescent="0.2">
      <c r="A47" s="6">
        <f t="shared" si="0"/>
        <v>37</v>
      </c>
      <c r="B47" s="7" t="s">
        <v>44</v>
      </c>
      <c r="C47" s="8">
        <f>ROUND(((T47-T47/100*НАСТРОЙКА!$B$12)+((T47-T47/100*НАСТРОЙКА!$B$12)*НАСТРОЙКА!$B$15)/100),-1)</f>
        <v>1590</v>
      </c>
      <c r="D47" s="8"/>
      <c r="E47" s="8">
        <f>ROUND(((V47-V47/100*НАСТРОЙКА!$B$12)+((V47-V47/100*НАСТРОЙКА!$B$12)*НАСТРОЙКА!$B$15)/100),-1)</f>
        <v>1680</v>
      </c>
      <c r="F47" s="8"/>
      <c r="G47" s="8">
        <f>ROUND(((X47-X47/100*НАСТРОЙКА!$B$12)+((X47-X47/100*НАСТРОЙКА!$B$12)*НАСТРОЙКА!$B$15)/100),-1)</f>
        <v>2700</v>
      </c>
      <c r="H47" s="8"/>
      <c r="I47" s="8">
        <f>ROUND(((Z47-Z47/100*НАСТРОЙКА!$B$12)+((Z47-Z47/100*НАСТРОЙКА!$B$12)*НАСТРОЙКА!$B$15)/100),-1)</f>
        <v>2380</v>
      </c>
      <c r="J47" s="8"/>
      <c r="K47" s="9" t="s">
        <v>486</v>
      </c>
      <c r="L47" s="8">
        <f>ROUND(((AC47-AC47/100*НАСТРОЙКА!$B$12)+((AC47-AC47/100*НАСТРОЙКА!$B$12)*НАСТРОЙКА!$B$15)/100),-1)</f>
        <v>2320</v>
      </c>
      <c r="M47" s="8"/>
      <c r="N47" s="8">
        <f>ROUND(((AE47-AE47/100*НАСТРОЙКА!$B$12)+((AE47-AE47/100*НАСТРОЙКА!$B$12)*НАСТРОЙКА!$B$15)/100),-1)</f>
        <v>2390</v>
      </c>
      <c r="O47" s="10"/>
      <c r="P47" s="8">
        <f t="shared" si="1"/>
        <v>0</v>
      </c>
      <c r="T47" s="8">
        <v>1590</v>
      </c>
      <c r="U47" s="8"/>
      <c r="V47" s="8">
        <v>1680</v>
      </c>
      <c r="W47" s="8"/>
      <c r="X47" s="8">
        <v>2700</v>
      </c>
      <c r="Y47" s="8"/>
      <c r="Z47" s="8">
        <v>2380</v>
      </c>
      <c r="AA47" s="8"/>
      <c r="AB47" s="9" t="s">
        <v>486</v>
      </c>
      <c r="AC47" s="8">
        <v>2320</v>
      </c>
      <c r="AD47" s="8"/>
      <c r="AE47" s="8">
        <v>2390</v>
      </c>
      <c r="AF47" s="8"/>
    </row>
    <row r="48" spans="1:32" ht="12.75" customHeight="1" x14ac:dyDescent="0.2">
      <c r="A48" s="6">
        <f t="shared" si="0"/>
        <v>38</v>
      </c>
      <c r="B48" s="7" t="s">
        <v>46</v>
      </c>
      <c r="C48" s="8">
        <f>ROUND(((T48-T48/100*НАСТРОЙКА!$B$12)+((T48-T48/100*НАСТРОЙКА!$B$12)*НАСТРОЙКА!$B$15)/100),-1)</f>
        <v>2100</v>
      </c>
      <c r="D48" s="8"/>
      <c r="E48" s="8">
        <f>ROUND(((V48-V48/100*НАСТРОЙКА!$B$12)+((V48-V48/100*НАСТРОЙКА!$B$12)*НАСТРОЙКА!$B$15)/100),-1)</f>
        <v>2240</v>
      </c>
      <c r="F48" s="8"/>
      <c r="G48" s="8">
        <f>ROUND(((X48-X48/100*НАСТРОЙКА!$B$12)+((X48-X48/100*НАСТРОЙКА!$B$12)*НАСТРОЙКА!$B$15)/100),-1)</f>
        <v>3500</v>
      </c>
      <c r="H48" s="8"/>
      <c r="I48" s="8">
        <f>ROUND(((Z48-Z48/100*НАСТРОЙКА!$B$12)+((Z48-Z48/100*НАСТРОЙКА!$B$12)*НАСТРОЙКА!$B$15)/100),-1)</f>
        <v>3070</v>
      </c>
      <c r="J48" s="8"/>
      <c r="K48" s="9" t="s">
        <v>489</v>
      </c>
      <c r="L48" s="8">
        <f>ROUND(((AC48-AC48/100*НАСТРОЙКА!$B$12)+((AC48-AC48/100*НАСТРОЙКА!$B$12)*НАСТРОЙКА!$B$15)/100),-1)</f>
        <v>2940</v>
      </c>
      <c r="M48" s="8"/>
      <c r="N48" s="8">
        <f>ROUND(((AE48-AE48/100*НАСТРОЙКА!$B$12)+((AE48-AE48/100*НАСТРОЙКА!$B$12)*НАСТРОЙКА!$B$15)/100),-1)</f>
        <v>3030</v>
      </c>
      <c r="O48" s="10"/>
      <c r="P48" s="8">
        <f t="shared" si="1"/>
        <v>0</v>
      </c>
      <c r="T48" s="8">
        <v>2100</v>
      </c>
      <c r="U48" s="8"/>
      <c r="V48" s="8">
        <v>2240</v>
      </c>
      <c r="W48" s="8"/>
      <c r="X48" s="8">
        <v>3500</v>
      </c>
      <c r="Y48" s="8"/>
      <c r="Z48" s="8">
        <v>3070</v>
      </c>
      <c r="AA48" s="8"/>
      <c r="AB48" s="9" t="s">
        <v>489</v>
      </c>
      <c r="AC48" s="8">
        <v>2940</v>
      </c>
      <c r="AD48" s="8"/>
      <c r="AE48" s="8">
        <v>3030</v>
      </c>
      <c r="AF48" s="8"/>
    </row>
    <row r="49" spans="1:32" ht="12.75" customHeight="1" x14ac:dyDescent="0.2">
      <c r="A49" s="6">
        <f t="shared" si="0"/>
        <v>39</v>
      </c>
      <c r="B49" s="7" t="s">
        <v>48</v>
      </c>
      <c r="C49" s="8">
        <f>ROUND(((T49-T49/100*НАСТРОЙКА!$B$12)+((T49-T49/100*НАСТРОЙКА!$B$12)*НАСТРОЙКА!$B$15)/100),-1)</f>
        <v>840</v>
      </c>
      <c r="D49" s="10"/>
      <c r="E49" s="8">
        <f>ROUND(((V49-V49/100*НАСТРОЙКА!$B$12)+((V49-V49/100*НАСТРОЙКА!$B$12)*НАСТРОЙКА!$B$15)/100),-1)</f>
        <v>880</v>
      </c>
      <c r="F49" s="10"/>
      <c r="G49" s="8">
        <f>ROUND(((X49-X49/100*НАСТРОЙКА!$B$12)+((X49-X49/100*НАСТРОЙКА!$B$12)*НАСТРОЙКА!$B$15)/100),-1)</f>
        <v>1190</v>
      </c>
      <c r="H49" s="8"/>
      <c r="I49" s="8">
        <f>ROUND(((Z49-Z49/100*НАСТРОЙКА!$B$12)+((Z49-Z49/100*НАСТРОЙКА!$B$12)*НАСТРОЙКА!$B$15)/100),-1)</f>
        <v>1020</v>
      </c>
      <c r="J49" s="8"/>
      <c r="K49" s="9" t="s">
        <v>49</v>
      </c>
      <c r="L49" s="8">
        <f>ROUND(((AC49-AC49/100*НАСТРОЙКА!$B$12)+((AC49-AC49/100*НАСТРОЙКА!$B$12)*НАСТРОЙКА!$B$15)/100),-1)</f>
        <v>700</v>
      </c>
      <c r="M49" s="10"/>
      <c r="N49" s="8">
        <f>ROUND(((AE49-AE49/100*НАСТРОЙКА!$B$12)+((AE49-AE49/100*НАСТРОЙКА!$B$12)*НАСТРОЙКА!$B$15)/100),-1)</f>
        <v>730</v>
      </c>
      <c r="O49" s="10"/>
      <c r="P49" s="8">
        <f t="shared" si="1"/>
        <v>0</v>
      </c>
      <c r="T49" s="8">
        <v>840</v>
      </c>
      <c r="U49" s="8"/>
      <c r="V49" s="8">
        <v>880</v>
      </c>
      <c r="W49" s="8"/>
      <c r="X49" s="8">
        <v>1190</v>
      </c>
      <c r="Y49" s="8"/>
      <c r="Z49" s="8">
        <v>1020</v>
      </c>
      <c r="AA49" s="8"/>
      <c r="AB49" s="9" t="s">
        <v>49</v>
      </c>
      <c r="AC49" s="8">
        <v>700</v>
      </c>
      <c r="AD49" s="8"/>
      <c r="AE49" s="8">
        <v>730</v>
      </c>
      <c r="AF49" s="8"/>
    </row>
    <row r="50" spans="1:32" ht="12.75" customHeight="1" x14ac:dyDescent="0.2">
      <c r="A50" s="6">
        <f t="shared" si="0"/>
        <v>40</v>
      </c>
      <c r="B50" s="7" t="s">
        <v>50</v>
      </c>
      <c r="C50" s="8">
        <f>ROUND(((T50-T50/100*НАСТРОЙКА!$B$12)+((T50-T50/100*НАСТРОЙКА!$B$12)*НАСТРОЙКА!$B$15)/100),-1)</f>
        <v>1120</v>
      </c>
      <c r="D50" s="8"/>
      <c r="E50" s="8">
        <f>ROUND(((V50-V50/100*НАСТРОЙКА!$B$12)+((V50-V50/100*НАСТРОЙКА!$B$12)*НАСТРОЙКА!$B$15)/100),-1)</f>
        <v>1180</v>
      </c>
      <c r="F50" s="8"/>
      <c r="G50" s="8">
        <f>ROUND(((X50-X50/100*НАСТРОЙКА!$B$12)+((X50-X50/100*НАСТРОЙКА!$B$12)*НАСТРОЙКА!$B$15)/100),-1)</f>
        <v>1620</v>
      </c>
      <c r="H50" s="8"/>
      <c r="I50" s="8">
        <f>ROUND(((Z50-Z50/100*НАСТРОЙКА!$B$12)+((Z50-Z50/100*НАСТРОЙКА!$B$12)*НАСТРОЙКА!$B$15)/100),-1)</f>
        <v>1360</v>
      </c>
      <c r="J50" s="8"/>
      <c r="K50" s="9" t="s">
        <v>51</v>
      </c>
      <c r="L50" s="8">
        <f>ROUND(((AC50-AC50/100*НАСТРОЙКА!$B$12)+((AC50-AC50/100*НАСТРОЙКА!$B$12)*НАСТРОЙКА!$B$15)/100),-1)</f>
        <v>840</v>
      </c>
      <c r="M50" s="10"/>
      <c r="N50" s="8">
        <f>ROUND(((AE50-AE50/100*НАСТРОЙКА!$B$12)+((AE50-AE50/100*НАСТРОЙКА!$B$12)*НАСТРОЙКА!$B$15)/100),-1)</f>
        <v>870</v>
      </c>
      <c r="O50" s="10"/>
      <c r="P50" s="8">
        <f t="shared" si="1"/>
        <v>0</v>
      </c>
      <c r="T50" s="8">
        <v>1120</v>
      </c>
      <c r="U50" s="8"/>
      <c r="V50" s="8">
        <v>1180</v>
      </c>
      <c r="W50" s="8"/>
      <c r="X50" s="8">
        <v>1620</v>
      </c>
      <c r="Y50" s="8"/>
      <c r="Z50" s="8">
        <v>1360</v>
      </c>
      <c r="AA50" s="8"/>
      <c r="AB50" s="9" t="s">
        <v>51</v>
      </c>
      <c r="AC50" s="8">
        <v>840</v>
      </c>
      <c r="AD50" s="8"/>
      <c r="AE50" s="8">
        <v>870</v>
      </c>
      <c r="AF50" s="8"/>
    </row>
    <row r="51" spans="1:32" ht="12.75" customHeight="1" x14ac:dyDescent="0.2">
      <c r="A51" s="6">
        <f t="shared" si="0"/>
        <v>41</v>
      </c>
      <c r="B51" s="7" t="s">
        <v>52</v>
      </c>
      <c r="C51" s="8">
        <f>ROUND(((T51-T51/100*НАСТРОЙКА!$B$12)+((T51-T51/100*НАСТРОЙКА!$B$12)*НАСТРОЙКА!$B$15)/100),-1)</f>
        <v>910</v>
      </c>
      <c r="D51" s="10"/>
      <c r="E51" s="8">
        <f>ROUND(((V51-V51/100*НАСТРОЙКА!$B$12)+((V51-V51/100*НАСТРОЙКА!$B$12)*НАСТРОЙКА!$B$15)/100),-1)</f>
        <v>960</v>
      </c>
      <c r="F51" s="10"/>
      <c r="G51" s="8">
        <f>ROUND(((X51-X51/100*НАСТРОЙКА!$B$12)+((X51-X51/100*НАСТРОЙКА!$B$12)*НАСТРОЙКА!$B$15)/100),-1)</f>
        <v>1280</v>
      </c>
      <c r="H51" s="8"/>
      <c r="I51" s="8">
        <f>ROUND(((Z51-Z51/100*НАСТРОЙКА!$B$12)+((Z51-Z51/100*НАСТРОЙКА!$B$12)*НАСТРОЙКА!$B$15)/100),-1)</f>
        <v>1090</v>
      </c>
      <c r="J51" s="8"/>
      <c r="K51" s="9" t="s">
        <v>53</v>
      </c>
      <c r="L51" s="8">
        <f>ROUND(((AC51-AC51/100*НАСТРОЙКА!$B$12)+((AC51-AC51/100*НАСТРОЙКА!$B$12)*НАСТРОЙКА!$B$15)/100),-1)</f>
        <v>790</v>
      </c>
      <c r="M51" s="10"/>
      <c r="N51" s="8">
        <f>ROUND(((AE51-AE51/100*НАСТРОЙКА!$B$12)+((AE51-AE51/100*НАСТРОЙКА!$B$12)*НАСТРОЙКА!$B$15)/100),-1)</f>
        <v>810</v>
      </c>
      <c r="O51" s="10"/>
      <c r="P51" s="8">
        <f t="shared" si="1"/>
        <v>0</v>
      </c>
      <c r="T51" s="8">
        <v>910</v>
      </c>
      <c r="U51" s="8"/>
      <c r="V51" s="8">
        <v>960</v>
      </c>
      <c r="W51" s="8"/>
      <c r="X51" s="8">
        <v>1280</v>
      </c>
      <c r="Y51" s="8"/>
      <c r="Z51" s="8">
        <v>1090</v>
      </c>
      <c r="AA51" s="8"/>
      <c r="AB51" s="9" t="s">
        <v>53</v>
      </c>
      <c r="AC51" s="8">
        <v>790</v>
      </c>
      <c r="AD51" s="8"/>
      <c r="AE51" s="8">
        <v>810</v>
      </c>
      <c r="AF51" s="8"/>
    </row>
    <row r="52" spans="1:32" ht="12.75" customHeight="1" x14ac:dyDescent="0.2">
      <c r="A52" s="6">
        <f t="shared" si="0"/>
        <v>42</v>
      </c>
      <c r="B52" s="7" t="s">
        <v>52</v>
      </c>
      <c r="C52" s="8">
        <f>ROUND(((T52-T52/100*НАСТРОЙКА!$B$12)+((T52-T52/100*НАСТРОЙКА!$B$12)*НАСТРОЙКА!$B$15)/100),-1)</f>
        <v>910</v>
      </c>
      <c r="D52" s="10"/>
      <c r="E52" s="8">
        <f>ROUND(((V52-V52/100*НАСТРОЙКА!$B$12)+((V52-V52/100*НАСТРОЙКА!$B$12)*НАСТРОЙКА!$B$15)/100),-1)</f>
        <v>960</v>
      </c>
      <c r="F52" s="10"/>
      <c r="G52" s="8">
        <f>ROUND(((X52-X52/100*НАСТРОЙКА!$B$12)+((X52-X52/100*НАСТРОЙКА!$B$12)*НАСТРОЙКА!$B$15)/100),-1)</f>
        <v>1280</v>
      </c>
      <c r="H52" s="8"/>
      <c r="I52" s="8">
        <f>ROUND(((Z52-Z52/100*НАСТРОЙКА!$B$12)+((Z52-Z52/100*НАСТРОЙКА!$B$12)*НАСТРОЙКА!$B$15)/100),-1)</f>
        <v>1090</v>
      </c>
      <c r="J52" s="8"/>
      <c r="K52" s="9" t="s">
        <v>330</v>
      </c>
      <c r="L52" s="8">
        <f>ROUND(((AC52-AC52/100*НАСТРОЙКА!$B$12)+((AC52-AC52/100*НАСТРОЙКА!$B$12)*НАСТРОЙКА!$B$15)/100),-1)</f>
        <v>790</v>
      </c>
      <c r="M52" s="10"/>
      <c r="N52" s="8">
        <f>ROUND(((AE52-AE52/100*НАСТРОЙКА!$B$12)+((AE52-AE52/100*НАСТРОЙКА!$B$12)*НАСТРОЙКА!$B$15)/100),-1)</f>
        <v>810</v>
      </c>
      <c r="O52" s="10"/>
      <c r="P52" s="8">
        <f t="shared" si="1"/>
        <v>0</v>
      </c>
      <c r="T52" s="8">
        <v>910</v>
      </c>
      <c r="U52" s="8"/>
      <c r="V52" s="8">
        <v>960</v>
      </c>
      <c r="W52" s="8"/>
      <c r="X52" s="8">
        <v>1280</v>
      </c>
      <c r="Y52" s="8"/>
      <c r="Z52" s="8">
        <v>1090</v>
      </c>
      <c r="AA52" s="8"/>
      <c r="AB52" s="9" t="s">
        <v>330</v>
      </c>
      <c r="AC52" s="8">
        <v>790</v>
      </c>
      <c r="AD52" s="8"/>
      <c r="AE52" s="8">
        <v>810</v>
      </c>
      <c r="AF52" s="8"/>
    </row>
    <row r="53" spans="1:32" ht="12.75" customHeight="1" x14ac:dyDescent="0.2">
      <c r="A53" s="6">
        <f t="shared" si="0"/>
        <v>43</v>
      </c>
      <c r="B53" s="7" t="s">
        <v>52</v>
      </c>
      <c r="C53" s="8">
        <f>ROUND(((T53-T53/100*НАСТРОЙКА!$B$12)+((T53-T53/100*НАСТРОЙКА!$B$12)*НАСТРОЙКА!$B$15)/100),-1)</f>
        <v>910</v>
      </c>
      <c r="D53" s="10"/>
      <c r="E53" s="8">
        <f>ROUND(((V53-V53/100*НАСТРОЙКА!$B$12)+((V53-V53/100*НАСТРОЙКА!$B$12)*НАСТРОЙКА!$B$15)/100),-1)</f>
        <v>960</v>
      </c>
      <c r="F53" s="10"/>
      <c r="G53" s="8">
        <f>ROUND(((X53-X53/100*НАСТРОЙКА!$B$12)+((X53-X53/100*НАСТРОЙКА!$B$12)*НАСТРОЙКА!$B$15)/100),-1)</f>
        <v>1280</v>
      </c>
      <c r="H53" s="8"/>
      <c r="I53" s="8">
        <f>ROUND(((Z53-Z53/100*НАСТРОЙКА!$B$12)+((Z53-Z53/100*НАСТРОЙКА!$B$12)*НАСТРОЙКА!$B$15)/100),-1)</f>
        <v>1090</v>
      </c>
      <c r="J53" s="8"/>
      <c r="K53" s="9" t="s">
        <v>331</v>
      </c>
      <c r="L53" s="8">
        <f>ROUND(((AC53-AC53/100*НАСТРОЙКА!$B$12)+((AC53-AC53/100*НАСТРОЙКА!$B$12)*НАСТРОЙКА!$B$15)/100),-1)</f>
        <v>790</v>
      </c>
      <c r="M53" s="10"/>
      <c r="N53" s="8">
        <f>ROUND(((AE53-AE53/100*НАСТРОЙКА!$B$12)+((AE53-AE53/100*НАСТРОЙКА!$B$12)*НАСТРОЙКА!$B$15)/100),-1)</f>
        <v>810</v>
      </c>
      <c r="O53" s="10"/>
      <c r="P53" s="8">
        <f t="shared" si="1"/>
        <v>0</v>
      </c>
      <c r="T53" s="8">
        <v>910</v>
      </c>
      <c r="U53" s="8"/>
      <c r="V53" s="8">
        <v>960</v>
      </c>
      <c r="W53" s="8"/>
      <c r="X53" s="8">
        <v>1280</v>
      </c>
      <c r="Y53" s="8"/>
      <c r="Z53" s="8">
        <v>1090</v>
      </c>
      <c r="AA53" s="8"/>
      <c r="AB53" s="9" t="s">
        <v>331</v>
      </c>
      <c r="AC53" s="8">
        <v>790</v>
      </c>
      <c r="AD53" s="8"/>
      <c r="AE53" s="8">
        <v>810</v>
      </c>
      <c r="AF53" s="8"/>
    </row>
    <row r="54" spans="1:32" ht="12.75" customHeight="1" x14ac:dyDescent="0.2">
      <c r="A54" s="6">
        <f t="shared" si="0"/>
        <v>44</v>
      </c>
      <c r="B54" s="7" t="s">
        <v>54</v>
      </c>
      <c r="C54" s="8">
        <f>ROUND(((T54-T54/100*НАСТРОЙКА!$B$12)+((T54-T54/100*НАСТРОЙКА!$B$12)*НАСТРОЙКА!$B$15)/100),-1)</f>
        <v>1080</v>
      </c>
      <c r="D54" s="8"/>
      <c r="E54" s="8">
        <f>ROUND(((V54-V54/100*НАСТРОЙКА!$B$12)+((V54-V54/100*НАСТРОЙКА!$B$12)*НАСТРОЙКА!$B$15)/100),-1)</f>
        <v>1120</v>
      </c>
      <c r="F54" s="8"/>
      <c r="G54" s="8">
        <f>ROUND(((X54-X54/100*НАСТРОЙКА!$B$12)+((X54-X54/100*НАСТРОЙКА!$B$12)*НАСТРОЙКА!$B$15)/100),-1)</f>
        <v>1670</v>
      </c>
      <c r="H54" s="8"/>
      <c r="I54" s="8">
        <f>ROUND(((Z54-Z54/100*НАСТРОЙКА!$B$12)+((Z54-Z54/100*НАСТРОЙКА!$B$12)*НАСТРОЙКА!$B$15)/100),-1)</f>
        <v>1500</v>
      </c>
      <c r="J54" s="8"/>
      <c r="K54" s="9" t="s">
        <v>332</v>
      </c>
      <c r="L54" s="8">
        <f>ROUND(((AC54-AC54/100*НАСТРОЙКА!$B$12)+((AC54-AC54/100*НАСТРОЙКА!$B$12)*НАСТРОЙКА!$B$15)/100),-1)</f>
        <v>980</v>
      </c>
      <c r="M54" s="8"/>
      <c r="N54" s="8">
        <f>ROUND(((AE54-AE54/100*НАСТРОЙКА!$B$12)+((AE54-AE54/100*НАСТРОЙКА!$B$12)*НАСТРОЙКА!$B$15)/100),-1)</f>
        <v>1020</v>
      </c>
      <c r="O54" s="10"/>
      <c r="P54" s="8">
        <f t="shared" si="1"/>
        <v>0</v>
      </c>
      <c r="T54" s="8">
        <v>1080</v>
      </c>
      <c r="U54" s="8"/>
      <c r="V54" s="8">
        <v>1120</v>
      </c>
      <c r="W54" s="8"/>
      <c r="X54" s="8">
        <v>1670</v>
      </c>
      <c r="Y54" s="8"/>
      <c r="Z54" s="8">
        <v>1500</v>
      </c>
      <c r="AA54" s="8"/>
      <c r="AB54" s="9" t="s">
        <v>332</v>
      </c>
      <c r="AC54" s="8">
        <v>980</v>
      </c>
      <c r="AD54" s="8"/>
      <c r="AE54" s="8">
        <v>1020</v>
      </c>
      <c r="AF54" s="8"/>
    </row>
    <row r="55" spans="1:32" ht="12.75" customHeight="1" x14ac:dyDescent="0.2">
      <c r="A55" s="6">
        <f t="shared" si="0"/>
        <v>45</v>
      </c>
      <c r="B55" s="7" t="s">
        <v>54</v>
      </c>
      <c r="C55" s="8">
        <f>ROUND(((T55-T55/100*НАСТРОЙКА!$B$12)+((T55-T55/100*НАСТРОЙКА!$B$12)*НАСТРОЙКА!$B$15)/100),-1)</f>
        <v>1080</v>
      </c>
      <c r="D55" s="8"/>
      <c r="E55" s="8">
        <f>ROUND(((V55-V55/100*НАСТРОЙКА!$B$12)+((V55-V55/100*НАСТРОЙКА!$B$12)*НАСТРОЙКА!$B$15)/100),-1)</f>
        <v>1120</v>
      </c>
      <c r="F55" s="8"/>
      <c r="G55" s="8">
        <f>ROUND(((X55-X55/100*НАСТРОЙКА!$B$12)+((X55-X55/100*НАСТРОЙКА!$B$12)*НАСТРОЙКА!$B$15)/100),-1)</f>
        <v>1670</v>
      </c>
      <c r="H55" s="8"/>
      <c r="I55" s="8">
        <f>ROUND(((Z55-Z55/100*НАСТРОЙКА!$B$12)+((Z55-Z55/100*НАСТРОЙКА!$B$12)*НАСТРОЙКА!$B$15)/100),-1)</f>
        <v>1500</v>
      </c>
      <c r="J55" s="8"/>
      <c r="K55" s="9" t="s">
        <v>333</v>
      </c>
      <c r="L55" s="8">
        <f>ROUND(((AC55-AC55/100*НАСТРОЙКА!$B$12)+((AC55-AC55/100*НАСТРОЙКА!$B$12)*НАСТРОЙКА!$B$15)/100),-1)</f>
        <v>980</v>
      </c>
      <c r="M55" s="8"/>
      <c r="N55" s="8">
        <f>ROUND(((AE55-AE55/100*НАСТРОЙКА!$B$12)+((AE55-AE55/100*НАСТРОЙКА!$B$12)*НАСТРОЙКА!$B$15)/100),-1)</f>
        <v>1020</v>
      </c>
      <c r="O55" s="10"/>
      <c r="P55" s="8">
        <f t="shared" si="1"/>
        <v>0</v>
      </c>
      <c r="T55" s="8">
        <v>1080</v>
      </c>
      <c r="U55" s="8"/>
      <c r="V55" s="8">
        <v>1120</v>
      </c>
      <c r="W55" s="8"/>
      <c r="X55" s="8">
        <v>1670</v>
      </c>
      <c r="Y55" s="8"/>
      <c r="Z55" s="8">
        <v>1500</v>
      </c>
      <c r="AA55" s="8"/>
      <c r="AB55" s="9" t="s">
        <v>333</v>
      </c>
      <c r="AC55" s="8">
        <v>980</v>
      </c>
      <c r="AD55" s="8"/>
      <c r="AE55" s="8">
        <v>1020</v>
      </c>
      <c r="AF55" s="8"/>
    </row>
    <row r="56" spans="1:32" ht="12.75" customHeight="1" x14ac:dyDescent="0.2">
      <c r="A56" s="6">
        <f t="shared" si="0"/>
        <v>46</v>
      </c>
      <c r="B56" s="7" t="s">
        <v>54</v>
      </c>
      <c r="C56" s="8">
        <f>ROUND(((T56-T56/100*НАСТРОЙКА!$B$12)+((T56-T56/100*НАСТРОЙКА!$B$12)*НАСТРОЙКА!$B$15)/100),-1)</f>
        <v>1080</v>
      </c>
      <c r="D56" s="8"/>
      <c r="E56" s="8">
        <f>ROUND(((V56-V56/100*НАСТРОЙКА!$B$12)+((V56-V56/100*НАСТРОЙКА!$B$12)*НАСТРОЙКА!$B$15)/100),-1)</f>
        <v>1120</v>
      </c>
      <c r="F56" s="8"/>
      <c r="G56" s="8">
        <f>ROUND(((X56-X56/100*НАСТРОЙКА!$B$12)+((X56-X56/100*НАСТРОЙКА!$B$12)*НАСТРОЙКА!$B$15)/100),-1)</f>
        <v>1670</v>
      </c>
      <c r="H56" s="8"/>
      <c r="I56" s="8">
        <f>ROUND(((Z56-Z56/100*НАСТРОЙКА!$B$12)+((Z56-Z56/100*НАСТРОЙКА!$B$12)*НАСТРОЙКА!$B$15)/100),-1)</f>
        <v>1500</v>
      </c>
      <c r="J56" s="8"/>
      <c r="K56" s="9" t="s">
        <v>55</v>
      </c>
      <c r="L56" s="8">
        <f>ROUND(((AC56-AC56/100*НАСТРОЙКА!$B$12)+((AC56-AC56/100*НАСТРОЙКА!$B$12)*НАСТРОЙКА!$B$15)/100),-1)</f>
        <v>980</v>
      </c>
      <c r="M56" s="8"/>
      <c r="N56" s="8">
        <f>ROUND(((AE56-AE56/100*НАСТРОЙКА!$B$12)+((AE56-AE56/100*НАСТРОЙКА!$B$12)*НАСТРОЙКА!$B$15)/100),-1)</f>
        <v>1020</v>
      </c>
      <c r="O56" s="10"/>
      <c r="P56" s="8">
        <f t="shared" si="1"/>
        <v>0</v>
      </c>
      <c r="T56" s="8">
        <v>1080</v>
      </c>
      <c r="U56" s="8"/>
      <c r="V56" s="8">
        <v>1120</v>
      </c>
      <c r="W56" s="8"/>
      <c r="X56" s="8">
        <v>1670</v>
      </c>
      <c r="Y56" s="8"/>
      <c r="Z56" s="8">
        <v>1500</v>
      </c>
      <c r="AA56" s="8"/>
      <c r="AB56" s="9" t="s">
        <v>55</v>
      </c>
      <c r="AC56" s="8">
        <v>980</v>
      </c>
      <c r="AD56" s="8"/>
      <c r="AE56" s="8">
        <v>1020</v>
      </c>
      <c r="AF56" s="8"/>
    </row>
    <row r="57" spans="1:32" ht="12.75" customHeight="1" x14ac:dyDescent="0.2">
      <c r="A57" s="6">
        <f t="shared" si="0"/>
        <v>47</v>
      </c>
      <c r="B57" s="7" t="s">
        <v>56</v>
      </c>
      <c r="C57" s="8">
        <f>ROUND(((T57-T57/100*НАСТРОЙКА!$B$12)+((T57-T57/100*НАСТРОЙКА!$B$12)*НАСТРОЙКА!$B$15)/100),-1)</f>
        <v>1470</v>
      </c>
      <c r="D57" s="8"/>
      <c r="E57" s="8">
        <f>ROUND(((V57-V57/100*НАСТРОЙКА!$B$12)+((V57-V57/100*НАСТРОЙКА!$B$12)*НАСТРОЙКА!$B$15)/100),-1)</f>
        <v>1540</v>
      </c>
      <c r="F57" s="8"/>
      <c r="G57" s="8">
        <f>ROUND(((X57-X57/100*НАСТРОЙКА!$B$12)+((X57-X57/100*НАСТРОЙКА!$B$12)*НАСТРОЙКА!$B$15)/100),-1)</f>
        <v>2230</v>
      </c>
      <c r="H57" s="8"/>
      <c r="I57" s="8">
        <f>ROUND(((Z57-Z57/100*НАСТРОЙКА!$B$12)+((Z57-Z57/100*НАСТРОЙКА!$B$12)*НАСТРОЙКА!$B$15)/100),-1)</f>
        <v>2100</v>
      </c>
      <c r="J57" s="8"/>
      <c r="K57" s="9" t="s">
        <v>57</v>
      </c>
      <c r="L57" s="8">
        <f>ROUND(((AC57-AC57/100*НАСТРОЙКА!$B$12)+((AC57-AC57/100*НАСТРОЙКА!$B$12)*НАСТРОЙКА!$B$15)/100),-1)</f>
        <v>1770</v>
      </c>
      <c r="M57" s="8"/>
      <c r="N57" s="8">
        <f>ROUND(((AE57-AE57/100*НАСТРОЙКА!$B$12)+((AE57-AE57/100*НАСТРОЙКА!$B$12)*НАСТРОЙКА!$B$15)/100),-1)</f>
        <v>1860</v>
      </c>
      <c r="O57" s="10"/>
      <c r="P57" s="8">
        <f t="shared" si="1"/>
        <v>0</v>
      </c>
      <c r="T57" s="8">
        <v>1470</v>
      </c>
      <c r="U57" s="8"/>
      <c r="V57" s="8">
        <v>1540</v>
      </c>
      <c r="W57" s="8"/>
      <c r="X57" s="8">
        <v>2230</v>
      </c>
      <c r="Y57" s="8"/>
      <c r="Z57" s="8">
        <v>2100</v>
      </c>
      <c r="AA57" s="8"/>
      <c r="AB57" s="9" t="s">
        <v>57</v>
      </c>
      <c r="AC57" s="8">
        <v>1770</v>
      </c>
      <c r="AD57" s="8"/>
      <c r="AE57" s="8">
        <v>1860</v>
      </c>
      <c r="AF57" s="8"/>
    </row>
    <row r="58" spans="1:32" ht="12.75" customHeight="1" x14ac:dyDescent="0.2">
      <c r="A58" s="6">
        <f t="shared" si="0"/>
        <v>48</v>
      </c>
      <c r="B58" s="7" t="s">
        <v>58</v>
      </c>
      <c r="C58" s="8">
        <f>ROUND(((T58-T58/100*НАСТРОЙКА!$B$12)+((T58-T58/100*НАСТРОЙКА!$B$12)*НАСТРОЙКА!$B$15)/100),-1)</f>
        <v>2140</v>
      </c>
      <c r="D58" s="8"/>
      <c r="E58" s="8">
        <f>ROUND(((V58-V58/100*НАСТРОЙКА!$B$12)+((V58-V58/100*НАСТРОЙКА!$B$12)*НАСТРОЙКА!$B$15)/100),-1)</f>
        <v>2180</v>
      </c>
      <c r="F58" s="8"/>
      <c r="G58" s="8">
        <f>ROUND(((X58-X58/100*НАСТРОЙКА!$B$12)+((X58-X58/100*НАСТРОЙКА!$B$12)*НАСТРОЙКА!$B$15)/100),-1)</f>
        <v>2730</v>
      </c>
      <c r="H58" s="8"/>
      <c r="I58" s="8">
        <f>ROUND(((Z58-Z58/100*НАСТРОЙКА!$B$12)+((Z58-Z58/100*НАСТРОЙКА!$B$12)*НАСТРОЙКА!$B$15)/100),-1)</f>
        <v>2590</v>
      </c>
      <c r="J58" s="8"/>
      <c r="K58" s="9" t="s">
        <v>59</v>
      </c>
      <c r="L58" s="8">
        <f>ROUND(((AC58-AC58/100*НАСТРОЙКА!$B$12)+((AC58-AC58/100*НАСТРОЙКА!$B$12)*НАСТРОЙКА!$B$15)/100),-1)</f>
        <v>2270</v>
      </c>
      <c r="M58" s="8"/>
      <c r="N58" s="8">
        <f>ROUND(((AE58-AE58/100*НАСТРОЙКА!$B$12)+((AE58-AE58/100*НАСТРОЙКА!$B$12)*НАСТРОЙКА!$B$15)/100),-1)</f>
        <v>2390</v>
      </c>
      <c r="O58" s="10"/>
      <c r="P58" s="8">
        <f t="shared" si="1"/>
        <v>0</v>
      </c>
      <c r="T58" s="8">
        <v>2140</v>
      </c>
      <c r="U58" s="8"/>
      <c r="V58" s="8">
        <v>2180</v>
      </c>
      <c r="W58" s="8"/>
      <c r="X58" s="8">
        <v>2730</v>
      </c>
      <c r="Y58" s="8"/>
      <c r="Z58" s="8">
        <v>2590</v>
      </c>
      <c r="AA58" s="8"/>
      <c r="AB58" s="9" t="s">
        <v>59</v>
      </c>
      <c r="AC58" s="8">
        <v>2270</v>
      </c>
      <c r="AD58" s="8"/>
      <c r="AE58" s="8">
        <v>2390</v>
      </c>
      <c r="AF58" s="8"/>
    </row>
    <row r="59" spans="1:32" ht="12.75" customHeight="1" x14ac:dyDescent="0.2">
      <c r="A59" s="6">
        <f t="shared" si="0"/>
        <v>49</v>
      </c>
      <c r="B59" s="7" t="s">
        <v>60</v>
      </c>
      <c r="C59" s="8">
        <f>ROUND(((T59-T59/100*НАСТРОЙКА!$B$12)+((T59-T59/100*НАСТРОЙКА!$B$12)*НАСТРОЙКА!$B$15)/100),-1)</f>
        <v>810</v>
      </c>
      <c r="D59" s="10"/>
      <c r="E59" s="8">
        <f>ROUND(((V59-V59/100*НАСТРОЙКА!$B$12)+((V59-V59/100*НАСТРОЙКА!$B$12)*НАСТРОЙКА!$B$15)/100),-1)</f>
        <v>850</v>
      </c>
      <c r="F59" s="10"/>
      <c r="G59" s="8">
        <f>ROUND(((X59-X59/100*НАСТРОЙКА!$B$12)+((X59-X59/100*НАСТРОЙКА!$B$12)*НАСТРОЙКА!$B$15)/100),-1)</f>
        <v>1080</v>
      </c>
      <c r="H59" s="8"/>
      <c r="I59" s="8">
        <f>ROUND(((Z59-Z59/100*НАСТРОЙКА!$B$12)+((Z59-Z59/100*НАСТРОЙКА!$B$12)*НАСТРОЙКА!$B$15)/100),-1)</f>
        <v>1030</v>
      </c>
      <c r="J59" s="8"/>
      <c r="K59" s="9" t="s">
        <v>61</v>
      </c>
      <c r="L59" s="8">
        <f>ROUND(((AC59-AC59/100*НАСТРОЙКА!$B$12)+((AC59-AC59/100*НАСТРОЙКА!$B$12)*НАСТРОЙКА!$B$15)/100),-1)</f>
        <v>620</v>
      </c>
      <c r="M59" s="10"/>
      <c r="N59" s="8">
        <f>ROUND(((AE59-AE59/100*НАСТРОЙКА!$B$12)+((AE59-AE59/100*НАСТРОЙКА!$B$12)*НАСТРОЙКА!$B$15)/100),-1)</f>
        <v>640</v>
      </c>
      <c r="O59" s="10"/>
      <c r="P59" s="8">
        <f t="shared" si="1"/>
        <v>0</v>
      </c>
      <c r="T59" s="8">
        <v>810</v>
      </c>
      <c r="U59" s="8"/>
      <c r="V59" s="8">
        <v>850</v>
      </c>
      <c r="W59" s="8"/>
      <c r="X59" s="8">
        <v>1080</v>
      </c>
      <c r="Y59" s="8"/>
      <c r="Z59" s="8">
        <v>1030</v>
      </c>
      <c r="AA59" s="8"/>
      <c r="AB59" s="9" t="s">
        <v>61</v>
      </c>
      <c r="AC59" s="8">
        <v>620</v>
      </c>
      <c r="AD59" s="8"/>
      <c r="AE59" s="8">
        <v>640</v>
      </c>
      <c r="AF59" s="8"/>
    </row>
    <row r="60" spans="1:32" ht="12.75" customHeight="1" x14ac:dyDescent="0.2">
      <c r="A60" s="6">
        <f t="shared" si="0"/>
        <v>50</v>
      </c>
      <c r="B60" s="7" t="s">
        <v>60</v>
      </c>
      <c r="C60" s="8">
        <f>ROUND(((T60-T60/100*НАСТРОЙКА!$B$12)+((T60-T60/100*НАСТРОЙКА!$B$12)*НАСТРОЙКА!$B$15)/100),-1)</f>
        <v>810</v>
      </c>
      <c r="D60" s="10"/>
      <c r="E60" s="8">
        <f>ROUND(((V60-V60/100*НАСТРОЙКА!$B$12)+((V60-V60/100*НАСТРОЙКА!$B$12)*НАСТРОЙКА!$B$15)/100),-1)</f>
        <v>850</v>
      </c>
      <c r="F60" s="10"/>
      <c r="G60" s="8">
        <f>ROUND(((X60-X60/100*НАСТРОЙКА!$B$12)+((X60-X60/100*НАСТРОЙКА!$B$12)*НАСТРОЙКА!$B$15)/100),-1)</f>
        <v>1080</v>
      </c>
      <c r="H60" s="8"/>
      <c r="I60" s="8">
        <f>ROUND(((Z60-Z60/100*НАСТРОЙКА!$B$12)+((Z60-Z60/100*НАСТРОЙКА!$B$12)*НАСТРОЙКА!$B$15)/100),-1)</f>
        <v>1030</v>
      </c>
      <c r="J60" s="8"/>
      <c r="K60" s="9" t="s">
        <v>334</v>
      </c>
      <c r="L60" s="8">
        <f>ROUND(((AC60-AC60/100*НАСТРОЙКА!$B$12)+((AC60-AC60/100*НАСТРОЙКА!$B$12)*НАСТРОЙКА!$B$15)/100),-1)</f>
        <v>620</v>
      </c>
      <c r="M60" s="10"/>
      <c r="N60" s="8">
        <f>ROUND(((AE60-AE60/100*НАСТРОЙКА!$B$12)+((AE60-AE60/100*НАСТРОЙКА!$B$12)*НАСТРОЙКА!$B$15)/100),-1)</f>
        <v>640</v>
      </c>
      <c r="O60" s="10"/>
      <c r="P60" s="8">
        <f t="shared" si="1"/>
        <v>0</v>
      </c>
      <c r="T60" s="8">
        <v>810</v>
      </c>
      <c r="U60" s="8"/>
      <c r="V60" s="8">
        <v>850</v>
      </c>
      <c r="W60" s="8"/>
      <c r="X60" s="8">
        <v>1080</v>
      </c>
      <c r="Y60" s="8"/>
      <c r="Z60" s="8">
        <v>1030</v>
      </c>
      <c r="AA60" s="8"/>
      <c r="AB60" s="9" t="s">
        <v>334</v>
      </c>
      <c r="AC60" s="8">
        <v>620</v>
      </c>
      <c r="AD60" s="8"/>
      <c r="AE60" s="8">
        <v>640</v>
      </c>
      <c r="AF60" s="8"/>
    </row>
    <row r="61" spans="1:32" ht="12.75" customHeight="1" x14ac:dyDescent="0.2">
      <c r="A61" s="6">
        <f t="shared" si="0"/>
        <v>51</v>
      </c>
      <c r="B61" s="7" t="s">
        <v>60</v>
      </c>
      <c r="C61" s="8">
        <f>ROUND(((T61-T61/100*НАСТРОЙКА!$B$12)+((T61-T61/100*НАСТРОЙКА!$B$12)*НАСТРОЙКА!$B$15)/100),-1)</f>
        <v>810</v>
      </c>
      <c r="D61" s="10"/>
      <c r="E61" s="8">
        <f>ROUND(((V61-V61/100*НАСТРОЙКА!$B$12)+((V61-V61/100*НАСТРОЙКА!$B$12)*НАСТРОЙКА!$B$15)/100),-1)</f>
        <v>850</v>
      </c>
      <c r="F61" s="10"/>
      <c r="G61" s="8">
        <f>ROUND(((X61-X61/100*НАСТРОЙКА!$B$12)+((X61-X61/100*НАСТРОЙКА!$B$12)*НАСТРОЙКА!$B$15)/100),-1)</f>
        <v>1080</v>
      </c>
      <c r="H61" s="8"/>
      <c r="I61" s="8">
        <f>ROUND(((Z61-Z61/100*НАСТРОЙКА!$B$12)+((Z61-Z61/100*НАСТРОЙКА!$B$12)*НАСТРОЙКА!$B$15)/100),-1)</f>
        <v>1030</v>
      </c>
      <c r="J61" s="8"/>
      <c r="K61" s="9" t="s">
        <v>335</v>
      </c>
      <c r="L61" s="8">
        <f>ROUND(((AC61-AC61/100*НАСТРОЙКА!$B$12)+((AC61-AC61/100*НАСТРОЙКА!$B$12)*НАСТРОЙКА!$B$15)/100),-1)</f>
        <v>620</v>
      </c>
      <c r="M61" s="10"/>
      <c r="N61" s="8">
        <f>ROUND(((AE61-AE61/100*НАСТРОЙКА!$B$12)+((AE61-AE61/100*НАСТРОЙКА!$B$12)*НАСТРОЙКА!$B$15)/100),-1)</f>
        <v>640</v>
      </c>
      <c r="O61" s="10"/>
      <c r="P61" s="8">
        <f t="shared" si="1"/>
        <v>0</v>
      </c>
      <c r="T61" s="8">
        <v>810</v>
      </c>
      <c r="U61" s="8"/>
      <c r="V61" s="8">
        <v>850</v>
      </c>
      <c r="W61" s="8"/>
      <c r="X61" s="8">
        <v>1080</v>
      </c>
      <c r="Y61" s="8"/>
      <c r="Z61" s="8">
        <v>1030</v>
      </c>
      <c r="AA61" s="8"/>
      <c r="AB61" s="9" t="s">
        <v>335</v>
      </c>
      <c r="AC61" s="8">
        <v>620</v>
      </c>
      <c r="AD61" s="8"/>
      <c r="AE61" s="8">
        <v>640</v>
      </c>
      <c r="AF61" s="8"/>
    </row>
    <row r="62" spans="1:32" ht="12.75" customHeight="1" x14ac:dyDescent="0.2">
      <c r="A62" s="6">
        <f t="shared" si="0"/>
        <v>52</v>
      </c>
      <c r="B62" s="7" t="s">
        <v>60</v>
      </c>
      <c r="C62" s="8">
        <f>ROUND(((T62-T62/100*НАСТРОЙКА!$B$12)+((T62-T62/100*НАСТРОЙКА!$B$12)*НАСТРОЙКА!$B$15)/100),-1)</f>
        <v>810</v>
      </c>
      <c r="D62" s="10"/>
      <c r="E62" s="8">
        <f>ROUND(((V62-V62/100*НАСТРОЙКА!$B$12)+((V62-V62/100*НАСТРОЙКА!$B$12)*НАСТРОЙКА!$B$15)/100),-1)</f>
        <v>850</v>
      </c>
      <c r="F62" s="10"/>
      <c r="G62" s="8">
        <f>ROUND(((X62-X62/100*НАСТРОЙКА!$B$12)+((X62-X62/100*НАСТРОЙКА!$B$12)*НАСТРОЙКА!$B$15)/100),-1)</f>
        <v>1080</v>
      </c>
      <c r="H62" s="8"/>
      <c r="I62" s="8">
        <f>ROUND(((Z62-Z62/100*НАСТРОЙКА!$B$12)+((Z62-Z62/100*НАСТРОЙКА!$B$12)*НАСТРОЙКА!$B$15)/100),-1)</f>
        <v>1030</v>
      </c>
      <c r="J62" s="8"/>
      <c r="K62" s="9" t="s">
        <v>336</v>
      </c>
      <c r="L62" s="8">
        <f>ROUND(((AC62-AC62/100*НАСТРОЙКА!$B$12)+((AC62-AC62/100*НАСТРОЙКА!$B$12)*НАСТРОЙКА!$B$15)/100),-1)</f>
        <v>620</v>
      </c>
      <c r="M62" s="10"/>
      <c r="N62" s="8">
        <f>ROUND(((AE62-AE62/100*НАСТРОЙКА!$B$12)+((AE62-AE62/100*НАСТРОЙКА!$B$12)*НАСТРОЙКА!$B$15)/100),-1)</f>
        <v>640</v>
      </c>
      <c r="O62" s="10"/>
      <c r="P62" s="8">
        <f t="shared" si="1"/>
        <v>0</v>
      </c>
      <c r="T62" s="8">
        <v>810</v>
      </c>
      <c r="U62" s="8"/>
      <c r="V62" s="8">
        <v>850</v>
      </c>
      <c r="W62" s="8"/>
      <c r="X62" s="8">
        <v>1080</v>
      </c>
      <c r="Y62" s="8"/>
      <c r="Z62" s="8">
        <v>1030</v>
      </c>
      <c r="AA62" s="8"/>
      <c r="AB62" s="9" t="s">
        <v>336</v>
      </c>
      <c r="AC62" s="8">
        <v>620</v>
      </c>
      <c r="AD62" s="8"/>
      <c r="AE62" s="8">
        <v>640</v>
      </c>
      <c r="AF62" s="8"/>
    </row>
    <row r="63" spans="1:32" ht="12.75" customHeight="1" x14ac:dyDescent="0.2">
      <c r="A63" s="6">
        <f t="shared" si="0"/>
        <v>53</v>
      </c>
      <c r="B63" s="7" t="s">
        <v>62</v>
      </c>
      <c r="C63" s="8">
        <f>ROUND(((T63-T63/100*НАСТРОЙКА!$B$12)+((T63-T63/100*НАСТРОЙКА!$B$12)*НАСТРОЙКА!$B$15)/100),-1)</f>
        <v>1120</v>
      </c>
      <c r="D63" s="8"/>
      <c r="E63" s="8">
        <f>ROUND(((V63-V63/100*НАСТРОЙКА!$B$12)+((V63-V63/100*НАСТРОЙКА!$B$12)*НАСТРОЙКА!$B$15)/100),-1)</f>
        <v>1180</v>
      </c>
      <c r="F63" s="8"/>
      <c r="G63" s="8">
        <f>ROUND(((X63-X63/100*НАСТРОЙКА!$B$12)+((X63-X63/100*НАСТРОЙКА!$B$12)*НАСТРОЙКА!$B$15)/100),-1)</f>
        <v>1610</v>
      </c>
      <c r="H63" s="8"/>
      <c r="I63" s="8">
        <f>ROUND(((Z63-Z63/100*НАСТРОЙКА!$B$12)+((Z63-Z63/100*НАСТРОЙКА!$B$12)*НАСТРОЙКА!$B$15)/100),-1)</f>
        <v>1500</v>
      </c>
      <c r="J63" s="8"/>
      <c r="K63" s="9" t="s">
        <v>337</v>
      </c>
      <c r="L63" s="8">
        <f>ROUND(((AC63-AC63/100*НАСТРОЙКА!$B$12)+((AC63-AC63/100*НАСТРОЙКА!$B$12)*НАСТРОЙКА!$B$15)/100),-1)</f>
        <v>770</v>
      </c>
      <c r="M63" s="10"/>
      <c r="N63" s="8">
        <f>ROUND(((AE63-AE63/100*НАСТРОЙКА!$B$12)+((AE63-AE63/100*НАСТРОЙКА!$B$12)*НАСТРОЙКА!$B$15)/100),-1)</f>
        <v>790</v>
      </c>
      <c r="O63" s="10"/>
      <c r="P63" s="8">
        <f t="shared" si="1"/>
        <v>0</v>
      </c>
      <c r="T63" s="8">
        <v>1120</v>
      </c>
      <c r="U63" s="8"/>
      <c r="V63" s="8">
        <v>1180</v>
      </c>
      <c r="W63" s="8"/>
      <c r="X63" s="8">
        <v>1610</v>
      </c>
      <c r="Y63" s="8"/>
      <c r="Z63" s="8">
        <v>1500</v>
      </c>
      <c r="AA63" s="8"/>
      <c r="AB63" s="9" t="s">
        <v>337</v>
      </c>
      <c r="AC63" s="8">
        <v>770</v>
      </c>
      <c r="AD63" s="8"/>
      <c r="AE63" s="8">
        <v>790</v>
      </c>
      <c r="AF63" s="8"/>
    </row>
    <row r="64" spans="1:32" ht="12.75" customHeight="1" x14ac:dyDescent="0.2">
      <c r="A64" s="6">
        <f t="shared" si="0"/>
        <v>54</v>
      </c>
      <c r="B64" s="7" t="s">
        <v>62</v>
      </c>
      <c r="C64" s="8">
        <f>ROUND(((T64-T64/100*НАСТРОЙКА!$B$12)+((T64-T64/100*НАСТРОЙКА!$B$12)*НАСТРОЙКА!$B$15)/100),-1)</f>
        <v>1120</v>
      </c>
      <c r="D64" s="8"/>
      <c r="E64" s="8">
        <f>ROUND(((V64-V64/100*НАСТРОЙКА!$B$12)+((V64-V64/100*НАСТРОЙКА!$B$12)*НАСТРОЙКА!$B$15)/100),-1)</f>
        <v>1180</v>
      </c>
      <c r="F64" s="8"/>
      <c r="G64" s="8">
        <f>ROUND(((X64-X64/100*НАСТРОЙКА!$B$12)+((X64-X64/100*НАСТРОЙКА!$B$12)*НАСТРОЙКА!$B$15)/100),-1)</f>
        <v>1610</v>
      </c>
      <c r="H64" s="8"/>
      <c r="I64" s="8">
        <f>ROUND(((Z64-Z64/100*НАСТРОЙКА!$B$12)+((Z64-Z64/100*НАСТРОЙКА!$B$12)*НАСТРОЙКА!$B$15)/100),-1)</f>
        <v>1500</v>
      </c>
      <c r="J64" s="8"/>
      <c r="K64" s="9" t="s">
        <v>338</v>
      </c>
      <c r="L64" s="8">
        <f>ROUND(((AC64-AC64/100*НАСТРОЙКА!$B$12)+((AC64-AC64/100*НАСТРОЙКА!$B$12)*НАСТРОЙКА!$B$15)/100),-1)</f>
        <v>770</v>
      </c>
      <c r="M64" s="10"/>
      <c r="N64" s="8">
        <f>ROUND(((AE64-AE64/100*НАСТРОЙКА!$B$12)+((AE64-AE64/100*НАСТРОЙКА!$B$12)*НАСТРОЙКА!$B$15)/100),-1)</f>
        <v>790</v>
      </c>
      <c r="O64" s="10"/>
      <c r="P64" s="8">
        <f t="shared" si="1"/>
        <v>0</v>
      </c>
      <c r="T64" s="8">
        <v>1120</v>
      </c>
      <c r="U64" s="8"/>
      <c r="V64" s="8">
        <v>1180</v>
      </c>
      <c r="W64" s="8"/>
      <c r="X64" s="8">
        <v>1610</v>
      </c>
      <c r="Y64" s="8"/>
      <c r="Z64" s="8">
        <v>1500</v>
      </c>
      <c r="AA64" s="8"/>
      <c r="AB64" s="9" t="s">
        <v>338</v>
      </c>
      <c r="AC64" s="8">
        <v>770</v>
      </c>
      <c r="AD64" s="8"/>
      <c r="AE64" s="8">
        <v>790</v>
      </c>
      <c r="AF64" s="8"/>
    </row>
    <row r="65" spans="1:32" ht="12.75" customHeight="1" x14ac:dyDescent="0.2">
      <c r="A65" s="6">
        <f t="shared" si="0"/>
        <v>55</v>
      </c>
      <c r="B65" s="7" t="s">
        <v>62</v>
      </c>
      <c r="C65" s="8">
        <f>ROUND(((T65-T65/100*НАСТРОЙКА!$B$12)+((T65-T65/100*НАСТРОЙКА!$B$12)*НАСТРОЙКА!$B$15)/100),-1)</f>
        <v>1120</v>
      </c>
      <c r="D65" s="8"/>
      <c r="E65" s="8">
        <f>ROUND(((V65-V65/100*НАСТРОЙКА!$B$12)+((V65-V65/100*НАСТРОЙКА!$B$12)*НАСТРОЙКА!$B$15)/100),-1)</f>
        <v>1180</v>
      </c>
      <c r="F65" s="8"/>
      <c r="G65" s="8">
        <f>ROUND(((X65-X65/100*НАСТРОЙКА!$B$12)+((X65-X65/100*НАСТРОЙКА!$B$12)*НАСТРОЙКА!$B$15)/100),-1)</f>
        <v>1610</v>
      </c>
      <c r="H65" s="8"/>
      <c r="I65" s="8">
        <f>ROUND(((Z65-Z65/100*НАСТРОЙКА!$B$12)+((Z65-Z65/100*НАСТРОЙКА!$B$12)*НАСТРОЙКА!$B$15)/100),-1)</f>
        <v>1500</v>
      </c>
      <c r="J65" s="8"/>
      <c r="K65" s="9" t="s">
        <v>339</v>
      </c>
      <c r="L65" s="8">
        <f>ROUND(((AC65-AC65/100*НАСТРОЙКА!$B$12)+((AC65-AC65/100*НАСТРОЙКА!$B$12)*НАСТРОЙКА!$B$15)/100),-1)</f>
        <v>770</v>
      </c>
      <c r="M65" s="10"/>
      <c r="N65" s="8">
        <f>ROUND(((AE65-AE65/100*НАСТРОЙКА!$B$12)+((AE65-AE65/100*НАСТРОЙКА!$B$12)*НАСТРОЙКА!$B$15)/100),-1)</f>
        <v>790</v>
      </c>
      <c r="O65" s="10"/>
      <c r="P65" s="8">
        <f t="shared" si="1"/>
        <v>0</v>
      </c>
      <c r="T65" s="8">
        <v>1120</v>
      </c>
      <c r="U65" s="8"/>
      <c r="V65" s="8">
        <v>1180</v>
      </c>
      <c r="W65" s="8"/>
      <c r="X65" s="8">
        <v>1610</v>
      </c>
      <c r="Y65" s="8"/>
      <c r="Z65" s="8">
        <v>1500</v>
      </c>
      <c r="AA65" s="8"/>
      <c r="AB65" s="9" t="s">
        <v>339</v>
      </c>
      <c r="AC65" s="8">
        <v>770</v>
      </c>
      <c r="AD65" s="8"/>
      <c r="AE65" s="8">
        <v>790</v>
      </c>
      <c r="AF65" s="8"/>
    </row>
    <row r="66" spans="1:32" ht="12.75" customHeight="1" x14ac:dyDescent="0.2">
      <c r="A66" s="6">
        <f t="shared" si="0"/>
        <v>56</v>
      </c>
      <c r="B66" s="7" t="s">
        <v>62</v>
      </c>
      <c r="C66" s="8">
        <f>ROUND(((T66-T66/100*НАСТРОЙКА!$B$12)+((T66-T66/100*НАСТРОЙКА!$B$12)*НАСТРОЙКА!$B$15)/100),-1)</f>
        <v>1120</v>
      </c>
      <c r="D66" s="8"/>
      <c r="E66" s="8">
        <f>ROUND(((V66-V66/100*НАСТРОЙКА!$B$12)+((V66-V66/100*НАСТРОЙКА!$B$12)*НАСТРОЙКА!$B$15)/100),-1)</f>
        <v>1180</v>
      </c>
      <c r="F66" s="8"/>
      <c r="G66" s="8">
        <f>ROUND(((X66-X66/100*НАСТРОЙКА!$B$12)+((X66-X66/100*НАСТРОЙКА!$B$12)*НАСТРОЙКА!$B$15)/100),-1)</f>
        <v>1610</v>
      </c>
      <c r="H66" s="8"/>
      <c r="I66" s="8">
        <f>ROUND(((Z66-Z66/100*НАСТРОЙКА!$B$12)+((Z66-Z66/100*НАСТРОЙКА!$B$12)*НАСТРОЙКА!$B$15)/100),-1)</f>
        <v>1500</v>
      </c>
      <c r="J66" s="8"/>
      <c r="K66" s="9" t="s">
        <v>63</v>
      </c>
      <c r="L66" s="8">
        <f>ROUND(((AC66-AC66/100*НАСТРОЙКА!$B$12)+((AC66-AC66/100*НАСТРОЙКА!$B$12)*НАСТРОЙКА!$B$15)/100),-1)</f>
        <v>770</v>
      </c>
      <c r="M66" s="10"/>
      <c r="N66" s="8">
        <f>ROUND(((AE66-AE66/100*НАСТРОЙКА!$B$12)+((AE66-AE66/100*НАСТРОЙКА!$B$12)*НАСТРОЙКА!$B$15)/100),-1)</f>
        <v>790</v>
      </c>
      <c r="O66" s="10"/>
      <c r="P66" s="8">
        <f t="shared" si="1"/>
        <v>0</v>
      </c>
      <c r="T66" s="8">
        <v>1120</v>
      </c>
      <c r="U66" s="8"/>
      <c r="V66" s="8">
        <v>1180</v>
      </c>
      <c r="W66" s="8"/>
      <c r="X66" s="8">
        <v>1610</v>
      </c>
      <c r="Y66" s="8"/>
      <c r="Z66" s="8">
        <v>1500</v>
      </c>
      <c r="AA66" s="8"/>
      <c r="AB66" s="9" t="s">
        <v>63</v>
      </c>
      <c r="AC66" s="8">
        <v>770</v>
      </c>
      <c r="AD66" s="8"/>
      <c r="AE66" s="8">
        <v>790</v>
      </c>
      <c r="AF66" s="8"/>
    </row>
    <row r="67" spans="1:32" ht="12.75" customHeight="1" x14ac:dyDescent="0.2">
      <c r="A67" s="6">
        <f t="shared" si="0"/>
        <v>57</v>
      </c>
      <c r="B67" s="7" t="s">
        <v>64</v>
      </c>
      <c r="C67" s="8">
        <f>ROUND(((T67-T67/100*НАСТРОЙКА!$B$12)+((T67-T67/100*НАСТРОЙКА!$B$12)*НАСТРОЙКА!$B$15)/100),-1)</f>
        <v>1120</v>
      </c>
      <c r="D67" s="8"/>
      <c r="E67" s="8">
        <f>ROUND(((V67-V67/100*НАСТРОЙКА!$B$12)+((V67-V67/100*НАСТРОЙКА!$B$12)*НАСТРОЙКА!$B$15)/100),-1)</f>
        <v>1180</v>
      </c>
      <c r="F67" s="8"/>
      <c r="G67" s="8">
        <f>ROUND(((X67-X67/100*НАСТРОЙКА!$B$12)+((X67-X67/100*НАСТРОЙКА!$B$12)*НАСТРОЙКА!$B$15)/100),-1)</f>
        <v>1820</v>
      </c>
      <c r="H67" s="8"/>
      <c r="I67" s="8">
        <f>ROUND(((Z67-Z67/100*НАСТРОЙКА!$B$12)+((Z67-Z67/100*НАСТРОЙКА!$B$12)*НАСТРОЙКА!$B$15)/100),-1)</f>
        <v>1610</v>
      </c>
      <c r="J67" s="8"/>
      <c r="K67" s="9" t="s">
        <v>61</v>
      </c>
      <c r="L67" s="8">
        <f>ROUND(((AC67-AC67/100*НАСТРОЙКА!$B$12)+((AC67-AC67/100*НАСТРОЙКА!$B$12)*НАСТРОЙКА!$B$15)/100),-1)</f>
        <v>620</v>
      </c>
      <c r="M67" s="10"/>
      <c r="N67" s="8">
        <f>ROUND(((AE67-AE67/100*НАСТРОЙКА!$B$12)+((AE67-AE67/100*НАСТРОЙКА!$B$12)*НАСТРОЙКА!$B$15)/100),-1)</f>
        <v>640</v>
      </c>
      <c r="O67" s="10"/>
      <c r="P67" s="8">
        <f t="shared" si="1"/>
        <v>0</v>
      </c>
      <c r="T67" s="8">
        <v>1120</v>
      </c>
      <c r="U67" s="8"/>
      <c r="V67" s="8">
        <v>1180</v>
      </c>
      <c r="W67" s="8"/>
      <c r="X67" s="8">
        <v>1820</v>
      </c>
      <c r="Y67" s="8"/>
      <c r="Z67" s="8">
        <v>1610</v>
      </c>
      <c r="AA67" s="8"/>
      <c r="AB67" s="9" t="s">
        <v>61</v>
      </c>
      <c r="AC67" s="8">
        <v>620</v>
      </c>
      <c r="AD67" s="8"/>
      <c r="AE67" s="8">
        <v>640</v>
      </c>
      <c r="AF67" s="8"/>
    </row>
    <row r="68" spans="1:32" ht="12.75" customHeight="1" x14ac:dyDescent="0.2">
      <c r="A68" s="6">
        <f t="shared" si="0"/>
        <v>58</v>
      </c>
      <c r="B68" s="7" t="s">
        <v>64</v>
      </c>
      <c r="C68" s="8">
        <f>ROUND(((T68-T68/100*НАСТРОЙКА!$B$12)+((T68-T68/100*НАСТРОЙКА!$B$12)*НАСТРОЙКА!$B$15)/100),-1)</f>
        <v>1120</v>
      </c>
      <c r="D68" s="8"/>
      <c r="E68" s="8">
        <f>ROUND(((V68-V68/100*НАСТРОЙКА!$B$12)+((V68-V68/100*НАСТРОЙКА!$B$12)*НАСТРОЙКА!$B$15)/100),-1)</f>
        <v>1180</v>
      </c>
      <c r="F68" s="8"/>
      <c r="G68" s="8">
        <f>ROUND(((X68-X68/100*НАСТРОЙКА!$B$12)+((X68-X68/100*НАСТРОЙКА!$B$12)*НАСТРОЙКА!$B$15)/100),-1)</f>
        <v>1820</v>
      </c>
      <c r="H68" s="8"/>
      <c r="I68" s="8">
        <f>ROUND(((Z68-Z68/100*НАСТРОЙКА!$B$12)+((Z68-Z68/100*НАСТРОЙКА!$B$12)*НАСТРОЙКА!$B$15)/100),-1)</f>
        <v>1610</v>
      </c>
      <c r="J68" s="8"/>
      <c r="K68" s="9" t="s">
        <v>334</v>
      </c>
      <c r="L68" s="8">
        <f>ROUND(((AC68-AC68/100*НАСТРОЙКА!$B$12)+((AC68-AC68/100*НАСТРОЙКА!$B$12)*НАСТРОЙКА!$B$15)/100),-1)</f>
        <v>620</v>
      </c>
      <c r="M68" s="10"/>
      <c r="N68" s="8">
        <f>ROUND(((AE68-AE68/100*НАСТРОЙКА!$B$12)+((AE68-AE68/100*НАСТРОЙКА!$B$12)*НАСТРОЙКА!$B$15)/100),-1)</f>
        <v>640</v>
      </c>
      <c r="O68" s="10"/>
      <c r="P68" s="8">
        <f t="shared" si="1"/>
        <v>0</v>
      </c>
      <c r="T68" s="8">
        <v>1120</v>
      </c>
      <c r="U68" s="8"/>
      <c r="V68" s="8">
        <v>1180</v>
      </c>
      <c r="W68" s="8"/>
      <c r="X68" s="8">
        <v>1820</v>
      </c>
      <c r="Y68" s="8"/>
      <c r="Z68" s="8">
        <v>1610</v>
      </c>
      <c r="AA68" s="8"/>
      <c r="AB68" s="9" t="s">
        <v>334</v>
      </c>
      <c r="AC68" s="8">
        <v>620</v>
      </c>
      <c r="AD68" s="8"/>
      <c r="AE68" s="8">
        <v>640</v>
      </c>
      <c r="AF68" s="8"/>
    </row>
    <row r="69" spans="1:32" ht="12.75" customHeight="1" x14ac:dyDescent="0.2">
      <c r="A69" s="6">
        <f t="shared" si="0"/>
        <v>59</v>
      </c>
      <c r="B69" s="7" t="s">
        <v>64</v>
      </c>
      <c r="C69" s="8">
        <f>ROUND(((T69-T69/100*НАСТРОЙКА!$B$12)+((T69-T69/100*НАСТРОЙКА!$B$12)*НАСТРОЙКА!$B$15)/100),-1)</f>
        <v>1120</v>
      </c>
      <c r="D69" s="8"/>
      <c r="E69" s="8">
        <f>ROUND(((V69-V69/100*НАСТРОЙКА!$B$12)+((V69-V69/100*НАСТРОЙКА!$B$12)*НАСТРОЙКА!$B$15)/100),-1)</f>
        <v>1180</v>
      </c>
      <c r="F69" s="8"/>
      <c r="G69" s="8">
        <f>ROUND(((X69-X69/100*НАСТРОЙКА!$B$12)+((X69-X69/100*НАСТРОЙКА!$B$12)*НАСТРОЙКА!$B$15)/100),-1)</f>
        <v>1820</v>
      </c>
      <c r="H69" s="8"/>
      <c r="I69" s="8">
        <f>ROUND(((Z69-Z69/100*НАСТРОЙКА!$B$12)+((Z69-Z69/100*НАСТРОЙКА!$B$12)*НАСТРОЙКА!$B$15)/100),-1)</f>
        <v>1610</v>
      </c>
      <c r="J69" s="8"/>
      <c r="K69" s="9" t="s">
        <v>335</v>
      </c>
      <c r="L69" s="8">
        <f>ROUND(((AC69-AC69/100*НАСТРОЙКА!$B$12)+((AC69-AC69/100*НАСТРОЙКА!$B$12)*НАСТРОЙКА!$B$15)/100),-1)</f>
        <v>620</v>
      </c>
      <c r="M69" s="10"/>
      <c r="N69" s="8">
        <f>ROUND(((AE69-AE69/100*НАСТРОЙКА!$B$12)+((AE69-AE69/100*НАСТРОЙКА!$B$12)*НАСТРОЙКА!$B$15)/100),-1)</f>
        <v>640</v>
      </c>
      <c r="O69" s="10"/>
      <c r="P69" s="8">
        <f t="shared" si="1"/>
        <v>0</v>
      </c>
      <c r="T69" s="8">
        <v>1120</v>
      </c>
      <c r="U69" s="8"/>
      <c r="V69" s="8">
        <v>1180</v>
      </c>
      <c r="W69" s="8"/>
      <c r="X69" s="8">
        <v>1820</v>
      </c>
      <c r="Y69" s="8"/>
      <c r="Z69" s="8">
        <v>1610</v>
      </c>
      <c r="AA69" s="8"/>
      <c r="AB69" s="9" t="s">
        <v>335</v>
      </c>
      <c r="AC69" s="8">
        <v>620</v>
      </c>
      <c r="AD69" s="8"/>
      <c r="AE69" s="8">
        <v>640</v>
      </c>
      <c r="AF69" s="8"/>
    </row>
    <row r="70" spans="1:32" ht="12.75" customHeight="1" x14ac:dyDescent="0.2">
      <c r="A70" s="6">
        <f t="shared" si="0"/>
        <v>60</v>
      </c>
      <c r="B70" s="7" t="s">
        <v>64</v>
      </c>
      <c r="C70" s="8">
        <f>ROUND(((T70-T70/100*НАСТРОЙКА!$B$12)+((T70-T70/100*НАСТРОЙКА!$B$12)*НАСТРОЙКА!$B$15)/100),-1)</f>
        <v>1120</v>
      </c>
      <c r="D70" s="8"/>
      <c r="E70" s="8">
        <f>ROUND(((V70-V70/100*НАСТРОЙКА!$B$12)+((V70-V70/100*НАСТРОЙКА!$B$12)*НАСТРОЙКА!$B$15)/100),-1)</f>
        <v>1180</v>
      </c>
      <c r="F70" s="8"/>
      <c r="G70" s="8">
        <f>ROUND(((X70-X70/100*НАСТРОЙКА!$B$12)+((X70-X70/100*НАСТРОЙКА!$B$12)*НАСТРОЙКА!$B$15)/100),-1)</f>
        <v>1820</v>
      </c>
      <c r="H70" s="8"/>
      <c r="I70" s="8">
        <f>ROUND(((Z70-Z70/100*НАСТРОЙКА!$B$12)+((Z70-Z70/100*НАСТРОЙКА!$B$12)*НАСТРОЙКА!$B$15)/100),-1)</f>
        <v>1610</v>
      </c>
      <c r="J70" s="8"/>
      <c r="K70" s="9" t="s">
        <v>336</v>
      </c>
      <c r="L70" s="8">
        <f>ROUND(((AC70-AC70/100*НАСТРОЙКА!$B$12)+((AC70-AC70/100*НАСТРОЙКА!$B$12)*НАСТРОЙКА!$B$15)/100),-1)</f>
        <v>620</v>
      </c>
      <c r="M70" s="10"/>
      <c r="N70" s="8">
        <f>ROUND(((AE70-AE70/100*НАСТРОЙКА!$B$12)+((AE70-AE70/100*НАСТРОЙКА!$B$12)*НАСТРОЙКА!$B$15)/100),-1)</f>
        <v>640</v>
      </c>
      <c r="O70" s="10"/>
      <c r="P70" s="8">
        <f t="shared" si="1"/>
        <v>0</v>
      </c>
      <c r="T70" s="8">
        <v>1120</v>
      </c>
      <c r="U70" s="8"/>
      <c r="V70" s="8">
        <v>1180</v>
      </c>
      <c r="W70" s="8"/>
      <c r="X70" s="8">
        <v>1820</v>
      </c>
      <c r="Y70" s="8"/>
      <c r="Z70" s="8">
        <v>1610</v>
      </c>
      <c r="AA70" s="8"/>
      <c r="AB70" s="9" t="s">
        <v>336</v>
      </c>
      <c r="AC70" s="8">
        <v>620</v>
      </c>
      <c r="AD70" s="8"/>
      <c r="AE70" s="8">
        <v>640</v>
      </c>
      <c r="AF70" s="8"/>
    </row>
    <row r="71" spans="1:32" ht="12.75" customHeight="1" x14ac:dyDescent="0.2">
      <c r="A71" s="6">
        <f t="shared" si="0"/>
        <v>61</v>
      </c>
      <c r="B71" s="7" t="s">
        <v>65</v>
      </c>
      <c r="C71" s="8">
        <f>ROUND(((T71-T71/100*НАСТРОЙКА!$B$12)+((T71-T71/100*НАСТРОЙКА!$B$12)*НАСТРОЙКА!$B$15)/100),-1)</f>
        <v>1640</v>
      </c>
      <c r="D71" s="8"/>
      <c r="E71" s="8">
        <f>ROUND(((V71-V71/100*НАСТРОЙКА!$B$12)+((V71-V71/100*НАСТРОЙКА!$B$12)*НАСТРОЙКА!$B$15)/100),-1)</f>
        <v>1680</v>
      </c>
      <c r="F71" s="8"/>
      <c r="G71" s="8">
        <f>ROUND(((X71-X71/100*НАСТРОЙКА!$B$12)+((X71-X71/100*НАСТРОЙКА!$B$12)*НАСТРОЙКА!$B$15)/100),-1)</f>
        <v>2170</v>
      </c>
      <c r="H71" s="8"/>
      <c r="I71" s="8">
        <f>ROUND(((Z71-Z71/100*НАСТРОЙКА!$B$12)+((Z71-Z71/100*НАСТРОЙКА!$B$12)*НАСТРОЙКА!$B$15)/100),-1)</f>
        <v>1890</v>
      </c>
      <c r="J71" s="8"/>
      <c r="K71" s="9" t="s">
        <v>337</v>
      </c>
      <c r="L71" s="8">
        <f>ROUND(((AC71-AC71/100*НАСТРОЙКА!$B$12)+((AC71-AC71/100*НАСТРОЙКА!$B$12)*НАСТРОЙКА!$B$15)/100),-1)</f>
        <v>770</v>
      </c>
      <c r="M71" s="10"/>
      <c r="N71" s="8">
        <f>ROUND(((AE71-AE71/100*НАСТРОЙКА!$B$12)+((AE71-AE71/100*НАСТРОЙКА!$B$12)*НАСТРОЙКА!$B$15)/100),-1)</f>
        <v>790</v>
      </c>
      <c r="O71" s="10"/>
      <c r="P71" s="8">
        <f t="shared" si="1"/>
        <v>0</v>
      </c>
      <c r="T71" s="8">
        <v>1640</v>
      </c>
      <c r="U71" s="8"/>
      <c r="V71" s="8">
        <v>1680</v>
      </c>
      <c r="W71" s="8"/>
      <c r="X71" s="8">
        <v>2170</v>
      </c>
      <c r="Y71" s="8"/>
      <c r="Z71" s="8">
        <v>1890</v>
      </c>
      <c r="AA71" s="8"/>
      <c r="AB71" s="9" t="s">
        <v>337</v>
      </c>
      <c r="AC71" s="8">
        <v>770</v>
      </c>
      <c r="AD71" s="8"/>
      <c r="AE71" s="8">
        <v>790</v>
      </c>
      <c r="AF71" s="8"/>
    </row>
    <row r="72" spans="1:32" ht="12.75" customHeight="1" x14ac:dyDescent="0.2">
      <c r="A72" s="6">
        <f t="shared" si="0"/>
        <v>62</v>
      </c>
      <c r="B72" s="7" t="s">
        <v>65</v>
      </c>
      <c r="C72" s="8">
        <f>ROUND(((T72-T72/100*НАСТРОЙКА!$B$12)+((T72-T72/100*НАСТРОЙКА!$B$12)*НАСТРОЙКА!$B$15)/100),-1)</f>
        <v>1640</v>
      </c>
      <c r="D72" s="8"/>
      <c r="E72" s="8">
        <f>ROUND(((V72-V72/100*НАСТРОЙКА!$B$12)+((V72-V72/100*НАСТРОЙКА!$B$12)*НАСТРОЙКА!$B$15)/100),-1)</f>
        <v>1680</v>
      </c>
      <c r="F72" s="8"/>
      <c r="G72" s="8">
        <f>ROUND(((X72-X72/100*НАСТРОЙКА!$B$12)+((X72-X72/100*НАСТРОЙКА!$B$12)*НАСТРОЙКА!$B$15)/100),-1)</f>
        <v>2170</v>
      </c>
      <c r="H72" s="8"/>
      <c r="I72" s="8">
        <f>ROUND(((Z72-Z72/100*НАСТРОЙКА!$B$12)+((Z72-Z72/100*НАСТРОЙКА!$B$12)*НАСТРОЙКА!$B$15)/100),-1)</f>
        <v>1890</v>
      </c>
      <c r="J72" s="8"/>
      <c r="K72" s="9" t="s">
        <v>338</v>
      </c>
      <c r="L72" s="8">
        <f>ROUND(((AC72-AC72/100*НАСТРОЙКА!$B$12)+((AC72-AC72/100*НАСТРОЙКА!$B$12)*НАСТРОЙКА!$B$15)/100),-1)</f>
        <v>770</v>
      </c>
      <c r="M72" s="10"/>
      <c r="N72" s="8">
        <f>ROUND(((AE72-AE72/100*НАСТРОЙКА!$B$12)+((AE72-AE72/100*НАСТРОЙКА!$B$12)*НАСТРОЙКА!$B$15)/100),-1)</f>
        <v>790</v>
      </c>
      <c r="O72" s="10"/>
      <c r="P72" s="8">
        <f t="shared" si="1"/>
        <v>0</v>
      </c>
      <c r="T72" s="8">
        <v>1640</v>
      </c>
      <c r="U72" s="8"/>
      <c r="V72" s="8">
        <v>1680</v>
      </c>
      <c r="W72" s="8"/>
      <c r="X72" s="8">
        <v>2170</v>
      </c>
      <c r="Y72" s="8"/>
      <c r="Z72" s="8">
        <v>1890</v>
      </c>
      <c r="AA72" s="8"/>
      <c r="AB72" s="9" t="s">
        <v>338</v>
      </c>
      <c r="AC72" s="8">
        <v>770</v>
      </c>
      <c r="AD72" s="8"/>
      <c r="AE72" s="8">
        <v>790</v>
      </c>
      <c r="AF72" s="8"/>
    </row>
    <row r="73" spans="1:32" ht="12.75" customHeight="1" x14ac:dyDescent="0.2">
      <c r="A73" s="6">
        <f t="shared" si="0"/>
        <v>63</v>
      </c>
      <c r="B73" s="7" t="s">
        <v>65</v>
      </c>
      <c r="C73" s="8">
        <f>ROUND(((T73-T73/100*НАСТРОЙКА!$B$12)+((T73-T73/100*НАСТРОЙКА!$B$12)*НАСТРОЙКА!$B$15)/100),-1)</f>
        <v>1640</v>
      </c>
      <c r="D73" s="8"/>
      <c r="E73" s="8">
        <f>ROUND(((V73-V73/100*НАСТРОЙКА!$B$12)+((V73-V73/100*НАСТРОЙКА!$B$12)*НАСТРОЙКА!$B$15)/100),-1)</f>
        <v>1680</v>
      </c>
      <c r="F73" s="8"/>
      <c r="G73" s="8">
        <f>ROUND(((X73-X73/100*НАСТРОЙКА!$B$12)+((X73-X73/100*НАСТРОЙКА!$B$12)*НАСТРОЙКА!$B$15)/100),-1)</f>
        <v>2170</v>
      </c>
      <c r="H73" s="8"/>
      <c r="I73" s="8">
        <f>ROUND(((Z73-Z73/100*НАСТРОЙКА!$B$12)+((Z73-Z73/100*НАСТРОЙКА!$B$12)*НАСТРОЙКА!$B$15)/100),-1)</f>
        <v>1890</v>
      </c>
      <c r="J73" s="8"/>
      <c r="K73" s="9" t="s">
        <v>339</v>
      </c>
      <c r="L73" s="8">
        <f>ROUND(((AC73-AC73/100*НАСТРОЙКА!$B$12)+((AC73-AC73/100*НАСТРОЙКА!$B$12)*НАСТРОЙКА!$B$15)/100),-1)</f>
        <v>770</v>
      </c>
      <c r="M73" s="10"/>
      <c r="N73" s="8">
        <f>ROUND(((AE73-AE73/100*НАСТРОЙКА!$B$12)+((AE73-AE73/100*НАСТРОЙКА!$B$12)*НАСТРОЙКА!$B$15)/100),-1)</f>
        <v>790</v>
      </c>
      <c r="O73" s="10"/>
      <c r="P73" s="8">
        <f t="shared" si="1"/>
        <v>0</v>
      </c>
      <c r="T73" s="8">
        <v>1640</v>
      </c>
      <c r="U73" s="8"/>
      <c r="V73" s="8">
        <v>1680</v>
      </c>
      <c r="W73" s="8"/>
      <c r="X73" s="8">
        <v>2170</v>
      </c>
      <c r="Y73" s="8"/>
      <c r="Z73" s="8">
        <v>1890</v>
      </c>
      <c r="AA73" s="8"/>
      <c r="AB73" s="9" t="s">
        <v>339</v>
      </c>
      <c r="AC73" s="8">
        <v>770</v>
      </c>
      <c r="AD73" s="8"/>
      <c r="AE73" s="8">
        <v>790</v>
      </c>
      <c r="AF73" s="8"/>
    </row>
    <row r="74" spans="1:32" ht="12.75" customHeight="1" x14ac:dyDescent="0.2">
      <c r="A74" s="6">
        <f t="shared" si="0"/>
        <v>64</v>
      </c>
      <c r="B74" s="7" t="s">
        <v>65</v>
      </c>
      <c r="C74" s="8">
        <f>ROUND(((T74-T74/100*НАСТРОЙКА!$B$12)+((T74-T74/100*НАСТРОЙКА!$B$12)*НАСТРОЙКА!$B$15)/100),-1)</f>
        <v>1640</v>
      </c>
      <c r="D74" s="8"/>
      <c r="E74" s="8">
        <f>ROUND(((V74-V74/100*НАСТРОЙКА!$B$12)+((V74-V74/100*НАСТРОЙКА!$B$12)*НАСТРОЙКА!$B$15)/100),-1)</f>
        <v>1680</v>
      </c>
      <c r="F74" s="8"/>
      <c r="G74" s="8">
        <f>ROUND(((X74-X74/100*НАСТРОЙКА!$B$12)+((X74-X74/100*НАСТРОЙКА!$B$12)*НАСТРОЙКА!$B$15)/100),-1)</f>
        <v>2170</v>
      </c>
      <c r="H74" s="8"/>
      <c r="I74" s="8">
        <f>ROUND(((Z74-Z74/100*НАСТРОЙКА!$B$12)+((Z74-Z74/100*НАСТРОЙКА!$B$12)*НАСТРОЙКА!$B$15)/100),-1)</f>
        <v>1890</v>
      </c>
      <c r="J74" s="8"/>
      <c r="K74" s="9" t="s">
        <v>63</v>
      </c>
      <c r="L74" s="8">
        <f>ROUND(((AC74-AC74/100*НАСТРОЙКА!$B$12)+((AC74-AC74/100*НАСТРОЙКА!$B$12)*НАСТРОЙКА!$B$15)/100),-1)</f>
        <v>770</v>
      </c>
      <c r="M74" s="10"/>
      <c r="N74" s="8">
        <f>ROUND(((AE74-AE74/100*НАСТРОЙКА!$B$12)+((AE74-AE74/100*НАСТРОЙКА!$B$12)*НАСТРОЙКА!$B$15)/100),-1)</f>
        <v>790</v>
      </c>
      <c r="O74" s="10"/>
      <c r="P74" s="8">
        <f t="shared" si="1"/>
        <v>0</v>
      </c>
      <c r="T74" s="8">
        <v>1640</v>
      </c>
      <c r="U74" s="8"/>
      <c r="V74" s="8">
        <v>1680</v>
      </c>
      <c r="W74" s="8"/>
      <c r="X74" s="8">
        <v>2170</v>
      </c>
      <c r="Y74" s="8"/>
      <c r="Z74" s="8">
        <v>1890</v>
      </c>
      <c r="AA74" s="8"/>
      <c r="AB74" s="9" t="s">
        <v>63</v>
      </c>
      <c r="AC74" s="8">
        <v>770</v>
      </c>
      <c r="AD74" s="8"/>
      <c r="AE74" s="8">
        <v>790</v>
      </c>
      <c r="AF74" s="8"/>
    </row>
    <row r="75" spans="1:32" ht="12.75" customHeight="1" x14ac:dyDescent="0.2">
      <c r="A75" s="6">
        <f t="shared" si="0"/>
        <v>65</v>
      </c>
      <c r="B75" s="7" t="s">
        <v>66</v>
      </c>
      <c r="C75" s="8">
        <f>ROUND(((T75-T75/100*НАСТРОЙКА!$B$12)+((T75-T75/100*НАСТРОЙКА!$B$12)*НАСТРОЙКА!$B$15)/100),-1)</f>
        <v>1050</v>
      </c>
      <c r="D75" s="8"/>
      <c r="E75" s="8">
        <f>ROUND(((V75-V75/100*НАСТРОЙКА!$B$12)+((V75-V75/100*НАСТРОЙКА!$B$12)*НАСТРОЙКА!$B$15)/100),-1)</f>
        <v>1090</v>
      </c>
      <c r="F75" s="8"/>
      <c r="G75" s="8">
        <f>ROUND(((X75-X75/100*НАСТРОЙКА!$B$12)+((X75-X75/100*НАСТРОЙКА!$B$12)*НАСТРОЙКА!$B$15)/100),-1)</f>
        <v>1460</v>
      </c>
      <c r="H75" s="8"/>
      <c r="I75" s="8">
        <f>ROUND(((Z75-Z75/100*НАСТРОЙКА!$B$12)+((Z75-Z75/100*НАСТРОЙКА!$B$12)*НАСТРОЙКА!$B$15)/100),-1)</f>
        <v>1260</v>
      </c>
      <c r="J75" s="8"/>
      <c r="K75" s="9" t="s">
        <v>67</v>
      </c>
      <c r="L75" s="8">
        <f>ROUND(((AC75-AC75/100*НАСТРОЙКА!$B$12)+((AC75-AC75/100*НАСТРОЙКА!$B$12)*НАСТРОЙКА!$B$15)/100),-1)</f>
        <v>690</v>
      </c>
      <c r="M75" s="10"/>
      <c r="N75" s="8">
        <f>ROUND(((AE75-AE75/100*НАСТРОЙКА!$B$12)+((AE75-AE75/100*НАСТРОЙКА!$B$12)*НАСТРОЙКА!$B$15)/100),-1)</f>
        <v>710</v>
      </c>
      <c r="O75" s="10"/>
      <c r="P75" s="8">
        <f t="shared" si="1"/>
        <v>0</v>
      </c>
      <c r="T75" s="8">
        <v>1050</v>
      </c>
      <c r="U75" s="8"/>
      <c r="V75" s="8">
        <v>1090</v>
      </c>
      <c r="W75" s="8"/>
      <c r="X75" s="8">
        <v>1460</v>
      </c>
      <c r="Y75" s="8"/>
      <c r="Z75" s="8">
        <v>1260</v>
      </c>
      <c r="AA75" s="8"/>
      <c r="AB75" s="9" t="s">
        <v>67</v>
      </c>
      <c r="AC75" s="8">
        <v>690</v>
      </c>
      <c r="AD75" s="8"/>
      <c r="AE75" s="8">
        <v>710</v>
      </c>
      <c r="AF75" s="8"/>
    </row>
    <row r="76" spans="1:32" ht="12.75" customHeight="1" x14ac:dyDescent="0.2">
      <c r="A76" s="6">
        <f t="shared" ref="A76:A139" si="2">ROW()-10</f>
        <v>66</v>
      </c>
      <c r="B76" s="7" t="s">
        <v>66</v>
      </c>
      <c r="C76" s="8">
        <f>ROUND(((T76-T76/100*НАСТРОЙКА!$B$12)+((T76-T76/100*НАСТРОЙКА!$B$12)*НАСТРОЙКА!$B$15)/100),-1)</f>
        <v>1050</v>
      </c>
      <c r="D76" s="8"/>
      <c r="E76" s="8">
        <f>ROUND(((V76-V76/100*НАСТРОЙКА!$B$12)+((V76-V76/100*НАСТРОЙКА!$B$12)*НАСТРОЙКА!$B$15)/100),-1)</f>
        <v>1090</v>
      </c>
      <c r="F76" s="8"/>
      <c r="G76" s="8">
        <f>ROUND(((X76-X76/100*НАСТРОЙКА!$B$12)+((X76-X76/100*НАСТРОЙКА!$B$12)*НАСТРОЙКА!$B$15)/100),-1)</f>
        <v>1460</v>
      </c>
      <c r="H76" s="8"/>
      <c r="I76" s="8">
        <f>ROUND(((Z76-Z76/100*НАСТРОЙКА!$B$12)+((Z76-Z76/100*НАСТРОЙКА!$B$12)*НАСТРОЙКА!$B$15)/100),-1)</f>
        <v>1260</v>
      </c>
      <c r="J76" s="8"/>
      <c r="K76" s="9" t="s">
        <v>340</v>
      </c>
      <c r="L76" s="8">
        <f>ROUND(((AC76-AC76/100*НАСТРОЙКА!$B$12)+((AC76-AC76/100*НАСТРОЙКА!$B$12)*НАСТРОЙКА!$B$15)/100),-1)</f>
        <v>690</v>
      </c>
      <c r="M76" s="10"/>
      <c r="N76" s="8">
        <f>ROUND(((AE76-AE76/100*НАСТРОЙКА!$B$12)+((AE76-AE76/100*НАСТРОЙКА!$B$12)*НАСТРОЙКА!$B$15)/100),-1)</f>
        <v>710</v>
      </c>
      <c r="O76" s="10"/>
      <c r="P76" s="8">
        <f t="shared" ref="P76:P139" si="3">C76*D76+E76*F76+G76*H76+I76*J76+L76*M76+N76*O76</f>
        <v>0</v>
      </c>
      <c r="T76" s="8">
        <v>1050</v>
      </c>
      <c r="U76" s="8"/>
      <c r="V76" s="8">
        <v>1090</v>
      </c>
      <c r="W76" s="8"/>
      <c r="X76" s="8">
        <v>1460</v>
      </c>
      <c r="Y76" s="8"/>
      <c r="Z76" s="8">
        <v>1260</v>
      </c>
      <c r="AA76" s="8"/>
      <c r="AB76" s="9" t="s">
        <v>340</v>
      </c>
      <c r="AC76" s="8">
        <v>690</v>
      </c>
      <c r="AD76" s="8"/>
      <c r="AE76" s="8">
        <v>710</v>
      </c>
      <c r="AF76" s="8"/>
    </row>
    <row r="77" spans="1:32" ht="12.75" customHeight="1" x14ac:dyDescent="0.2">
      <c r="A77" s="6">
        <f t="shared" si="2"/>
        <v>67</v>
      </c>
      <c r="B77" s="7" t="s">
        <v>68</v>
      </c>
      <c r="C77" s="8">
        <f>ROUND(((T77-T77/100*НАСТРОЙКА!$B$12)+((T77-T77/100*НАСТРОЙКА!$B$12)*НАСТРОЙКА!$B$15)/100),-1)</f>
        <v>1540</v>
      </c>
      <c r="D77" s="8"/>
      <c r="E77" s="8">
        <f>ROUND(((V77-V77/100*НАСТРОЙКА!$B$12)+((V77-V77/100*НАСТРОЙКА!$B$12)*НАСТРОЙКА!$B$15)/100),-1)</f>
        <v>1580</v>
      </c>
      <c r="F77" s="8"/>
      <c r="G77" s="8">
        <f>ROUND(((X77-X77/100*НАСТРОЙКА!$B$12)+((X77-X77/100*НАСТРОЙКА!$B$12)*НАСТРОЙКА!$B$15)/100),-1)</f>
        <v>1960</v>
      </c>
      <c r="H77" s="8"/>
      <c r="I77" s="8">
        <f>ROUND(((Z77-Z77/100*НАСТРОЙКА!$B$12)+((Z77-Z77/100*НАСТРОЙКА!$B$12)*НАСТРОЙКА!$B$15)/100),-1)</f>
        <v>1820</v>
      </c>
      <c r="J77" s="8"/>
      <c r="K77" s="9" t="s">
        <v>341</v>
      </c>
      <c r="L77" s="8">
        <f>ROUND(((AC77-AC77/100*НАСТРОЙКА!$B$12)+((AC77-AC77/100*НАСТРОЙКА!$B$12)*НАСТРОЙКА!$B$15)/100),-1)</f>
        <v>860</v>
      </c>
      <c r="M77" s="10"/>
      <c r="N77" s="8">
        <f>ROUND(((AE77-AE77/100*НАСТРОЙКА!$B$12)+((AE77-AE77/100*НАСТРОЙКА!$B$12)*НАСТРОЙКА!$B$15)/100),-1)</f>
        <v>890</v>
      </c>
      <c r="O77" s="10"/>
      <c r="P77" s="8">
        <f t="shared" si="3"/>
        <v>0</v>
      </c>
      <c r="T77" s="8">
        <v>1540</v>
      </c>
      <c r="U77" s="8"/>
      <c r="V77" s="8">
        <v>1580</v>
      </c>
      <c r="W77" s="8"/>
      <c r="X77" s="8">
        <v>1960</v>
      </c>
      <c r="Y77" s="8"/>
      <c r="Z77" s="8">
        <v>1820</v>
      </c>
      <c r="AA77" s="8"/>
      <c r="AB77" s="9" t="s">
        <v>341</v>
      </c>
      <c r="AC77" s="8">
        <v>860</v>
      </c>
      <c r="AD77" s="8"/>
      <c r="AE77" s="8">
        <v>890</v>
      </c>
      <c r="AF77" s="8"/>
    </row>
    <row r="78" spans="1:32" ht="12.75" customHeight="1" x14ac:dyDescent="0.2">
      <c r="A78" s="6">
        <f t="shared" si="2"/>
        <v>68</v>
      </c>
      <c r="B78" s="7" t="s">
        <v>68</v>
      </c>
      <c r="C78" s="8">
        <f>ROUND(((T78-T78/100*НАСТРОЙКА!$B$12)+((T78-T78/100*НАСТРОЙКА!$B$12)*НАСТРОЙКА!$B$15)/100),-1)</f>
        <v>1540</v>
      </c>
      <c r="D78" s="8"/>
      <c r="E78" s="8">
        <f>ROUND(((V78-V78/100*НАСТРОЙКА!$B$12)+((V78-V78/100*НАСТРОЙКА!$B$12)*НАСТРОЙКА!$B$15)/100),-1)</f>
        <v>1580</v>
      </c>
      <c r="F78" s="8"/>
      <c r="G78" s="8">
        <f>ROUND(((X78-X78/100*НАСТРОЙКА!$B$12)+((X78-X78/100*НАСТРОЙКА!$B$12)*НАСТРОЙКА!$B$15)/100),-1)</f>
        <v>1960</v>
      </c>
      <c r="H78" s="8"/>
      <c r="I78" s="8">
        <f>ROUND(((Z78-Z78/100*НАСТРОЙКА!$B$12)+((Z78-Z78/100*НАСТРОЙКА!$B$12)*НАСТРОЙКА!$B$15)/100),-1)</f>
        <v>1820</v>
      </c>
      <c r="J78" s="8"/>
      <c r="K78" s="9" t="s">
        <v>69</v>
      </c>
      <c r="L78" s="8">
        <f>ROUND(((AC78-AC78/100*НАСТРОЙКА!$B$12)+((AC78-AC78/100*НАСТРОЙКА!$B$12)*НАСТРОЙКА!$B$15)/100),-1)</f>
        <v>860</v>
      </c>
      <c r="M78" s="10"/>
      <c r="N78" s="8">
        <f>ROUND(((AE78-AE78/100*НАСТРОЙКА!$B$12)+((AE78-AE78/100*НАСТРОЙКА!$B$12)*НАСТРОЙКА!$B$15)/100),-1)</f>
        <v>890</v>
      </c>
      <c r="O78" s="10"/>
      <c r="P78" s="8">
        <f t="shared" si="3"/>
        <v>0</v>
      </c>
      <c r="T78" s="8">
        <v>1540</v>
      </c>
      <c r="U78" s="8"/>
      <c r="V78" s="8">
        <v>1580</v>
      </c>
      <c r="W78" s="8"/>
      <c r="X78" s="8">
        <v>1960</v>
      </c>
      <c r="Y78" s="8"/>
      <c r="Z78" s="8">
        <v>1820</v>
      </c>
      <c r="AA78" s="8"/>
      <c r="AB78" s="9" t="s">
        <v>69</v>
      </c>
      <c r="AC78" s="8">
        <v>860</v>
      </c>
      <c r="AD78" s="8"/>
      <c r="AE78" s="8">
        <v>890</v>
      </c>
      <c r="AF78" s="8"/>
    </row>
    <row r="79" spans="1:32" ht="12.75" customHeight="1" x14ac:dyDescent="0.2">
      <c r="A79" s="6">
        <f t="shared" si="2"/>
        <v>69</v>
      </c>
      <c r="B79" s="7" t="s">
        <v>70</v>
      </c>
      <c r="C79" s="8">
        <f>ROUND(((T79-T79/100*НАСТРОЙКА!$B$12)+((T79-T79/100*НАСТРОЙКА!$B$12)*НАСТРОЙКА!$B$15)/100),-1)</f>
        <v>1610</v>
      </c>
      <c r="D79" s="8"/>
      <c r="E79" s="8">
        <f>ROUND(((V79-V79/100*НАСТРОЙКА!$B$12)+((V79-V79/100*НАСТРОЙКА!$B$12)*НАСТРОЙКА!$B$15)/100),-1)</f>
        <v>1640</v>
      </c>
      <c r="F79" s="8"/>
      <c r="G79" s="8">
        <f>ROUND(((X79-X79/100*НАСТРОЙКА!$B$12)+((X79-X79/100*НАСТРОЙКА!$B$12)*НАСТРОЙКА!$B$15)/100),-1)</f>
        <v>2030</v>
      </c>
      <c r="H79" s="8"/>
      <c r="I79" s="8">
        <f>ROUND(((Z79-Z79/100*НАСТРОЙКА!$B$12)+((Z79-Z79/100*НАСТРОЙКА!$B$12)*НАСТРОЙКА!$B$15)/100),-1)</f>
        <v>1930</v>
      </c>
      <c r="J79" s="8"/>
      <c r="K79" s="9" t="s">
        <v>67</v>
      </c>
      <c r="L79" s="8">
        <f>ROUND(((AC79-AC79/100*НАСТРОЙКА!$B$12)+((AC79-AC79/100*НАСТРОЙКА!$B$12)*НАСТРОЙКА!$B$15)/100),-1)</f>
        <v>690</v>
      </c>
      <c r="M79" s="10"/>
      <c r="N79" s="8">
        <f>ROUND(((AE79-AE79/100*НАСТРОЙКА!$B$12)+((AE79-AE79/100*НАСТРОЙКА!$B$12)*НАСТРОЙКА!$B$15)/100),-1)</f>
        <v>710</v>
      </c>
      <c r="O79" s="10"/>
      <c r="P79" s="8">
        <f t="shared" si="3"/>
        <v>0</v>
      </c>
      <c r="T79" s="8">
        <v>1610</v>
      </c>
      <c r="U79" s="8"/>
      <c r="V79" s="8">
        <v>1640</v>
      </c>
      <c r="W79" s="8"/>
      <c r="X79" s="8">
        <v>2030</v>
      </c>
      <c r="Y79" s="8"/>
      <c r="Z79" s="8">
        <v>1930</v>
      </c>
      <c r="AA79" s="8"/>
      <c r="AB79" s="9" t="s">
        <v>67</v>
      </c>
      <c r="AC79" s="8">
        <v>690</v>
      </c>
      <c r="AD79" s="8"/>
      <c r="AE79" s="8">
        <v>710</v>
      </c>
      <c r="AF79" s="8"/>
    </row>
    <row r="80" spans="1:32" ht="12.75" customHeight="1" x14ac:dyDescent="0.2">
      <c r="A80" s="6">
        <f t="shared" si="2"/>
        <v>70</v>
      </c>
      <c r="B80" s="7" t="s">
        <v>70</v>
      </c>
      <c r="C80" s="8">
        <f>ROUND(((T80-T80/100*НАСТРОЙКА!$B$12)+((T80-T80/100*НАСТРОЙКА!$B$12)*НАСТРОЙКА!$B$15)/100),-1)</f>
        <v>1610</v>
      </c>
      <c r="D80" s="8"/>
      <c r="E80" s="8">
        <f>ROUND(((V80-V80/100*НАСТРОЙКА!$B$12)+((V80-V80/100*НАСТРОЙКА!$B$12)*НАСТРОЙКА!$B$15)/100),-1)</f>
        <v>1640</v>
      </c>
      <c r="F80" s="8"/>
      <c r="G80" s="8">
        <f>ROUND(((X80-X80/100*НАСТРОЙКА!$B$12)+((X80-X80/100*НАСТРОЙКА!$B$12)*НАСТРОЙКА!$B$15)/100),-1)</f>
        <v>2030</v>
      </c>
      <c r="H80" s="8"/>
      <c r="I80" s="8">
        <f>ROUND(((Z80-Z80/100*НАСТРОЙКА!$B$12)+((Z80-Z80/100*НАСТРОЙКА!$B$12)*НАСТРОЙКА!$B$15)/100),-1)</f>
        <v>1930</v>
      </c>
      <c r="J80" s="8"/>
      <c r="K80" s="9" t="s">
        <v>340</v>
      </c>
      <c r="L80" s="8">
        <f>ROUND(((AC80-AC80/100*НАСТРОЙКА!$B$12)+((AC80-AC80/100*НАСТРОЙКА!$B$12)*НАСТРОЙКА!$B$15)/100),-1)</f>
        <v>690</v>
      </c>
      <c r="M80" s="10"/>
      <c r="N80" s="8">
        <f>ROUND(((AE80-AE80/100*НАСТРОЙКА!$B$12)+((AE80-AE80/100*НАСТРОЙКА!$B$12)*НАСТРОЙКА!$B$15)/100),-1)</f>
        <v>710</v>
      </c>
      <c r="O80" s="10"/>
      <c r="P80" s="8">
        <f t="shared" si="3"/>
        <v>0</v>
      </c>
      <c r="T80" s="8">
        <v>1610</v>
      </c>
      <c r="U80" s="8"/>
      <c r="V80" s="8">
        <v>1640</v>
      </c>
      <c r="W80" s="8"/>
      <c r="X80" s="8">
        <v>2030</v>
      </c>
      <c r="Y80" s="8"/>
      <c r="Z80" s="8">
        <v>1930</v>
      </c>
      <c r="AA80" s="8"/>
      <c r="AB80" s="9" t="s">
        <v>340</v>
      </c>
      <c r="AC80" s="8">
        <v>690</v>
      </c>
      <c r="AD80" s="8"/>
      <c r="AE80" s="8">
        <v>710</v>
      </c>
      <c r="AF80" s="8"/>
    </row>
    <row r="81" spans="1:32" ht="12.75" customHeight="1" x14ac:dyDescent="0.2">
      <c r="A81" s="6">
        <f t="shared" si="2"/>
        <v>71</v>
      </c>
      <c r="B81" s="7" t="s">
        <v>71</v>
      </c>
      <c r="C81" s="8">
        <f>ROUND(((T81-T81/100*НАСТРОЙКА!$B$12)+((T81-T81/100*НАСТРОЙКА!$B$12)*НАСТРОЙКА!$B$15)/100),-1)</f>
        <v>1990</v>
      </c>
      <c r="D81" s="8"/>
      <c r="E81" s="8">
        <f>ROUND(((V81-V81/100*НАСТРОЙКА!$B$12)+((V81-V81/100*НАСТРОЙКА!$B$12)*НАСТРОЙКА!$B$15)/100),-1)</f>
        <v>2030</v>
      </c>
      <c r="F81" s="8"/>
      <c r="G81" s="8">
        <f>ROUND(((X81-X81/100*НАСТРОЙКА!$B$12)+((X81-X81/100*НАСТРОЙКА!$B$12)*НАСТРОЙКА!$B$15)/100),-1)</f>
        <v>2520</v>
      </c>
      <c r="H81" s="8"/>
      <c r="I81" s="8">
        <f>ROUND(((Z81-Z81/100*НАСТРОЙКА!$B$12)+((Z81-Z81/100*НАСТРОЙКА!$B$12)*НАСТРОЙКА!$B$15)/100),-1)</f>
        <v>2400</v>
      </c>
      <c r="J81" s="8"/>
      <c r="K81" s="9" t="s">
        <v>341</v>
      </c>
      <c r="L81" s="8">
        <f>ROUND(((AC81-AC81/100*НАСТРОЙКА!$B$12)+((AC81-AC81/100*НАСТРОЙКА!$B$12)*НАСТРОЙКА!$B$15)/100),-1)</f>
        <v>860</v>
      </c>
      <c r="M81" s="10"/>
      <c r="N81" s="8">
        <f>ROUND(((AE81-AE81/100*НАСТРОЙКА!$B$12)+((AE81-AE81/100*НАСТРОЙКА!$B$12)*НАСТРОЙКА!$B$15)/100),-1)</f>
        <v>890</v>
      </c>
      <c r="O81" s="10"/>
      <c r="P81" s="8">
        <f t="shared" si="3"/>
        <v>0</v>
      </c>
      <c r="T81" s="8">
        <v>1990</v>
      </c>
      <c r="U81" s="8"/>
      <c r="V81" s="8">
        <v>2030</v>
      </c>
      <c r="W81" s="8"/>
      <c r="X81" s="8">
        <v>2520</v>
      </c>
      <c r="Y81" s="8"/>
      <c r="Z81" s="8">
        <v>2400</v>
      </c>
      <c r="AA81" s="8"/>
      <c r="AB81" s="9" t="s">
        <v>341</v>
      </c>
      <c r="AC81" s="8">
        <v>860</v>
      </c>
      <c r="AD81" s="8"/>
      <c r="AE81" s="8">
        <v>890</v>
      </c>
      <c r="AF81" s="8"/>
    </row>
    <row r="82" spans="1:32" ht="12.75" customHeight="1" x14ac:dyDescent="0.2">
      <c r="A82" s="6">
        <f t="shared" si="2"/>
        <v>72</v>
      </c>
      <c r="B82" s="7" t="s">
        <v>71</v>
      </c>
      <c r="C82" s="8">
        <f>ROUND(((T82-T82/100*НАСТРОЙКА!$B$12)+((T82-T82/100*НАСТРОЙКА!$B$12)*НАСТРОЙКА!$B$15)/100),-1)</f>
        <v>1990</v>
      </c>
      <c r="D82" s="8"/>
      <c r="E82" s="8">
        <f>ROUND(((V82-V82/100*НАСТРОЙКА!$B$12)+((V82-V82/100*НАСТРОЙКА!$B$12)*НАСТРОЙКА!$B$15)/100),-1)</f>
        <v>2030</v>
      </c>
      <c r="F82" s="8"/>
      <c r="G82" s="8">
        <f>ROUND(((X82-X82/100*НАСТРОЙКА!$B$12)+((X82-X82/100*НАСТРОЙКА!$B$12)*НАСТРОЙКА!$B$15)/100),-1)</f>
        <v>2520</v>
      </c>
      <c r="H82" s="8"/>
      <c r="I82" s="8">
        <f>ROUND(((Z82-Z82/100*НАСТРОЙКА!$B$12)+((Z82-Z82/100*НАСТРОЙКА!$B$12)*НАСТРОЙКА!$B$15)/100),-1)</f>
        <v>2400</v>
      </c>
      <c r="J82" s="8"/>
      <c r="K82" s="9" t="s">
        <v>69</v>
      </c>
      <c r="L82" s="8">
        <f>ROUND(((AC82-AC82/100*НАСТРОЙКА!$B$12)+((AC82-AC82/100*НАСТРОЙКА!$B$12)*НАСТРОЙКА!$B$15)/100),-1)</f>
        <v>860</v>
      </c>
      <c r="M82" s="10"/>
      <c r="N82" s="8">
        <f>ROUND(((AE82-AE82/100*НАСТРОЙКА!$B$12)+((AE82-AE82/100*НАСТРОЙКА!$B$12)*НАСТРОЙКА!$B$15)/100),-1)</f>
        <v>890</v>
      </c>
      <c r="O82" s="10"/>
      <c r="P82" s="8">
        <f t="shared" si="3"/>
        <v>0</v>
      </c>
      <c r="T82" s="8">
        <v>1990</v>
      </c>
      <c r="U82" s="8"/>
      <c r="V82" s="8">
        <v>2030</v>
      </c>
      <c r="W82" s="8"/>
      <c r="X82" s="8">
        <v>2520</v>
      </c>
      <c r="Y82" s="8"/>
      <c r="Z82" s="8">
        <v>2400</v>
      </c>
      <c r="AA82" s="8"/>
      <c r="AB82" s="9" t="s">
        <v>69</v>
      </c>
      <c r="AC82" s="8">
        <v>860</v>
      </c>
      <c r="AD82" s="8"/>
      <c r="AE82" s="8">
        <v>890</v>
      </c>
      <c r="AF82" s="8"/>
    </row>
    <row r="83" spans="1:32" ht="12.75" customHeight="1" x14ac:dyDescent="0.2">
      <c r="A83" s="6">
        <f t="shared" si="2"/>
        <v>73</v>
      </c>
      <c r="B83" s="7" t="s">
        <v>72</v>
      </c>
      <c r="C83" s="8">
        <f>ROUND(((T83-T83/100*НАСТРОЙКА!$B$12)+((T83-T83/100*НАСТРОЙКА!$B$12)*НАСТРОЙКА!$B$15)/100),-1)</f>
        <v>870</v>
      </c>
      <c r="D83" s="10"/>
      <c r="E83" s="8">
        <f>ROUND(((V83-V83/100*НАСТРОЙКА!$B$12)+((V83-V83/100*НАСТРОЙКА!$B$12)*НАСТРОЙКА!$B$15)/100),-1)</f>
        <v>910</v>
      </c>
      <c r="F83" s="10"/>
      <c r="G83" s="8">
        <f>ROUND(((X83-X83/100*НАСТРОЙКА!$B$12)+((X83-X83/100*НАСТРОЙКА!$B$12)*НАСТРОЙКА!$B$15)/100),-1)</f>
        <v>1360</v>
      </c>
      <c r="H83" s="8"/>
      <c r="I83" s="8">
        <f>ROUND(((Z83-Z83/100*НАСТРОЙКА!$B$12)+((Z83-Z83/100*НАСТРОЙКА!$B$12)*НАСТРОЙКА!$B$15)/100),-1)</f>
        <v>1220</v>
      </c>
      <c r="J83" s="8"/>
      <c r="K83" s="9" t="s">
        <v>73</v>
      </c>
      <c r="L83" s="8">
        <f>ROUND(((AC83-AC83/100*НАСТРОЙКА!$B$12)+((AC83-AC83/100*НАСТРОЙКА!$B$12)*НАСТРОЙКА!$B$15)/100),-1)</f>
        <v>750</v>
      </c>
      <c r="M83" s="10"/>
      <c r="N83" s="8">
        <f>ROUND(((AE83-AE83/100*НАСТРОЙКА!$B$12)+((AE83-AE83/100*НАСТРОЙКА!$B$12)*НАСТРОЙКА!$B$15)/100),-1)</f>
        <v>780</v>
      </c>
      <c r="O83" s="10"/>
      <c r="P83" s="8">
        <f t="shared" si="3"/>
        <v>0</v>
      </c>
      <c r="T83" s="8">
        <v>870</v>
      </c>
      <c r="U83" s="8"/>
      <c r="V83" s="8">
        <v>910</v>
      </c>
      <c r="W83" s="8"/>
      <c r="X83" s="8">
        <v>1360</v>
      </c>
      <c r="Y83" s="8"/>
      <c r="Z83" s="8">
        <v>1220</v>
      </c>
      <c r="AA83" s="8"/>
      <c r="AB83" s="9" t="s">
        <v>73</v>
      </c>
      <c r="AC83" s="8">
        <v>750</v>
      </c>
      <c r="AD83" s="8"/>
      <c r="AE83" s="8">
        <v>780</v>
      </c>
      <c r="AF83" s="8"/>
    </row>
    <row r="84" spans="1:32" ht="12.75" customHeight="1" x14ac:dyDescent="0.2">
      <c r="A84" s="6">
        <f t="shared" si="2"/>
        <v>74</v>
      </c>
      <c r="B84" s="7" t="s">
        <v>72</v>
      </c>
      <c r="C84" s="8">
        <f>ROUND(((T84-T84/100*НАСТРОЙКА!$B$12)+((T84-T84/100*НАСТРОЙКА!$B$12)*НАСТРОЙКА!$B$15)/100),-1)</f>
        <v>870</v>
      </c>
      <c r="D84" s="10"/>
      <c r="E84" s="8">
        <f>ROUND(((V84-V84/100*НАСТРОЙКА!$B$12)+((V84-V84/100*НАСТРОЙКА!$B$12)*НАСТРОЙКА!$B$15)/100),-1)</f>
        <v>910</v>
      </c>
      <c r="F84" s="10"/>
      <c r="G84" s="8">
        <f>ROUND(((X84-X84/100*НАСТРОЙКА!$B$12)+((X84-X84/100*НАСТРОЙКА!$B$12)*НАСТРОЙКА!$B$15)/100),-1)</f>
        <v>1360</v>
      </c>
      <c r="H84" s="8"/>
      <c r="I84" s="8">
        <f>ROUND(((Z84-Z84/100*НАСТРОЙКА!$B$12)+((Z84-Z84/100*НАСТРОЙКА!$B$12)*НАСТРОЙКА!$B$15)/100),-1)</f>
        <v>1220</v>
      </c>
      <c r="J84" s="8"/>
      <c r="K84" s="9" t="s">
        <v>342</v>
      </c>
      <c r="L84" s="8">
        <f>ROUND(((AC84-AC84/100*НАСТРОЙКА!$B$12)+((AC84-AC84/100*НАСТРОЙКА!$B$12)*НАСТРОЙКА!$B$15)/100),-1)</f>
        <v>750</v>
      </c>
      <c r="M84" s="10"/>
      <c r="N84" s="8">
        <f>ROUND(((AE84-AE84/100*НАСТРОЙКА!$B$12)+((AE84-AE84/100*НАСТРОЙКА!$B$12)*НАСТРОЙКА!$B$15)/100),-1)</f>
        <v>780</v>
      </c>
      <c r="O84" s="10"/>
      <c r="P84" s="8">
        <f t="shared" si="3"/>
        <v>0</v>
      </c>
      <c r="T84" s="8">
        <v>870</v>
      </c>
      <c r="U84" s="8"/>
      <c r="V84" s="8">
        <v>910</v>
      </c>
      <c r="W84" s="8"/>
      <c r="X84" s="8">
        <v>1360</v>
      </c>
      <c r="Y84" s="8"/>
      <c r="Z84" s="8">
        <v>1220</v>
      </c>
      <c r="AA84" s="8"/>
      <c r="AB84" s="9" t="s">
        <v>342</v>
      </c>
      <c r="AC84" s="8">
        <v>750</v>
      </c>
      <c r="AD84" s="8"/>
      <c r="AE84" s="8">
        <v>780</v>
      </c>
      <c r="AF84" s="8"/>
    </row>
    <row r="85" spans="1:32" ht="12.75" customHeight="1" x14ac:dyDescent="0.2">
      <c r="A85" s="6">
        <f t="shared" si="2"/>
        <v>75</v>
      </c>
      <c r="B85" s="7" t="s">
        <v>72</v>
      </c>
      <c r="C85" s="8">
        <f>ROUND(((T85-T85/100*НАСТРОЙКА!$B$12)+((T85-T85/100*НАСТРОЙКА!$B$12)*НАСТРОЙКА!$B$15)/100),-1)</f>
        <v>870</v>
      </c>
      <c r="D85" s="10"/>
      <c r="E85" s="8">
        <f>ROUND(((V85-V85/100*НАСТРОЙКА!$B$12)+((V85-V85/100*НАСТРОЙКА!$B$12)*НАСТРОЙКА!$B$15)/100),-1)</f>
        <v>910</v>
      </c>
      <c r="F85" s="10"/>
      <c r="G85" s="8">
        <f>ROUND(((X85-X85/100*НАСТРОЙКА!$B$12)+((X85-X85/100*НАСТРОЙКА!$B$12)*НАСТРОЙКА!$B$15)/100),-1)</f>
        <v>1360</v>
      </c>
      <c r="H85" s="8"/>
      <c r="I85" s="8">
        <f>ROUND(((Z85-Z85/100*НАСТРОЙКА!$B$12)+((Z85-Z85/100*НАСТРОЙКА!$B$12)*НАСТРОЙКА!$B$15)/100),-1)</f>
        <v>1220</v>
      </c>
      <c r="J85" s="8"/>
      <c r="K85" s="9" t="s">
        <v>343</v>
      </c>
      <c r="L85" s="8">
        <f>ROUND(((AC85-AC85/100*НАСТРОЙКА!$B$12)+((AC85-AC85/100*НАСТРОЙКА!$B$12)*НАСТРОЙКА!$B$15)/100),-1)</f>
        <v>750</v>
      </c>
      <c r="M85" s="10"/>
      <c r="N85" s="8">
        <f>ROUND(((AE85-AE85/100*НАСТРОЙКА!$B$12)+((AE85-AE85/100*НАСТРОЙКА!$B$12)*НАСТРОЙКА!$B$15)/100),-1)</f>
        <v>780</v>
      </c>
      <c r="O85" s="10"/>
      <c r="P85" s="8">
        <f t="shared" si="3"/>
        <v>0</v>
      </c>
      <c r="T85" s="8">
        <v>870</v>
      </c>
      <c r="U85" s="8"/>
      <c r="V85" s="8">
        <v>910</v>
      </c>
      <c r="W85" s="8"/>
      <c r="X85" s="8">
        <v>1360</v>
      </c>
      <c r="Y85" s="8"/>
      <c r="Z85" s="8">
        <v>1220</v>
      </c>
      <c r="AA85" s="8"/>
      <c r="AB85" s="9" t="s">
        <v>343</v>
      </c>
      <c r="AC85" s="8">
        <v>750</v>
      </c>
      <c r="AD85" s="8"/>
      <c r="AE85" s="8">
        <v>780</v>
      </c>
      <c r="AF85" s="8"/>
    </row>
    <row r="86" spans="1:32" ht="12.75" customHeight="1" x14ac:dyDescent="0.2">
      <c r="A86" s="6">
        <f t="shared" si="2"/>
        <v>76</v>
      </c>
      <c r="B86" s="7" t="s">
        <v>72</v>
      </c>
      <c r="C86" s="8">
        <f>ROUND(((T86-T86/100*НАСТРОЙКА!$B$12)+((T86-T86/100*НАСТРОЙКА!$B$12)*НАСТРОЙКА!$B$15)/100),-1)</f>
        <v>870</v>
      </c>
      <c r="D86" s="10"/>
      <c r="E86" s="8">
        <f>ROUND(((V86-V86/100*НАСТРОЙКА!$B$12)+((V86-V86/100*НАСТРОЙКА!$B$12)*НАСТРОЙКА!$B$15)/100),-1)</f>
        <v>910</v>
      </c>
      <c r="F86" s="10"/>
      <c r="G86" s="8">
        <f>ROUND(((X86-X86/100*НАСТРОЙКА!$B$12)+((X86-X86/100*НАСТРОЙКА!$B$12)*НАСТРОЙКА!$B$15)/100),-1)</f>
        <v>1360</v>
      </c>
      <c r="H86" s="8"/>
      <c r="I86" s="8">
        <f>ROUND(((Z86-Z86/100*НАСТРОЙКА!$B$12)+((Z86-Z86/100*НАСТРОЙКА!$B$12)*НАСТРОЙКА!$B$15)/100),-1)</f>
        <v>1220</v>
      </c>
      <c r="J86" s="8"/>
      <c r="K86" s="9" t="s">
        <v>344</v>
      </c>
      <c r="L86" s="8">
        <f>ROUND(((AC86-AC86/100*НАСТРОЙКА!$B$12)+((AC86-AC86/100*НАСТРОЙКА!$B$12)*НАСТРОЙКА!$B$15)/100),-1)</f>
        <v>750</v>
      </c>
      <c r="M86" s="10"/>
      <c r="N86" s="8">
        <f>ROUND(((AE86-AE86/100*НАСТРОЙКА!$B$12)+((AE86-AE86/100*НАСТРОЙКА!$B$12)*НАСТРОЙКА!$B$15)/100),-1)</f>
        <v>780</v>
      </c>
      <c r="O86" s="10"/>
      <c r="P86" s="8">
        <f t="shared" si="3"/>
        <v>0</v>
      </c>
      <c r="T86" s="8">
        <v>870</v>
      </c>
      <c r="U86" s="8"/>
      <c r="V86" s="8">
        <v>910</v>
      </c>
      <c r="W86" s="8"/>
      <c r="X86" s="8">
        <v>1360</v>
      </c>
      <c r="Y86" s="8"/>
      <c r="Z86" s="8">
        <v>1220</v>
      </c>
      <c r="AA86" s="8"/>
      <c r="AB86" s="9" t="s">
        <v>344</v>
      </c>
      <c r="AC86" s="8">
        <v>750</v>
      </c>
      <c r="AD86" s="8"/>
      <c r="AE86" s="8">
        <v>780</v>
      </c>
      <c r="AF86" s="8"/>
    </row>
    <row r="87" spans="1:32" ht="12.75" customHeight="1" x14ac:dyDescent="0.2">
      <c r="A87" s="6">
        <f t="shared" si="2"/>
        <v>77</v>
      </c>
      <c r="B87" s="7" t="s">
        <v>74</v>
      </c>
      <c r="C87" s="8">
        <f>ROUND(((T87-T87/100*НАСТРОЙКА!$B$12)+((T87-T87/100*НАСТРОЙКА!$B$12)*НАСТРОЙКА!$B$15)/100),-1)</f>
        <v>16800</v>
      </c>
      <c r="D87" s="8"/>
      <c r="E87" s="8">
        <f>ROUND(((V87-V87/100*НАСТРОЙКА!$B$12)+((V87-V87/100*НАСТРОЙКА!$B$12)*НАСТРОЙКА!$B$15)/100),-1)</f>
        <v>17500</v>
      </c>
      <c r="F87" s="8"/>
      <c r="G87" s="8">
        <f>ROUND(((X87-X87/100*НАСТРОЙКА!$B$12)+((X87-X87/100*НАСТРОЙКА!$B$12)*НАСТРОЙКА!$B$15)/100),-1)</f>
        <v>20300</v>
      </c>
      <c r="H87" s="8"/>
      <c r="I87" s="8">
        <f>ROUND(((Z87-Z87/100*НАСТРОЙКА!$B$12)+((Z87-Z87/100*НАСТРОЙКА!$B$12)*НАСТРОЙКА!$B$15)/100),-1)</f>
        <v>19600</v>
      </c>
      <c r="J87" s="8"/>
      <c r="K87" s="9" t="s">
        <v>493</v>
      </c>
      <c r="L87" s="8">
        <f>ROUND(((AC87-AC87/100*НАСТРОЙКА!$B$12)+((AC87-AC87/100*НАСТРОЙКА!$B$12)*НАСТРОЙКА!$B$15)/100),-1)</f>
        <v>1510</v>
      </c>
      <c r="M87" s="8"/>
      <c r="N87" s="8">
        <f>ROUND(((AE87-AE87/100*НАСТРОЙКА!$B$12)+((AE87-AE87/100*НАСТРОЙКА!$B$12)*НАСТРОЙКА!$B$15)/100),-1)</f>
        <v>1560</v>
      </c>
      <c r="O87" s="10"/>
      <c r="P87" s="8">
        <f t="shared" si="3"/>
        <v>0</v>
      </c>
      <c r="T87" s="8">
        <v>16800</v>
      </c>
      <c r="U87" s="8"/>
      <c r="V87" s="8">
        <v>17500</v>
      </c>
      <c r="W87" s="8"/>
      <c r="X87" s="8">
        <v>20300</v>
      </c>
      <c r="Y87" s="8"/>
      <c r="Z87" s="8">
        <v>19600</v>
      </c>
      <c r="AA87" s="8"/>
      <c r="AB87" s="9" t="s">
        <v>493</v>
      </c>
      <c r="AC87" s="8">
        <v>1510</v>
      </c>
      <c r="AD87" s="8"/>
      <c r="AE87" s="8">
        <v>1560</v>
      </c>
      <c r="AF87" s="8"/>
    </row>
    <row r="88" spans="1:32" ht="12.75" customHeight="1" x14ac:dyDescent="0.2">
      <c r="A88" s="6">
        <f t="shared" si="2"/>
        <v>78</v>
      </c>
      <c r="B88" s="7" t="s">
        <v>74</v>
      </c>
      <c r="C88" s="8">
        <f>ROUND(((T88-T88/100*НАСТРОЙКА!$B$12)+((T88-T88/100*НАСТРОЙКА!$B$12)*НАСТРОЙКА!$B$15)/100),-1)</f>
        <v>16800</v>
      </c>
      <c r="D88" s="8"/>
      <c r="E88" s="8">
        <f>ROUND(((V88-V88/100*НАСТРОЙКА!$B$12)+((V88-V88/100*НАСТРОЙКА!$B$12)*НАСТРОЙКА!$B$15)/100),-1)</f>
        <v>17500</v>
      </c>
      <c r="F88" s="8"/>
      <c r="G88" s="8">
        <f>ROUND(((X88-X88/100*НАСТРОЙКА!$B$12)+((X88-X88/100*НАСТРОЙКА!$B$12)*НАСТРОЙКА!$B$15)/100),-1)</f>
        <v>20300</v>
      </c>
      <c r="H88" s="8"/>
      <c r="I88" s="8">
        <f>ROUND(((Z88-Z88/100*НАСТРОЙКА!$B$12)+((Z88-Z88/100*НАСТРОЙКА!$B$12)*НАСТРОЙКА!$B$15)/100),-1)</f>
        <v>19600</v>
      </c>
      <c r="J88" s="8"/>
      <c r="K88" s="9" t="s">
        <v>507</v>
      </c>
      <c r="L88" s="8">
        <f>ROUND(((AC88-AC88/100*НАСТРОЙКА!$B$12)+((AC88-AC88/100*НАСТРОЙКА!$B$12)*НАСТРОЙКА!$B$15)/100),-1)</f>
        <v>1510</v>
      </c>
      <c r="M88" s="8"/>
      <c r="N88" s="8">
        <f>ROUND(((AE88-AE88/100*НАСТРОЙКА!$B$12)+((AE88-AE88/100*НАСТРОЙКА!$B$12)*НАСТРОЙКА!$B$15)/100),-1)</f>
        <v>1560</v>
      </c>
      <c r="O88" s="10"/>
      <c r="P88" s="8">
        <f t="shared" si="3"/>
        <v>0</v>
      </c>
      <c r="T88" s="8">
        <v>16800</v>
      </c>
      <c r="U88" s="8"/>
      <c r="V88" s="8">
        <v>17500</v>
      </c>
      <c r="W88" s="8"/>
      <c r="X88" s="8">
        <v>20300</v>
      </c>
      <c r="Y88" s="8"/>
      <c r="Z88" s="8">
        <v>19600</v>
      </c>
      <c r="AA88" s="8"/>
      <c r="AB88" s="9" t="s">
        <v>507</v>
      </c>
      <c r="AC88" s="8">
        <v>1510</v>
      </c>
      <c r="AD88" s="8"/>
      <c r="AE88" s="8">
        <v>1560</v>
      </c>
      <c r="AF88" s="8"/>
    </row>
    <row r="89" spans="1:32" ht="12.75" customHeight="1" x14ac:dyDescent="0.2">
      <c r="A89" s="6">
        <f t="shared" si="2"/>
        <v>79</v>
      </c>
      <c r="B89" s="7" t="s">
        <v>74</v>
      </c>
      <c r="C89" s="8">
        <f>ROUND(((T89-T89/100*НАСТРОЙКА!$B$12)+((T89-T89/100*НАСТРОЙКА!$B$12)*НАСТРОЙКА!$B$15)/100),-1)</f>
        <v>16800</v>
      </c>
      <c r="D89" s="8"/>
      <c r="E89" s="8">
        <f>ROUND(((V89-V89/100*НАСТРОЙКА!$B$12)+((V89-V89/100*НАСТРОЙКА!$B$12)*НАСТРОЙКА!$B$15)/100),-1)</f>
        <v>17500</v>
      </c>
      <c r="F89" s="8"/>
      <c r="G89" s="8">
        <f>ROUND(((X89-X89/100*НАСТРОЙКА!$B$12)+((X89-X89/100*НАСТРОЙКА!$B$12)*НАСТРОЙКА!$B$15)/100),-1)</f>
        <v>20300</v>
      </c>
      <c r="H89" s="8"/>
      <c r="I89" s="8">
        <f>ROUND(((Z89-Z89/100*НАСТРОЙКА!$B$12)+((Z89-Z89/100*НАСТРОЙКА!$B$12)*НАСТРОЙКА!$B$15)/100),-1)</f>
        <v>19600</v>
      </c>
      <c r="J89" s="8"/>
      <c r="K89" s="9" t="s">
        <v>508</v>
      </c>
      <c r="L89" s="8">
        <f>ROUND(((AC89-AC89/100*НАСТРОЙКА!$B$12)+((AC89-AC89/100*НАСТРОЙКА!$B$12)*НАСТРОЙКА!$B$15)/100),-1)</f>
        <v>1510</v>
      </c>
      <c r="M89" s="8"/>
      <c r="N89" s="8">
        <f>ROUND(((AE89-AE89/100*НАСТРОЙКА!$B$12)+((AE89-AE89/100*НАСТРОЙКА!$B$12)*НАСТРОЙКА!$B$15)/100),-1)</f>
        <v>1560</v>
      </c>
      <c r="O89" s="10"/>
      <c r="P89" s="8">
        <f t="shared" si="3"/>
        <v>0</v>
      </c>
      <c r="T89" s="8">
        <v>16800</v>
      </c>
      <c r="U89" s="8"/>
      <c r="V89" s="8">
        <v>17500</v>
      </c>
      <c r="W89" s="8"/>
      <c r="X89" s="8">
        <v>20300</v>
      </c>
      <c r="Y89" s="8"/>
      <c r="Z89" s="8">
        <v>19600</v>
      </c>
      <c r="AA89" s="8"/>
      <c r="AB89" s="9" t="s">
        <v>508</v>
      </c>
      <c r="AC89" s="8">
        <v>1510</v>
      </c>
      <c r="AD89" s="8"/>
      <c r="AE89" s="8">
        <v>1560</v>
      </c>
      <c r="AF89" s="8"/>
    </row>
    <row r="90" spans="1:32" ht="12.75" customHeight="1" x14ac:dyDescent="0.2">
      <c r="A90" s="6">
        <f t="shared" si="2"/>
        <v>80</v>
      </c>
      <c r="B90" s="7" t="s">
        <v>74</v>
      </c>
      <c r="C90" s="8">
        <f>ROUND(((T90-T90/100*НАСТРОЙКА!$B$12)+((T90-T90/100*НАСТРОЙКА!$B$12)*НАСТРОЙКА!$B$15)/100),-1)</f>
        <v>16800</v>
      </c>
      <c r="D90" s="8"/>
      <c r="E90" s="8">
        <f>ROUND(((V90-V90/100*НАСТРОЙКА!$B$12)+((V90-V90/100*НАСТРОЙКА!$B$12)*НАСТРОЙКА!$B$15)/100),-1)</f>
        <v>17500</v>
      </c>
      <c r="F90" s="8"/>
      <c r="G90" s="8">
        <f>ROUND(((X90-X90/100*НАСТРОЙКА!$B$12)+((X90-X90/100*НАСТРОЙКА!$B$12)*НАСТРОЙКА!$B$15)/100),-1)</f>
        <v>20300</v>
      </c>
      <c r="H90" s="8"/>
      <c r="I90" s="8">
        <f>ROUND(((Z90-Z90/100*НАСТРОЙКА!$B$12)+((Z90-Z90/100*НАСТРОЙКА!$B$12)*НАСТРОЙКА!$B$15)/100),-1)</f>
        <v>19600</v>
      </c>
      <c r="J90" s="8"/>
      <c r="K90" s="9" t="s">
        <v>509</v>
      </c>
      <c r="L90" s="8">
        <f>ROUND(((AC90-AC90/100*НАСТРОЙКА!$B$12)+((AC90-AC90/100*НАСТРОЙКА!$B$12)*НАСТРОЙКА!$B$15)/100),-1)</f>
        <v>1510</v>
      </c>
      <c r="M90" s="8"/>
      <c r="N90" s="8">
        <f>ROUND(((AE90-AE90/100*НАСТРОЙКА!$B$12)+((AE90-AE90/100*НАСТРОЙКА!$B$12)*НАСТРОЙКА!$B$15)/100),-1)</f>
        <v>1560</v>
      </c>
      <c r="O90" s="10"/>
      <c r="P90" s="8">
        <f t="shared" si="3"/>
        <v>0</v>
      </c>
      <c r="T90" s="8">
        <v>16800</v>
      </c>
      <c r="U90" s="8"/>
      <c r="V90" s="8">
        <v>17500</v>
      </c>
      <c r="W90" s="8"/>
      <c r="X90" s="8">
        <v>20300</v>
      </c>
      <c r="Y90" s="8"/>
      <c r="Z90" s="8">
        <v>19600</v>
      </c>
      <c r="AA90" s="8"/>
      <c r="AB90" s="9" t="s">
        <v>509</v>
      </c>
      <c r="AC90" s="8">
        <v>1510</v>
      </c>
      <c r="AD90" s="8"/>
      <c r="AE90" s="8">
        <v>1560</v>
      </c>
      <c r="AF90" s="8"/>
    </row>
    <row r="91" spans="1:32" ht="12.75" customHeight="1" x14ac:dyDescent="0.2">
      <c r="A91" s="6">
        <f t="shared" si="2"/>
        <v>81</v>
      </c>
      <c r="B91" s="7" t="s">
        <v>75</v>
      </c>
      <c r="C91" s="8">
        <f>ROUND(((T91-T91/100*НАСТРОЙКА!$B$12)+((T91-T91/100*НАСТРОЙКА!$B$12)*НАСТРОЙКА!$B$15)/100),-1)</f>
        <v>21000</v>
      </c>
      <c r="D91" s="8"/>
      <c r="E91" s="8">
        <f>ROUND(((V91-V91/100*НАСТРОЙКА!$B$12)+((V91-V91/100*НАСТРОЙКА!$B$12)*НАСТРОЙКА!$B$15)/100),-1)</f>
        <v>21700</v>
      </c>
      <c r="F91" s="8"/>
      <c r="G91" s="8">
        <f>ROUND(((X91-X91/100*НАСТРОЙКА!$B$12)+((X91-X91/100*НАСТРОЙКА!$B$12)*НАСТРОЙКА!$B$15)/100),-1)</f>
        <v>25200</v>
      </c>
      <c r="H91" s="8"/>
      <c r="I91" s="8">
        <f>ROUND(((Z91-Z91/100*НАСТРОЙКА!$B$12)+((Z91-Z91/100*НАСТРОЙКА!$B$12)*НАСТРОЙКА!$B$15)/100),-1)</f>
        <v>24500</v>
      </c>
      <c r="J91" s="8"/>
      <c r="K91" s="9" t="s">
        <v>510</v>
      </c>
      <c r="L91" s="8">
        <f>ROUND(((AC91-AC91/100*НАСТРОЙКА!$B$12)+((AC91-AC91/100*НАСТРОЙКА!$B$12)*НАСТРОЙКА!$B$15)/100),-1)</f>
        <v>1870</v>
      </c>
      <c r="M91" s="8"/>
      <c r="N91" s="8">
        <f>ROUND(((AE91-AE91/100*НАСТРОЙКА!$B$12)+((AE91-AE91/100*НАСТРОЙКА!$B$12)*НАСТРОЙКА!$B$15)/100),-1)</f>
        <v>1950</v>
      </c>
      <c r="O91" s="10"/>
      <c r="P91" s="8">
        <f t="shared" si="3"/>
        <v>0</v>
      </c>
      <c r="T91" s="8">
        <v>21000</v>
      </c>
      <c r="U91" s="8"/>
      <c r="V91" s="8">
        <v>21700</v>
      </c>
      <c r="W91" s="8"/>
      <c r="X91" s="8">
        <v>25200</v>
      </c>
      <c r="Y91" s="8"/>
      <c r="Z91" s="8">
        <v>24500</v>
      </c>
      <c r="AA91" s="8"/>
      <c r="AB91" s="9" t="s">
        <v>510</v>
      </c>
      <c r="AC91" s="8">
        <v>1870</v>
      </c>
      <c r="AD91" s="8"/>
      <c r="AE91" s="8">
        <v>1950</v>
      </c>
      <c r="AF91" s="8"/>
    </row>
    <row r="92" spans="1:32" ht="12.75" customHeight="1" x14ac:dyDescent="0.2">
      <c r="A92" s="6">
        <f t="shared" si="2"/>
        <v>82</v>
      </c>
      <c r="B92" s="7" t="s">
        <v>75</v>
      </c>
      <c r="C92" s="8">
        <f>ROUND(((T92-T92/100*НАСТРОЙКА!$B$12)+((T92-T92/100*НАСТРОЙКА!$B$12)*НАСТРОЙКА!$B$15)/100),-1)</f>
        <v>21000</v>
      </c>
      <c r="D92" s="8"/>
      <c r="E92" s="8">
        <f>ROUND(((V92-V92/100*НАСТРОЙКА!$B$12)+((V92-V92/100*НАСТРОЙКА!$B$12)*НАСТРОЙКА!$B$15)/100),-1)</f>
        <v>21700</v>
      </c>
      <c r="F92" s="8"/>
      <c r="G92" s="8">
        <f>ROUND(((X92-X92/100*НАСТРОЙКА!$B$12)+((X92-X92/100*НАСТРОЙКА!$B$12)*НАСТРОЙКА!$B$15)/100),-1)</f>
        <v>25200</v>
      </c>
      <c r="H92" s="8"/>
      <c r="I92" s="8">
        <f>ROUND(((Z92-Z92/100*НАСТРОЙКА!$B$12)+((Z92-Z92/100*НАСТРОЙКА!$B$12)*НАСТРОЙКА!$B$15)/100),-1)</f>
        <v>24500</v>
      </c>
      <c r="J92" s="8"/>
      <c r="K92" s="9" t="s">
        <v>511</v>
      </c>
      <c r="L92" s="8">
        <f>ROUND(((AC92-AC92/100*НАСТРОЙКА!$B$12)+((AC92-AC92/100*НАСТРОЙКА!$B$12)*НАСТРОЙКА!$B$15)/100),-1)</f>
        <v>1870</v>
      </c>
      <c r="M92" s="8"/>
      <c r="N92" s="8">
        <f>ROUND(((AE92-AE92/100*НАСТРОЙКА!$B$12)+((AE92-AE92/100*НАСТРОЙКА!$B$12)*НАСТРОЙКА!$B$15)/100),-1)</f>
        <v>1950</v>
      </c>
      <c r="O92" s="10"/>
      <c r="P92" s="8">
        <f t="shared" si="3"/>
        <v>0</v>
      </c>
      <c r="T92" s="8">
        <v>21000</v>
      </c>
      <c r="U92" s="8"/>
      <c r="V92" s="8">
        <v>21700</v>
      </c>
      <c r="W92" s="8"/>
      <c r="X92" s="8">
        <v>25200</v>
      </c>
      <c r="Y92" s="8"/>
      <c r="Z92" s="8">
        <v>24500</v>
      </c>
      <c r="AA92" s="8"/>
      <c r="AB92" s="9" t="s">
        <v>511</v>
      </c>
      <c r="AC92" s="8">
        <v>1870</v>
      </c>
      <c r="AD92" s="8"/>
      <c r="AE92" s="8">
        <v>1950</v>
      </c>
      <c r="AF92" s="8"/>
    </row>
    <row r="93" spans="1:32" ht="12.75" customHeight="1" x14ac:dyDescent="0.2">
      <c r="A93" s="6">
        <f t="shared" si="2"/>
        <v>83</v>
      </c>
      <c r="B93" s="7" t="s">
        <v>75</v>
      </c>
      <c r="C93" s="8">
        <f>ROUND(((T93-T93/100*НАСТРОЙКА!$B$12)+((T93-T93/100*НАСТРОЙКА!$B$12)*НАСТРОЙКА!$B$15)/100),-1)</f>
        <v>21000</v>
      </c>
      <c r="D93" s="8"/>
      <c r="E93" s="8">
        <f>ROUND(((V93-V93/100*НАСТРОЙКА!$B$12)+((V93-V93/100*НАСТРОЙКА!$B$12)*НАСТРОЙКА!$B$15)/100),-1)</f>
        <v>21700</v>
      </c>
      <c r="F93" s="8"/>
      <c r="G93" s="8">
        <f>ROUND(((X93-X93/100*НАСТРОЙКА!$B$12)+((X93-X93/100*НАСТРОЙКА!$B$12)*НАСТРОЙКА!$B$15)/100),-1)</f>
        <v>25200</v>
      </c>
      <c r="H93" s="8"/>
      <c r="I93" s="8">
        <f>ROUND(((Z93-Z93/100*НАСТРОЙКА!$B$12)+((Z93-Z93/100*НАСТРОЙКА!$B$12)*НАСТРОЙКА!$B$15)/100),-1)</f>
        <v>24500</v>
      </c>
      <c r="J93" s="8"/>
      <c r="K93" s="9" t="s">
        <v>512</v>
      </c>
      <c r="L93" s="8">
        <f>ROUND(((AC93-AC93/100*НАСТРОЙКА!$B$12)+((AC93-AC93/100*НАСТРОЙКА!$B$12)*НАСТРОЙКА!$B$15)/100),-1)</f>
        <v>1870</v>
      </c>
      <c r="M93" s="8"/>
      <c r="N93" s="8">
        <f>ROUND(((AE93-AE93/100*НАСТРОЙКА!$B$12)+((AE93-AE93/100*НАСТРОЙКА!$B$12)*НАСТРОЙКА!$B$15)/100),-1)</f>
        <v>1950</v>
      </c>
      <c r="O93" s="10"/>
      <c r="P93" s="8">
        <f t="shared" si="3"/>
        <v>0</v>
      </c>
      <c r="T93" s="8">
        <v>21000</v>
      </c>
      <c r="U93" s="8"/>
      <c r="V93" s="8">
        <v>21700</v>
      </c>
      <c r="W93" s="8"/>
      <c r="X93" s="8">
        <v>25200</v>
      </c>
      <c r="Y93" s="8"/>
      <c r="Z93" s="8">
        <v>24500</v>
      </c>
      <c r="AA93" s="8"/>
      <c r="AB93" s="9" t="s">
        <v>512</v>
      </c>
      <c r="AC93" s="8">
        <v>1870</v>
      </c>
      <c r="AD93" s="8"/>
      <c r="AE93" s="8">
        <v>1950</v>
      </c>
      <c r="AF93" s="8"/>
    </row>
    <row r="94" spans="1:32" ht="12.75" customHeight="1" x14ac:dyDescent="0.2">
      <c r="A94" s="6">
        <f t="shared" si="2"/>
        <v>84</v>
      </c>
      <c r="B94" s="7" t="s">
        <v>75</v>
      </c>
      <c r="C94" s="8">
        <f>ROUND(((T94-T94/100*НАСТРОЙКА!$B$12)+((T94-T94/100*НАСТРОЙКА!$B$12)*НАСТРОЙКА!$B$15)/100),-1)</f>
        <v>21000</v>
      </c>
      <c r="D94" s="8"/>
      <c r="E94" s="8">
        <f>ROUND(((V94-V94/100*НАСТРОЙКА!$B$12)+((V94-V94/100*НАСТРОЙКА!$B$12)*НАСТРОЙКА!$B$15)/100),-1)</f>
        <v>21700</v>
      </c>
      <c r="F94" s="8"/>
      <c r="G94" s="8">
        <f>ROUND(((X94-X94/100*НАСТРОЙКА!$B$12)+((X94-X94/100*НАСТРОЙКА!$B$12)*НАСТРОЙКА!$B$15)/100),-1)</f>
        <v>25200</v>
      </c>
      <c r="H94" s="8"/>
      <c r="I94" s="8">
        <f>ROUND(((Z94-Z94/100*НАСТРОЙКА!$B$12)+((Z94-Z94/100*НАСТРОЙКА!$B$12)*НАСТРОЙКА!$B$15)/100),-1)</f>
        <v>24500</v>
      </c>
      <c r="J94" s="8"/>
      <c r="K94" s="9" t="s">
        <v>494</v>
      </c>
      <c r="L94" s="8">
        <f>ROUND(((AC94-AC94/100*НАСТРОЙКА!$B$12)+((AC94-AC94/100*НАСТРОЙКА!$B$12)*НАСТРОЙКА!$B$15)/100),-1)</f>
        <v>1870</v>
      </c>
      <c r="M94" s="8"/>
      <c r="N94" s="8">
        <f>ROUND(((AE94-AE94/100*НАСТРОЙКА!$B$12)+((AE94-AE94/100*НАСТРОЙКА!$B$12)*НАСТРОЙКА!$B$15)/100),-1)</f>
        <v>1950</v>
      </c>
      <c r="O94" s="10"/>
      <c r="P94" s="8">
        <f t="shared" si="3"/>
        <v>0</v>
      </c>
      <c r="T94" s="8">
        <v>21000</v>
      </c>
      <c r="U94" s="8"/>
      <c r="V94" s="8">
        <v>21700</v>
      </c>
      <c r="W94" s="8"/>
      <c r="X94" s="8">
        <v>25200</v>
      </c>
      <c r="Y94" s="8"/>
      <c r="Z94" s="8">
        <v>24500</v>
      </c>
      <c r="AA94" s="8"/>
      <c r="AB94" s="9" t="s">
        <v>494</v>
      </c>
      <c r="AC94" s="8">
        <v>1870</v>
      </c>
      <c r="AD94" s="8"/>
      <c r="AE94" s="8">
        <v>1950</v>
      </c>
      <c r="AF94" s="8"/>
    </row>
    <row r="95" spans="1:32" ht="12.75" customHeight="1" x14ac:dyDescent="0.2">
      <c r="A95" s="6">
        <f t="shared" si="2"/>
        <v>85</v>
      </c>
      <c r="B95" s="7" t="s">
        <v>77</v>
      </c>
      <c r="C95" s="8">
        <f>ROUND(((T95-T95/100*НАСТРОЙКА!$B$12)+((T95-T95/100*НАСТРОЙКА!$B$12)*НАСТРОЙКА!$B$15)/100),-1)</f>
        <v>1220</v>
      </c>
      <c r="D95" s="8"/>
      <c r="E95" s="8">
        <f>ROUND(((V95-V95/100*НАСТРОЙКА!$B$12)+((V95-V95/100*НАСТРОЙКА!$B$12)*НАСТРОЙКА!$B$15)/100),-1)</f>
        <v>1270</v>
      </c>
      <c r="F95" s="8"/>
      <c r="G95" s="8">
        <f>ROUND(((X95-X95/100*НАСТРОЙКА!$B$12)+((X95-X95/100*НАСТРОЙКА!$B$12)*НАСТРОЙКА!$B$15)/100),-1)</f>
        <v>2100</v>
      </c>
      <c r="H95" s="8"/>
      <c r="I95" s="8">
        <f>ROUND(((Z95-Z95/100*НАСТРОЙКА!$B$12)+((Z95-Z95/100*НАСТРОЙКА!$B$12)*НАСТРОЙКА!$B$15)/100),-1)</f>
        <v>1840</v>
      </c>
      <c r="J95" s="8"/>
      <c r="K95" s="9" t="s">
        <v>345</v>
      </c>
      <c r="L95" s="8">
        <f>ROUND(((AC95-AC95/100*НАСТРОЙКА!$B$12)+((AC95-AC95/100*НАСТРОЙКА!$B$12)*НАСТРОЙКА!$B$15)/100),-1)</f>
        <v>940</v>
      </c>
      <c r="M95" s="10"/>
      <c r="N95" s="8">
        <f>ROUND(((AE95-AE95/100*НАСТРОЙКА!$B$12)+((AE95-AE95/100*НАСТРОЙКА!$B$12)*НАСТРОЙКА!$B$15)/100),-1)</f>
        <v>980</v>
      </c>
      <c r="O95" s="10"/>
      <c r="P95" s="8">
        <f t="shared" si="3"/>
        <v>0</v>
      </c>
      <c r="T95" s="8">
        <v>1220</v>
      </c>
      <c r="U95" s="8"/>
      <c r="V95" s="8">
        <v>1270</v>
      </c>
      <c r="W95" s="8"/>
      <c r="X95" s="8">
        <v>2100</v>
      </c>
      <c r="Y95" s="8"/>
      <c r="Z95" s="8">
        <v>1840</v>
      </c>
      <c r="AA95" s="8"/>
      <c r="AB95" s="9" t="s">
        <v>345</v>
      </c>
      <c r="AC95" s="8">
        <v>940</v>
      </c>
      <c r="AD95" s="8"/>
      <c r="AE95" s="8">
        <v>980</v>
      </c>
      <c r="AF95" s="8"/>
    </row>
    <row r="96" spans="1:32" ht="12.75" customHeight="1" x14ac:dyDescent="0.2">
      <c r="A96" s="6">
        <f t="shared" si="2"/>
        <v>86</v>
      </c>
      <c r="B96" s="7" t="s">
        <v>77</v>
      </c>
      <c r="C96" s="8">
        <f>ROUND(((T96-T96/100*НАСТРОЙКА!$B$12)+((T96-T96/100*НАСТРОЙКА!$B$12)*НАСТРОЙКА!$B$15)/100),-1)</f>
        <v>1220</v>
      </c>
      <c r="D96" s="8"/>
      <c r="E96" s="8">
        <f>ROUND(((V96-V96/100*НАСТРОЙКА!$B$12)+((V96-V96/100*НАСТРОЙКА!$B$12)*НАСТРОЙКА!$B$15)/100),-1)</f>
        <v>1270</v>
      </c>
      <c r="F96" s="8"/>
      <c r="G96" s="8">
        <f>ROUND(((X96-X96/100*НАСТРОЙКА!$B$12)+((X96-X96/100*НАСТРОЙКА!$B$12)*НАСТРОЙКА!$B$15)/100),-1)</f>
        <v>2100</v>
      </c>
      <c r="H96" s="8"/>
      <c r="I96" s="8">
        <f>ROUND(((Z96-Z96/100*НАСТРОЙКА!$B$12)+((Z96-Z96/100*НАСТРОЙКА!$B$12)*НАСТРОЙКА!$B$15)/100),-1)</f>
        <v>1840</v>
      </c>
      <c r="J96" s="8"/>
      <c r="K96" s="9" t="s">
        <v>346</v>
      </c>
      <c r="L96" s="8">
        <f>ROUND(((AC96-AC96/100*НАСТРОЙКА!$B$12)+((AC96-AC96/100*НАСТРОЙКА!$B$12)*НАСТРОЙКА!$B$15)/100),-1)</f>
        <v>940</v>
      </c>
      <c r="M96" s="10"/>
      <c r="N96" s="8">
        <f>ROUND(((AE96-AE96/100*НАСТРОЙКА!$B$12)+((AE96-AE96/100*НАСТРОЙКА!$B$12)*НАСТРОЙКА!$B$15)/100),-1)</f>
        <v>980</v>
      </c>
      <c r="O96" s="10"/>
      <c r="P96" s="8">
        <f t="shared" si="3"/>
        <v>0</v>
      </c>
      <c r="T96" s="8">
        <v>1220</v>
      </c>
      <c r="U96" s="8"/>
      <c r="V96" s="8">
        <v>1270</v>
      </c>
      <c r="W96" s="8"/>
      <c r="X96" s="8">
        <v>2100</v>
      </c>
      <c r="Y96" s="8"/>
      <c r="Z96" s="8">
        <v>1840</v>
      </c>
      <c r="AA96" s="8"/>
      <c r="AB96" s="9" t="s">
        <v>346</v>
      </c>
      <c r="AC96" s="8">
        <v>940</v>
      </c>
      <c r="AD96" s="8"/>
      <c r="AE96" s="8">
        <v>980</v>
      </c>
      <c r="AF96" s="8"/>
    </row>
    <row r="97" spans="1:32" ht="12.75" customHeight="1" x14ac:dyDescent="0.2">
      <c r="A97" s="6">
        <f t="shared" si="2"/>
        <v>87</v>
      </c>
      <c r="B97" s="7" t="s">
        <v>77</v>
      </c>
      <c r="C97" s="8">
        <f>ROUND(((T97-T97/100*НАСТРОЙКА!$B$12)+((T97-T97/100*НАСТРОЙКА!$B$12)*НАСТРОЙКА!$B$15)/100),-1)</f>
        <v>1220</v>
      </c>
      <c r="D97" s="8"/>
      <c r="E97" s="8">
        <f>ROUND(((V97-V97/100*НАСТРОЙКА!$B$12)+((V97-V97/100*НАСТРОЙКА!$B$12)*НАСТРОЙКА!$B$15)/100),-1)</f>
        <v>1270</v>
      </c>
      <c r="F97" s="8"/>
      <c r="G97" s="8">
        <f>ROUND(((X97-X97/100*НАСТРОЙКА!$B$12)+((X97-X97/100*НАСТРОЙКА!$B$12)*НАСТРОЙКА!$B$15)/100),-1)</f>
        <v>2100</v>
      </c>
      <c r="H97" s="8"/>
      <c r="I97" s="8">
        <f>ROUND(((Z97-Z97/100*НАСТРОЙКА!$B$12)+((Z97-Z97/100*НАСТРОЙКА!$B$12)*НАСТРОЙКА!$B$15)/100),-1)</f>
        <v>1840</v>
      </c>
      <c r="J97" s="8"/>
      <c r="K97" s="9" t="s">
        <v>347</v>
      </c>
      <c r="L97" s="8">
        <f>ROUND(((AC97-AC97/100*НАСТРОЙКА!$B$12)+((AC97-AC97/100*НАСТРОЙКА!$B$12)*НАСТРОЙКА!$B$15)/100),-1)</f>
        <v>940</v>
      </c>
      <c r="M97" s="10"/>
      <c r="N97" s="8">
        <f>ROUND(((AE97-AE97/100*НАСТРОЙКА!$B$12)+((AE97-AE97/100*НАСТРОЙКА!$B$12)*НАСТРОЙКА!$B$15)/100),-1)</f>
        <v>980</v>
      </c>
      <c r="O97" s="10"/>
      <c r="P97" s="8">
        <f t="shared" si="3"/>
        <v>0</v>
      </c>
      <c r="T97" s="8">
        <v>1220</v>
      </c>
      <c r="U97" s="8"/>
      <c r="V97" s="8">
        <v>1270</v>
      </c>
      <c r="W97" s="8"/>
      <c r="X97" s="8">
        <v>2100</v>
      </c>
      <c r="Y97" s="8"/>
      <c r="Z97" s="8">
        <v>1840</v>
      </c>
      <c r="AA97" s="8"/>
      <c r="AB97" s="9" t="s">
        <v>347</v>
      </c>
      <c r="AC97" s="8">
        <v>940</v>
      </c>
      <c r="AD97" s="8"/>
      <c r="AE97" s="8">
        <v>980</v>
      </c>
      <c r="AF97" s="8"/>
    </row>
    <row r="98" spans="1:32" ht="12.75" customHeight="1" x14ac:dyDescent="0.2">
      <c r="A98" s="6">
        <f t="shared" si="2"/>
        <v>88</v>
      </c>
      <c r="B98" s="7" t="s">
        <v>77</v>
      </c>
      <c r="C98" s="8">
        <f>ROUND(((T98-T98/100*НАСТРОЙКА!$B$12)+((T98-T98/100*НАСТРОЙКА!$B$12)*НАСТРОЙКА!$B$15)/100),-1)</f>
        <v>1220</v>
      </c>
      <c r="D98" s="8"/>
      <c r="E98" s="8">
        <f>ROUND(((V98-V98/100*НАСТРОЙКА!$B$12)+((V98-V98/100*НАСТРОЙКА!$B$12)*НАСТРОЙКА!$B$15)/100),-1)</f>
        <v>1270</v>
      </c>
      <c r="F98" s="8"/>
      <c r="G98" s="8">
        <f>ROUND(((X98-X98/100*НАСТРОЙКА!$B$12)+((X98-X98/100*НАСТРОЙКА!$B$12)*НАСТРОЙКА!$B$15)/100),-1)</f>
        <v>2100</v>
      </c>
      <c r="H98" s="8"/>
      <c r="I98" s="8">
        <f>ROUND(((Z98-Z98/100*НАСТРОЙКА!$B$12)+((Z98-Z98/100*НАСТРОЙКА!$B$12)*НАСТРОЙКА!$B$15)/100),-1)</f>
        <v>1840</v>
      </c>
      <c r="J98" s="8"/>
      <c r="K98" s="9" t="s">
        <v>76</v>
      </c>
      <c r="L98" s="8">
        <f>ROUND(((AC98-AC98/100*НАСТРОЙКА!$B$12)+((AC98-AC98/100*НАСТРОЙКА!$B$12)*НАСТРОЙКА!$B$15)/100),-1)</f>
        <v>940</v>
      </c>
      <c r="M98" s="10"/>
      <c r="N98" s="8">
        <f>ROUND(((AE98-AE98/100*НАСТРОЙКА!$B$12)+((AE98-AE98/100*НАСТРОЙКА!$B$12)*НАСТРОЙКА!$B$15)/100),-1)</f>
        <v>980</v>
      </c>
      <c r="O98" s="10"/>
      <c r="P98" s="8">
        <f t="shared" si="3"/>
        <v>0</v>
      </c>
      <c r="T98" s="8">
        <v>1220</v>
      </c>
      <c r="U98" s="8"/>
      <c r="V98" s="8">
        <v>1270</v>
      </c>
      <c r="W98" s="8"/>
      <c r="X98" s="8">
        <v>2100</v>
      </c>
      <c r="Y98" s="8"/>
      <c r="Z98" s="8">
        <v>1840</v>
      </c>
      <c r="AA98" s="8"/>
      <c r="AB98" s="9" t="s">
        <v>76</v>
      </c>
      <c r="AC98" s="8">
        <v>940</v>
      </c>
      <c r="AD98" s="8"/>
      <c r="AE98" s="8">
        <v>980</v>
      </c>
      <c r="AF98" s="8"/>
    </row>
    <row r="99" spans="1:32" ht="12.75" customHeight="1" x14ac:dyDescent="0.2">
      <c r="A99" s="6">
        <f t="shared" si="2"/>
        <v>89</v>
      </c>
      <c r="B99" s="7" t="s">
        <v>78</v>
      </c>
      <c r="C99" s="8">
        <f>ROUND(((T99-T99/100*НАСТРОЙКА!$B$12)+((T99-T99/100*НАСТРОЙКА!$B$12)*НАСТРОЙКА!$B$15)/100),-1)</f>
        <v>1220</v>
      </c>
      <c r="D99" s="8"/>
      <c r="E99" s="8">
        <f>ROUND(((V99-V99/100*НАСТРОЙКА!$B$12)+((V99-V99/100*НАСТРОЙКА!$B$12)*НАСТРОЙКА!$B$15)/100),-1)</f>
        <v>1270</v>
      </c>
      <c r="F99" s="8"/>
      <c r="G99" s="8">
        <f>ROUND(((X99-X99/100*НАСТРОЙКА!$B$12)+((X99-X99/100*НАСТРОЙКА!$B$12)*НАСТРОЙКА!$B$15)/100),-1)</f>
        <v>2100</v>
      </c>
      <c r="H99" s="8"/>
      <c r="I99" s="8">
        <f>ROUND(((Z99-Z99/100*НАСТРОЙКА!$B$12)+((Z99-Z99/100*НАСТРОЙКА!$B$12)*НАСТРОЙКА!$B$15)/100),-1)</f>
        <v>1840</v>
      </c>
      <c r="J99" s="8"/>
      <c r="K99" s="9" t="s">
        <v>73</v>
      </c>
      <c r="L99" s="8">
        <f>ROUND(((AC99-AC99/100*НАСТРОЙКА!$B$12)+((AC99-AC99/100*НАСТРОЙКА!$B$12)*НАСТРОЙКА!$B$15)/100),-1)</f>
        <v>750</v>
      </c>
      <c r="M99" s="10"/>
      <c r="N99" s="8">
        <f>ROUND(((AE99-AE99/100*НАСТРОЙКА!$B$12)+((AE99-AE99/100*НАСТРОЙКА!$B$12)*НАСТРОЙКА!$B$15)/100),-1)</f>
        <v>780</v>
      </c>
      <c r="O99" s="10"/>
      <c r="P99" s="8">
        <f t="shared" si="3"/>
        <v>0</v>
      </c>
      <c r="T99" s="8">
        <v>1220</v>
      </c>
      <c r="U99" s="8"/>
      <c r="V99" s="8">
        <v>1270</v>
      </c>
      <c r="W99" s="8"/>
      <c r="X99" s="8">
        <v>2100</v>
      </c>
      <c r="Y99" s="8"/>
      <c r="Z99" s="8">
        <v>1840</v>
      </c>
      <c r="AA99" s="8"/>
      <c r="AB99" s="9" t="s">
        <v>73</v>
      </c>
      <c r="AC99" s="8">
        <v>750</v>
      </c>
      <c r="AD99" s="8"/>
      <c r="AE99" s="8">
        <v>780</v>
      </c>
      <c r="AF99" s="8"/>
    </row>
    <row r="100" spans="1:32" ht="12.75" customHeight="1" x14ac:dyDescent="0.2">
      <c r="A100" s="6">
        <f t="shared" si="2"/>
        <v>90</v>
      </c>
      <c r="B100" s="7" t="s">
        <v>78</v>
      </c>
      <c r="C100" s="8">
        <f>ROUND(((T100-T100/100*НАСТРОЙКА!$B$12)+((T100-T100/100*НАСТРОЙКА!$B$12)*НАСТРОЙКА!$B$15)/100),-1)</f>
        <v>1220</v>
      </c>
      <c r="D100" s="8"/>
      <c r="E100" s="8">
        <f>ROUND(((V100-V100/100*НАСТРОЙКА!$B$12)+((V100-V100/100*НАСТРОЙКА!$B$12)*НАСТРОЙКА!$B$15)/100),-1)</f>
        <v>1270</v>
      </c>
      <c r="F100" s="8"/>
      <c r="G100" s="8">
        <f>ROUND(((X100-X100/100*НАСТРОЙКА!$B$12)+((X100-X100/100*НАСТРОЙКА!$B$12)*НАСТРОЙКА!$B$15)/100),-1)</f>
        <v>2100</v>
      </c>
      <c r="H100" s="8"/>
      <c r="I100" s="8">
        <f>ROUND(((Z100-Z100/100*НАСТРОЙКА!$B$12)+((Z100-Z100/100*НАСТРОЙКА!$B$12)*НАСТРОЙКА!$B$15)/100),-1)</f>
        <v>1840</v>
      </c>
      <c r="J100" s="8"/>
      <c r="K100" s="9" t="s">
        <v>342</v>
      </c>
      <c r="L100" s="8">
        <f>ROUND(((AC100-AC100/100*НАСТРОЙКА!$B$12)+((AC100-AC100/100*НАСТРОЙКА!$B$12)*НАСТРОЙКА!$B$15)/100),-1)</f>
        <v>750</v>
      </c>
      <c r="M100" s="10"/>
      <c r="N100" s="8">
        <f>ROUND(((AE100-AE100/100*НАСТРОЙКА!$B$12)+((AE100-AE100/100*НАСТРОЙКА!$B$12)*НАСТРОЙКА!$B$15)/100),-1)</f>
        <v>780</v>
      </c>
      <c r="O100" s="10"/>
      <c r="P100" s="8">
        <f t="shared" si="3"/>
        <v>0</v>
      </c>
      <c r="T100" s="8">
        <v>1220</v>
      </c>
      <c r="U100" s="8"/>
      <c r="V100" s="8">
        <v>1270</v>
      </c>
      <c r="W100" s="8"/>
      <c r="X100" s="8">
        <v>2100</v>
      </c>
      <c r="Y100" s="8"/>
      <c r="Z100" s="8">
        <v>1840</v>
      </c>
      <c r="AA100" s="8"/>
      <c r="AB100" s="9" t="s">
        <v>342</v>
      </c>
      <c r="AC100" s="8">
        <v>750</v>
      </c>
      <c r="AD100" s="8"/>
      <c r="AE100" s="8">
        <v>780</v>
      </c>
      <c r="AF100" s="8"/>
    </row>
    <row r="101" spans="1:32" ht="12.75" customHeight="1" x14ac:dyDescent="0.2">
      <c r="A101" s="6">
        <f t="shared" si="2"/>
        <v>91</v>
      </c>
      <c r="B101" s="7" t="s">
        <v>78</v>
      </c>
      <c r="C101" s="8">
        <f>ROUND(((T101-T101/100*НАСТРОЙКА!$B$12)+((T101-T101/100*НАСТРОЙКА!$B$12)*НАСТРОЙКА!$B$15)/100),-1)</f>
        <v>1220</v>
      </c>
      <c r="D101" s="8"/>
      <c r="E101" s="8">
        <f>ROUND(((V101-V101/100*НАСТРОЙКА!$B$12)+((V101-V101/100*НАСТРОЙКА!$B$12)*НАСТРОЙКА!$B$15)/100),-1)</f>
        <v>1270</v>
      </c>
      <c r="F101" s="8"/>
      <c r="G101" s="8">
        <f>ROUND(((X101-X101/100*НАСТРОЙКА!$B$12)+((X101-X101/100*НАСТРОЙКА!$B$12)*НАСТРОЙКА!$B$15)/100),-1)</f>
        <v>2100</v>
      </c>
      <c r="H101" s="8"/>
      <c r="I101" s="8">
        <f>ROUND(((Z101-Z101/100*НАСТРОЙКА!$B$12)+((Z101-Z101/100*НАСТРОЙКА!$B$12)*НАСТРОЙКА!$B$15)/100),-1)</f>
        <v>1840</v>
      </c>
      <c r="J101" s="8"/>
      <c r="K101" s="9" t="s">
        <v>343</v>
      </c>
      <c r="L101" s="8">
        <f>ROUND(((AC101-AC101/100*НАСТРОЙКА!$B$12)+((AC101-AC101/100*НАСТРОЙКА!$B$12)*НАСТРОЙКА!$B$15)/100),-1)</f>
        <v>750</v>
      </c>
      <c r="M101" s="10"/>
      <c r="N101" s="8">
        <f>ROUND(((AE101-AE101/100*НАСТРОЙКА!$B$12)+((AE101-AE101/100*НАСТРОЙКА!$B$12)*НАСТРОЙКА!$B$15)/100),-1)</f>
        <v>780</v>
      </c>
      <c r="O101" s="10"/>
      <c r="P101" s="8">
        <f t="shared" si="3"/>
        <v>0</v>
      </c>
      <c r="T101" s="8">
        <v>1220</v>
      </c>
      <c r="U101" s="8"/>
      <c r="V101" s="8">
        <v>1270</v>
      </c>
      <c r="W101" s="8"/>
      <c r="X101" s="8">
        <v>2100</v>
      </c>
      <c r="Y101" s="8"/>
      <c r="Z101" s="8">
        <v>1840</v>
      </c>
      <c r="AA101" s="8"/>
      <c r="AB101" s="9" t="s">
        <v>343</v>
      </c>
      <c r="AC101" s="8">
        <v>750</v>
      </c>
      <c r="AD101" s="8"/>
      <c r="AE101" s="8">
        <v>780</v>
      </c>
      <c r="AF101" s="8"/>
    </row>
    <row r="102" spans="1:32" ht="12.75" customHeight="1" x14ac:dyDescent="0.2">
      <c r="A102" s="6">
        <f t="shared" si="2"/>
        <v>92</v>
      </c>
      <c r="B102" s="7" t="s">
        <v>78</v>
      </c>
      <c r="C102" s="8">
        <f>ROUND(((T102-T102/100*НАСТРОЙКА!$B$12)+((T102-T102/100*НАСТРОЙКА!$B$12)*НАСТРОЙКА!$B$15)/100),-1)</f>
        <v>1220</v>
      </c>
      <c r="D102" s="8"/>
      <c r="E102" s="8">
        <f>ROUND(((V102-V102/100*НАСТРОЙКА!$B$12)+((V102-V102/100*НАСТРОЙКА!$B$12)*НАСТРОЙКА!$B$15)/100),-1)</f>
        <v>1270</v>
      </c>
      <c r="F102" s="8"/>
      <c r="G102" s="8">
        <f>ROUND(((X102-X102/100*НАСТРОЙКА!$B$12)+((X102-X102/100*НАСТРОЙКА!$B$12)*НАСТРОЙКА!$B$15)/100),-1)</f>
        <v>2100</v>
      </c>
      <c r="H102" s="8"/>
      <c r="I102" s="8">
        <f>ROUND(((Z102-Z102/100*НАСТРОЙКА!$B$12)+((Z102-Z102/100*НАСТРОЙКА!$B$12)*НАСТРОЙКА!$B$15)/100),-1)</f>
        <v>1840</v>
      </c>
      <c r="J102" s="8"/>
      <c r="K102" s="9" t="s">
        <v>344</v>
      </c>
      <c r="L102" s="8">
        <f>ROUND(((AC102-AC102/100*НАСТРОЙКА!$B$12)+((AC102-AC102/100*НАСТРОЙКА!$B$12)*НАСТРОЙКА!$B$15)/100),-1)</f>
        <v>750</v>
      </c>
      <c r="M102" s="10"/>
      <c r="N102" s="8">
        <f>ROUND(((AE102-AE102/100*НАСТРОЙКА!$B$12)+((AE102-AE102/100*НАСТРОЙКА!$B$12)*НАСТРОЙКА!$B$15)/100),-1)</f>
        <v>780</v>
      </c>
      <c r="O102" s="10"/>
      <c r="P102" s="8">
        <f t="shared" si="3"/>
        <v>0</v>
      </c>
      <c r="T102" s="8">
        <v>1220</v>
      </c>
      <c r="U102" s="8"/>
      <c r="V102" s="8">
        <v>1270</v>
      </c>
      <c r="W102" s="8"/>
      <c r="X102" s="8">
        <v>2100</v>
      </c>
      <c r="Y102" s="8"/>
      <c r="Z102" s="8">
        <v>1840</v>
      </c>
      <c r="AA102" s="8"/>
      <c r="AB102" s="9" t="s">
        <v>344</v>
      </c>
      <c r="AC102" s="8">
        <v>750</v>
      </c>
      <c r="AD102" s="8"/>
      <c r="AE102" s="8">
        <v>780</v>
      </c>
      <c r="AF102" s="8"/>
    </row>
    <row r="103" spans="1:32" ht="12.75" customHeight="1" x14ac:dyDescent="0.2">
      <c r="A103" s="6">
        <f t="shared" si="2"/>
        <v>93</v>
      </c>
      <c r="B103" s="7" t="s">
        <v>79</v>
      </c>
      <c r="C103" s="8">
        <f>ROUND(((T103-T103/100*НАСТРОЙКА!$B$12)+((T103-T103/100*НАСТРОЙКА!$B$12)*НАСТРОЙКА!$B$15)/100),-1)</f>
        <v>1930</v>
      </c>
      <c r="D103" s="8"/>
      <c r="E103" s="8">
        <f>ROUND(((V103-V103/100*НАСТРОЙКА!$B$12)+((V103-V103/100*НАСТРОЙКА!$B$12)*НАСТРОЙКА!$B$15)/100),-1)</f>
        <v>1990</v>
      </c>
      <c r="F103" s="8"/>
      <c r="G103" s="8">
        <f>ROUND(((X103-X103/100*НАСТРОЙКА!$B$12)+((X103-X103/100*НАСТРОЙКА!$B$12)*НАСТРОЙКА!$B$15)/100),-1)</f>
        <v>2460</v>
      </c>
      <c r="H103" s="8"/>
      <c r="I103" s="8">
        <f>ROUND(((Z103-Z103/100*НАСТРОЙКА!$B$12)+((Z103-Z103/100*НАСТРОЙКА!$B$12)*НАСТРОЙКА!$B$15)/100),-1)</f>
        <v>2170</v>
      </c>
      <c r="J103" s="8"/>
      <c r="K103" s="9" t="s">
        <v>345</v>
      </c>
      <c r="L103" s="8">
        <f>ROUND(((AC103-AC103/100*НАСТРОЙКА!$B$12)+((AC103-AC103/100*НАСТРОЙКА!$B$12)*НАСТРОЙКА!$B$15)/100),-1)</f>
        <v>940</v>
      </c>
      <c r="M103" s="10"/>
      <c r="N103" s="8">
        <f>ROUND(((AE103-AE103/100*НАСТРОЙКА!$B$12)+((AE103-AE103/100*НАСТРОЙКА!$B$12)*НАСТРОЙКА!$B$15)/100),-1)</f>
        <v>980</v>
      </c>
      <c r="O103" s="10"/>
      <c r="P103" s="8">
        <f t="shared" si="3"/>
        <v>0</v>
      </c>
      <c r="T103" s="8">
        <v>1930</v>
      </c>
      <c r="U103" s="8"/>
      <c r="V103" s="8">
        <v>1990</v>
      </c>
      <c r="W103" s="8"/>
      <c r="X103" s="8">
        <v>2460</v>
      </c>
      <c r="Y103" s="8"/>
      <c r="Z103" s="8">
        <v>2170</v>
      </c>
      <c r="AA103" s="8"/>
      <c r="AB103" s="9" t="s">
        <v>345</v>
      </c>
      <c r="AC103" s="8">
        <v>940</v>
      </c>
      <c r="AD103" s="8"/>
      <c r="AE103" s="8">
        <v>980</v>
      </c>
      <c r="AF103" s="8"/>
    </row>
    <row r="104" spans="1:32" ht="12.75" customHeight="1" x14ac:dyDescent="0.2">
      <c r="A104" s="6">
        <f t="shared" si="2"/>
        <v>94</v>
      </c>
      <c r="B104" s="7" t="s">
        <v>79</v>
      </c>
      <c r="C104" s="8">
        <f>ROUND(((T104-T104/100*НАСТРОЙКА!$B$12)+((T104-T104/100*НАСТРОЙКА!$B$12)*НАСТРОЙКА!$B$15)/100),-1)</f>
        <v>1930</v>
      </c>
      <c r="D104" s="8"/>
      <c r="E104" s="8">
        <f>ROUND(((V104-V104/100*НАСТРОЙКА!$B$12)+((V104-V104/100*НАСТРОЙКА!$B$12)*НАСТРОЙКА!$B$15)/100),-1)</f>
        <v>1990</v>
      </c>
      <c r="F104" s="8"/>
      <c r="G104" s="8">
        <f>ROUND(((X104-X104/100*НАСТРОЙКА!$B$12)+((X104-X104/100*НАСТРОЙКА!$B$12)*НАСТРОЙКА!$B$15)/100),-1)</f>
        <v>2460</v>
      </c>
      <c r="H104" s="8"/>
      <c r="I104" s="8">
        <f>ROUND(((Z104-Z104/100*НАСТРОЙКА!$B$12)+((Z104-Z104/100*НАСТРОЙКА!$B$12)*НАСТРОЙКА!$B$15)/100),-1)</f>
        <v>2170</v>
      </c>
      <c r="J104" s="8"/>
      <c r="K104" s="9" t="s">
        <v>346</v>
      </c>
      <c r="L104" s="8">
        <f>ROUND(((AC104-AC104/100*НАСТРОЙКА!$B$12)+((AC104-AC104/100*НАСТРОЙКА!$B$12)*НАСТРОЙКА!$B$15)/100),-1)</f>
        <v>940</v>
      </c>
      <c r="M104" s="10"/>
      <c r="N104" s="8">
        <f>ROUND(((AE104-AE104/100*НАСТРОЙКА!$B$12)+((AE104-AE104/100*НАСТРОЙКА!$B$12)*НАСТРОЙКА!$B$15)/100),-1)</f>
        <v>980</v>
      </c>
      <c r="O104" s="10"/>
      <c r="P104" s="8">
        <f t="shared" si="3"/>
        <v>0</v>
      </c>
      <c r="T104" s="8">
        <v>1930</v>
      </c>
      <c r="U104" s="8"/>
      <c r="V104" s="8">
        <v>1990</v>
      </c>
      <c r="W104" s="8"/>
      <c r="X104" s="8">
        <v>2460</v>
      </c>
      <c r="Y104" s="8"/>
      <c r="Z104" s="8">
        <v>2170</v>
      </c>
      <c r="AA104" s="8"/>
      <c r="AB104" s="9" t="s">
        <v>346</v>
      </c>
      <c r="AC104" s="8">
        <v>940</v>
      </c>
      <c r="AD104" s="8"/>
      <c r="AE104" s="8">
        <v>980</v>
      </c>
      <c r="AF104" s="8"/>
    </row>
    <row r="105" spans="1:32" ht="12.75" customHeight="1" x14ac:dyDescent="0.2">
      <c r="A105" s="6">
        <f t="shared" si="2"/>
        <v>95</v>
      </c>
      <c r="B105" s="7" t="s">
        <v>79</v>
      </c>
      <c r="C105" s="8">
        <f>ROUND(((T105-T105/100*НАСТРОЙКА!$B$12)+((T105-T105/100*НАСТРОЙКА!$B$12)*НАСТРОЙКА!$B$15)/100),-1)</f>
        <v>1930</v>
      </c>
      <c r="D105" s="8"/>
      <c r="E105" s="8">
        <f>ROUND(((V105-V105/100*НАСТРОЙКА!$B$12)+((V105-V105/100*НАСТРОЙКА!$B$12)*НАСТРОЙКА!$B$15)/100),-1)</f>
        <v>1990</v>
      </c>
      <c r="F105" s="8"/>
      <c r="G105" s="8">
        <f>ROUND(((X105-X105/100*НАСТРОЙКА!$B$12)+((X105-X105/100*НАСТРОЙКА!$B$12)*НАСТРОЙКА!$B$15)/100),-1)</f>
        <v>2460</v>
      </c>
      <c r="H105" s="8"/>
      <c r="I105" s="8">
        <f>ROUND(((Z105-Z105/100*НАСТРОЙКА!$B$12)+((Z105-Z105/100*НАСТРОЙКА!$B$12)*НАСТРОЙКА!$B$15)/100),-1)</f>
        <v>2170</v>
      </c>
      <c r="J105" s="8"/>
      <c r="K105" s="9" t="s">
        <v>347</v>
      </c>
      <c r="L105" s="8">
        <f>ROUND(((AC105-AC105/100*НАСТРОЙКА!$B$12)+((AC105-AC105/100*НАСТРОЙКА!$B$12)*НАСТРОЙКА!$B$15)/100),-1)</f>
        <v>940</v>
      </c>
      <c r="M105" s="10"/>
      <c r="N105" s="8">
        <f>ROUND(((AE105-AE105/100*НАСТРОЙКА!$B$12)+((AE105-AE105/100*НАСТРОЙКА!$B$12)*НАСТРОЙКА!$B$15)/100),-1)</f>
        <v>980</v>
      </c>
      <c r="O105" s="10"/>
      <c r="P105" s="8">
        <f t="shared" si="3"/>
        <v>0</v>
      </c>
      <c r="T105" s="8">
        <v>1930</v>
      </c>
      <c r="U105" s="8"/>
      <c r="V105" s="8">
        <v>1990</v>
      </c>
      <c r="W105" s="8"/>
      <c r="X105" s="8">
        <v>2460</v>
      </c>
      <c r="Y105" s="8"/>
      <c r="Z105" s="8">
        <v>2170</v>
      </c>
      <c r="AA105" s="8"/>
      <c r="AB105" s="9" t="s">
        <v>347</v>
      </c>
      <c r="AC105" s="8">
        <v>940</v>
      </c>
      <c r="AD105" s="8"/>
      <c r="AE105" s="8">
        <v>980</v>
      </c>
      <c r="AF105" s="8"/>
    </row>
    <row r="106" spans="1:32" ht="12.75" customHeight="1" x14ac:dyDescent="0.2">
      <c r="A106" s="6">
        <f t="shared" si="2"/>
        <v>96</v>
      </c>
      <c r="B106" s="7" t="s">
        <v>79</v>
      </c>
      <c r="C106" s="8">
        <f>ROUND(((T106-T106/100*НАСТРОЙКА!$B$12)+((T106-T106/100*НАСТРОЙКА!$B$12)*НАСТРОЙКА!$B$15)/100),-1)</f>
        <v>1930</v>
      </c>
      <c r="D106" s="8"/>
      <c r="E106" s="8">
        <f>ROUND(((V106-V106/100*НАСТРОЙКА!$B$12)+((V106-V106/100*НАСТРОЙКА!$B$12)*НАСТРОЙКА!$B$15)/100),-1)</f>
        <v>1990</v>
      </c>
      <c r="F106" s="8"/>
      <c r="G106" s="8">
        <f>ROUND(((X106-X106/100*НАСТРОЙКА!$B$12)+((X106-X106/100*НАСТРОЙКА!$B$12)*НАСТРОЙКА!$B$15)/100),-1)</f>
        <v>2460</v>
      </c>
      <c r="H106" s="8"/>
      <c r="I106" s="8">
        <f>ROUND(((Z106-Z106/100*НАСТРОЙКА!$B$12)+((Z106-Z106/100*НАСТРОЙКА!$B$12)*НАСТРОЙКА!$B$15)/100),-1)</f>
        <v>2170</v>
      </c>
      <c r="J106" s="8"/>
      <c r="K106" s="9" t="s">
        <v>76</v>
      </c>
      <c r="L106" s="8">
        <f>ROUND(((AC106-AC106/100*НАСТРОЙКА!$B$12)+((AC106-AC106/100*НАСТРОЙКА!$B$12)*НАСТРОЙКА!$B$15)/100),-1)</f>
        <v>940</v>
      </c>
      <c r="M106" s="10"/>
      <c r="N106" s="8">
        <f>ROUND(((AE106-AE106/100*НАСТРОЙКА!$B$12)+((AE106-AE106/100*НАСТРОЙКА!$B$12)*НАСТРОЙКА!$B$15)/100),-1)</f>
        <v>980</v>
      </c>
      <c r="O106" s="10"/>
      <c r="P106" s="8">
        <f t="shared" si="3"/>
        <v>0</v>
      </c>
      <c r="T106" s="8">
        <v>1930</v>
      </c>
      <c r="U106" s="8"/>
      <c r="V106" s="8">
        <v>1990</v>
      </c>
      <c r="W106" s="8"/>
      <c r="X106" s="8">
        <v>2460</v>
      </c>
      <c r="Y106" s="8"/>
      <c r="Z106" s="8">
        <v>2170</v>
      </c>
      <c r="AA106" s="8"/>
      <c r="AB106" s="9" t="s">
        <v>76</v>
      </c>
      <c r="AC106" s="8">
        <v>940</v>
      </c>
      <c r="AD106" s="8"/>
      <c r="AE106" s="8">
        <v>980</v>
      </c>
      <c r="AF106" s="8"/>
    </row>
    <row r="107" spans="1:32" ht="12.75" customHeight="1" x14ac:dyDescent="0.2">
      <c r="A107" s="6">
        <f t="shared" si="2"/>
        <v>97</v>
      </c>
      <c r="B107" s="7" t="s">
        <v>80</v>
      </c>
      <c r="C107" s="8">
        <f>ROUND(((T107-T107/100*НАСТРОЙКА!$B$12)+((T107-T107/100*НАСТРОЙКА!$B$12)*НАСТРОЙКА!$B$15)/100),-1)</f>
        <v>1060</v>
      </c>
      <c r="D107" s="8"/>
      <c r="E107" s="8">
        <f>ROUND(((V107-V107/100*НАСТРОЙКА!$B$12)+((V107-V107/100*НАСТРОЙКА!$B$12)*НАСТРОЙКА!$B$15)/100),-1)</f>
        <v>1120</v>
      </c>
      <c r="F107" s="8"/>
      <c r="G107" s="8">
        <f>ROUND(((X107-X107/100*НАСТРОЙКА!$B$12)+((X107-X107/100*НАСТРОЙКА!$B$12)*НАСТРОЙКА!$B$15)/100),-1)</f>
        <v>1610</v>
      </c>
      <c r="H107" s="8"/>
      <c r="I107" s="8">
        <f>ROUND(((Z107-Z107/100*НАСТРОЙКА!$B$12)+((Z107-Z107/100*НАСТРОЙКА!$B$12)*НАСТРОЙКА!$B$15)/100),-1)</f>
        <v>1470</v>
      </c>
      <c r="J107" s="8"/>
      <c r="K107" s="9" t="s">
        <v>81</v>
      </c>
      <c r="L107" s="8">
        <f>ROUND(((AC107-AC107/100*НАСТРОЙКА!$B$12)+((AC107-AC107/100*НАСТРОЙКА!$B$12)*НАСТРОЙКА!$B$15)/100),-1)</f>
        <v>890</v>
      </c>
      <c r="M107" s="10"/>
      <c r="N107" s="8">
        <f>ROUND(((AE107-AE107/100*НАСТРОЙКА!$B$12)+((AE107-AE107/100*НАСТРОЙКА!$B$12)*НАСТРОЙКА!$B$15)/100),-1)</f>
        <v>920</v>
      </c>
      <c r="O107" s="10"/>
      <c r="P107" s="8">
        <f t="shared" si="3"/>
        <v>0</v>
      </c>
      <c r="T107" s="8">
        <v>1060</v>
      </c>
      <c r="U107" s="8"/>
      <c r="V107" s="8">
        <v>1120</v>
      </c>
      <c r="W107" s="8"/>
      <c r="X107" s="8">
        <v>1610</v>
      </c>
      <c r="Y107" s="8"/>
      <c r="Z107" s="8">
        <v>1470</v>
      </c>
      <c r="AA107" s="8"/>
      <c r="AB107" s="9" t="s">
        <v>81</v>
      </c>
      <c r="AC107" s="8">
        <v>890</v>
      </c>
      <c r="AD107" s="8"/>
      <c r="AE107" s="8">
        <v>920</v>
      </c>
      <c r="AF107" s="8"/>
    </row>
    <row r="108" spans="1:32" ht="12.75" customHeight="1" x14ac:dyDescent="0.2">
      <c r="A108" s="6">
        <f t="shared" si="2"/>
        <v>98</v>
      </c>
      <c r="B108" s="7" t="s">
        <v>80</v>
      </c>
      <c r="C108" s="8">
        <f>ROUND(((T108-T108/100*НАСТРОЙКА!$B$12)+((T108-T108/100*НАСТРОЙКА!$B$12)*НАСТРОЙКА!$B$15)/100),-1)</f>
        <v>1060</v>
      </c>
      <c r="D108" s="8"/>
      <c r="E108" s="8">
        <f>ROUND(((V108-V108/100*НАСТРОЙКА!$B$12)+((V108-V108/100*НАСТРОЙКА!$B$12)*НАСТРОЙКА!$B$15)/100),-1)</f>
        <v>1120</v>
      </c>
      <c r="F108" s="8"/>
      <c r="G108" s="8">
        <f>ROUND(((X108-X108/100*НАСТРОЙКА!$B$12)+((X108-X108/100*НАСТРОЙКА!$B$12)*НАСТРОЙКА!$B$15)/100),-1)</f>
        <v>1610</v>
      </c>
      <c r="H108" s="8"/>
      <c r="I108" s="8">
        <f>ROUND(((Z108-Z108/100*НАСТРОЙКА!$B$12)+((Z108-Z108/100*НАСТРОЙКА!$B$12)*НАСТРОЙКА!$B$15)/100),-1)</f>
        <v>1470</v>
      </c>
      <c r="J108" s="8"/>
      <c r="K108" s="9" t="s">
        <v>348</v>
      </c>
      <c r="L108" s="8">
        <f>ROUND(((AC108-AC108/100*НАСТРОЙКА!$B$12)+((AC108-AC108/100*НАСТРОЙКА!$B$12)*НАСТРОЙКА!$B$15)/100),-1)</f>
        <v>890</v>
      </c>
      <c r="M108" s="10"/>
      <c r="N108" s="8">
        <f>ROUND(((AE108-AE108/100*НАСТРОЙКА!$B$12)+((AE108-AE108/100*НАСТРОЙКА!$B$12)*НАСТРОЙКА!$B$15)/100),-1)</f>
        <v>920</v>
      </c>
      <c r="O108" s="10"/>
      <c r="P108" s="8">
        <f t="shared" si="3"/>
        <v>0</v>
      </c>
      <c r="T108" s="8">
        <v>1060</v>
      </c>
      <c r="U108" s="8"/>
      <c r="V108" s="8">
        <v>1120</v>
      </c>
      <c r="W108" s="8"/>
      <c r="X108" s="8">
        <v>1610</v>
      </c>
      <c r="Y108" s="8"/>
      <c r="Z108" s="8">
        <v>1470</v>
      </c>
      <c r="AA108" s="8"/>
      <c r="AB108" s="9" t="s">
        <v>348</v>
      </c>
      <c r="AC108" s="8">
        <v>890</v>
      </c>
      <c r="AD108" s="8"/>
      <c r="AE108" s="8">
        <v>920</v>
      </c>
      <c r="AF108" s="8"/>
    </row>
    <row r="109" spans="1:32" ht="12.75" customHeight="1" x14ac:dyDescent="0.2">
      <c r="A109" s="6">
        <f t="shared" si="2"/>
        <v>99</v>
      </c>
      <c r="B109" s="7" t="s">
        <v>80</v>
      </c>
      <c r="C109" s="8">
        <f>ROUND(((T109-T109/100*НАСТРОЙКА!$B$12)+((T109-T109/100*НАСТРОЙКА!$B$12)*НАСТРОЙКА!$B$15)/100),-1)</f>
        <v>1060</v>
      </c>
      <c r="D109" s="8"/>
      <c r="E109" s="8">
        <f>ROUND(((V109-V109/100*НАСТРОЙКА!$B$12)+((V109-V109/100*НАСТРОЙКА!$B$12)*НАСТРОЙКА!$B$15)/100),-1)</f>
        <v>1120</v>
      </c>
      <c r="F109" s="8"/>
      <c r="G109" s="8">
        <f>ROUND(((X109-X109/100*НАСТРОЙКА!$B$12)+((X109-X109/100*НАСТРОЙКА!$B$12)*НАСТРОЙКА!$B$15)/100),-1)</f>
        <v>1610</v>
      </c>
      <c r="H109" s="8"/>
      <c r="I109" s="8">
        <f>ROUND(((Z109-Z109/100*НАСТРОЙКА!$B$12)+((Z109-Z109/100*НАСТРОЙКА!$B$12)*НАСТРОЙКА!$B$15)/100),-1)</f>
        <v>1470</v>
      </c>
      <c r="J109" s="8"/>
      <c r="K109" s="9" t="s">
        <v>349</v>
      </c>
      <c r="L109" s="8">
        <f>ROUND(((AC109-AC109/100*НАСТРОЙКА!$B$12)+((AC109-AC109/100*НАСТРОЙКА!$B$12)*НАСТРОЙКА!$B$15)/100),-1)</f>
        <v>890</v>
      </c>
      <c r="M109" s="10"/>
      <c r="N109" s="8">
        <f>ROUND(((AE109-AE109/100*НАСТРОЙКА!$B$12)+((AE109-AE109/100*НАСТРОЙКА!$B$12)*НАСТРОЙКА!$B$15)/100),-1)</f>
        <v>920</v>
      </c>
      <c r="O109" s="10"/>
      <c r="P109" s="8">
        <f t="shared" si="3"/>
        <v>0</v>
      </c>
      <c r="T109" s="8">
        <v>1060</v>
      </c>
      <c r="U109" s="8"/>
      <c r="V109" s="8">
        <v>1120</v>
      </c>
      <c r="W109" s="8"/>
      <c r="X109" s="8">
        <v>1610</v>
      </c>
      <c r="Y109" s="8"/>
      <c r="Z109" s="8">
        <v>1470</v>
      </c>
      <c r="AA109" s="8"/>
      <c r="AB109" s="9" t="s">
        <v>349</v>
      </c>
      <c r="AC109" s="8">
        <v>890</v>
      </c>
      <c r="AD109" s="8"/>
      <c r="AE109" s="8">
        <v>920</v>
      </c>
      <c r="AF109" s="8"/>
    </row>
    <row r="110" spans="1:32" ht="12.75" customHeight="1" x14ac:dyDescent="0.2">
      <c r="A110" s="6">
        <f t="shared" si="2"/>
        <v>100</v>
      </c>
      <c r="B110" s="7" t="s">
        <v>80</v>
      </c>
      <c r="C110" s="8">
        <f>ROUND(((T110-T110/100*НАСТРОЙКА!$B$12)+((T110-T110/100*НАСТРОЙКА!$B$12)*НАСТРОЙКА!$B$15)/100),-1)</f>
        <v>1060</v>
      </c>
      <c r="D110" s="8"/>
      <c r="E110" s="8">
        <f>ROUND(((V110-V110/100*НАСТРОЙКА!$B$12)+((V110-V110/100*НАСТРОЙКА!$B$12)*НАСТРОЙКА!$B$15)/100),-1)</f>
        <v>1120</v>
      </c>
      <c r="F110" s="8"/>
      <c r="G110" s="8">
        <f>ROUND(((X110-X110/100*НАСТРОЙКА!$B$12)+((X110-X110/100*НАСТРОЙКА!$B$12)*НАСТРОЙКА!$B$15)/100),-1)</f>
        <v>1610</v>
      </c>
      <c r="H110" s="8"/>
      <c r="I110" s="8">
        <f>ROUND(((Z110-Z110/100*НАСТРОЙКА!$B$12)+((Z110-Z110/100*НАСТРОЙКА!$B$12)*НАСТРОЙКА!$B$15)/100),-1)</f>
        <v>1470</v>
      </c>
      <c r="J110" s="8"/>
      <c r="K110" s="9" t="s">
        <v>350</v>
      </c>
      <c r="L110" s="8">
        <f>ROUND(((AC110-AC110/100*НАСТРОЙКА!$B$12)+((AC110-AC110/100*НАСТРОЙКА!$B$12)*НАСТРОЙКА!$B$15)/100),-1)</f>
        <v>890</v>
      </c>
      <c r="M110" s="10"/>
      <c r="N110" s="8">
        <f>ROUND(((AE110-AE110/100*НАСТРОЙКА!$B$12)+((AE110-AE110/100*НАСТРОЙКА!$B$12)*НАСТРОЙКА!$B$15)/100),-1)</f>
        <v>920</v>
      </c>
      <c r="O110" s="10"/>
      <c r="P110" s="8">
        <f t="shared" si="3"/>
        <v>0</v>
      </c>
      <c r="T110" s="8">
        <v>1060</v>
      </c>
      <c r="U110" s="8"/>
      <c r="V110" s="8">
        <v>1120</v>
      </c>
      <c r="W110" s="8"/>
      <c r="X110" s="8">
        <v>1610</v>
      </c>
      <c r="Y110" s="8"/>
      <c r="Z110" s="8">
        <v>1470</v>
      </c>
      <c r="AA110" s="8"/>
      <c r="AB110" s="9" t="s">
        <v>350</v>
      </c>
      <c r="AC110" s="8">
        <v>890</v>
      </c>
      <c r="AD110" s="8"/>
      <c r="AE110" s="8">
        <v>920</v>
      </c>
      <c r="AF110" s="8"/>
    </row>
    <row r="111" spans="1:32" ht="12.75" customHeight="1" x14ac:dyDescent="0.2">
      <c r="A111" s="6">
        <f t="shared" si="2"/>
        <v>101</v>
      </c>
      <c r="B111" s="7" t="s">
        <v>82</v>
      </c>
      <c r="C111" s="8">
        <f>ROUND(((T111-T111/100*НАСТРОЙКА!$B$12)+((T111-T111/100*НАСТРОЙКА!$B$12)*НАСТРОЙКА!$B$15)/100),-1)</f>
        <v>16800</v>
      </c>
      <c r="D111" s="8"/>
      <c r="E111" s="8">
        <f>ROUND(((V111-V111/100*НАСТРОЙКА!$B$12)+((V111-V111/100*НАСТРОЙКА!$B$12)*НАСТРОЙКА!$B$15)/100),-1)</f>
        <v>17500</v>
      </c>
      <c r="F111" s="8"/>
      <c r="G111" s="8">
        <f>ROUND(((X111-X111/100*НАСТРОЙКА!$B$12)+((X111-X111/100*НАСТРОЙКА!$B$12)*НАСТРОЙКА!$B$15)/100),-1)</f>
        <v>20300</v>
      </c>
      <c r="H111" s="8"/>
      <c r="I111" s="8">
        <f>ROUND(((Z111-Z111/100*НАСТРОЙКА!$B$12)+((Z111-Z111/100*НАСТРОЙКА!$B$12)*НАСТРОЙКА!$B$15)/100),-1)</f>
        <v>19600</v>
      </c>
      <c r="J111" s="8"/>
      <c r="K111" s="9" t="s">
        <v>484</v>
      </c>
      <c r="L111" s="8">
        <f>ROUND(((AC111-AC111/100*НАСТРОЙКА!$B$12)+((AC111-AC111/100*НАСТРОЙКА!$B$12)*НАСТРОЙКА!$B$15)/100),-1)</f>
        <v>1780</v>
      </c>
      <c r="M111" s="8"/>
      <c r="N111" s="8">
        <f>ROUND(((AE111-AE111/100*НАСТРОЙКА!$B$12)+((AE111-AE111/100*НАСТРОЙКА!$B$12)*НАСТРОЙКА!$B$15)/100),-1)</f>
        <v>1830</v>
      </c>
      <c r="O111" s="10"/>
      <c r="P111" s="8">
        <f t="shared" si="3"/>
        <v>0</v>
      </c>
      <c r="T111" s="8">
        <v>16800</v>
      </c>
      <c r="U111" s="8"/>
      <c r="V111" s="8">
        <v>17500</v>
      </c>
      <c r="W111" s="8"/>
      <c r="X111" s="8">
        <v>20300</v>
      </c>
      <c r="Y111" s="8"/>
      <c r="Z111" s="8">
        <v>19600</v>
      </c>
      <c r="AA111" s="8"/>
      <c r="AB111" s="9" t="s">
        <v>484</v>
      </c>
      <c r="AC111" s="8">
        <v>1780</v>
      </c>
      <c r="AD111" s="8"/>
      <c r="AE111" s="8">
        <v>1830</v>
      </c>
      <c r="AF111" s="8"/>
    </row>
    <row r="112" spans="1:32" ht="12.75" customHeight="1" x14ac:dyDescent="0.2">
      <c r="A112" s="6">
        <f t="shared" si="2"/>
        <v>102</v>
      </c>
      <c r="B112" s="7" t="s">
        <v>82</v>
      </c>
      <c r="C112" s="8">
        <f>ROUND(((T112-T112/100*НАСТРОЙКА!$B$12)+((T112-T112/100*НАСТРОЙКА!$B$12)*НАСТРОЙКА!$B$15)/100),-1)</f>
        <v>16800</v>
      </c>
      <c r="D112" s="8"/>
      <c r="E112" s="8">
        <f>ROUND(((V112-V112/100*НАСТРОЙКА!$B$12)+((V112-V112/100*НАСТРОЙКА!$B$12)*НАСТРОЙКА!$B$15)/100),-1)</f>
        <v>17500</v>
      </c>
      <c r="F112" s="8"/>
      <c r="G112" s="8">
        <f>ROUND(((X112-X112/100*НАСТРОЙКА!$B$12)+((X112-X112/100*НАСТРОЙКА!$B$12)*НАСТРОЙКА!$B$15)/100),-1)</f>
        <v>20300</v>
      </c>
      <c r="H112" s="8"/>
      <c r="I112" s="8">
        <f>ROUND(((Z112-Z112/100*НАСТРОЙКА!$B$12)+((Z112-Z112/100*НАСТРОЙКА!$B$12)*НАСТРОЙКА!$B$15)/100),-1)</f>
        <v>19600</v>
      </c>
      <c r="J112" s="8"/>
      <c r="K112" s="9" t="s">
        <v>513</v>
      </c>
      <c r="L112" s="8">
        <f>ROUND(((AC112-AC112/100*НАСТРОЙКА!$B$12)+((AC112-AC112/100*НАСТРОЙКА!$B$12)*НАСТРОЙКА!$B$15)/100),-1)</f>
        <v>1780</v>
      </c>
      <c r="M112" s="8"/>
      <c r="N112" s="8">
        <f>ROUND(((AE112-AE112/100*НАСТРОЙКА!$B$12)+((AE112-AE112/100*НАСТРОЙКА!$B$12)*НАСТРОЙКА!$B$15)/100),-1)</f>
        <v>1830</v>
      </c>
      <c r="O112" s="10"/>
      <c r="P112" s="8">
        <f t="shared" si="3"/>
        <v>0</v>
      </c>
      <c r="T112" s="8">
        <v>16800</v>
      </c>
      <c r="U112" s="8"/>
      <c r="V112" s="8">
        <v>17500</v>
      </c>
      <c r="W112" s="8"/>
      <c r="X112" s="8">
        <v>20300</v>
      </c>
      <c r="Y112" s="8"/>
      <c r="Z112" s="8">
        <v>19600</v>
      </c>
      <c r="AA112" s="8"/>
      <c r="AB112" s="9" t="s">
        <v>513</v>
      </c>
      <c r="AC112" s="8">
        <v>1780</v>
      </c>
      <c r="AD112" s="8"/>
      <c r="AE112" s="8">
        <v>1830</v>
      </c>
      <c r="AF112" s="8"/>
    </row>
    <row r="113" spans="1:32" ht="12.75" customHeight="1" x14ac:dyDescent="0.2">
      <c r="A113" s="6">
        <f t="shared" si="2"/>
        <v>103</v>
      </c>
      <c r="B113" s="7" t="s">
        <v>82</v>
      </c>
      <c r="C113" s="8">
        <f>ROUND(((T113-T113/100*НАСТРОЙКА!$B$12)+((T113-T113/100*НАСТРОЙКА!$B$12)*НАСТРОЙКА!$B$15)/100),-1)</f>
        <v>16800</v>
      </c>
      <c r="D113" s="8"/>
      <c r="E113" s="8">
        <f>ROUND(((V113-V113/100*НАСТРОЙКА!$B$12)+((V113-V113/100*НАСТРОЙКА!$B$12)*НАСТРОЙКА!$B$15)/100),-1)</f>
        <v>17500</v>
      </c>
      <c r="F113" s="8"/>
      <c r="G113" s="8">
        <f>ROUND(((X113-X113/100*НАСТРОЙКА!$B$12)+((X113-X113/100*НАСТРОЙКА!$B$12)*НАСТРОЙКА!$B$15)/100),-1)</f>
        <v>20300</v>
      </c>
      <c r="H113" s="8"/>
      <c r="I113" s="8">
        <f>ROUND(((Z113-Z113/100*НАСТРОЙКА!$B$12)+((Z113-Z113/100*НАСТРОЙКА!$B$12)*НАСТРОЙКА!$B$15)/100),-1)</f>
        <v>19600</v>
      </c>
      <c r="J113" s="8"/>
      <c r="K113" s="9" t="s">
        <v>514</v>
      </c>
      <c r="L113" s="8">
        <f>ROUND(((AC113-AC113/100*НАСТРОЙКА!$B$12)+((AC113-AC113/100*НАСТРОЙКА!$B$12)*НАСТРОЙКА!$B$15)/100),-1)</f>
        <v>1780</v>
      </c>
      <c r="M113" s="8"/>
      <c r="N113" s="8">
        <f>ROUND(((AE113-AE113/100*НАСТРОЙКА!$B$12)+((AE113-AE113/100*НАСТРОЙКА!$B$12)*НАСТРОЙКА!$B$15)/100),-1)</f>
        <v>1830</v>
      </c>
      <c r="O113" s="10"/>
      <c r="P113" s="8">
        <f t="shared" si="3"/>
        <v>0</v>
      </c>
      <c r="T113" s="8">
        <v>16800</v>
      </c>
      <c r="U113" s="8"/>
      <c r="V113" s="8">
        <v>17500</v>
      </c>
      <c r="W113" s="8"/>
      <c r="X113" s="8">
        <v>20300</v>
      </c>
      <c r="Y113" s="8"/>
      <c r="Z113" s="8">
        <v>19600</v>
      </c>
      <c r="AA113" s="8"/>
      <c r="AB113" s="9" t="s">
        <v>514</v>
      </c>
      <c r="AC113" s="8">
        <v>1780</v>
      </c>
      <c r="AD113" s="8"/>
      <c r="AE113" s="8">
        <v>1830</v>
      </c>
      <c r="AF113" s="8"/>
    </row>
    <row r="114" spans="1:32" ht="12.75" customHeight="1" x14ac:dyDescent="0.2">
      <c r="A114" s="6">
        <f t="shared" si="2"/>
        <v>104</v>
      </c>
      <c r="B114" s="7" t="s">
        <v>82</v>
      </c>
      <c r="C114" s="8">
        <f>ROUND(((T114-T114/100*НАСТРОЙКА!$B$12)+((T114-T114/100*НАСТРОЙКА!$B$12)*НАСТРОЙКА!$B$15)/100),-1)</f>
        <v>16800</v>
      </c>
      <c r="D114" s="8"/>
      <c r="E114" s="8">
        <f>ROUND(((V114-V114/100*НАСТРОЙКА!$B$12)+((V114-V114/100*НАСТРОЙКА!$B$12)*НАСТРОЙКА!$B$15)/100),-1)</f>
        <v>17500</v>
      </c>
      <c r="F114" s="8"/>
      <c r="G114" s="8">
        <f>ROUND(((X114-X114/100*НАСТРОЙКА!$B$12)+((X114-X114/100*НАСТРОЙКА!$B$12)*НАСТРОЙКА!$B$15)/100),-1)</f>
        <v>20300</v>
      </c>
      <c r="H114" s="8"/>
      <c r="I114" s="8">
        <f>ROUND(((Z114-Z114/100*НАСТРОЙКА!$B$12)+((Z114-Z114/100*НАСТРОЙКА!$B$12)*НАСТРОЙКА!$B$15)/100),-1)</f>
        <v>19600</v>
      </c>
      <c r="J114" s="8"/>
      <c r="K114" s="9" t="s">
        <v>515</v>
      </c>
      <c r="L114" s="8">
        <f>ROUND(((AC114-AC114/100*НАСТРОЙКА!$B$12)+((AC114-AC114/100*НАСТРОЙКА!$B$12)*НАСТРОЙКА!$B$15)/100),-1)</f>
        <v>1780</v>
      </c>
      <c r="M114" s="8"/>
      <c r="N114" s="8">
        <f>ROUND(((AE114-AE114/100*НАСТРОЙКА!$B$12)+((AE114-AE114/100*НАСТРОЙКА!$B$12)*НАСТРОЙКА!$B$15)/100),-1)</f>
        <v>1830</v>
      </c>
      <c r="O114" s="10"/>
      <c r="P114" s="8">
        <f t="shared" si="3"/>
        <v>0</v>
      </c>
      <c r="T114" s="8">
        <v>16800</v>
      </c>
      <c r="U114" s="8"/>
      <c r="V114" s="8">
        <v>17500</v>
      </c>
      <c r="W114" s="8"/>
      <c r="X114" s="8">
        <v>20300</v>
      </c>
      <c r="Y114" s="8"/>
      <c r="Z114" s="8">
        <v>19600</v>
      </c>
      <c r="AA114" s="8"/>
      <c r="AB114" s="9" t="s">
        <v>515</v>
      </c>
      <c r="AC114" s="8">
        <v>1780</v>
      </c>
      <c r="AD114" s="8"/>
      <c r="AE114" s="8">
        <v>1830</v>
      </c>
      <c r="AF114" s="8"/>
    </row>
    <row r="115" spans="1:32" ht="12.75" customHeight="1" x14ac:dyDescent="0.2">
      <c r="A115" s="6">
        <f t="shared" si="2"/>
        <v>105</v>
      </c>
      <c r="B115" s="7" t="s">
        <v>83</v>
      </c>
      <c r="C115" s="8">
        <f>ROUND(((T115-T115/100*НАСТРОЙКА!$B$12)+((T115-T115/100*НАСТРОЙКА!$B$12)*НАСТРОЙКА!$B$15)/100),-1)</f>
        <v>21000</v>
      </c>
      <c r="D115" s="8"/>
      <c r="E115" s="8">
        <f>ROUND(((V115-V115/100*НАСТРОЙКА!$B$12)+((V115-V115/100*НАСТРОЙКА!$B$12)*НАСТРОЙКА!$B$15)/100),-1)</f>
        <v>21700</v>
      </c>
      <c r="F115" s="8"/>
      <c r="G115" s="8">
        <f>ROUND(((X115-X115/100*НАСТРОЙКА!$B$12)+((X115-X115/100*НАСТРОЙКА!$B$12)*НАСТРОЙКА!$B$15)/100),-1)</f>
        <v>25200</v>
      </c>
      <c r="H115" s="8"/>
      <c r="I115" s="8">
        <f>ROUND(((Z115-Z115/100*НАСТРОЙКА!$B$12)+((Z115-Z115/100*НАСТРОЙКА!$B$12)*НАСТРОЙКА!$B$15)/100),-1)</f>
        <v>24640</v>
      </c>
      <c r="J115" s="8"/>
      <c r="K115" s="9" t="s">
        <v>516</v>
      </c>
      <c r="L115" s="8">
        <f>ROUND(((AC115-AC115/100*НАСТРОЙКА!$B$12)+((AC115-AC115/100*НАСТРОЙКА!$B$12)*НАСТРОЙКА!$B$15)/100),-1)</f>
        <v>1120</v>
      </c>
      <c r="M115" s="8"/>
      <c r="N115" s="8">
        <f>ROUND(((AE115-AE115/100*НАСТРОЙКА!$B$12)+((AE115-AE115/100*НАСТРОЙКА!$B$12)*НАСТРОЙКА!$B$15)/100),-1)</f>
        <v>1160</v>
      </c>
      <c r="O115" s="10"/>
      <c r="P115" s="8">
        <f t="shared" si="3"/>
        <v>0</v>
      </c>
      <c r="T115" s="8">
        <v>21000</v>
      </c>
      <c r="U115" s="8"/>
      <c r="V115" s="8">
        <v>21700</v>
      </c>
      <c r="W115" s="8"/>
      <c r="X115" s="8">
        <v>25200</v>
      </c>
      <c r="Y115" s="8"/>
      <c r="Z115" s="8">
        <v>24640</v>
      </c>
      <c r="AA115" s="8"/>
      <c r="AB115" s="9" t="s">
        <v>516</v>
      </c>
      <c r="AC115" s="8">
        <v>1120</v>
      </c>
      <c r="AD115" s="8"/>
      <c r="AE115" s="8">
        <v>1160</v>
      </c>
      <c r="AF115" s="8"/>
    </row>
    <row r="116" spans="1:32" ht="12.75" customHeight="1" x14ac:dyDescent="0.2">
      <c r="A116" s="6">
        <f t="shared" si="2"/>
        <v>106</v>
      </c>
      <c r="B116" s="7" t="s">
        <v>83</v>
      </c>
      <c r="C116" s="8">
        <f>ROUND(((T116-T116/100*НАСТРОЙКА!$B$12)+((T116-T116/100*НАСТРОЙКА!$B$12)*НАСТРОЙКА!$B$15)/100),-1)</f>
        <v>21000</v>
      </c>
      <c r="D116" s="8"/>
      <c r="E116" s="8">
        <f>ROUND(((V116-V116/100*НАСТРОЙКА!$B$12)+((V116-V116/100*НАСТРОЙКА!$B$12)*НАСТРОЙКА!$B$15)/100),-1)</f>
        <v>21700</v>
      </c>
      <c r="F116" s="8"/>
      <c r="G116" s="8">
        <f>ROUND(((X116-X116/100*НАСТРОЙКА!$B$12)+((X116-X116/100*НАСТРОЙКА!$B$12)*НАСТРОЙКА!$B$15)/100),-1)</f>
        <v>25200</v>
      </c>
      <c r="H116" s="8"/>
      <c r="I116" s="8">
        <f>ROUND(((Z116-Z116/100*НАСТРОЙКА!$B$12)+((Z116-Z116/100*НАСТРОЙКА!$B$12)*НАСТРОЙКА!$B$15)/100),-1)</f>
        <v>24640</v>
      </c>
      <c r="J116" s="8"/>
      <c r="K116" s="9" t="s">
        <v>517</v>
      </c>
      <c r="L116" s="8">
        <f>ROUND(((AC116-AC116/100*НАСТРОЙКА!$B$12)+((AC116-AC116/100*НАСТРОЙКА!$B$12)*НАСТРОЙКА!$B$15)/100),-1)</f>
        <v>1120</v>
      </c>
      <c r="M116" s="8"/>
      <c r="N116" s="8">
        <f>ROUND(((AE116-AE116/100*НАСТРОЙКА!$B$12)+((AE116-AE116/100*НАСТРОЙКА!$B$12)*НАСТРОЙКА!$B$15)/100),-1)</f>
        <v>1160</v>
      </c>
      <c r="O116" s="10"/>
      <c r="P116" s="8">
        <f t="shared" si="3"/>
        <v>0</v>
      </c>
      <c r="T116" s="8">
        <v>21000</v>
      </c>
      <c r="U116" s="8"/>
      <c r="V116" s="8">
        <v>21700</v>
      </c>
      <c r="W116" s="8"/>
      <c r="X116" s="8">
        <v>25200</v>
      </c>
      <c r="Y116" s="8"/>
      <c r="Z116" s="8">
        <v>24640</v>
      </c>
      <c r="AA116" s="8"/>
      <c r="AB116" s="9" t="s">
        <v>517</v>
      </c>
      <c r="AC116" s="8">
        <v>1120</v>
      </c>
      <c r="AD116" s="8"/>
      <c r="AE116" s="8">
        <v>1160</v>
      </c>
      <c r="AF116" s="8"/>
    </row>
    <row r="117" spans="1:32" ht="12.75" customHeight="1" x14ac:dyDescent="0.2">
      <c r="A117" s="6">
        <f t="shared" si="2"/>
        <v>107</v>
      </c>
      <c r="B117" s="7" t="s">
        <v>83</v>
      </c>
      <c r="C117" s="8">
        <f>ROUND(((T117-T117/100*НАСТРОЙКА!$B$12)+((T117-T117/100*НАСТРОЙКА!$B$12)*НАСТРОЙКА!$B$15)/100),-1)</f>
        <v>21000</v>
      </c>
      <c r="D117" s="8"/>
      <c r="E117" s="8">
        <f>ROUND(((V117-V117/100*НАСТРОЙКА!$B$12)+((V117-V117/100*НАСТРОЙКА!$B$12)*НАСТРОЙКА!$B$15)/100),-1)</f>
        <v>21700</v>
      </c>
      <c r="F117" s="8"/>
      <c r="G117" s="8">
        <f>ROUND(((X117-X117/100*НАСТРОЙКА!$B$12)+((X117-X117/100*НАСТРОЙКА!$B$12)*НАСТРОЙКА!$B$15)/100),-1)</f>
        <v>25200</v>
      </c>
      <c r="H117" s="8"/>
      <c r="I117" s="8">
        <f>ROUND(((Z117-Z117/100*НАСТРОЙКА!$B$12)+((Z117-Z117/100*НАСТРОЙКА!$B$12)*НАСТРОЙКА!$B$15)/100),-1)</f>
        <v>24640</v>
      </c>
      <c r="J117" s="8"/>
      <c r="K117" s="9" t="s">
        <v>518</v>
      </c>
      <c r="L117" s="8">
        <f>ROUND(((AC117-AC117/100*НАСТРОЙКА!$B$12)+((AC117-AC117/100*НАСТРОЙКА!$B$12)*НАСТРОЙКА!$B$15)/100),-1)</f>
        <v>1120</v>
      </c>
      <c r="M117" s="8"/>
      <c r="N117" s="8">
        <f>ROUND(((AE117-AE117/100*НАСТРОЙКА!$B$12)+((AE117-AE117/100*НАСТРОЙКА!$B$12)*НАСТРОЙКА!$B$15)/100),-1)</f>
        <v>1160</v>
      </c>
      <c r="O117" s="10"/>
      <c r="P117" s="8">
        <f t="shared" si="3"/>
        <v>0</v>
      </c>
      <c r="T117" s="8">
        <v>21000</v>
      </c>
      <c r="U117" s="8"/>
      <c r="V117" s="8">
        <v>21700</v>
      </c>
      <c r="W117" s="8"/>
      <c r="X117" s="8">
        <v>25200</v>
      </c>
      <c r="Y117" s="8"/>
      <c r="Z117" s="8">
        <v>24640</v>
      </c>
      <c r="AA117" s="8"/>
      <c r="AB117" s="9" t="s">
        <v>518</v>
      </c>
      <c r="AC117" s="8">
        <v>1120</v>
      </c>
      <c r="AD117" s="8"/>
      <c r="AE117" s="8">
        <v>1160</v>
      </c>
      <c r="AF117" s="8"/>
    </row>
    <row r="118" spans="1:32" ht="12.75" customHeight="1" x14ac:dyDescent="0.2">
      <c r="A118" s="6">
        <f t="shared" si="2"/>
        <v>108</v>
      </c>
      <c r="B118" s="7" t="s">
        <v>83</v>
      </c>
      <c r="C118" s="8">
        <f>ROUND(((T118-T118/100*НАСТРОЙКА!$B$12)+((T118-T118/100*НАСТРОЙКА!$B$12)*НАСТРОЙКА!$B$15)/100),-1)</f>
        <v>21000</v>
      </c>
      <c r="D118" s="8"/>
      <c r="E118" s="8">
        <f>ROUND(((V118-V118/100*НАСТРОЙКА!$B$12)+((V118-V118/100*НАСТРОЙКА!$B$12)*НАСТРОЙКА!$B$15)/100),-1)</f>
        <v>21700</v>
      </c>
      <c r="F118" s="8"/>
      <c r="G118" s="8">
        <f>ROUND(((X118-X118/100*НАСТРОЙКА!$B$12)+((X118-X118/100*НАСТРОЙКА!$B$12)*НАСТРОЙКА!$B$15)/100),-1)</f>
        <v>25200</v>
      </c>
      <c r="H118" s="8"/>
      <c r="I118" s="8">
        <f>ROUND(((Z118-Z118/100*НАСТРОЙКА!$B$12)+((Z118-Z118/100*НАСТРОЙКА!$B$12)*НАСТРОЙКА!$B$15)/100),-1)</f>
        <v>24640</v>
      </c>
      <c r="J118" s="8"/>
      <c r="K118" s="9" t="s">
        <v>485</v>
      </c>
      <c r="L118" s="8">
        <f>ROUND(((AC118-AC118/100*НАСТРОЙКА!$B$12)+((AC118-AC118/100*НАСТРОЙКА!$B$12)*НАСТРОЙКА!$B$15)/100),-1)</f>
        <v>1120</v>
      </c>
      <c r="M118" s="8"/>
      <c r="N118" s="8">
        <f>ROUND(((AE118-AE118/100*НАСТРОЙКА!$B$12)+((AE118-AE118/100*НАСТРОЙКА!$B$12)*НАСТРОЙКА!$B$15)/100),-1)</f>
        <v>1160</v>
      </c>
      <c r="O118" s="10"/>
      <c r="P118" s="8">
        <f t="shared" si="3"/>
        <v>0</v>
      </c>
      <c r="T118" s="8">
        <v>21000</v>
      </c>
      <c r="U118" s="8"/>
      <c r="V118" s="8">
        <v>21700</v>
      </c>
      <c r="W118" s="8"/>
      <c r="X118" s="8">
        <v>25200</v>
      </c>
      <c r="Y118" s="8"/>
      <c r="Z118" s="8">
        <v>24640</v>
      </c>
      <c r="AA118" s="8"/>
      <c r="AB118" s="9" t="s">
        <v>485</v>
      </c>
      <c r="AC118" s="8">
        <v>1120</v>
      </c>
      <c r="AD118" s="8"/>
      <c r="AE118" s="8">
        <v>1160</v>
      </c>
      <c r="AF118" s="8"/>
    </row>
    <row r="119" spans="1:32" ht="12.75" customHeight="1" x14ac:dyDescent="0.2">
      <c r="A119" s="6">
        <f t="shared" si="2"/>
        <v>109</v>
      </c>
      <c r="B119" s="7" t="s">
        <v>85</v>
      </c>
      <c r="C119" s="8">
        <f>ROUND(((T119-T119/100*НАСТРОЙКА!$B$12)+((T119-T119/100*НАСТРОЙКА!$B$12)*НАСТРОЙКА!$B$15)/100),-1)</f>
        <v>1260</v>
      </c>
      <c r="D119" s="8"/>
      <c r="E119" s="8">
        <f>ROUND(((V119-V119/100*НАСТРОЙКА!$B$12)+((V119-V119/100*НАСТРОЙКА!$B$12)*НАСТРОЙКА!$B$15)/100),-1)</f>
        <v>1330</v>
      </c>
      <c r="F119" s="8"/>
      <c r="G119" s="8">
        <f>ROUND(((X119-X119/100*НАСТРОЙКА!$B$12)+((X119-X119/100*НАСТРОЙКА!$B$12)*НАСТРОЙКА!$B$15)/100),-1)</f>
        <v>1890</v>
      </c>
      <c r="H119" s="8"/>
      <c r="I119" s="8">
        <f>ROUND(((Z119-Z119/100*НАСТРОЙКА!$B$12)+((Z119-Z119/100*НАСТРОЙКА!$B$12)*НАСТРОЙКА!$B$15)/100),-1)</f>
        <v>1820</v>
      </c>
      <c r="J119" s="8"/>
      <c r="K119" s="9" t="s">
        <v>351</v>
      </c>
      <c r="L119" s="8">
        <f>ROUND(((AC119-AC119/100*НАСТРОЙКА!$B$12)+((AC119-AC119/100*НАСТРОЙКА!$B$12)*НАСТРОЙКА!$B$15)/100),-1)</f>
        <v>1120</v>
      </c>
      <c r="M119" s="8"/>
      <c r="N119" s="8">
        <f>ROUND(((AE119-AE119/100*НАСТРОЙКА!$B$12)+((AE119-AE119/100*НАСТРОЙКА!$B$12)*НАСТРОЙКА!$B$15)/100),-1)</f>
        <v>1160</v>
      </c>
      <c r="O119" s="10"/>
      <c r="P119" s="8">
        <f t="shared" si="3"/>
        <v>0</v>
      </c>
      <c r="T119" s="8">
        <v>1260</v>
      </c>
      <c r="U119" s="8"/>
      <c r="V119" s="8">
        <v>1330</v>
      </c>
      <c r="W119" s="8"/>
      <c r="X119" s="8">
        <v>1890</v>
      </c>
      <c r="Y119" s="8"/>
      <c r="Z119" s="8">
        <v>1820</v>
      </c>
      <c r="AA119" s="8"/>
      <c r="AB119" s="9" t="s">
        <v>351</v>
      </c>
      <c r="AC119" s="8">
        <v>1120</v>
      </c>
      <c r="AD119" s="8"/>
      <c r="AE119" s="8">
        <v>1160</v>
      </c>
      <c r="AF119" s="8"/>
    </row>
    <row r="120" spans="1:32" ht="12.75" customHeight="1" x14ac:dyDescent="0.2">
      <c r="A120" s="6">
        <f t="shared" si="2"/>
        <v>110</v>
      </c>
      <c r="B120" s="7" t="s">
        <v>85</v>
      </c>
      <c r="C120" s="8">
        <f>ROUND(((T120-T120/100*НАСТРОЙКА!$B$12)+((T120-T120/100*НАСТРОЙКА!$B$12)*НАСТРОЙКА!$B$15)/100),-1)</f>
        <v>1260</v>
      </c>
      <c r="D120" s="8"/>
      <c r="E120" s="8">
        <f>ROUND(((V120-V120/100*НАСТРОЙКА!$B$12)+((V120-V120/100*НАСТРОЙКА!$B$12)*НАСТРОЙКА!$B$15)/100),-1)</f>
        <v>1330</v>
      </c>
      <c r="F120" s="8"/>
      <c r="G120" s="8">
        <f>ROUND(((X120-X120/100*НАСТРОЙКА!$B$12)+((X120-X120/100*НАСТРОЙКА!$B$12)*НАСТРОЙКА!$B$15)/100),-1)</f>
        <v>1890</v>
      </c>
      <c r="H120" s="8"/>
      <c r="I120" s="8">
        <f>ROUND(((Z120-Z120/100*НАСТРОЙКА!$B$12)+((Z120-Z120/100*НАСТРОЙКА!$B$12)*НАСТРОЙКА!$B$15)/100),-1)</f>
        <v>1820</v>
      </c>
      <c r="J120" s="8"/>
      <c r="K120" s="9" t="s">
        <v>352</v>
      </c>
      <c r="L120" s="8">
        <f>ROUND(((AC120-AC120/100*НАСТРОЙКА!$B$12)+((AC120-AC120/100*НАСТРОЙКА!$B$12)*НАСТРОЙКА!$B$15)/100),-1)</f>
        <v>1120</v>
      </c>
      <c r="M120" s="8"/>
      <c r="N120" s="8">
        <f>ROUND(((AE120-AE120/100*НАСТРОЙКА!$B$12)+((AE120-AE120/100*НАСТРОЙКА!$B$12)*НАСТРОЙКА!$B$15)/100),-1)</f>
        <v>1160</v>
      </c>
      <c r="O120" s="10"/>
      <c r="P120" s="8">
        <f t="shared" si="3"/>
        <v>0</v>
      </c>
      <c r="T120" s="8">
        <v>1260</v>
      </c>
      <c r="U120" s="8"/>
      <c r="V120" s="8">
        <v>1330</v>
      </c>
      <c r="W120" s="8"/>
      <c r="X120" s="8">
        <v>1890</v>
      </c>
      <c r="Y120" s="8"/>
      <c r="Z120" s="8">
        <v>1820</v>
      </c>
      <c r="AA120" s="8"/>
      <c r="AB120" s="9" t="s">
        <v>352</v>
      </c>
      <c r="AC120" s="8">
        <v>1120</v>
      </c>
      <c r="AD120" s="8"/>
      <c r="AE120" s="8">
        <v>1160</v>
      </c>
      <c r="AF120" s="8"/>
    </row>
    <row r="121" spans="1:32" ht="12.75" customHeight="1" x14ac:dyDescent="0.2">
      <c r="A121" s="6">
        <f t="shared" si="2"/>
        <v>111</v>
      </c>
      <c r="B121" s="7" t="s">
        <v>85</v>
      </c>
      <c r="C121" s="8">
        <f>ROUND(((T121-T121/100*НАСТРОЙКА!$B$12)+((T121-T121/100*НАСТРОЙКА!$B$12)*НАСТРОЙКА!$B$15)/100),-1)</f>
        <v>1260</v>
      </c>
      <c r="D121" s="8"/>
      <c r="E121" s="8">
        <f>ROUND(((V121-V121/100*НАСТРОЙКА!$B$12)+((V121-V121/100*НАСТРОЙКА!$B$12)*НАСТРОЙКА!$B$15)/100),-1)</f>
        <v>1330</v>
      </c>
      <c r="F121" s="8"/>
      <c r="G121" s="8">
        <f>ROUND(((X121-X121/100*НАСТРОЙКА!$B$12)+((X121-X121/100*НАСТРОЙКА!$B$12)*НАСТРОЙКА!$B$15)/100),-1)</f>
        <v>1890</v>
      </c>
      <c r="H121" s="8"/>
      <c r="I121" s="8">
        <f>ROUND(((Z121-Z121/100*НАСТРОЙКА!$B$12)+((Z121-Z121/100*НАСТРОЙКА!$B$12)*НАСТРОЙКА!$B$15)/100),-1)</f>
        <v>1820</v>
      </c>
      <c r="J121" s="8"/>
      <c r="K121" s="9" t="s">
        <v>353</v>
      </c>
      <c r="L121" s="8">
        <f>ROUND(((AC121-AC121/100*НАСТРОЙКА!$B$12)+((AC121-AC121/100*НАСТРОЙКА!$B$12)*НАСТРОЙКА!$B$15)/100),-1)</f>
        <v>1120</v>
      </c>
      <c r="M121" s="8"/>
      <c r="N121" s="8">
        <f>ROUND(((AE121-AE121/100*НАСТРОЙКА!$B$12)+((AE121-AE121/100*НАСТРОЙКА!$B$12)*НАСТРОЙКА!$B$15)/100),-1)</f>
        <v>1160</v>
      </c>
      <c r="O121" s="10"/>
      <c r="P121" s="8">
        <f t="shared" si="3"/>
        <v>0</v>
      </c>
      <c r="T121" s="8">
        <v>1260</v>
      </c>
      <c r="U121" s="8"/>
      <c r="V121" s="8">
        <v>1330</v>
      </c>
      <c r="W121" s="8"/>
      <c r="X121" s="8">
        <v>1890</v>
      </c>
      <c r="Y121" s="8"/>
      <c r="Z121" s="8">
        <v>1820</v>
      </c>
      <c r="AA121" s="8"/>
      <c r="AB121" s="9" t="s">
        <v>353</v>
      </c>
      <c r="AC121" s="8">
        <v>1120</v>
      </c>
      <c r="AD121" s="8"/>
      <c r="AE121" s="8">
        <v>1160</v>
      </c>
      <c r="AF121" s="8"/>
    </row>
    <row r="122" spans="1:32" ht="12.75" customHeight="1" x14ac:dyDescent="0.2">
      <c r="A122" s="6">
        <f t="shared" si="2"/>
        <v>112</v>
      </c>
      <c r="B122" s="7" t="s">
        <v>85</v>
      </c>
      <c r="C122" s="8">
        <f>ROUND(((T122-T122/100*НАСТРОЙКА!$B$12)+((T122-T122/100*НАСТРОЙКА!$B$12)*НАСТРОЙКА!$B$15)/100),-1)</f>
        <v>1260</v>
      </c>
      <c r="D122" s="8"/>
      <c r="E122" s="8">
        <f>ROUND(((V122-V122/100*НАСТРОЙКА!$B$12)+((V122-V122/100*НАСТРОЙКА!$B$12)*НАСТРОЙКА!$B$15)/100),-1)</f>
        <v>1330</v>
      </c>
      <c r="F122" s="8"/>
      <c r="G122" s="8">
        <f>ROUND(((X122-X122/100*НАСТРОЙКА!$B$12)+((X122-X122/100*НАСТРОЙКА!$B$12)*НАСТРОЙКА!$B$15)/100),-1)</f>
        <v>1890</v>
      </c>
      <c r="H122" s="8"/>
      <c r="I122" s="8">
        <f>ROUND(((Z122-Z122/100*НАСТРОЙКА!$B$12)+((Z122-Z122/100*НАСТРОЙКА!$B$12)*НАСТРОЙКА!$B$15)/100),-1)</f>
        <v>1820</v>
      </c>
      <c r="J122" s="8"/>
      <c r="K122" s="9" t="s">
        <v>84</v>
      </c>
      <c r="L122" s="8">
        <f>ROUND(((AC122-AC122/100*НАСТРОЙКА!$B$12)+((AC122-AC122/100*НАСТРОЙКА!$B$12)*НАСТРОЙКА!$B$15)/100),-1)</f>
        <v>1120</v>
      </c>
      <c r="M122" s="8"/>
      <c r="N122" s="8">
        <f>ROUND(((AE122-AE122/100*НАСТРОЙКА!$B$12)+((AE122-AE122/100*НАСТРОЙКА!$B$12)*НАСТРОЙКА!$B$15)/100),-1)</f>
        <v>1160</v>
      </c>
      <c r="O122" s="10"/>
      <c r="P122" s="8">
        <f t="shared" si="3"/>
        <v>0</v>
      </c>
      <c r="T122" s="8">
        <v>1260</v>
      </c>
      <c r="U122" s="8"/>
      <c r="V122" s="8">
        <v>1330</v>
      </c>
      <c r="W122" s="8"/>
      <c r="X122" s="8">
        <v>1890</v>
      </c>
      <c r="Y122" s="8"/>
      <c r="Z122" s="8">
        <v>1820</v>
      </c>
      <c r="AA122" s="8"/>
      <c r="AB122" s="9" t="s">
        <v>84</v>
      </c>
      <c r="AC122" s="8">
        <v>1120</v>
      </c>
      <c r="AD122" s="8"/>
      <c r="AE122" s="8">
        <v>1160</v>
      </c>
      <c r="AF122" s="8"/>
    </row>
    <row r="123" spans="1:32" ht="12.75" customHeight="1" x14ac:dyDescent="0.2">
      <c r="A123" s="6">
        <f t="shared" si="2"/>
        <v>113</v>
      </c>
      <c r="B123" s="7" t="s">
        <v>86</v>
      </c>
      <c r="C123" s="8">
        <f>ROUND(((T123-T123/100*НАСТРОЙКА!$B$12)+((T123-T123/100*НАСТРОЙКА!$B$12)*НАСТРОЙКА!$B$15)/100),-1)</f>
        <v>1390</v>
      </c>
      <c r="D123" s="8"/>
      <c r="E123" s="8">
        <f>ROUND(((V123-V123/100*НАСТРОЙКА!$B$12)+((V123-V123/100*НАСТРОЙКА!$B$12)*НАСТРОЙКА!$B$15)/100),-1)</f>
        <v>1440</v>
      </c>
      <c r="F123" s="8"/>
      <c r="G123" s="8">
        <f>ROUND(((X123-X123/100*НАСТРОЙКА!$B$12)+((X123-X123/100*НАСТРОЙКА!$B$12)*НАСТРОЙКА!$B$15)/100),-1)</f>
        <v>2450</v>
      </c>
      <c r="H123" s="8"/>
      <c r="I123" s="8">
        <f>ROUND(((Z123-Z123/100*НАСТРОЙКА!$B$12)+((Z123-Z123/100*НАСТРОЙКА!$B$12)*НАСТРОЙКА!$B$15)/100),-1)</f>
        <v>2170</v>
      </c>
      <c r="J123" s="8"/>
      <c r="K123" s="9" t="s">
        <v>81</v>
      </c>
      <c r="L123" s="8">
        <f>ROUND(((AC123-AC123/100*НАСТРОЙКА!$B$12)+((AC123-AC123/100*НАСТРОЙКА!$B$12)*НАСТРОЙКА!$B$15)/100),-1)</f>
        <v>890</v>
      </c>
      <c r="M123" s="10"/>
      <c r="N123" s="8">
        <f>ROUND(((AE123-AE123/100*НАСТРОЙКА!$B$12)+((AE123-AE123/100*НАСТРОЙКА!$B$12)*НАСТРОЙКА!$B$15)/100),-1)</f>
        <v>920</v>
      </c>
      <c r="O123" s="10"/>
      <c r="P123" s="8">
        <f t="shared" si="3"/>
        <v>0</v>
      </c>
      <c r="T123" s="8">
        <v>1390</v>
      </c>
      <c r="U123" s="8"/>
      <c r="V123" s="8">
        <v>1440</v>
      </c>
      <c r="W123" s="8"/>
      <c r="X123" s="8">
        <v>2450</v>
      </c>
      <c r="Y123" s="8"/>
      <c r="Z123" s="8">
        <v>2170</v>
      </c>
      <c r="AA123" s="8"/>
      <c r="AB123" s="9" t="s">
        <v>81</v>
      </c>
      <c r="AC123" s="8">
        <v>890</v>
      </c>
      <c r="AD123" s="8"/>
      <c r="AE123" s="8">
        <v>920</v>
      </c>
      <c r="AF123" s="8"/>
    </row>
    <row r="124" spans="1:32" ht="12.75" customHeight="1" x14ac:dyDescent="0.2">
      <c r="A124" s="6">
        <f t="shared" si="2"/>
        <v>114</v>
      </c>
      <c r="B124" s="7" t="s">
        <v>86</v>
      </c>
      <c r="C124" s="8">
        <f>ROUND(((T124-T124/100*НАСТРОЙКА!$B$12)+((T124-T124/100*НАСТРОЙКА!$B$12)*НАСТРОЙКА!$B$15)/100),-1)</f>
        <v>1390</v>
      </c>
      <c r="D124" s="8"/>
      <c r="E124" s="8">
        <f>ROUND(((V124-V124/100*НАСТРОЙКА!$B$12)+((V124-V124/100*НАСТРОЙКА!$B$12)*НАСТРОЙКА!$B$15)/100),-1)</f>
        <v>1440</v>
      </c>
      <c r="F124" s="8"/>
      <c r="G124" s="8">
        <f>ROUND(((X124-X124/100*НАСТРОЙКА!$B$12)+((X124-X124/100*НАСТРОЙКА!$B$12)*НАСТРОЙКА!$B$15)/100),-1)</f>
        <v>2450</v>
      </c>
      <c r="H124" s="8"/>
      <c r="I124" s="8">
        <f>ROUND(((Z124-Z124/100*НАСТРОЙКА!$B$12)+((Z124-Z124/100*НАСТРОЙКА!$B$12)*НАСТРОЙКА!$B$15)/100),-1)</f>
        <v>2170</v>
      </c>
      <c r="J124" s="8"/>
      <c r="K124" s="9" t="s">
        <v>348</v>
      </c>
      <c r="L124" s="8">
        <f>ROUND(((AC124-AC124/100*НАСТРОЙКА!$B$12)+((AC124-AC124/100*НАСТРОЙКА!$B$12)*НАСТРОЙКА!$B$15)/100),-1)</f>
        <v>890</v>
      </c>
      <c r="M124" s="10"/>
      <c r="N124" s="8">
        <f>ROUND(((AE124-AE124/100*НАСТРОЙКА!$B$12)+((AE124-AE124/100*НАСТРОЙКА!$B$12)*НАСТРОЙКА!$B$15)/100),-1)</f>
        <v>920</v>
      </c>
      <c r="O124" s="10"/>
      <c r="P124" s="8">
        <f t="shared" si="3"/>
        <v>0</v>
      </c>
      <c r="T124" s="8">
        <v>1390</v>
      </c>
      <c r="U124" s="8"/>
      <c r="V124" s="8">
        <v>1440</v>
      </c>
      <c r="W124" s="8"/>
      <c r="X124" s="8">
        <v>2450</v>
      </c>
      <c r="Y124" s="8"/>
      <c r="Z124" s="8">
        <v>2170</v>
      </c>
      <c r="AA124" s="8"/>
      <c r="AB124" s="9" t="s">
        <v>348</v>
      </c>
      <c r="AC124" s="8">
        <v>890</v>
      </c>
      <c r="AD124" s="8"/>
      <c r="AE124" s="8">
        <v>920</v>
      </c>
      <c r="AF124" s="8"/>
    </row>
    <row r="125" spans="1:32" ht="12.75" customHeight="1" x14ac:dyDescent="0.2">
      <c r="A125" s="6">
        <f t="shared" si="2"/>
        <v>115</v>
      </c>
      <c r="B125" s="7" t="s">
        <v>86</v>
      </c>
      <c r="C125" s="8">
        <f>ROUND(((T125-T125/100*НАСТРОЙКА!$B$12)+((T125-T125/100*НАСТРОЙКА!$B$12)*НАСТРОЙКА!$B$15)/100),-1)</f>
        <v>1390</v>
      </c>
      <c r="D125" s="8"/>
      <c r="E125" s="8">
        <f>ROUND(((V125-V125/100*НАСТРОЙКА!$B$12)+((V125-V125/100*НАСТРОЙКА!$B$12)*НАСТРОЙКА!$B$15)/100),-1)</f>
        <v>1440</v>
      </c>
      <c r="F125" s="8"/>
      <c r="G125" s="8">
        <f>ROUND(((X125-X125/100*НАСТРОЙКА!$B$12)+((X125-X125/100*НАСТРОЙКА!$B$12)*НАСТРОЙКА!$B$15)/100),-1)</f>
        <v>2450</v>
      </c>
      <c r="H125" s="8"/>
      <c r="I125" s="8">
        <f>ROUND(((Z125-Z125/100*НАСТРОЙКА!$B$12)+((Z125-Z125/100*НАСТРОЙКА!$B$12)*НАСТРОЙКА!$B$15)/100),-1)</f>
        <v>2170</v>
      </c>
      <c r="J125" s="8"/>
      <c r="K125" s="9" t="s">
        <v>349</v>
      </c>
      <c r="L125" s="8">
        <f>ROUND(((AC125-AC125/100*НАСТРОЙКА!$B$12)+((AC125-AC125/100*НАСТРОЙКА!$B$12)*НАСТРОЙКА!$B$15)/100),-1)</f>
        <v>890</v>
      </c>
      <c r="M125" s="10"/>
      <c r="N125" s="8">
        <f>ROUND(((AE125-AE125/100*НАСТРОЙКА!$B$12)+((AE125-AE125/100*НАСТРОЙКА!$B$12)*НАСТРОЙКА!$B$15)/100),-1)</f>
        <v>920</v>
      </c>
      <c r="O125" s="10"/>
      <c r="P125" s="8">
        <f t="shared" si="3"/>
        <v>0</v>
      </c>
      <c r="T125" s="8">
        <v>1390</v>
      </c>
      <c r="U125" s="8"/>
      <c r="V125" s="8">
        <v>1440</v>
      </c>
      <c r="W125" s="8"/>
      <c r="X125" s="8">
        <v>2450</v>
      </c>
      <c r="Y125" s="8"/>
      <c r="Z125" s="8">
        <v>2170</v>
      </c>
      <c r="AA125" s="8"/>
      <c r="AB125" s="9" t="s">
        <v>349</v>
      </c>
      <c r="AC125" s="8">
        <v>890</v>
      </c>
      <c r="AD125" s="8"/>
      <c r="AE125" s="8">
        <v>920</v>
      </c>
      <c r="AF125" s="8"/>
    </row>
    <row r="126" spans="1:32" ht="12.75" customHeight="1" x14ac:dyDescent="0.2">
      <c r="A126" s="6">
        <f t="shared" si="2"/>
        <v>116</v>
      </c>
      <c r="B126" s="7" t="s">
        <v>86</v>
      </c>
      <c r="C126" s="8">
        <f>ROUND(((T126-T126/100*НАСТРОЙКА!$B$12)+((T126-T126/100*НАСТРОЙКА!$B$12)*НАСТРОЙКА!$B$15)/100),-1)</f>
        <v>1390</v>
      </c>
      <c r="D126" s="8"/>
      <c r="E126" s="8">
        <f>ROUND(((V126-V126/100*НАСТРОЙКА!$B$12)+((V126-V126/100*НАСТРОЙКА!$B$12)*НАСТРОЙКА!$B$15)/100),-1)</f>
        <v>1440</v>
      </c>
      <c r="F126" s="8"/>
      <c r="G126" s="8">
        <f>ROUND(((X126-X126/100*НАСТРОЙКА!$B$12)+((X126-X126/100*НАСТРОЙКА!$B$12)*НАСТРОЙКА!$B$15)/100),-1)</f>
        <v>2450</v>
      </c>
      <c r="H126" s="8"/>
      <c r="I126" s="8">
        <f>ROUND(((Z126-Z126/100*НАСТРОЙКА!$B$12)+((Z126-Z126/100*НАСТРОЙКА!$B$12)*НАСТРОЙКА!$B$15)/100),-1)</f>
        <v>2170</v>
      </c>
      <c r="J126" s="8"/>
      <c r="K126" s="9" t="s">
        <v>350</v>
      </c>
      <c r="L126" s="8">
        <f>ROUND(((AC126-AC126/100*НАСТРОЙКА!$B$12)+((AC126-AC126/100*НАСТРОЙКА!$B$12)*НАСТРОЙКА!$B$15)/100),-1)</f>
        <v>890</v>
      </c>
      <c r="M126" s="10"/>
      <c r="N126" s="8">
        <f>ROUND(((AE126-AE126/100*НАСТРОЙКА!$B$12)+((AE126-AE126/100*НАСТРОЙКА!$B$12)*НАСТРОЙКА!$B$15)/100),-1)</f>
        <v>920</v>
      </c>
      <c r="O126" s="10"/>
      <c r="P126" s="8">
        <f t="shared" si="3"/>
        <v>0</v>
      </c>
      <c r="T126" s="8">
        <v>1390</v>
      </c>
      <c r="U126" s="8"/>
      <c r="V126" s="8">
        <v>1440</v>
      </c>
      <c r="W126" s="8"/>
      <c r="X126" s="8">
        <v>2450</v>
      </c>
      <c r="Y126" s="8"/>
      <c r="Z126" s="8">
        <v>2170</v>
      </c>
      <c r="AA126" s="8"/>
      <c r="AB126" s="9" t="s">
        <v>350</v>
      </c>
      <c r="AC126" s="8">
        <v>890</v>
      </c>
      <c r="AD126" s="8"/>
      <c r="AE126" s="8">
        <v>920</v>
      </c>
      <c r="AF126" s="8"/>
    </row>
    <row r="127" spans="1:32" ht="12.75" customHeight="1" x14ac:dyDescent="0.2">
      <c r="A127" s="6">
        <f t="shared" si="2"/>
        <v>117</v>
      </c>
      <c r="B127" s="7" t="s">
        <v>87</v>
      </c>
      <c r="C127" s="8">
        <f>ROUND(((T127-T127/100*НАСТРОЙКА!$B$12)+((T127-T127/100*НАСТРОЙКА!$B$12)*НАСТРОЙКА!$B$15)/100),-1)</f>
        <v>2240</v>
      </c>
      <c r="D127" s="8"/>
      <c r="E127" s="8">
        <f>ROUND(((V127-V127/100*НАСТРОЙКА!$B$12)+((V127-V127/100*НАСТРОЙКА!$B$12)*НАСТРОЙКА!$B$15)/100),-1)</f>
        <v>2270</v>
      </c>
      <c r="F127" s="8"/>
      <c r="G127" s="8">
        <f>ROUND(((X127-X127/100*НАСТРОЙКА!$B$12)+((X127-X127/100*НАСТРОЙКА!$B$12)*НАСТРОЙКА!$B$15)/100),-1)</f>
        <v>2870</v>
      </c>
      <c r="H127" s="8"/>
      <c r="I127" s="8">
        <f>ROUND(((Z127-Z127/100*НАСТРОЙКА!$B$12)+((Z127-Z127/100*НАСТРОЙКА!$B$12)*НАСТРОЙКА!$B$15)/100),-1)</f>
        <v>2580</v>
      </c>
      <c r="J127" s="8"/>
      <c r="K127" s="9" t="s">
        <v>351</v>
      </c>
      <c r="L127" s="8">
        <f>ROUND(((AC127-AC127/100*НАСТРОЙКА!$B$12)+((AC127-AC127/100*НАСТРОЙКА!$B$12)*НАСТРОЙКА!$B$15)/100),-1)</f>
        <v>1120</v>
      </c>
      <c r="M127" s="8"/>
      <c r="N127" s="8">
        <f>ROUND(((AE127-AE127/100*НАСТРОЙКА!$B$12)+((AE127-AE127/100*НАСТРОЙКА!$B$12)*НАСТРОЙКА!$B$15)/100),-1)</f>
        <v>1160</v>
      </c>
      <c r="O127" s="10"/>
      <c r="P127" s="8">
        <f t="shared" si="3"/>
        <v>0</v>
      </c>
      <c r="T127" s="8">
        <v>2240</v>
      </c>
      <c r="U127" s="8"/>
      <c r="V127" s="8">
        <v>2270</v>
      </c>
      <c r="W127" s="8"/>
      <c r="X127" s="8">
        <v>2870</v>
      </c>
      <c r="Y127" s="8"/>
      <c r="Z127" s="8">
        <v>2580</v>
      </c>
      <c r="AA127" s="8"/>
      <c r="AB127" s="9" t="s">
        <v>351</v>
      </c>
      <c r="AC127" s="8">
        <v>1120</v>
      </c>
      <c r="AD127" s="8"/>
      <c r="AE127" s="8">
        <v>1160</v>
      </c>
      <c r="AF127" s="8"/>
    </row>
    <row r="128" spans="1:32" ht="12.75" customHeight="1" x14ac:dyDescent="0.2">
      <c r="A128" s="6">
        <f t="shared" si="2"/>
        <v>118</v>
      </c>
      <c r="B128" s="7" t="s">
        <v>87</v>
      </c>
      <c r="C128" s="8">
        <f>ROUND(((T128-T128/100*НАСТРОЙКА!$B$12)+((T128-T128/100*НАСТРОЙКА!$B$12)*НАСТРОЙКА!$B$15)/100),-1)</f>
        <v>2240</v>
      </c>
      <c r="D128" s="8"/>
      <c r="E128" s="8">
        <f>ROUND(((V128-V128/100*НАСТРОЙКА!$B$12)+((V128-V128/100*НАСТРОЙКА!$B$12)*НАСТРОЙКА!$B$15)/100),-1)</f>
        <v>2270</v>
      </c>
      <c r="F128" s="8"/>
      <c r="G128" s="8">
        <f>ROUND(((X128-X128/100*НАСТРОЙКА!$B$12)+((X128-X128/100*НАСТРОЙКА!$B$12)*НАСТРОЙКА!$B$15)/100),-1)</f>
        <v>2870</v>
      </c>
      <c r="H128" s="8"/>
      <c r="I128" s="8">
        <f>ROUND(((Z128-Z128/100*НАСТРОЙКА!$B$12)+((Z128-Z128/100*НАСТРОЙКА!$B$12)*НАСТРОЙКА!$B$15)/100),-1)</f>
        <v>2580</v>
      </c>
      <c r="J128" s="8"/>
      <c r="K128" s="9" t="s">
        <v>352</v>
      </c>
      <c r="L128" s="8">
        <f>ROUND(((AC128-AC128/100*НАСТРОЙКА!$B$12)+((AC128-AC128/100*НАСТРОЙКА!$B$12)*НАСТРОЙКА!$B$15)/100),-1)</f>
        <v>1120</v>
      </c>
      <c r="M128" s="8"/>
      <c r="N128" s="8">
        <f>ROUND(((AE128-AE128/100*НАСТРОЙКА!$B$12)+((AE128-AE128/100*НАСТРОЙКА!$B$12)*НАСТРОЙКА!$B$15)/100),-1)</f>
        <v>1160</v>
      </c>
      <c r="O128" s="10"/>
      <c r="P128" s="8">
        <f t="shared" si="3"/>
        <v>0</v>
      </c>
      <c r="T128" s="8">
        <v>2240</v>
      </c>
      <c r="U128" s="8"/>
      <c r="V128" s="8">
        <v>2270</v>
      </c>
      <c r="W128" s="8"/>
      <c r="X128" s="8">
        <v>2870</v>
      </c>
      <c r="Y128" s="8"/>
      <c r="Z128" s="8">
        <v>2580</v>
      </c>
      <c r="AA128" s="8"/>
      <c r="AB128" s="9" t="s">
        <v>352</v>
      </c>
      <c r="AC128" s="8">
        <v>1120</v>
      </c>
      <c r="AD128" s="8"/>
      <c r="AE128" s="8">
        <v>1160</v>
      </c>
      <c r="AF128" s="8"/>
    </row>
    <row r="129" spans="1:32" ht="12.75" customHeight="1" x14ac:dyDescent="0.2">
      <c r="A129" s="6">
        <f t="shared" si="2"/>
        <v>119</v>
      </c>
      <c r="B129" s="7" t="s">
        <v>87</v>
      </c>
      <c r="C129" s="8">
        <f>ROUND(((T129-T129/100*НАСТРОЙКА!$B$12)+((T129-T129/100*НАСТРОЙКА!$B$12)*НАСТРОЙКА!$B$15)/100),-1)</f>
        <v>2240</v>
      </c>
      <c r="D129" s="8"/>
      <c r="E129" s="8">
        <f>ROUND(((V129-V129/100*НАСТРОЙКА!$B$12)+((V129-V129/100*НАСТРОЙКА!$B$12)*НАСТРОЙКА!$B$15)/100),-1)</f>
        <v>2270</v>
      </c>
      <c r="F129" s="8"/>
      <c r="G129" s="8">
        <f>ROUND(((X129-X129/100*НАСТРОЙКА!$B$12)+((X129-X129/100*НАСТРОЙКА!$B$12)*НАСТРОЙКА!$B$15)/100),-1)</f>
        <v>2870</v>
      </c>
      <c r="H129" s="8"/>
      <c r="I129" s="8">
        <f>ROUND(((Z129-Z129/100*НАСТРОЙКА!$B$12)+((Z129-Z129/100*НАСТРОЙКА!$B$12)*НАСТРОЙКА!$B$15)/100),-1)</f>
        <v>2580</v>
      </c>
      <c r="J129" s="8"/>
      <c r="K129" s="9" t="s">
        <v>353</v>
      </c>
      <c r="L129" s="8">
        <f>ROUND(((AC129-AC129/100*НАСТРОЙКА!$B$12)+((AC129-AC129/100*НАСТРОЙКА!$B$12)*НАСТРОЙКА!$B$15)/100),-1)</f>
        <v>1120</v>
      </c>
      <c r="M129" s="8"/>
      <c r="N129" s="8">
        <f>ROUND(((AE129-AE129/100*НАСТРОЙКА!$B$12)+((AE129-AE129/100*НАСТРОЙКА!$B$12)*НАСТРОЙКА!$B$15)/100),-1)</f>
        <v>1160</v>
      </c>
      <c r="O129" s="10"/>
      <c r="P129" s="8">
        <f t="shared" si="3"/>
        <v>0</v>
      </c>
      <c r="T129" s="8">
        <v>2240</v>
      </c>
      <c r="U129" s="8"/>
      <c r="V129" s="8">
        <v>2270</v>
      </c>
      <c r="W129" s="8"/>
      <c r="X129" s="8">
        <v>2870</v>
      </c>
      <c r="Y129" s="8"/>
      <c r="Z129" s="8">
        <v>2580</v>
      </c>
      <c r="AA129" s="8"/>
      <c r="AB129" s="9" t="s">
        <v>353</v>
      </c>
      <c r="AC129" s="8">
        <v>1120</v>
      </c>
      <c r="AD129" s="8"/>
      <c r="AE129" s="8">
        <v>1160</v>
      </c>
      <c r="AF129" s="8"/>
    </row>
    <row r="130" spans="1:32" ht="12.75" customHeight="1" x14ac:dyDescent="0.2">
      <c r="A130" s="6">
        <f t="shared" si="2"/>
        <v>120</v>
      </c>
      <c r="B130" s="7" t="s">
        <v>87</v>
      </c>
      <c r="C130" s="8">
        <f>ROUND(((T130-T130/100*НАСТРОЙКА!$B$12)+((T130-T130/100*НАСТРОЙКА!$B$12)*НАСТРОЙКА!$B$15)/100),-1)</f>
        <v>2240</v>
      </c>
      <c r="D130" s="8"/>
      <c r="E130" s="8">
        <f>ROUND(((V130-V130/100*НАСТРОЙКА!$B$12)+((V130-V130/100*НАСТРОЙКА!$B$12)*НАСТРОЙКА!$B$15)/100),-1)</f>
        <v>2270</v>
      </c>
      <c r="F130" s="8"/>
      <c r="G130" s="8">
        <f>ROUND(((X130-X130/100*НАСТРОЙКА!$B$12)+((X130-X130/100*НАСТРОЙКА!$B$12)*НАСТРОЙКА!$B$15)/100),-1)</f>
        <v>2870</v>
      </c>
      <c r="H130" s="8"/>
      <c r="I130" s="8">
        <f>ROUND(((Z130-Z130/100*НАСТРОЙКА!$B$12)+((Z130-Z130/100*НАСТРОЙКА!$B$12)*НАСТРОЙКА!$B$15)/100),-1)</f>
        <v>2580</v>
      </c>
      <c r="J130" s="8"/>
      <c r="K130" s="9" t="s">
        <v>84</v>
      </c>
      <c r="L130" s="8">
        <f>ROUND(((AC130-AC130/100*НАСТРОЙКА!$B$12)+((AC130-AC130/100*НАСТРОЙКА!$B$12)*НАСТРОЙКА!$B$15)/100),-1)</f>
        <v>1120</v>
      </c>
      <c r="M130" s="8"/>
      <c r="N130" s="8">
        <f>ROUND(((AE130-AE130/100*НАСТРОЙКА!$B$12)+((AE130-AE130/100*НАСТРОЙКА!$B$12)*НАСТРОЙКА!$B$15)/100),-1)</f>
        <v>1160</v>
      </c>
      <c r="O130" s="10"/>
      <c r="P130" s="8">
        <f t="shared" si="3"/>
        <v>0</v>
      </c>
      <c r="T130" s="8">
        <v>2240</v>
      </c>
      <c r="U130" s="8"/>
      <c r="V130" s="8">
        <v>2270</v>
      </c>
      <c r="W130" s="8"/>
      <c r="X130" s="8">
        <v>2870</v>
      </c>
      <c r="Y130" s="8"/>
      <c r="Z130" s="8">
        <v>2580</v>
      </c>
      <c r="AA130" s="8"/>
      <c r="AB130" s="9" t="s">
        <v>84</v>
      </c>
      <c r="AC130" s="8">
        <v>1120</v>
      </c>
      <c r="AD130" s="8"/>
      <c r="AE130" s="8">
        <v>1160</v>
      </c>
      <c r="AF130" s="8"/>
    </row>
    <row r="131" spans="1:32" ht="12.75" customHeight="1" x14ac:dyDescent="0.2">
      <c r="A131" s="6">
        <f t="shared" si="2"/>
        <v>121</v>
      </c>
      <c r="B131" s="7" t="s">
        <v>88</v>
      </c>
      <c r="C131" s="8">
        <f>ROUND(((T131-T131/100*НАСТРОЙКА!$B$12)+((T131-T131/100*НАСТРОЙКА!$B$12)*НАСТРОЙКА!$B$15)/100),-1)</f>
        <v>1330</v>
      </c>
      <c r="D131" s="8"/>
      <c r="E131" s="8">
        <f>ROUND(((V131-V131/100*НАСТРОЙКА!$B$12)+((V131-V131/100*НАСТРОЙКА!$B$12)*НАСТРОЙКА!$B$15)/100),-1)</f>
        <v>1370</v>
      </c>
      <c r="F131" s="8"/>
      <c r="G131" s="8">
        <f>ROUND(((X131-X131/100*НАСТРОЙКА!$B$12)+((X131-X131/100*НАСТРОЙКА!$B$12)*НАСТРОЙКА!$B$15)/100),-1)</f>
        <v>1710</v>
      </c>
      <c r="H131" s="8"/>
      <c r="I131" s="8">
        <f>ROUND(((Z131-Z131/100*НАСТРОЙКА!$B$12)+((Z131-Z131/100*НАСТРОЙКА!$B$12)*НАСТРОЙКА!$B$15)/100),-1)</f>
        <v>1620</v>
      </c>
      <c r="J131" s="8"/>
      <c r="K131" s="9" t="s">
        <v>89</v>
      </c>
      <c r="L131" s="8">
        <f>ROUND(((AC131-AC131/100*НАСТРОЙКА!$B$12)+((AC131-AC131/100*НАСТРОЙКА!$B$12)*НАСТРОЙКА!$B$15)/100),-1)</f>
        <v>960</v>
      </c>
      <c r="M131" s="10"/>
      <c r="N131" s="8">
        <f>ROUND(((AE131-AE131/100*НАСТРОЙКА!$B$12)+((AE131-AE131/100*НАСТРОЙКА!$B$12)*НАСТРОЙКА!$B$15)/100),-1)</f>
        <v>990</v>
      </c>
      <c r="O131" s="10"/>
      <c r="P131" s="8">
        <f t="shared" si="3"/>
        <v>0</v>
      </c>
      <c r="T131" s="8">
        <v>1330</v>
      </c>
      <c r="U131" s="8"/>
      <c r="V131" s="8">
        <v>1370</v>
      </c>
      <c r="W131" s="8"/>
      <c r="X131" s="8">
        <v>1710</v>
      </c>
      <c r="Y131" s="8"/>
      <c r="Z131" s="8">
        <v>1620</v>
      </c>
      <c r="AA131" s="8"/>
      <c r="AB131" s="9" t="s">
        <v>89</v>
      </c>
      <c r="AC131" s="8">
        <v>960</v>
      </c>
      <c r="AD131" s="8"/>
      <c r="AE131" s="8">
        <v>990</v>
      </c>
      <c r="AF131" s="8"/>
    </row>
    <row r="132" spans="1:32" ht="12.75" customHeight="1" x14ac:dyDescent="0.2">
      <c r="A132" s="6">
        <f t="shared" si="2"/>
        <v>122</v>
      </c>
      <c r="B132" s="7" t="s">
        <v>88</v>
      </c>
      <c r="C132" s="8">
        <f>ROUND(((T132-T132/100*НАСТРОЙКА!$B$12)+((T132-T132/100*НАСТРОЙКА!$B$12)*НАСТРОЙКА!$B$15)/100),-1)</f>
        <v>1330</v>
      </c>
      <c r="D132" s="8"/>
      <c r="E132" s="8">
        <f>ROUND(((V132-V132/100*НАСТРОЙКА!$B$12)+((V132-V132/100*НАСТРОЙКА!$B$12)*НАСТРОЙКА!$B$15)/100),-1)</f>
        <v>1370</v>
      </c>
      <c r="F132" s="8"/>
      <c r="G132" s="8">
        <f>ROUND(((X132-X132/100*НАСТРОЙКА!$B$12)+((X132-X132/100*НАСТРОЙКА!$B$12)*НАСТРОЙКА!$B$15)/100),-1)</f>
        <v>1710</v>
      </c>
      <c r="H132" s="8"/>
      <c r="I132" s="8">
        <f>ROUND(((Z132-Z132/100*НАСТРОЙКА!$B$12)+((Z132-Z132/100*НАСТРОЙКА!$B$12)*НАСТРОЙКА!$B$15)/100),-1)</f>
        <v>1620</v>
      </c>
      <c r="J132" s="8"/>
      <c r="K132" s="9" t="s">
        <v>354</v>
      </c>
      <c r="L132" s="8">
        <f>ROUND(((AC132-AC132/100*НАСТРОЙКА!$B$12)+((AC132-AC132/100*НАСТРОЙКА!$B$12)*НАСТРОЙКА!$B$15)/100),-1)</f>
        <v>960</v>
      </c>
      <c r="M132" s="10"/>
      <c r="N132" s="8">
        <f>ROUND(((AE132-AE132/100*НАСТРОЙКА!$B$12)+((AE132-AE132/100*НАСТРОЙКА!$B$12)*НАСТРОЙКА!$B$15)/100),-1)</f>
        <v>990</v>
      </c>
      <c r="O132" s="10"/>
      <c r="P132" s="8">
        <f t="shared" si="3"/>
        <v>0</v>
      </c>
      <c r="T132" s="8">
        <v>1330</v>
      </c>
      <c r="U132" s="8"/>
      <c r="V132" s="8">
        <v>1370</v>
      </c>
      <c r="W132" s="8"/>
      <c r="X132" s="8">
        <v>1710</v>
      </c>
      <c r="Y132" s="8"/>
      <c r="Z132" s="8">
        <v>1620</v>
      </c>
      <c r="AA132" s="8"/>
      <c r="AB132" s="9" t="s">
        <v>354</v>
      </c>
      <c r="AC132" s="8">
        <v>960</v>
      </c>
      <c r="AD132" s="8"/>
      <c r="AE132" s="8">
        <v>990</v>
      </c>
      <c r="AF132" s="8"/>
    </row>
    <row r="133" spans="1:32" ht="12.75" customHeight="1" x14ac:dyDescent="0.2">
      <c r="A133" s="6">
        <f t="shared" si="2"/>
        <v>123</v>
      </c>
      <c r="B133" s="7" t="s">
        <v>90</v>
      </c>
      <c r="C133" s="8">
        <f>ROUND(((T133-T133/100*НАСТРОЙКА!$B$12)+((T133-T133/100*НАСТРОЙКА!$B$12)*НАСТРОЙКА!$B$15)/100),-1)</f>
        <v>1540</v>
      </c>
      <c r="D133" s="8"/>
      <c r="E133" s="8">
        <f>ROUND(((V133-V133/100*НАСТРОЙКА!$B$12)+((V133-V133/100*НАСТРОЙКА!$B$12)*НАСТРОЙКА!$B$15)/100),-1)</f>
        <v>1610</v>
      </c>
      <c r="F133" s="8"/>
      <c r="G133" s="8">
        <f>ROUND(((X133-X133/100*НАСТРОЙКА!$B$12)+((X133-X133/100*НАСТРОЙКА!$B$12)*НАСТРОЙКА!$B$15)/100),-1)</f>
        <v>1930</v>
      </c>
      <c r="H133" s="8"/>
      <c r="I133" s="8">
        <f>ROUND(((Z133-Z133/100*НАСТРОЙКА!$B$12)+((Z133-Z133/100*НАСТРОЙКА!$B$12)*НАСТРОЙКА!$B$15)/100),-1)</f>
        <v>1840</v>
      </c>
      <c r="J133" s="8"/>
      <c r="K133" s="9" t="s">
        <v>355</v>
      </c>
      <c r="L133" s="8">
        <f>ROUND(((AC133-AC133/100*НАСТРОЙКА!$B$12)+((AC133-AC133/100*НАСТРОЙКА!$B$12)*НАСТРОЙКА!$B$15)/100),-1)</f>
        <v>1220</v>
      </c>
      <c r="M133" s="8"/>
      <c r="N133" s="8">
        <f>ROUND(((AE133-AE133/100*НАСТРОЙКА!$B$12)+((AE133-AE133/100*НАСТРОЙКА!$B$12)*НАСТРОЙКА!$B$15)/100),-1)</f>
        <v>1260</v>
      </c>
      <c r="O133" s="10"/>
      <c r="P133" s="8">
        <f t="shared" si="3"/>
        <v>0</v>
      </c>
      <c r="T133" s="8">
        <v>1540</v>
      </c>
      <c r="U133" s="8"/>
      <c r="V133" s="8">
        <v>1610</v>
      </c>
      <c r="W133" s="8"/>
      <c r="X133" s="8">
        <v>1930</v>
      </c>
      <c r="Y133" s="8"/>
      <c r="Z133" s="8">
        <v>1840</v>
      </c>
      <c r="AA133" s="8"/>
      <c r="AB133" s="9" t="s">
        <v>355</v>
      </c>
      <c r="AC133" s="8">
        <v>1220</v>
      </c>
      <c r="AD133" s="8"/>
      <c r="AE133" s="8">
        <v>1260</v>
      </c>
      <c r="AF133" s="8"/>
    </row>
    <row r="134" spans="1:32" ht="12.75" customHeight="1" x14ac:dyDescent="0.2">
      <c r="A134" s="6">
        <f t="shared" si="2"/>
        <v>124</v>
      </c>
      <c r="B134" s="7" t="s">
        <v>90</v>
      </c>
      <c r="C134" s="8">
        <f>ROUND(((T134-T134/100*НАСТРОЙКА!$B$12)+((T134-T134/100*НАСТРОЙКА!$B$12)*НАСТРОЙКА!$B$15)/100),-1)</f>
        <v>1540</v>
      </c>
      <c r="D134" s="8"/>
      <c r="E134" s="8">
        <f>ROUND(((V134-V134/100*НАСТРОЙКА!$B$12)+((V134-V134/100*НАСТРОЙКА!$B$12)*НАСТРОЙКА!$B$15)/100),-1)</f>
        <v>1610</v>
      </c>
      <c r="F134" s="8"/>
      <c r="G134" s="8">
        <f>ROUND(((X134-X134/100*НАСТРОЙКА!$B$12)+((X134-X134/100*НАСТРОЙКА!$B$12)*НАСТРОЙКА!$B$15)/100),-1)</f>
        <v>1930</v>
      </c>
      <c r="H134" s="8"/>
      <c r="I134" s="8">
        <f>ROUND(((Z134-Z134/100*НАСТРОЙКА!$B$12)+((Z134-Z134/100*НАСТРОЙКА!$B$12)*НАСТРОЙКА!$B$15)/100),-1)</f>
        <v>1840</v>
      </c>
      <c r="J134" s="8"/>
      <c r="K134" s="9" t="s">
        <v>91</v>
      </c>
      <c r="L134" s="8">
        <f>ROUND(((AC134-AC134/100*НАСТРОЙКА!$B$12)+((AC134-AC134/100*НАСТРОЙКА!$B$12)*НАСТРОЙКА!$B$15)/100),-1)</f>
        <v>1220</v>
      </c>
      <c r="M134" s="8"/>
      <c r="N134" s="8">
        <f>ROUND(((AE134-AE134/100*НАСТРОЙКА!$B$12)+((AE134-AE134/100*НАСТРОЙКА!$B$12)*НАСТРОЙКА!$B$15)/100),-1)</f>
        <v>1260</v>
      </c>
      <c r="O134" s="10"/>
      <c r="P134" s="8">
        <f t="shared" si="3"/>
        <v>0</v>
      </c>
      <c r="T134" s="8">
        <v>1540</v>
      </c>
      <c r="U134" s="8"/>
      <c r="V134" s="8">
        <v>1610</v>
      </c>
      <c r="W134" s="8"/>
      <c r="X134" s="8">
        <v>1930</v>
      </c>
      <c r="Y134" s="8"/>
      <c r="Z134" s="8">
        <v>1840</v>
      </c>
      <c r="AA134" s="8"/>
      <c r="AB134" s="9" t="s">
        <v>91</v>
      </c>
      <c r="AC134" s="8">
        <v>1220</v>
      </c>
      <c r="AD134" s="8"/>
      <c r="AE134" s="8">
        <v>1260</v>
      </c>
      <c r="AF134" s="8"/>
    </row>
    <row r="135" spans="1:32" ht="12.75" customHeight="1" x14ac:dyDescent="0.2">
      <c r="A135" s="6">
        <f t="shared" si="2"/>
        <v>125</v>
      </c>
      <c r="B135" s="7" t="s">
        <v>92</v>
      </c>
      <c r="C135" s="8">
        <f>ROUND(((T135-T135/100*НАСТРОЙКА!$B$12)+((T135-T135/100*НАСТРОЙКА!$B$12)*НАСТРОЙКА!$B$15)/100),-1)</f>
        <v>1920</v>
      </c>
      <c r="D135" s="8"/>
      <c r="E135" s="8">
        <f>ROUND(((V135-V135/100*НАСТРОЙКА!$B$12)+((V135-V135/100*НАСТРОЙКА!$B$12)*НАСТРОЙКА!$B$15)/100),-1)</f>
        <v>1970</v>
      </c>
      <c r="F135" s="8"/>
      <c r="G135" s="8">
        <f>ROUND(((X135-X135/100*НАСТРОЙКА!$B$12)+((X135-X135/100*НАСТРОЙКА!$B$12)*НАСТРОЙКА!$B$15)/100),-1)</f>
        <v>2420</v>
      </c>
      <c r="H135" s="8"/>
      <c r="I135" s="8">
        <f>ROUND(((Z135-Z135/100*НАСТРОЙКА!$B$12)+((Z135-Z135/100*НАСТРОЙКА!$B$12)*НАСТРОЙКА!$B$15)/100),-1)</f>
        <v>2240</v>
      </c>
      <c r="J135" s="8"/>
      <c r="K135" s="9" t="s">
        <v>89</v>
      </c>
      <c r="L135" s="8">
        <f>ROUND(((AC135-AC135/100*НАСТРОЙКА!$B$12)+((AC135-AC135/100*НАСТРОЙКА!$B$12)*НАСТРОЙКА!$B$15)/100),-1)</f>
        <v>960</v>
      </c>
      <c r="M135" s="10"/>
      <c r="N135" s="8">
        <f>ROUND(((AE135-AE135/100*НАСТРОЙКА!$B$12)+((AE135-AE135/100*НАСТРОЙКА!$B$12)*НАСТРОЙКА!$B$15)/100),-1)</f>
        <v>990</v>
      </c>
      <c r="O135" s="10"/>
      <c r="P135" s="8">
        <f t="shared" si="3"/>
        <v>0</v>
      </c>
      <c r="T135" s="8">
        <v>1920</v>
      </c>
      <c r="U135" s="8"/>
      <c r="V135" s="8">
        <v>1970</v>
      </c>
      <c r="W135" s="8"/>
      <c r="X135" s="8">
        <v>2420</v>
      </c>
      <c r="Y135" s="8"/>
      <c r="Z135" s="8">
        <v>2240</v>
      </c>
      <c r="AA135" s="8"/>
      <c r="AB135" s="9" t="s">
        <v>89</v>
      </c>
      <c r="AC135" s="8">
        <v>960</v>
      </c>
      <c r="AD135" s="8"/>
      <c r="AE135" s="8">
        <v>990</v>
      </c>
      <c r="AF135" s="8"/>
    </row>
    <row r="136" spans="1:32" ht="12.75" customHeight="1" x14ac:dyDescent="0.2">
      <c r="A136" s="6">
        <f t="shared" si="2"/>
        <v>126</v>
      </c>
      <c r="B136" s="7" t="s">
        <v>92</v>
      </c>
      <c r="C136" s="8">
        <f>ROUND(((T136-T136/100*НАСТРОЙКА!$B$12)+((T136-T136/100*НАСТРОЙКА!$B$12)*НАСТРОЙКА!$B$15)/100),-1)</f>
        <v>1920</v>
      </c>
      <c r="D136" s="8"/>
      <c r="E136" s="8">
        <f>ROUND(((V136-V136/100*НАСТРОЙКА!$B$12)+((V136-V136/100*НАСТРОЙКА!$B$12)*НАСТРОЙКА!$B$15)/100),-1)</f>
        <v>1970</v>
      </c>
      <c r="F136" s="8"/>
      <c r="G136" s="8">
        <f>ROUND(((X136-X136/100*НАСТРОЙКА!$B$12)+((X136-X136/100*НАСТРОЙКА!$B$12)*НАСТРОЙКА!$B$15)/100),-1)</f>
        <v>2420</v>
      </c>
      <c r="H136" s="8"/>
      <c r="I136" s="8">
        <f>ROUND(((Z136-Z136/100*НАСТРОЙКА!$B$12)+((Z136-Z136/100*НАСТРОЙКА!$B$12)*НАСТРОЙКА!$B$15)/100),-1)</f>
        <v>2240</v>
      </c>
      <c r="J136" s="8"/>
      <c r="K136" s="9" t="s">
        <v>354</v>
      </c>
      <c r="L136" s="8">
        <f>ROUND(((AC136-AC136/100*НАСТРОЙКА!$B$12)+((AC136-AC136/100*НАСТРОЙКА!$B$12)*НАСТРОЙКА!$B$15)/100),-1)</f>
        <v>960</v>
      </c>
      <c r="M136" s="10"/>
      <c r="N136" s="8">
        <f>ROUND(((AE136-AE136/100*НАСТРОЙКА!$B$12)+((AE136-AE136/100*НАСТРОЙКА!$B$12)*НАСТРОЙКА!$B$15)/100),-1)</f>
        <v>990</v>
      </c>
      <c r="O136" s="10"/>
      <c r="P136" s="8">
        <f t="shared" si="3"/>
        <v>0</v>
      </c>
      <c r="T136" s="8">
        <v>1920</v>
      </c>
      <c r="U136" s="8"/>
      <c r="V136" s="8">
        <v>1970</v>
      </c>
      <c r="W136" s="8"/>
      <c r="X136" s="8">
        <v>2420</v>
      </c>
      <c r="Y136" s="8"/>
      <c r="Z136" s="8">
        <v>2240</v>
      </c>
      <c r="AA136" s="8"/>
      <c r="AB136" s="9" t="s">
        <v>354</v>
      </c>
      <c r="AC136" s="8">
        <v>960</v>
      </c>
      <c r="AD136" s="8"/>
      <c r="AE136" s="8">
        <v>990</v>
      </c>
      <c r="AF136" s="8"/>
    </row>
    <row r="137" spans="1:32" ht="12.75" customHeight="1" x14ac:dyDescent="0.2">
      <c r="A137" s="6">
        <f t="shared" si="2"/>
        <v>127</v>
      </c>
      <c r="B137" s="7" t="s">
        <v>93</v>
      </c>
      <c r="C137" s="8">
        <f>ROUND(((T137-T137/100*НАСТРОЙКА!$B$12)+((T137-T137/100*НАСТРОЙКА!$B$12)*НАСТРОЙКА!$B$15)/100),-1)</f>
        <v>2170</v>
      </c>
      <c r="D137" s="8"/>
      <c r="E137" s="8">
        <f>ROUND(((V137-V137/100*НАСТРОЙКА!$B$12)+((V137-V137/100*НАСТРОЙКА!$B$12)*НАСТРОЙКА!$B$15)/100),-1)</f>
        <v>2240</v>
      </c>
      <c r="F137" s="8"/>
      <c r="G137" s="8">
        <f>ROUND(((X137-X137/100*НАСТРОЙКА!$B$12)+((X137-X137/100*НАСТРОЙКА!$B$12)*НАСТРОЙКА!$B$15)/100),-1)</f>
        <v>2800</v>
      </c>
      <c r="H137" s="8"/>
      <c r="I137" s="8">
        <f>ROUND(((Z137-Z137/100*НАСТРОЙКА!$B$12)+((Z137-Z137/100*НАСТРОЙКА!$B$12)*НАСТРОЙКА!$B$15)/100),-1)</f>
        <v>2660</v>
      </c>
      <c r="J137" s="8"/>
      <c r="K137" s="9" t="s">
        <v>355</v>
      </c>
      <c r="L137" s="8">
        <f>ROUND(((AC137-AC137/100*НАСТРОЙКА!$B$12)+((AC137-AC137/100*НАСТРОЙКА!$B$12)*НАСТРОЙКА!$B$15)/100),-1)</f>
        <v>1220</v>
      </c>
      <c r="M137" s="8"/>
      <c r="N137" s="8">
        <f>ROUND(((AE137-AE137/100*НАСТРОЙКА!$B$12)+((AE137-AE137/100*НАСТРОЙКА!$B$12)*НАСТРОЙКА!$B$15)/100),-1)</f>
        <v>1260</v>
      </c>
      <c r="O137" s="10"/>
      <c r="P137" s="8">
        <f t="shared" si="3"/>
        <v>0</v>
      </c>
      <c r="T137" s="8">
        <v>2170</v>
      </c>
      <c r="U137" s="8"/>
      <c r="V137" s="8">
        <v>2240</v>
      </c>
      <c r="W137" s="8"/>
      <c r="X137" s="8">
        <v>2800</v>
      </c>
      <c r="Y137" s="8"/>
      <c r="Z137" s="8">
        <v>2660</v>
      </c>
      <c r="AA137" s="8"/>
      <c r="AB137" s="9" t="s">
        <v>355</v>
      </c>
      <c r="AC137" s="8">
        <v>1220</v>
      </c>
      <c r="AD137" s="8"/>
      <c r="AE137" s="8">
        <v>1260</v>
      </c>
      <c r="AF137" s="8"/>
    </row>
    <row r="138" spans="1:32" ht="12.75" customHeight="1" x14ac:dyDescent="0.2">
      <c r="A138" s="6">
        <f t="shared" si="2"/>
        <v>128</v>
      </c>
      <c r="B138" s="7" t="s">
        <v>93</v>
      </c>
      <c r="C138" s="8">
        <f>ROUND(((T138-T138/100*НАСТРОЙКА!$B$12)+((T138-T138/100*НАСТРОЙКА!$B$12)*НАСТРОЙКА!$B$15)/100),-1)</f>
        <v>2170</v>
      </c>
      <c r="D138" s="8"/>
      <c r="E138" s="8">
        <f>ROUND(((V138-V138/100*НАСТРОЙКА!$B$12)+((V138-V138/100*НАСТРОЙКА!$B$12)*НАСТРОЙКА!$B$15)/100),-1)</f>
        <v>2240</v>
      </c>
      <c r="F138" s="8"/>
      <c r="G138" s="8">
        <f>ROUND(((X138-X138/100*НАСТРОЙКА!$B$12)+((X138-X138/100*НАСТРОЙКА!$B$12)*НАСТРОЙКА!$B$15)/100),-1)</f>
        <v>2800</v>
      </c>
      <c r="H138" s="8"/>
      <c r="I138" s="8">
        <f>ROUND(((Z138-Z138/100*НАСТРОЙКА!$B$12)+((Z138-Z138/100*НАСТРОЙКА!$B$12)*НАСТРОЙКА!$B$15)/100),-1)</f>
        <v>2660</v>
      </c>
      <c r="J138" s="8"/>
      <c r="K138" s="9" t="s">
        <v>91</v>
      </c>
      <c r="L138" s="8">
        <f>ROUND(((AC138-AC138/100*НАСТРОЙКА!$B$12)+((AC138-AC138/100*НАСТРОЙКА!$B$12)*НАСТРОЙКА!$B$15)/100),-1)</f>
        <v>1220</v>
      </c>
      <c r="M138" s="8"/>
      <c r="N138" s="8">
        <f>ROUND(((AE138-AE138/100*НАСТРОЙКА!$B$12)+((AE138-AE138/100*НАСТРОЙКА!$B$12)*НАСТРОЙКА!$B$15)/100),-1)</f>
        <v>1260</v>
      </c>
      <c r="O138" s="10"/>
      <c r="P138" s="8">
        <f t="shared" si="3"/>
        <v>0</v>
      </c>
      <c r="T138" s="8">
        <v>2170</v>
      </c>
      <c r="U138" s="8"/>
      <c r="V138" s="8">
        <v>2240</v>
      </c>
      <c r="W138" s="8"/>
      <c r="X138" s="8">
        <v>2800</v>
      </c>
      <c r="Y138" s="8"/>
      <c r="Z138" s="8">
        <v>2660</v>
      </c>
      <c r="AA138" s="8"/>
      <c r="AB138" s="9" t="s">
        <v>91</v>
      </c>
      <c r="AC138" s="8">
        <v>1220</v>
      </c>
      <c r="AD138" s="8"/>
      <c r="AE138" s="8">
        <v>1260</v>
      </c>
      <c r="AF138" s="8"/>
    </row>
    <row r="139" spans="1:32" ht="12.75" customHeight="1" x14ac:dyDescent="0.2">
      <c r="A139" s="6">
        <f t="shared" si="2"/>
        <v>129</v>
      </c>
      <c r="B139" s="7" t="s">
        <v>94</v>
      </c>
      <c r="C139" s="8">
        <f>ROUND(((T139-T139/100*НАСТРОЙКА!$B$12)+((T139-T139/100*НАСТРОЙКА!$B$12)*НАСТРОЙКА!$B$15)/100),-1)</f>
        <v>1150</v>
      </c>
      <c r="D139" s="8"/>
      <c r="E139" s="8">
        <f>ROUND(((V139-V139/100*НАСТРОЙКА!$B$12)+((V139-V139/100*НАСТРОЙКА!$B$12)*НАСТРОЙКА!$B$15)/100),-1)</f>
        <v>1210</v>
      </c>
      <c r="F139" s="8"/>
      <c r="G139" s="8">
        <f>ROUND(((X139-X139/100*НАСТРОЙКА!$B$12)+((X139-X139/100*НАСТРОЙКА!$B$12)*НАСТРОЙКА!$B$15)/100),-1)</f>
        <v>1820</v>
      </c>
      <c r="H139" s="8"/>
      <c r="I139" s="8">
        <f>ROUND(((Z139-Z139/100*НАСТРОЙКА!$B$12)+((Z139-Z139/100*НАСТРОЙКА!$B$12)*НАСТРОЙКА!$B$15)/100),-1)</f>
        <v>1680</v>
      </c>
      <c r="J139" s="8"/>
      <c r="K139" s="9" t="s">
        <v>95</v>
      </c>
      <c r="L139" s="8">
        <f>ROUND(((AC139-AC139/100*НАСТРОЙКА!$B$12)+((AC139-AC139/100*НАСТРОЙКА!$B$12)*НАСТРОЙКА!$B$15)/100),-1)</f>
        <v>1160</v>
      </c>
      <c r="M139" s="8"/>
      <c r="N139" s="8">
        <f>ROUND(((AE139-AE139/100*НАСТРОЙКА!$B$12)+((AE139-AE139/100*НАСТРОЙКА!$B$12)*НАСТРОЙКА!$B$15)/100),-1)</f>
        <v>1210</v>
      </c>
      <c r="O139" s="10"/>
      <c r="P139" s="8">
        <f t="shared" si="3"/>
        <v>0</v>
      </c>
      <c r="T139" s="8">
        <v>1150</v>
      </c>
      <c r="U139" s="8"/>
      <c r="V139" s="8">
        <v>1210</v>
      </c>
      <c r="W139" s="8"/>
      <c r="X139" s="8">
        <v>1820</v>
      </c>
      <c r="Y139" s="8"/>
      <c r="Z139" s="8">
        <v>1680</v>
      </c>
      <c r="AA139" s="8"/>
      <c r="AB139" s="9" t="s">
        <v>95</v>
      </c>
      <c r="AC139" s="8">
        <v>1160</v>
      </c>
      <c r="AD139" s="8"/>
      <c r="AE139" s="8">
        <v>1210</v>
      </c>
      <c r="AF139" s="8"/>
    </row>
    <row r="140" spans="1:32" ht="12.75" customHeight="1" x14ac:dyDescent="0.2">
      <c r="A140" s="6">
        <f t="shared" ref="A140:A203" si="4">ROW()-10</f>
        <v>130</v>
      </c>
      <c r="B140" s="7" t="s">
        <v>96</v>
      </c>
      <c r="C140" s="8">
        <f>ROUND(((T140-T140/100*НАСТРОЙКА!$B$12)+((T140-T140/100*НАСТРОЙКА!$B$12)*НАСТРОЙКА!$B$15)/100),-1)</f>
        <v>17500</v>
      </c>
      <c r="D140" s="8"/>
      <c r="E140" s="8">
        <f>ROUND(((V140-V140/100*НАСТРОЙКА!$B$12)+((V140-V140/100*НАСТРОЙКА!$B$12)*НАСТРОЙКА!$B$15)/100),-1)</f>
        <v>17920</v>
      </c>
      <c r="F140" s="8"/>
      <c r="G140" s="8">
        <f>ROUND(((X140-X140/100*НАСТРОЙКА!$B$12)+((X140-X140/100*НАСТРОЙКА!$B$12)*НАСТРОЙКА!$B$15)/100),-1)</f>
        <v>20860</v>
      </c>
      <c r="H140" s="8"/>
      <c r="I140" s="8">
        <f>ROUND(((Z140-Z140/100*НАСТРОЙКА!$B$12)+((Z140-Z140/100*НАСТРОЙКА!$B$12)*НАСТРОЙКА!$B$15)/100),-1)</f>
        <v>20160</v>
      </c>
      <c r="J140" s="8"/>
      <c r="K140" s="9" t="s">
        <v>482</v>
      </c>
      <c r="L140" s="8">
        <f>ROUND(((AC140-AC140/100*НАСТРОЙКА!$B$12)+((AC140-AC140/100*НАСТРОЙКА!$B$12)*НАСТРОЙКА!$B$15)/100),-1)</f>
        <v>2320</v>
      </c>
      <c r="M140" s="8"/>
      <c r="N140" s="8">
        <f>ROUND(((AE140-AE140/100*НАСТРОЙКА!$B$12)+((AE140-AE140/100*НАСТРОЙКА!$B$12)*НАСТРОЙКА!$B$15)/100),-1)</f>
        <v>2410</v>
      </c>
      <c r="O140" s="10"/>
      <c r="P140" s="8">
        <f t="shared" ref="P140:P203" si="5">C140*D140+E140*F140+G140*H140+I140*J140+L140*M140+N140*O140</f>
        <v>0</v>
      </c>
      <c r="T140" s="8">
        <v>17500</v>
      </c>
      <c r="U140" s="8"/>
      <c r="V140" s="8">
        <v>17920</v>
      </c>
      <c r="W140" s="8"/>
      <c r="X140" s="8">
        <v>20860</v>
      </c>
      <c r="Y140" s="8"/>
      <c r="Z140" s="8">
        <v>20160</v>
      </c>
      <c r="AA140" s="8"/>
      <c r="AB140" s="9" t="s">
        <v>482</v>
      </c>
      <c r="AC140" s="8">
        <v>2320</v>
      </c>
      <c r="AD140" s="8"/>
      <c r="AE140" s="8">
        <v>2410</v>
      </c>
      <c r="AF140" s="8"/>
    </row>
    <row r="141" spans="1:32" ht="12.75" customHeight="1" x14ac:dyDescent="0.2">
      <c r="A141" s="6">
        <f t="shared" si="4"/>
        <v>131</v>
      </c>
      <c r="B141" s="7" t="s">
        <v>97</v>
      </c>
      <c r="C141" s="8">
        <f>ROUND(((T141-T141/100*НАСТРОЙКА!$B$12)+((T141-T141/100*НАСТРОЙКА!$B$12)*НАСТРОЙКА!$B$15)/100),-1)</f>
        <v>21700</v>
      </c>
      <c r="D141" s="8"/>
      <c r="E141" s="8">
        <f>ROUND(((V141-V141/100*НАСТРОЙКА!$B$12)+((V141-V141/100*НАСТРОЙКА!$B$12)*НАСТРОЙКА!$B$15)/100),-1)</f>
        <v>22120</v>
      </c>
      <c r="F141" s="8"/>
      <c r="G141" s="8">
        <f>ROUND(((X141-X141/100*НАСТРОЙКА!$B$12)+((X141-X141/100*НАСТРОЙКА!$B$12)*НАСТРОЙКА!$B$15)/100),-1)</f>
        <v>25900</v>
      </c>
      <c r="H141" s="8"/>
      <c r="I141" s="8">
        <f>ROUND(((Z141-Z141/100*НАСТРОЙКА!$B$12)+((Z141-Z141/100*НАСТРОЙКА!$B$12)*НАСТРОЙКА!$B$15)/100),-1)</f>
        <v>25200</v>
      </c>
      <c r="J141" s="8"/>
      <c r="K141" s="9" t="s">
        <v>483</v>
      </c>
      <c r="L141" s="8">
        <f>ROUND(((AC141-AC141/100*НАСТРОЙКА!$B$12)+((AC141-AC141/100*НАСТРОЙКА!$B$12)*НАСТРОЙКА!$B$15)/100),-1)</f>
        <v>2940</v>
      </c>
      <c r="M141" s="8"/>
      <c r="N141" s="8">
        <f>ROUND(((AE141-AE141/100*НАСТРОЙКА!$B$12)+((AE141-AE141/100*НАСТРОЙКА!$B$12)*НАСТРОЙКА!$B$15)/100),-1)</f>
        <v>3030</v>
      </c>
      <c r="O141" s="10"/>
      <c r="P141" s="8">
        <f t="shared" si="5"/>
        <v>0</v>
      </c>
      <c r="T141" s="8">
        <v>21700</v>
      </c>
      <c r="U141" s="8"/>
      <c r="V141" s="8">
        <v>22120</v>
      </c>
      <c r="W141" s="8"/>
      <c r="X141" s="8">
        <v>25900</v>
      </c>
      <c r="Y141" s="8"/>
      <c r="Z141" s="8">
        <v>25200</v>
      </c>
      <c r="AA141" s="8"/>
      <c r="AB141" s="9" t="s">
        <v>483</v>
      </c>
      <c r="AC141" s="8">
        <v>2940</v>
      </c>
      <c r="AD141" s="8"/>
      <c r="AE141" s="8">
        <v>3030</v>
      </c>
      <c r="AF141" s="8"/>
    </row>
    <row r="142" spans="1:32" ht="12.75" customHeight="1" x14ac:dyDescent="0.2">
      <c r="A142" s="6">
        <f t="shared" si="4"/>
        <v>132</v>
      </c>
      <c r="B142" s="7" t="s">
        <v>99</v>
      </c>
      <c r="C142" s="8">
        <f>ROUND(((T142-T142/100*НАСТРОЙКА!$B$12)+((T142-T142/100*НАСТРОЙКА!$B$12)*НАСТРОЙКА!$B$15)/100),-1)</f>
        <v>1640</v>
      </c>
      <c r="D142" s="8"/>
      <c r="E142" s="8">
        <f>ROUND(((V142-V142/100*НАСТРОЙКА!$B$12)+((V142-V142/100*НАСТРОЙКА!$B$12)*НАСТРОЙКА!$B$15)/100),-1)</f>
        <v>1720</v>
      </c>
      <c r="F142" s="8"/>
      <c r="G142" s="8">
        <f>ROUND(((X142-X142/100*НАСТРОЙКА!$B$12)+((X142-X142/100*НАСТРОЙКА!$B$12)*НАСТРОЙКА!$B$15)/100),-1)</f>
        <v>2450</v>
      </c>
      <c r="H142" s="8"/>
      <c r="I142" s="8">
        <f>ROUND(((Z142-Z142/100*НАСТРОЙКА!$B$12)+((Z142-Z142/100*НАСТРОЙКА!$B$12)*НАСТРОЙКА!$B$15)/100),-1)</f>
        <v>2240</v>
      </c>
      <c r="J142" s="8"/>
      <c r="K142" s="9" t="s">
        <v>98</v>
      </c>
      <c r="L142" s="8">
        <f>ROUND(((AC142-AC142/100*НАСТРОЙКА!$B$12)+((AC142-AC142/100*НАСТРОЙКА!$B$12)*НАСТРОЙКА!$B$15)/100),-1)</f>
        <v>1470</v>
      </c>
      <c r="M142" s="8"/>
      <c r="N142" s="8">
        <f>ROUND(((AE142-AE142/100*НАСТРОЙКА!$B$12)+((AE142-AE142/100*НАСТРОЙКА!$B$12)*НАСТРОЙКА!$B$15)/100),-1)</f>
        <v>1520</v>
      </c>
      <c r="O142" s="10"/>
      <c r="P142" s="8">
        <f t="shared" si="5"/>
        <v>0</v>
      </c>
      <c r="T142" s="8">
        <v>1640</v>
      </c>
      <c r="U142" s="8"/>
      <c r="V142" s="8">
        <v>1720</v>
      </c>
      <c r="W142" s="8"/>
      <c r="X142" s="8">
        <v>2450</v>
      </c>
      <c r="Y142" s="8"/>
      <c r="Z142" s="8">
        <v>2240</v>
      </c>
      <c r="AA142" s="8"/>
      <c r="AB142" s="9" t="s">
        <v>98</v>
      </c>
      <c r="AC142" s="8">
        <v>1470</v>
      </c>
      <c r="AD142" s="8"/>
      <c r="AE142" s="8">
        <v>1520</v>
      </c>
      <c r="AF142" s="8"/>
    </row>
    <row r="143" spans="1:32" ht="12.75" customHeight="1" x14ac:dyDescent="0.2">
      <c r="A143" s="6">
        <f t="shared" si="4"/>
        <v>133</v>
      </c>
      <c r="B143" s="7" t="s">
        <v>100</v>
      </c>
      <c r="C143" s="8">
        <f>ROUND(((T143-T143/100*НАСТРОЙКА!$B$12)+((T143-T143/100*НАСТРОЙКА!$B$12)*НАСТРОЙКА!$B$15)/100),-1)</f>
        <v>1640</v>
      </c>
      <c r="D143" s="8"/>
      <c r="E143" s="8">
        <f>ROUND(((V143-V143/100*НАСТРОЙКА!$B$12)+((V143-V143/100*НАСТРОЙКА!$B$12)*НАСТРОЙКА!$B$15)/100),-1)</f>
        <v>1720</v>
      </c>
      <c r="F143" s="8"/>
      <c r="G143" s="8">
        <f>ROUND(((X143-X143/100*НАСТРОЙКА!$B$12)+((X143-X143/100*НАСТРОЙКА!$B$12)*НАСТРОЙКА!$B$15)/100),-1)</f>
        <v>2870</v>
      </c>
      <c r="H143" s="8"/>
      <c r="I143" s="8">
        <f>ROUND(((Z143-Z143/100*НАСТРОЙКА!$B$12)+((Z143-Z143/100*НАСТРОЙКА!$B$12)*НАСТРОЙКА!$B$15)/100),-1)</f>
        <v>2520</v>
      </c>
      <c r="J143" s="8"/>
      <c r="K143" s="9" t="s">
        <v>95</v>
      </c>
      <c r="L143" s="8">
        <f>ROUND(((AC143-AC143/100*НАСТРОЙКА!$B$12)+((AC143-AC143/100*НАСТРОЙКА!$B$12)*НАСТРОЙКА!$B$15)/100),-1)</f>
        <v>1160</v>
      </c>
      <c r="M143" s="8"/>
      <c r="N143" s="8">
        <f>ROUND(((AE143-AE143/100*НАСТРОЙКА!$B$12)+((AE143-AE143/100*НАСТРОЙКА!$B$12)*НАСТРОЙКА!$B$15)/100),-1)</f>
        <v>1210</v>
      </c>
      <c r="O143" s="10"/>
      <c r="P143" s="8">
        <f t="shared" si="5"/>
        <v>0</v>
      </c>
      <c r="T143" s="8">
        <v>1640</v>
      </c>
      <c r="U143" s="8"/>
      <c r="V143" s="8">
        <v>1720</v>
      </c>
      <c r="W143" s="8"/>
      <c r="X143" s="8">
        <v>2870</v>
      </c>
      <c r="Y143" s="8"/>
      <c r="Z143" s="8">
        <v>2520</v>
      </c>
      <c r="AA143" s="8"/>
      <c r="AB143" s="9" t="s">
        <v>95</v>
      </c>
      <c r="AC143" s="8">
        <v>1160</v>
      </c>
      <c r="AD143" s="8"/>
      <c r="AE143" s="8">
        <v>1210</v>
      </c>
      <c r="AF143" s="8"/>
    </row>
    <row r="144" spans="1:32" ht="12.75" customHeight="1" x14ac:dyDescent="0.2">
      <c r="A144" s="6">
        <f t="shared" si="4"/>
        <v>134</v>
      </c>
      <c r="B144" s="7" t="s">
        <v>101</v>
      </c>
      <c r="C144" s="8">
        <f>ROUND(((T144-T144/100*НАСТРОЙКА!$B$12)+((T144-T144/100*НАСТРОЙКА!$B$12)*НАСТРОЙКА!$B$15)/100),-1)</f>
        <v>2520</v>
      </c>
      <c r="D144" s="8"/>
      <c r="E144" s="8">
        <f>ROUND(((V144-V144/100*НАСТРОЙКА!$B$12)+((V144-V144/100*НАСТРОЙКА!$B$12)*НАСТРОЙКА!$B$15)/100),-1)</f>
        <v>2590</v>
      </c>
      <c r="F144" s="8"/>
      <c r="G144" s="8">
        <f>ROUND(((X144-X144/100*НАСТРОЙКА!$B$12)+((X144-X144/100*НАСТРОЙКА!$B$12)*НАСТРОЙКА!$B$15)/100),-1)</f>
        <v>3300</v>
      </c>
      <c r="H144" s="8"/>
      <c r="I144" s="8">
        <f>ROUND(((Z144-Z144/100*НАСТРОЙКА!$B$12)+((Z144-Z144/100*НАСТРОЙКА!$B$12)*НАСТРОЙКА!$B$15)/100),-1)</f>
        <v>2940</v>
      </c>
      <c r="J144" s="8"/>
      <c r="K144" s="9" t="s">
        <v>98</v>
      </c>
      <c r="L144" s="8">
        <f>ROUND(((AC144-AC144/100*НАСТРОЙКА!$B$12)+((AC144-AC144/100*НАСТРОЙКА!$B$12)*НАСТРОЙКА!$B$15)/100),-1)</f>
        <v>1470</v>
      </c>
      <c r="M144" s="8"/>
      <c r="N144" s="8">
        <f>ROUND(((AE144-AE144/100*НАСТРОЙКА!$B$12)+((AE144-AE144/100*НАСТРОЙКА!$B$12)*НАСТРОЙКА!$B$15)/100),-1)</f>
        <v>1520</v>
      </c>
      <c r="O144" s="10"/>
      <c r="P144" s="8">
        <f t="shared" si="5"/>
        <v>0</v>
      </c>
      <c r="T144" s="8">
        <v>2520</v>
      </c>
      <c r="U144" s="8"/>
      <c r="V144" s="8">
        <v>2590</v>
      </c>
      <c r="W144" s="8"/>
      <c r="X144" s="8">
        <v>3300</v>
      </c>
      <c r="Y144" s="8"/>
      <c r="Z144" s="8">
        <v>2940</v>
      </c>
      <c r="AA144" s="8"/>
      <c r="AB144" s="9" t="s">
        <v>98</v>
      </c>
      <c r="AC144" s="8">
        <v>1470</v>
      </c>
      <c r="AD144" s="8"/>
      <c r="AE144" s="8">
        <v>1520</v>
      </c>
      <c r="AF144" s="8"/>
    </row>
    <row r="145" spans="1:32" ht="12.75" customHeight="1" x14ac:dyDescent="0.2">
      <c r="A145" s="6">
        <f t="shared" si="4"/>
        <v>135</v>
      </c>
      <c r="B145" s="7" t="s">
        <v>102</v>
      </c>
      <c r="C145" s="8">
        <f>ROUND(((T145-T145/100*НАСТРОЙКА!$B$12)+((T145-T145/100*НАСТРОЙКА!$B$12)*НАСТРОЙКА!$B$15)/100),-1)</f>
        <v>2240</v>
      </c>
      <c r="D145" s="8"/>
      <c r="E145" s="8">
        <f>ROUND(((V145-V145/100*НАСТРОЙКА!$B$12)+((V145-V145/100*НАСТРОЙКА!$B$12)*НАСТРОЙКА!$B$15)/100),-1)</f>
        <v>2340</v>
      </c>
      <c r="F145" s="8"/>
      <c r="G145" s="8">
        <f>ROUND(((X145-X145/100*НАСТРОЙКА!$B$12)+((X145-X145/100*НАСТРОЙКА!$B$12)*НАСТРОЙКА!$B$15)/100),-1)</f>
        <v>2870</v>
      </c>
      <c r="H145" s="8"/>
      <c r="I145" s="8">
        <f>ROUND(((Z145-Z145/100*НАСТРОЙКА!$B$12)+((Z145-Z145/100*НАСТРОЙКА!$B$12)*НАСТРОЙКА!$B$15)/100),-1)</f>
        <v>2660</v>
      </c>
      <c r="J145" s="8"/>
      <c r="K145" s="9" t="s">
        <v>81</v>
      </c>
      <c r="L145" s="8">
        <f>ROUND(((AC145-AC145/100*НАСТРОЙКА!$B$12)+((AC145-AC145/100*НАСТРОЙКА!$B$12)*НАСТРОЙКА!$B$15)/100),-1)</f>
        <v>890</v>
      </c>
      <c r="M145" s="10"/>
      <c r="N145" s="8">
        <f>ROUND(((AE145-AE145/100*НАСТРОЙКА!$B$12)+((AE145-AE145/100*НАСТРОЙКА!$B$12)*НАСТРОЙКА!$B$15)/100),-1)</f>
        <v>920</v>
      </c>
      <c r="O145" s="10"/>
      <c r="P145" s="8">
        <f t="shared" si="5"/>
        <v>0</v>
      </c>
      <c r="T145" s="8">
        <v>2240</v>
      </c>
      <c r="U145" s="8"/>
      <c r="V145" s="8">
        <v>2340</v>
      </c>
      <c r="W145" s="8"/>
      <c r="X145" s="8">
        <v>2870</v>
      </c>
      <c r="Y145" s="8"/>
      <c r="Z145" s="8">
        <v>2660</v>
      </c>
      <c r="AA145" s="8"/>
      <c r="AB145" s="9" t="s">
        <v>81</v>
      </c>
      <c r="AC145" s="8">
        <v>890</v>
      </c>
      <c r="AD145" s="8"/>
      <c r="AE145" s="8">
        <v>920</v>
      </c>
      <c r="AF145" s="8"/>
    </row>
    <row r="146" spans="1:32" ht="12.75" customHeight="1" x14ac:dyDescent="0.2">
      <c r="A146" s="6">
        <f t="shared" si="4"/>
        <v>136</v>
      </c>
      <c r="B146" s="7" t="s">
        <v>102</v>
      </c>
      <c r="C146" s="8">
        <f>ROUND(((T146-T146/100*НАСТРОЙКА!$B$12)+((T146-T146/100*НАСТРОЙКА!$B$12)*НАСТРОЙКА!$B$15)/100),-1)</f>
        <v>2240</v>
      </c>
      <c r="D146" s="8"/>
      <c r="E146" s="8">
        <f>ROUND(((V146-V146/100*НАСТРОЙКА!$B$12)+((V146-V146/100*НАСТРОЙКА!$B$12)*НАСТРОЙКА!$B$15)/100),-1)</f>
        <v>2340</v>
      </c>
      <c r="F146" s="8"/>
      <c r="G146" s="8">
        <f>ROUND(((X146-X146/100*НАСТРОЙКА!$B$12)+((X146-X146/100*НАСТРОЙКА!$B$12)*НАСТРОЙКА!$B$15)/100),-1)</f>
        <v>2870</v>
      </c>
      <c r="H146" s="8"/>
      <c r="I146" s="8">
        <f>ROUND(((Z146-Z146/100*НАСТРОЙКА!$B$12)+((Z146-Z146/100*НАСТРОЙКА!$B$12)*НАСТРОЙКА!$B$15)/100),-1)</f>
        <v>2660</v>
      </c>
      <c r="J146" s="8"/>
      <c r="K146" s="9" t="s">
        <v>348</v>
      </c>
      <c r="L146" s="8">
        <f>ROUND(((AC146-AC146/100*НАСТРОЙКА!$B$12)+((AC146-AC146/100*НАСТРОЙКА!$B$12)*НАСТРОЙКА!$B$15)/100),-1)</f>
        <v>890</v>
      </c>
      <c r="M146" s="10"/>
      <c r="N146" s="8">
        <f>ROUND(((AE146-AE146/100*НАСТРОЙКА!$B$12)+((AE146-AE146/100*НАСТРОЙКА!$B$12)*НАСТРОЙКА!$B$15)/100),-1)</f>
        <v>920</v>
      </c>
      <c r="O146" s="10"/>
      <c r="P146" s="8">
        <f t="shared" si="5"/>
        <v>0</v>
      </c>
      <c r="T146" s="8">
        <v>2240</v>
      </c>
      <c r="U146" s="8"/>
      <c r="V146" s="8">
        <v>2340</v>
      </c>
      <c r="W146" s="8"/>
      <c r="X146" s="8">
        <v>2870</v>
      </c>
      <c r="Y146" s="8"/>
      <c r="Z146" s="8">
        <v>2660</v>
      </c>
      <c r="AA146" s="8"/>
      <c r="AB146" s="9" t="s">
        <v>348</v>
      </c>
      <c r="AC146" s="8">
        <v>890</v>
      </c>
      <c r="AD146" s="8"/>
      <c r="AE146" s="8">
        <v>920</v>
      </c>
      <c r="AF146" s="8"/>
    </row>
    <row r="147" spans="1:32" ht="12.75" customHeight="1" x14ac:dyDescent="0.2">
      <c r="A147" s="6">
        <f t="shared" si="4"/>
        <v>137</v>
      </c>
      <c r="B147" s="7" t="s">
        <v>102</v>
      </c>
      <c r="C147" s="8">
        <f>ROUND(((T147-T147/100*НАСТРОЙКА!$B$12)+((T147-T147/100*НАСТРОЙКА!$B$12)*НАСТРОЙКА!$B$15)/100),-1)</f>
        <v>2240</v>
      </c>
      <c r="D147" s="8"/>
      <c r="E147" s="8">
        <f>ROUND(((V147-V147/100*НАСТРОЙКА!$B$12)+((V147-V147/100*НАСТРОЙКА!$B$12)*НАСТРОЙКА!$B$15)/100),-1)</f>
        <v>2340</v>
      </c>
      <c r="F147" s="8"/>
      <c r="G147" s="8">
        <f>ROUND(((X147-X147/100*НАСТРОЙКА!$B$12)+((X147-X147/100*НАСТРОЙКА!$B$12)*НАСТРОЙКА!$B$15)/100),-1)</f>
        <v>2870</v>
      </c>
      <c r="H147" s="8"/>
      <c r="I147" s="8">
        <f>ROUND(((Z147-Z147/100*НАСТРОЙКА!$B$12)+((Z147-Z147/100*НАСТРОЙКА!$B$12)*НАСТРОЙКА!$B$15)/100),-1)</f>
        <v>2660</v>
      </c>
      <c r="J147" s="8"/>
      <c r="K147" s="9" t="s">
        <v>349</v>
      </c>
      <c r="L147" s="8">
        <f>ROUND(((AC147-AC147/100*НАСТРОЙКА!$B$12)+((AC147-AC147/100*НАСТРОЙКА!$B$12)*НАСТРОЙКА!$B$15)/100),-1)</f>
        <v>890</v>
      </c>
      <c r="M147" s="10"/>
      <c r="N147" s="8">
        <f>ROUND(((AE147-AE147/100*НАСТРОЙКА!$B$12)+((AE147-AE147/100*НАСТРОЙКА!$B$12)*НАСТРОЙКА!$B$15)/100),-1)</f>
        <v>920</v>
      </c>
      <c r="O147" s="10"/>
      <c r="P147" s="8">
        <f t="shared" si="5"/>
        <v>0</v>
      </c>
      <c r="T147" s="8">
        <v>2240</v>
      </c>
      <c r="U147" s="8"/>
      <c r="V147" s="8">
        <v>2340</v>
      </c>
      <c r="W147" s="8"/>
      <c r="X147" s="8">
        <v>2870</v>
      </c>
      <c r="Y147" s="8"/>
      <c r="Z147" s="8">
        <v>2660</v>
      </c>
      <c r="AA147" s="8"/>
      <c r="AB147" s="9" t="s">
        <v>349</v>
      </c>
      <c r="AC147" s="8">
        <v>890</v>
      </c>
      <c r="AD147" s="8"/>
      <c r="AE147" s="8">
        <v>920</v>
      </c>
      <c r="AF147" s="8"/>
    </row>
    <row r="148" spans="1:32" ht="12.75" customHeight="1" x14ac:dyDescent="0.2">
      <c r="A148" s="6">
        <f t="shared" si="4"/>
        <v>138</v>
      </c>
      <c r="B148" s="7" t="s">
        <v>102</v>
      </c>
      <c r="C148" s="8">
        <f>ROUND(((T148-T148/100*НАСТРОЙКА!$B$12)+((T148-T148/100*НАСТРОЙКА!$B$12)*НАСТРОЙКА!$B$15)/100),-1)</f>
        <v>2240</v>
      </c>
      <c r="D148" s="8"/>
      <c r="E148" s="8">
        <f>ROUND(((V148-V148/100*НАСТРОЙКА!$B$12)+((V148-V148/100*НАСТРОЙКА!$B$12)*НАСТРОЙКА!$B$15)/100),-1)</f>
        <v>2340</v>
      </c>
      <c r="F148" s="8"/>
      <c r="G148" s="8">
        <f>ROUND(((X148-X148/100*НАСТРОЙКА!$B$12)+((X148-X148/100*НАСТРОЙКА!$B$12)*НАСТРОЙКА!$B$15)/100),-1)</f>
        <v>2870</v>
      </c>
      <c r="H148" s="8"/>
      <c r="I148" s="8">
        <f>ROUND(((Z148-Z148/100*НАСТРОЙКА!$B$12)+((Z148-Z148/100*НАСТРОЙКА!$B$12)*НАСТРОЙКА!$B$15)/100),-1)</f>
        <v>2660</v>
      </c>
      <c r="J148" s="8"/>
      <c r="K148" s="9" t="s">
        <v>350</v>
      </c>
      <c r="L148" s="8">
        <f>ROUND(((AC148-AC148/100*НАСТРОЙКА!$B$12)+((AC148-AC148/100*НАСТРОЙКА!$B$12)*НАСТРОЙКА!$B$15)/100),-1)</f>
        <v>890</v>
      </c>
      <c r="M148" s="10"/>
      <c r="N148" s="8">
        <f>ROUND(((AE148-AE148/100*НАСТРОЙКА!$B$12)+((AE148-AE148/100*НАСТРОЙКА!$B$12)*НАСТРОЙКА!$B$15)/100),-1)</f>
        <v>920</v>
      </c>
      <c r="O148" s="10"/>
      <c r="P148" s="8">
        <f t="shared" si="5"/>
        <v>0</v>
      </c>
      <c r="T148" s="8">
        <v>2240</v>
      </c>
      <c r="U148" s="8"/>
      <c r="V148" s="8">
        <v>2340</v>
      </c>
      <c r="W148" s="8"/>
      <c r="X148" s="8">
        <v>2870</v>
      </c>
      <c r="Y148" s="8"/>
      <c r="Z148" s="8">
        <v>2660</v>
      </c>
      <c r="AA148" s="8"/>
      <c r="AB148" s="9" t="s">
        <v>350</v>
      </c>
      <c r="AC148" s="8">
        <v>890</v>
      </c>
      <c r="AD148" s="8"/>
      <c r="AE148" s="8">
        <v>920</v>
      </c>
      <c r="AF148" s="8"/>
    </row>
    <row r="149" spans="1:32" ht="12.75" customHeight="1" x14ac:dyDescent="0.2">
      <c r="A149" s="6">
        <f t="shared" si="4"/>
        <v>139</v>
      </c>
      <c r="B149" s="7" t="s">
        <v>103</v>
      </c>
      <c r="C149" s="8">
        <f>ROUND(((T149-T149/100*НАСТРОЙКА!$B$12)+((T149-T149/100*НАСТРОЙКА!$B$12)*НАСТРОЙКА!$B$15)/100),-1)</f>
        <v>2450</v>
      </c>
      <c r="D149" s="8"/>
      <c r="E149" s="8">
        <f>ROUND(((V149-V149/100*НАСТРОЙКА!$B$12)+((V149-V149/100*НАСТРОЙКА!$B$12)*НАСТРОЙКА!$B$15)/100),-1)</f>
        <v>2520</v>
      </c>
      <c r="F149" s="8"/>
      <c r="G149" s="8">
        <f>ROUND(((X149-X149/100*НАСТРОЙКА!$B$12)+((X149-X149/100*НАСТРОЙКА!$B$12)*НАСТРОЙКА!$B$15)/100),-1)</f>
        <v>3150</v>
      </c>
      <c r="H149" s="8"/>
      <c r="I149" s="8">
        <f>ROUND(((Z149-Z149/100*НАСТРОЙКА!$B$12)+((Z149-Z149/100*НАСТРОЙКА!$B$12)*НАСТРОЙКА!$B$15)/100),-1)</f>
        <v>2940</v>
      </c>
      <c r="J149" s="8"/>
      <c r="K149" s="9" t="s">
        <v>351</v>
      </c>
      <c r="L149" s="8">
        <f>ROUND(((AC149-AC149/100*НАСТРОЙКА!$B$12)+((AC149-AC149/100*НАСТРОЙКА!$B$12)*НАСТРОЙКА!$B$15)/100),-1)</f>
        <v>1120</v>
      </c>
      <c r="M149" s="8"/>
      <c r="N149" s="8">
        <f>ROUND(((AE149-AE149/100*НАСТРОЙКА!$B$12)+((AE149-AE149/100*НАСТРОЙКА!$B$12)*НАСТРОЙКА!$B$15)/100),-1)</f>
        <v>1160</v>
      </c>
      <c r="O149" s="10"/>
      <c r="P149" s="8">
        <f t="shared" si="5"/>
        <v>0</v>
      </c>
      <c r="T149" s="8">
        <v>2450</v>
      </c>
      <c r="U149" s="8"/>
      <c r="V149" s="8">
        <v>2520</v>
      </c>
      <c r="W149" s="8"/>
      <c r="X149" s="8">
        <v>3150</v>
      </c>
      <c r="Y149" s="8"/>
      <c r="Z149" s="8">
        <v>2940</v>
      </c>
      <c r="AA149" s="8"/>
      <c r="AB149" s="9" t="s">
        <v>351</v>
      </c>
      <c r="AC149" s="8">
        <v>1120</v>
      </c>
      <c r="AD149" s="8"/>
      <c r="AE149" s="8">
        <v>1160</v>
      </c>
      <c r="AF149" s="8"/>
    </row>
    <row r="150" spans="1:32" ht="12.75" customHeight="1" x14ac:dyDescent="0.2">
      <c r="A150" s="6">
        <f t="shared" si="4"/>
        <v>140</v>
      </c>
      <c r="B150" s="7" t="s">
        <v>103</v>
      </c>
      <c r="C150" s="8">
        <f>ROUND(((T150-T150/100*НАСТРОЙКА!$B$12)+((T150-T150/100*НАСТРОЙКА!$B$12)*НАСТРОЙКА!$B$15)/100),-1)</f>
        <v>2450</v>
      </c>
      <c r="D150" s="8"/>
      <c r="E150" s="8">
        <f>ROUND(((V150-V150/100*НАСТРОЙКА!$B$12)+((V150-V150/100*НАСТРОЙКА!$B$12)*НАСТРОЙКА!$B$15)/100),-1)</f>
        <v>2520</v>
      </c>
      <c r="F150" s="8"/>
      <c r="G150" s="8">
        <f>ROUND(((X150-X150/100*НАСТРОЙКА!$B$12)+((X150-X150/100*НАСТРОЙКА!$B$12)*НАСТРОЙКА!$B$15)/100),-1)</f>
        <v>3150</v>
      </c>
      <c r="H150" s="8"/>
      <c r="I150" s="8">
        <f>ROUND(((Z150-Z150/100*НАСТРОЙКА!$B$12)+((Z150-Z150/100*НАСТРОЙКА!$B$12)*НАСТРОЙКА!$B$15)/100),-1)</f>
        <v>2940</v>
      </c>
      <c r="J150" s="8"/>
      <c r="K150" s="9" t="s">
        <v>352</v>
      </c>
      <c r="L150" s="8">
        <f>ROUND(((AC150-AC150/100*НАСТРОЙКА!$B$12)+((AC150-AC150/100*НАСТРОЙКА!$B$12)*НАСТРОЙКА!$B$15)/100),-1)</f>
        <v>1120</v>
      </c>
      <c r="M150" s="8"/>
      <c r="N150" s="8">
        <f>ROUND(((AE150-AE150/100*НАСТРОЙКА!$B$12)+((AE150-AE150/100*НАСТРОЙКА!$B$12)*НАСТРОЙКА!$B$15)/100),-1)</f>
        <v>1160</v>
      </c>
      <c r="O150" s="10"/>
      <c r="P150" s="8">
        <f t="shared" si="5"/>
        <v>0</v>
      </c>
      <c r="T150" s="8">
        <v>2450</v>
      </c>
      <c r="U150" s="8"/>
      <c r="V150" s="8">
        <v>2520</v>
      </c>
      <c r="W150" s="8"/>
      <c r="X150" s="8">
        <v>3150</v>
      </c>
      <c r="Y150" s="8"/>
      <c r="Z150" s="8">
        <v>2940</v>
      </c>
      <c r="AA150" s="8"/>
      <c r="AB150" s="9" t="s">
        <v>352</v>
      </c>
      <c r="AC150" s="8">
        <v>1120</v>
      </c>
      <c r="AD150" s="8"/>
      <c r="AE150" s="8">
        <v>1160</v>
      </c>
      <c r="AF150" s="8"/>
    </row>
    <row r="151" spans="1:32" ht="12.75" customHeight="1" x14ac:dyDescent="0.2">
      <c r="A151" s="6">
        <f t="shared" si="4"/>
        <v>141</v>
      </c>
      <c r="B151" s="7" t="s">
        <v>103</v>
      </c>
      <c r="C151" s="8">
        <f>ROUND(((T151-T151/100*НАСТРОЙКА!$B$12)+((T151-T151/100*НАСТРОЙКА!$B$12)*НАСТРОЙКА!$B$15)/100),-1)</f>
        <v>2450</v>
      </c>
      <c r="D151" s="8"/>
      <c r="E151" s="8">
        <f>ROUND(((V151-V151/100*НАСТРОЙКА!$B$12)+((V151-V151/100*НАСТРОЙКА!$B$12)*НАСТРОЙКА!$B$15)/100),-1)</f>
        <v>2520</v>
      </c>
      <c r="F151" s="8"/>
      <c r="G151" s="8">
        <f>ROUND(((X151-X151/100*НАСТРОЙКА!$B$12)+((X151-X151/100*НАСТРОЙКА!$B$12)*НАСТРОЙКА!$B$15)/100),-1)</f>
        <v>3150</v>
      </c>
      <c r="H151" s="8"/>
      <c r="I151" s="8">
        <f>ROUND(((Z151-Z151/100*НАСТРОЙКА!$B$12)+((Z151-Z151/100*НАСТРОЙКА!$B$12)*НАСТРОЙКА!$B$15)/100),-1)</f>
        <v>2940</v>
      </c>
      <c r="J151" s="8"/>
      <c r="K151" s="9" t="s">
        <v>353</v>
      </c>
      <c r="L151" s="8">
        <f>ROUND(((AC151-AC151/100*НАСТРОЙКА!$B$12)+((AC151-AC151/100*НАСТРОЙКА!$B$12)*НАСТРОЙКА!$B$15)/100),-1)</f>
        <v>1120</v>
      </c>
      <c r="M151" s="8"/>
      <c r="N151" s="8">
        <f>ROUND(((AE151-AE151/100*НАСТРОЙКА!$B$12)+((AE151-AE151/100*НАСТРОЙКА!$B$12)*НАСТРОЙКА!$B$15)/100),-1)</f>
        <v>1160</v>
      </c>
      <c r="O151" s="10"/>
      <c r="P151" s="8">
        <f t="shared" si="5"/>
        <v>0</v>
      </c>
      <c r="T151" s="8">
        <v>2450</v>
      </c>
      <c r="U151" s="8"/>
      <c r="V151" s="8">
        <v>2520</v>
      </c>
      <c r="W151" s="8"/>
      <c r="X151" s="8">
        <v>3150</v>
      </c>
      <c r="Y151" s="8"/>
      <c r="Z151" s="8">
        <v>2940</v>
      </c>
      <c r="AA151" s="8"/>
      <c r="AB151" s="9" t="s">
        <v>353</v>
      </c>
      <c r="AC151" s="8">
        <v>1120</v>
      </c>
      <c r="AD151" s="8"/>
      <c r="AE151" s="8">
        <v>1160</v>
      </c>
      <c r="AF151" s="8"/>
    </row>
    <row r="152" spans="1:32" ht="12.75" customHeight="1" x14ac:dyDescent="0.2">
      <c r="A152" s="6">
        <f t="shared" si="4"/>
        <v>142</v>
      </c>
      <c r="B152" s="7" t="s">
        <v>103</v>
      </c>
      <c r="C152" s="8">
        <f>ROUND(((T152-T152/100*НАСТРОЙКА!$B$12)+((T152-T152/100*НАСТРОЙКА!$B$12)*НАСТРОЙКА!$B$15)/100),-1)</f>
        <v>2450</v>
      </c>
      <c r="D152" s="8"/>
      <c r="E152" s="8">
        <f>ROUND(((V152-V152/100*НАСТРОЙКА!$B$12)+((V152-V152/100*НАСТРОЙКА!$B$12)*НАСТРОЙКА!$B$15)/100),-1)</f>
        <v>2520</v>
      </c>
      <c r="F152" s="8"/>
      <c r="G152" s="8">
        <f>ROUND(((X152-X152/100*НАСТРОЙКА!$B$12)+((X152-X152/100*НАСТРОЙКА!$B$12)*НАСТРОЙКА!$B$15)/100),-1)</f>
        <v>3150</v>
      </c>
      <c r="H152" s="8"/>
      <c r="I152" s="8">
        <f>ROUND(((Z152-Z152/100*НАСТРОЙКА!$B$12)+((Z152-Z152/100*НАСТРОЙКА!$B$12)*НАСТРОЙКА!$B$15)/100),-1)</f>
        <v>2940</v>
      </c>
      <c r="J152" s="8"/>
      <c r="K152" s="9" t="s">
        <v>84</v>
      </c>
      <c r="L152" s="8">
        <f>ROUND(((AC152-AC152/100*НАСТРОЙКА!$B$12)+((AC152-AC152/100*НАСТРОЙКА!$B$12)*НАСТРОЙКА!$B$15)/100),-1)</f>
        <v>1120</v>
      </c>
      <c r="M152" s="8"/>
      <c r="N152" s="8">
        <f>ROUND(((AE152-AE152/100*НАСТРОЙКА!$B$12)+((AE152-AE152/100*НАСТРОЙКА!$B$12)*НАСТРОЙКА!$B$15)/100),-1)</f>
        <v>1160</v>
      </c>
      <c r="O152" s="10"/>
      <c r="P152" s="8">
        <f t="shared" si="5"/>
        <v>0</v>
      </c>
      <c r="T152" s="8">
        <v>2450</v>
      </c>
      <c r="U152" s="8"/>
      <c r="V152" s="8">
        <v>2520</v>
      </c>
      <c r="W152" s="8"/>
      <c r="X152" s="8">
        <v>3150</v>
      </c>
      <c r="Y152" s="8"/>
      <c r="Z152" s="8">
        <v>2940</v>
      </c>
      <c r="AA152" s="8"/>
      <c r="AB152" s="9" t="s">
        <v>84</v>
      </c>
      <c r="AC152" s="8">
        <v>1120</v>
      </c>
      <c r="AD152" s="8"/>
      <c r="AE152" s="8">
        <v>1160</v>
      </c>
      <c r="AF152" s="8"/>
    </row>
    <row r="153" spans="1:32" ht="12.75" customHeight="1" x14ac:dyDescent="0.2">
      <c r="A153" s="6">
        <f t="shared" si="4"/>
        <v>143</v>
      </c>
      <c r="B153" s="7" t="s">
        <v>104</v>
      </c>
      <c r="C153" s="8">
        <f>ROUND(((T153-T153/100*НАСТРОЙКА!$B$12)+((T153-T153/100*НАСТРОЙКА!$B$12)*НАСТРОЙКА!$B$15)/100),-1)</f>
        <v>2380</v>
      </c>
      <c r="D153" s="8"/>
      <c r="E153" s="8">
        <f>ROUND(((V153-V153/100*НАСТРОЙКА!$B$12)+((V153-V153/100*НАСТРОЙКА!$B$12)*НАСТРОЙКА!$B$15)/100),-1)</f>
        <v>2420</v>
      </c>
      <c r="F153" s="8"/>
      <c r="G153" s="8">
        <f>ROUND(((X153-X153/100*НАСТРОЙКА!$B$12)+((X153-X153/100*НАСТРОЙКА!$B$12)*НАСТРОЙКА!$B$15)/100),-1)</f>
        <v>3150</v>
      </c>
      <c r="H153" s="8"/>
      <c r="I153" s="8">
        <f>ROUND(((Z153-Z153/100*НАСТРОЙКА!$B$12)+((Z153-Z153/100*НАСТРОЙКА!$B$12)*НАСТРОЙКА!$B$15)/100),-1)</f>
        <v>2660</v>
      </c>
      <c r="J153" s="8"/>
      <c r="K153" s="9" t="s">
        <v>105</v>
      </c>
      <c r="L153" s="8">
        <f>ROUND(((AC153-AC153/100*НАСТРОЙКА!$B$12)+((AC153-AC153/100*НАСТРОЙКА!$B$12)*НАСТРОЙКА!$B$15)/100),-1)</f>
        <v>2720</v>
      </c>
      <c r="M153" s="8"/>
      <c r="N153" s="8">
        <f>ROUND(((AE153-AE153/100*НАСТРОЙКА!$B$12)+((AE153-AE153/100*НАСТРОЙКА!$B$12)*НАСТРОЙКА!$B$15)/100),-1)</f>
        <v>2880</v>
      </c>
      <c r="O153" s="10"/>
      <c r="P153" s="8">
        <f t="shared" si="5"/>
        <v>0</v>
      </c>
      <c r="T153" s="8">
        <v>2380</v>
      </c>
      <c r="U153" s="8"/>
      <c r="V153" s="8">
        <v>2420</v>
      </c>
      <c r="W153" s="8"/>
      <c r="X153" s="8">
        <v>3150</v>
      </c>
      <c r="Y153" s="8"/>
      <c r="Z153" s="8">
        <v>2660</v>
      </c>
      <c r="AA153" s="8"/>
      <c r="AB153" s="9" t="s">
        <v>105</v>
      </c>
      <c r="AC153" s="8">
        <v>2720</v>
      </c>
      <c r="AD153" s="8"/>
      <c r="AE153" s="8">
        <v>2880</v>
      </c>
      <c r="AF153" s="8"/>
    </row>
    <row r="154" spans="1:32" ht="12.75" customHeight="1" x14ac:dyDescent="0.2">
      <c r="A154" s="6">
        <f t="shared" si="4"/>
        <v>144</v>
      </c>
      <c r="B154" s="7" t="s">
        <v>106</v>
      </c>
      <c r="C154" s="8">
        <f>ROUND(((T154-T154/100*НАСТРОЙКА!$B$12)+((T154-T154/100*НАСТРОЙКА!$B$12)*НАСТРОЙКА!$B$15)/100),-1)</f>
        <v>2380</v>
      </c>
      <c r="D154" s="8"/>
      <c r="E154" s="8">
        <f>ROUND(((V154-V154/100*НАСТРОЙКА!$B$12)+((V154-V154/100*НАСТРОЙКА!$B$12)*НАСТРОЙКА!$B$15)/100),-1)</f>
        <v>2420</v>
      </c>
      <c r="F154" s="8"/>
      <c r="G154" s="8">
        <f>ROUND(((X154-X154/100*НАСТРОЙКА!$B$12)+((X154-X154/100*НАСТРОЙКА!$B$12)*НАСТРОЙКА!$B$15)/100),-1)</f>
        <v>3150</v>
      </c>
      <c r="H154" s="8"/>
      <c r="I154" s="8">
        <f>ROUND(((Z154-Z154/100*НАСТРОЙКА!$B$12)+((Z154-Z154/100*НАСТРОЙКА!$B$12)*НАСТРОЙКА!$B$15)/100),-1)</f>
        <v>2660</v>
      </c>
      <c r="J154" s="8"/>
      <c r="K154" s="9" t="s">
        <v>107</v>
      </c>
      <c r="L154" s="8">
        <f>ROUND(((AC154-AC154/100*НАСТРОЙКА!$B$12)+((AC154-AC154/100*НАСТРОЙКА!$B$12)*НАСТРОЙКА!$B$15)/100),-1)</f>
        <v>2700</v>
      </c>
      <c r="M154" s="8"/>
      <c r="N154" s="8">
        <f>ROUND(((AE154-AE154/100*НАСТРОЙКА!$B$12)+((AE154-AE154/100*НАСТРОЙКА!$B$12)*НАСТРОЙКА!$B$15)/100),-1)</f>
        <v>2840</v>
      </c>
      <c r="O154" s="10"/>
      <c r="P154" s="8">
        <f t="shared" si="5"/>
        <v>0</v>
      </c>
      <c r="T154" s="8">
        <v>2380</v>
      </c>
      <c r="U154" s="8"/>
      <c r="V154" s="8">
        <v>2420</v>
      </c>
      <c r="W154" s="8"/>
      <c r="X154" s="8">
        <v>3150</v>
      </c>
      <c r="Y154" s="8"/>
      <c r="Z154" s="8">
        <v>2660</v>
      </c>
      <c r="AA154" s="8"/>
      <c r="AB154" s="9" t="s">
        <v>107</v>
      </c>
      <c r="AC154" s="8">
        <v>2700</v>
      </c>
      <c r="AD154" s="8"/>
      <c r="AE154" s="8">
        <v>2840</v>
      </c>
      <c r="AF154" s="8"/>
    </row>
    <row r="155" spans="1:32" ht="12.75" customHeight="1" x14ac:dyDescent="0.2">
      <c r="A155" s="6">
        <f t="shared" si="4"/>
        <v>145</v>
      </c>
      <c r="B155" s="7" t="s">
        <v>108</v>
      </c>
      <c r="C155" s="8">
        <f>ROUND(((T155-T155/100*НАСТРОЙКА!$B$12)+((T155-T155/100*НАСТРОЙКА!$B$12)*НАСТРОЙКА!$B$15)/100),-1)</f>
        <v>2870</v>
      </c>
      <c r="D155" s="8"/>
      <c r="E155" s="8">
        <f>ROUND(((V155-V155/100*НАСТРОЙКА!$B$12)+((V155-V155/100*НАСТРОЙКА!$B$12)*НАСТРОЙКА!$B$15)/100),-1)</f>
        <v>2930</v>
      </c>
      <c r="F155" s="8"/>
      <c r="G155" s="8">
        <f>ROUND(((X155-X155/100*НАСТРОЙКА!$B$12)+((X155-X155/100*НАСТРОЙКА!$B$12)*НАСТРОЙКА!$B$15)/100),-1)</f>
        <v>3920</v>
      </c>
      <c r="H155" s="8"/>
      <c r="I155" s="8">
        <f>ROUND(((Z155-Z155/100*НАСТРОЙКА!$B$12)+((Z155-Z155/100*НАСТРОЙКА!$B$12)*НАСТРОЙКА!$B$15)/100),-1)</f>
        <v>3290</v>
      </c>
      <c r="J155" s="8"/>
      <c r="K155" s="9" t="s">
        <v>232</v>
      </c>
      <c r="L155" s="8">
        <f>ROUND(((AC155-AC155/100*НАСТРОЙКА!$B$12)+((AC155-AC155/100*НАСТРОЙКА!$B$12)*НАСТРОЙКА!$B$15)/100),-1)</f>
        <v>3150</v>
      </c>
      <c r="M155" s="8"/>
      <c r="N155" s="8">
        <f>ROUND(((AE155-AE155/100*НАСТРОЙКА!$B$12)+((AE155-AE155/100*НАСТРОЙКА!$B$12)*НАСТРОЙКА!$B$15)/100),-1)</f>
        <v>3310</v>
      </c>
      <c r="O155" s="10"/>
      <c r="P155" s="8">
        <f t="shared" si="5"/>
        <v>0</v>
      </c>
      <c r="T155" s="8">
        <v>2870</v>
      </c>
      <c r="U155" s="8"/>
      <c r="V155" s="8">
        <v>2930</v>
      </c>
      <c r="W155" s="8"/>
      <c r="X155" s="8">
        <v>3920</v>
      </c>
      <c r="Y155" s="8"/>
      <c r="Z155" s="8">
        <v>3290</v>
      </c>
      <c r="AA155" s="8"/>
      <c r="AB155" s="9" t="s">
        <v>232</v>
      </c>
      <c r="AC155" s="8">
        <v>3150</v>
      </c>
      <c r="AD155" s="8"/>
      <c r="AE155" s="8">
        <v>3310</v>
      </c>
      <c r="AF155" s="8"/>
    </row>
    <row r="156" spans="1:32" ht="12.75" customHeight="1" x14ac:dyDescent="0.2">
      <c r="A156" s="6">
        <f t="shared" si="4"/>
        <v>146</v>
      </c>
      <c r="B156" s="7" t="s">
        <v>110</v>
      </c>
      <c r="C156" s="8">
        <f>ROUND(((T156-T156/100*НАСТРОЙКА!$B$12)+((T156-T156/100*НАСТРОЙКА!$B$12)*НАСТРОЙКА!$B$15)/100),-1)</f>
        <v>2870</v>
      </c>
      <c r="D156" s="8"/>
      <c r="E156" s="8">
        <f>ROUND(((V156-V156/100*НАСТРОЙКА!$B$12)+((V156-V156/100*НАСТРОЙКА!$B$12)*НАСТРОЙКА!$B$15)/100),-1)</f>
        <v>2930</v>
      </c>
      <c r="F156" s="8"/>
      <c r="G156" s="8">
        <f>ROUND(((X156-X156/100*НАСТРОЙКА!$B$12)+((X156-X156/100*НАСТРОЙКА!$B$12)*НАСТРОЙКА!$B$15)/100),-1)</f>
        <v>3920</v>
      </c>
      <c r="H156" s="8"/>
      <c r="I156" s="8">
        <f>ROUND(((Z156-Z156/100*НАСТРОЙКА!$B$12)+((Z156-Z156/100*НАСТРОЙКА!$B$12)*НАСТРОЙКА!$B$15)/100),-1)</f>
        <v>3290</v>
      </c>
      <c r="J156" s="8"/>
      <c r="K156" s="9" t="s">
        <v>111</v>
      </c>
      <c r="L156" s="8">
        <f>ROUND(((AC156-AC156/100*НАСТРОЙКА!$B$12)+((AC156-AC156/100*НАСТРОЙКА!$B$12)*НАСТРОЙКА!$B$15)/100),-1)</f>
        <v>3110</v>
      </c>
      <c r="M156" s="8"/>
      <c r="N156" s="8">
        <f>ROUND(((AE156-AE156/100*НАСТРОЙКА!$B$12)+((AE156-AE156/100*НАСТРОЙКА!$B$12)*НАСТРОЙКА!$B$15)/100),-1)</f>
        <v>3280</v>
      </c>
      <c r="O156" s="10"/>
      <c r="P156" s="8">
        <f t="shared" si="5"/>
        <v>0</v>
      </c>
      <c r="T156" s="8">
        <v>2870</v>
      </c>
      <c r="U156" s="8"/>
      <c r="V156" s="8">
        <v>2930</v>
      </c>
      <c r="W156" s="8"/>
      <c r="X156" s="8">
        <v>3920</v>
      </c>
      <c r="Y156" s="8"/>
      <c r="Z156" s="8">
        <v>3290</v>
      </c>
      <c r="AA156" s="8"/>
      <c r="AB156" s="9" t="s">
        <v>111</v>
      </c>
      <c r="AC156" s="8">
        <v>3110</v>
      </c>
      <c r="AD156" s="8"/>
      <c r="AE156" s="8">
        <v>3280</v>
      </c>
      <c r="AF156" s="8"/>
    </row>
    <row r="157" spans="1:32" ht="12.75" customHeight="1" x14ac:dyDescent="0.2">
      <c r="A157" s="6">
        <f t="shared" si="4"/>
        <v>147</v>
      </c>
      <c r="B157" s="7" t="s">
        <v>112</v>
      </c>
      <c r="C157" s="8">
        <f>ROUND(((T157-T157/100*НАСТРОЙКА!$B$12)+((T157-T157/100*НАСТРОЙКА!$B$12)*НАСТРОЙКА!$B$15)/100),-1)</f>
        <v>2640</v>
      </c>
      <c r="D157" s="8"/>
      <c r="E157" s="8">
        <f>ROUND(((V157-V157/100*НАСТРОЙКА!$B$12)+((V157-V157/100*НАСТРОЙКА!$B$12)*НАСТРОЙКА!$B$15)/100),-1)</f>
        <v>2710</v>
      </c>
      <c r="F157" s="8"/>
      <c r="G157" s="8">
        <f>ROUND(((X157-X157/100*НАСТРОЙКА!$B$12)+((X157-X157/100*НАСТРОЙКА!$B$12)*НАСТРОЙКА!$B$15)/100),-1)</f>
        <v>3500</v>
      </c>
      <c r="H157" s="8"/>
      <c r="I157" s="8">
        <f>ROUND(((Z157-Z157/100*НАСТРОЙКА!$B$12)+((Z157-Z157/100*НАСТРОЙКА!$B$12)*НАСТРОЙКА!$B$15)/100),-1)</f>
        <v>3010</v>
      </c>
      <c r="J157" s="8"/>
      <c r="K157" s="9" t="s">
        <v>113</v>
      </c>
      <c r="L157" s="8">
        <f>ROUND(((AC157-AC157/100*НАСТРОЙКА!$B$12)+((AC157-AC157/100*НАСТРОЙКА!$B$12)*НАСТРОЙКА!$B$15)/100),-1)</f>
        <v>3130</v>
      </c>
      <c r="M157" s="8"/>
      <c r="N157" s="8">
        <f>ROUND(((AE157-AE157/100*НАСТРОЙКА!$B$12)+((AE157-AE157/100*НАСТРОЙКА!$B$12)*НАСТРОЙКА!$B$15)/100),-1)</f>
        <v>3290</v>
      </c>
      <c r="O157" s="10"/>
      <c r="P157" s="8">
        <f t="shared" si="5"/>
        <v>0</v>
      </c>
      <c r="T157" s="8">
        <v>2640</v>
      </c>
      <c r="U157" s="8"/>
      <c r="V157" s="8">
        <v>2710</v>
      </c>
      <c r="W157" s="8"/>
      <c r="X157" s="8">
        <v>3500</v>
      </c>
      <c r="Y157" s="8"/>
      <c r="Z157" s="8">
        <v>3010</v>
      </c>
      <c r="AA157" s="8"/>
      <c r="AB157" s="9" t="s">
        <v>113</v>
      </c>
      <c r="AC157" s="8">
        <v>3130</v>
      </c>
      <c r="AD157" s="8"/>
      <c r="AE157" s="8">
        <v>3290</v>
      </c>
      <c r="AF157" s="8"/>
    </row>
    <row r="158" spans="1:32" ht="12.75" customHeight="1" x14ac:dyDescent="0.2">
      <c r="A158" s="6">
        <f t="shared" si="4"/>
        <v>148</v>
      </c>
      <c r="B158" s="7" t="s">
        <v>114</v>
      </c>
      <c r="C158" s="8">
        <f>ROUND(((T158-T158/100*НАСТРОЙКА!$B$12)+((T158-T158/100*НАСТРОЙКА!$B$12)*НАСТРОЙКА!$B$15)/100),-1)</f>
        <v>2640</v>
      </c>
      <c r="D158" s="8"/>
      <c r="E158" s="8">
        <f>ROUND(((V158-V158/100*НАСТРОЙКА!$B$12)+((V158-V158/100*НАСТРОЙКА!$B$12)*НАСТРОЙКА!$B$15)/100),-1)</f>
        <v>2710</v>
      </c>
      <c r="F158" s="8"/>
      <c r="G158" s="8">
        <f>ROUND(((X158-X158/100*НАСТРОЙКА!$B$12)+((X158-X158/100*НАСТРОЙКА!$B$12)*НАСТРОЙКА!$B$15)/100),-1)</f>
        <v>3500</v>
      </c>
      <c r="H158" s="8"/>
      <c r="I158" s="8">
        <f>ROUND(((Z158-Z158/100*НАСТРОЙКА!$B$12)+((Z158-Z158/100*НАСТРОЙКА!$B$12)*НАСТРОЙКА!$B$15)/100),-1)</f>
        <v>3010</v>
      </c>
      <c r="J158" s="8"/>
      <c r="K158" s="9" t="s">
        <v>115</v>
      </c>
      <c r="L158" s="8">
        <f>ROUND(((AC158-AC158/100*НАСТРОЙКА!$B$12)+((AC158-AC158/100*НАСТРОЙКА!$B$12)*НАСТРОЙКА!$B$15)/100),-1)</f>
        <v>3110</v>
      </c>
      <c r="M158" s="8"/>
      <c r="N158" s="8">
        <f>ROUND(((AE158-AE158/100*НАСТРОЙКА!$B$12)+((AE158-AE158/100*НАСТРОЙКА!$B$12)*НАСТРОЙКА!$B$15)/100),-1)</f>
        <v>3270</v>
      </c>
      <c r="O158" s="10"/>
      <c r="P158" s="8">
        <f t="shared" si="5"/>
        <v>0</v>
      </c>
      <c r="T158" s="8">
        <v>2640</v>
      </c>
      <c r="U158" s="8"/>
      <c r="V158" s="8">
        <v>2710</v>
      </c>
      <c r="W158" s="8"/>
      <c r="X158" s="8">
        <v>3500</v>
      </c>
      <c r="Y158" s="8"/>
      <c r="Z158" s="8">
        <v>3010</v>
      </c>
      <c r="AA158" s="8"/>
      <c r="AB158" s="9" t="s">
        <v>115</v>
      </c>
      <c r="AC158" s="8">
        <v>3110</v>
      </c>
      <c r="AD158" s="8"/>
      <c r="AE158" s="8">
        <v>3270</v>
      </c>
      <c r="AF158" s="8"/>
    </row>
    <row r="159" spans="1:32" ht="12.75" customHeight="1" x14ac:dyDescent="0.2">
      <c r="A159" s="6">
        <f t="shared" si="4"/>
        <v>149</v>
      </c>
      <c r="B159" s="7" t="s">
        <v>116</v>
      </c>
      <c r="C159" s="8">
        <f>ROUND(((T159-T159/100*НАСТРОЙКА!$B$12)+((T159-T159/100*НАСТРОЙКА!$B$12)*НАСТРОЙКА!$B$15)/100),-1)</f>
        <v>3220</v>
      </c>
      <c r="D159" s="8"/>
      <c r="E159" s="8">
        <f>ROUND(((V159-V159/100*НАСТРОЙКА!$B$12)+((V159-V159/100*НАСТРОЙКА!$B$12)*НАСТРОЙКА!$B$15)/100),-1)</f>
        <v>3330</v>
      </c>
      <c r="F159" s="8"/>
      <c r="G159" s="8">
        <f>ROUND(((X159-X159/100*НАСТРОЙКА!$B$12)+((X159-X159/100*НАСТРОЙКА!$B$12)*НАСТРОЙКА!$B$15)/100),-1)</f>
        <v>4410</v>
      </c>
      <c r="H159" s="8"/>
      <c r="I159" s="8">
        <f>ROUND(((Z159-Z159/100*НАСТРОЙКА!$B$12)+((Z159-Z159/100*НАСТРОЙКА!$B$12)*НАСТРОЙКА!$B$15)/100),-1)</f>
        <v>3710</v>
      </c>
      <c r="J159" s="8"/>
      <c r="K159" s="9" t="s">
        <v>233</v>
      </c>
      <c r="L159" s="8">
        <f>ROUND(((AC159-AC159/100*НАСТРОЙКА!$B$12)+((AC159-AC159/100*НАСТРОЙКА!$B$12)*НАСТРОЙКА!$B$15)/100),-1)</f>
        <v>3600</v>
      </c>
      <c r="M159" s="8"/>
      <c r="N159" s="8">
        <f>ROUND(((AE159-AE159/100*НАСТРОЙКА!$B$12)+((AE159-AE159/100*НАСТРОЙКА!$B$12)*НАСТРОЙКА!$B$15)/100),-1)</f>
        <v>3800</v>
      </c>
      <c r="O159" s="10"/>
      <c r="P159" s="8">
        <f t="shared" si="5"/>
        <v>0</v>
      </c>
      <c r="T159" s="8">
        <v>3220</v>
      </c>
      <c r="U159" s="8"/>
      <c r="V159" s="8">
        <v>3330</v>
      </c>
      <c r="W159" s="8"/>
      <c r="X159" s="8">
        <v>4410</v>
      </c>
      <c r="Y159" s="8"/>
      <c r="Z159" s="8">
        <v>3710</v>
      </c>
      <c r="AA159" s="8"/>
      <c r="AB159" s="9" t="s">
        <v>233</v>
      </c>
      <c r="AC159" s="8">
        <v>3600</v>
      </c>
      <c r="AD159" s="8"/>
      <c r="AE159" s="8">
        <v>3800</v>
      </c>
      <c r="AF159" s="8"/>
    </row>
    <row r="160" spans="1:32" ht="12.75" customHeight="1" x14ac:dyDescent="0.2">
      <c r="A160" s="6">
        <f t="shared" si="4"/>
        <v>150</v>
      </c>
      <c r="B160" s="7" t="s">
        <v>118</v>
      </c>
      <c r="C160" s="8">
        <f>ROUND(((T160-T160/100*НАСТРОЙКА!$B$12)+((T160-T160/100*НАСТРОЙКА!$B$12)*НАСТРОЙКА!$B$15)/100),-1)</f>
        <v>3220</v>
      </c>
      <c r="D160" s="8"/>
      <c r="E160" s="8">
        <f>ROUND(((V160-V160/100*НАСТРОЙКА!$B$12)+((V160-V160/100*НАСТРОЙКА!$B$12)*НАСТРОЙКА!$B$15)/100),-1)</f>
        <v>3330</v>
      </c>
      <c r="F160" s="8"/>
      <c r="G160" s="8">
        <f>ROUND(((X160-X160/100*НАСТРОЙКА!$B$12)+((X160-X160/100*НАСТРОЙКА!$B$12)*НАСТРОЙКА!$B$15)/100),-1)</f>
        <v>4410</v>
      </c>
      <c r="H160" s="8"/>
      <c r="I160" s="8">
        <f>ROUND(((Z160-Z160/100*НАСТРОЙКА!$B$12)+((Z160-Z160/100*НАСТРОЙКА!$B$12)*НАСТРОЙКА!$B$15)/100),-1)</f>
        <v>3710</v>
      </c>
      <c r="J160" s="8"/>
      <c r="K160" s="9" t="s">
        <v>119</v>
      </c>
      <c r="L160" s="8">
        <f>ROUND(((AC160-AC160/100*НАСТРОЙКА!$B$12)+((AC160-AC160/100*НАСТРОЙКА!$B$12)*НАСТРОЙКА!$B$15)/100),-1)</f>
        <v>3570</v>
      </c>
      <c r="M160" s="8"/>
      <c r="N160" s="8">
        <f>ROUND(((AE160-AE160/100*НАСТРОЙКА!$B$12)+((AE160-AE160/100*НАСТРОЙКА!$B$12)*НАСТРОЙКА!$B$15)/100),-1)</f>
        <v>3780</v>
      </c>
      <c r="O160" s="10"/>
      <c r="P160" s="8">
        <f t="shared" si="5"/>
        <v>0</v>
      </c>
      <c r="T160" s="8">
        <v>3220</v>
      </c>
      <c r="U160" s="8"/>
      <c r="V160" s="8">
        <v>3330</v>
      </c>
      <c r="W160" s="8"/>
      <c r="X160" s="8">
        <v>4410</v>
      </c>
      <c r="Y160" s="8"/>
      <c r="Z160" s="8">
        <v>3710</v>
      </c>
      <c r="AA160" s="8"/>
      <c r="AB160" s="9" t="s">
        <v>119</v>
      </c>
      <c r="AC160" s="8">
        <v>3570</v>
      </c>
      <c r="AD160" s="8"/>
      <c r="AE160" s="8">
        <v>3780</v>
      </c>
      <c r="AF160" s="8"/>
    </row>
    <row r="161" spans="1:32" ht="12.75" customHeight="1" x14ac:dyDescent="0.2">
      <c r="A161" s="6">
        <f t="shared" si="4"/>
        <v>151</v>
      </c>
      <c r="B161" s="7" t="s">
        <v>120</v>
      </c>
      <c r="C161" s="8">
        <f>ROUND(((T161-T161/100*НАСТРОЙКА!$B$12)+((T161-T161/100*НАСТРОЙКА!$B$12)*НАСТРОЙКА!$B$15)/100),-1)</f>
        <v>4060</v>
      </c>
      <c r="D161" s="8"/>
      <c r="E161" s="8">
        <f>ROUND(((V161-V161/100*НАСТРОЙКА!$B$12)+((V161-V161/100*НАСТРОЙКА!$B$12)*НАСТРОЙКА!$B$15)/100),-1)</f>
        <v>4160</v>
      </c>
      <c r="F161" s="8"/>
      <c r="G161" s="8">
        <f>ROUND(((X161-X161/100*НАСТРОЙКА!$B$12)+((X161-X161/100*НАСТРОЙКА!$B$12)*НАСТРОЙКА!$B$15)/100),-1)</f>
        <v>5180</v>
      </c>
      <c r="H161" s="8"/>
      <c r="I161" s="8">
        <f>ROUND(((Z161-Z161/100*НАСТРОЙКА!$B$12)+((Z161-Z161/100*НАСТРОЙКА!$B$12)*НАСТРОЙКА!$B$15)/100),-1)</f>
        <v>4900</v>
      </c>
      <c r="J161" s="8"/>
      <c r="K161" s="9" t="s">
        <v>113</v>
      </c>
      <c r="L161" s="8">
        <f>ROUND(((AC161-AC161/100*НАСТРОЙКА!$B$12)+((AC161-AC161/100*НАСТРОЙКА!$B$12)*НАСТРОЙКА!$B$15)/100),-1)</f>
        <v>3130</v>
      </c>
      <c r="M161" s="8"/>
      <c r="N161" s="8">
        <f>ROUND(((AE161-AE161/100*НАСТРОЙКА!$B$12)+((AE161-AE161/100*НАСТРОЙКА!$B$12)*НАСТРОЙКА!$B$15)/100),-1)</f>
        <v>3290</v>
      </c>
      <c r="O161" s="10"/>
      <c r="P161" s="8">
        <f t="shared" si="5"/>
        <v>0</v>
      </c>
      <c r="T161" s="8">
        <v>4060</v>
      </c>
      <c r="U161" s="8"/>
      <c r="V161" s="8">
        <v>4160</v>
      </c>
      <c r="W161" s="8"/>
      <c r="X161" s="8">
        <v>5180</v>
      </c>
      <c r="Y161" s="8"/>
      <c r="Z161" s="8">
        <v>4900</v>
      </c>
      <c r="AA161" s="8"/>
      <c r="AB161" s="9" t="s">
        <v>113</v>
      </c>
      <c r="AC161" s="8">
        <v>3130</v>
      </c>
      <c r="AD161" s="8"/>
      <c r="AE161" s="8">
        <v>3290</v>
      </c>
      <c r="AF161" s="8"/>
    </row>
    <row r="162" spans="1:32" ht="12.75" customHeight="1" x14ac:dyDescent="0.2">
      <c r="A162" s="6">
        <f t="shared" si="4"/>
        <v>152</v>
      </c>
      <c r="B162" s="7" t="s">
        <v>121</v>
      </c>
      <c r="C162" s="8">
        <f>ROUND(((T162-T162/100*НАСТРОЙКА!$B$12)+((T162-T162/100*НАСТРОЙКА!$B$12)*НАСТРОЙКА!$B$15)/100),-1)</f>
        <v>4060</v>
      </c>
      <c r="D162" s="8"/>
      <c r="E162" s="8">
        <f>ROUND(((V162-V162/100*НАСТРОЙКА!$B$12)+((V162-V162/100*НАСТРОЙКА!$B$12)*НАСТРОЙКА!$B$15)/100),-1)</f>
        <v>4160</v>
      </c>
      <c r="F162" s="8"/>
      <c r="G162" s="8">
        <f>ROUND(((X162-X162/100*НАСТРОЙКА!$B$12)+((X162-X162/100*НАСТРОЙКА!$B$12)*НАСТРОЙКА!$B$15)/100),-1)</f>
        <v>5180</v>
      </c>
      <c r="H162" s="8"/>
      <c r="I162" s="8">
        <f>ROUND(((Z162-Z162/100*НАСТРОЙКА!$B$12)+((Z162-Z162/100*НАСТРОЙКА!$B$12)*НАСТРОЙКА!$B$15)/100),-1)</f>
        <v>4900</v>
      </c>
      <c r="J162" s="8"/>
      <c r="K162" s="9" t="s">
        <v>115</v>
      </c>
      <c r="L162" s="8">
        <f>ROUND(((AC162-AC162/100*НАСТРОЙКА!$B$12)+((AC162-AC162/100*НАСТРОЙКА!$B$12)*НАСТРОЙКА!$B$15)/100),-1)</f>
        <v>3110</v>
      </c>
      <c r="M162" s="8"/>
      <c r="N162" s="8">
        <f>ROUND(((AE162-AE162/100*НАСТРОЙКА!$B$12)+((AE162-AE162/100*НАСТРОЙКА!$B$12)*НАСТРОЙКА!$B$15)/100),-1)</f>
        <v>3270</v>
      </c>
      <c r="O162" s="10"/>
      <c r="P162" s="8">
        <f t="shared" si="5"/>
        <v>0</v>
      </c>
      <c r="T162" s="8">
        <v>4060</v>
      </c>
      <c r="U162" s="8"/>
      <c r="V162" s="8">
        <v>4160</v>
      </c>
      <c r="W162" s="8"/>
      <c r="X162" s="8">
        <v>5180</v>
      </c>
      <c r="Y162" s="8"/>
      <c r="Z162" s="8">
        <v>4900</v>
      </c>
      <c r="AA162" s="8"/>
      <c r="AB162" s="9" t="s">
        <v>115</v>
      </c>
      <c r="AC162" s="8">
        <v>3110</v>
      </c>
      <c r="AD162" s="8"/>
      <c r="AE162" s="8">
        <v>3270</v>
      </c>
      <c r="AF162" s="8"/>
    </row>
    <row r="163" spans="1:32" ht="12.75" customHeight="1" x14ac:dyDescent="0.2">
      <c r="A163" s="6">
        <f t="shared" si="4"/>
        <v>153</v>
      </c>
      <c r="B163" s="7" t="s">
        <v>122</v>
      </c>
      <c r="C163" s="8">
        <f>ROUND(((T163-T163/100*НАСТРОЙКА!$B$12)+((T163-T163/100*НАСТРОЙКА!$B$12)*НАСТРОЙКА!$B$15)/100),-1)</f>
        <v>4900</v>
      </c>
      <c r="D163" s="8"/>
      <c r="E163" s="8">
        <f>ROUND(((V163-V163/100*НАСТРОЙКА!$B$12)+((V163-V163/100*НАСТРОЙКА!$B$12)*НАСТРОЙКА!$B$15)/100),-1)</f>
        <v>5040</v>
      </c>
      <c r="F163" s="8"/>
      <c r="G163" s="8">
        <f>ROUND(((X163-X163/100*НАСТРОЙКА!$B$12)+((X163-X163/100*НАСТРОЙКА!$B$12)*НАСТРОЙКА!$B$15)/100),-1)</f>
        <v>6160</v>
      </c>
      <c r="H163" s="8"/>
      <c r="I163" s="8">
        <f>ROUND(((Z163-Z163/100*НАСТРОЙКА!$B$12)+((Z163-Z163/100*НАСТРОЙКА!$B$12)*НАСТРОЙКА!$B$15)/100),-1)</f>
        <v>5910</v>
      </c>
      <c r="J163" s="8"/>
      <c r="K163" s="9" t="s">
        <v>233</v>
      </c>
      <c r="L163" s="8">
        <f>ROUND(((AC163-AC163/100*НАСТРОЙКА!$B$12)+((AC163-AC163/100*НАСТРОЙКА!$B$12)*НАСТРОЙКА!$B$15)/100),-1)</f>
        <v>3600</v>
      </c>
      <c r="M163" s="8"/>
      <c r="N163" s="8">
        <f>ROUND(((AE163-AE163/100*НАСТРОЙКА!$B$12)+((AE163-AE163/100*НАСТРОЙКА!$B$12)*НАСТРОЙКА!$B$15)/100),-1)</f>
        <v>3800</v>
      </c>
      <c r="O163" s="10"/>
      <c r="P163" s="8">
        <f t="shared" si="5"/>
        <v>0</v>
      </c>
      <c r="T163" s="8">
        <v>4900</v>
      </c>
      <c r="U163" s="8"/>
      <c r="V163" s="8">
        <v>5040</v>
      </c>
      <c r="W163" s="8"/>
      <c r="X163" s="8">
        <v>6160</v>
      </c>
      <c r="Y163" s="8"/>
      <c r="Z163" s="8">
        <v>5910</v>
      </c>
      <c r="AA163" s="8"/>
      <c r="AB163" s="9" t="s">
        <v>233</v>
      </c>
      <c r="AC163" s="8">
        <v>3600</v>
      </c>
      <c r="AD163" s="8"/>
      <c r="AE163" s="8">
        <v>3800</v>
      </c>
      <c r="AF163" s="8"/>
    </row>
    <row r="164" spans="1:32" ht="12.75" customHeight="1" x14ac:dyDescent="0.2">
      <c r="A164" s="6">
        <f t="shared" si="4"/>
        <v>154</v>
      </c>
      <c r="B164" s="7" t="s">
        <v>123</v>
      </c>
      <c r="C164" s="8">
        <f>ROUND(((T164-T164/100*НАСТРОЙКА!$B$12)+((T164-T164/100*НАСТРОЙКА!$B$12)*НАСТРОЙКА!$B$15)/100),-1)</f>
        <v>4900</v>
      </c>
      <c r="D164" s="8"/>
      <c r="E164" s="8">
        <f>ROUND(((V164-V164/100*НАСТРОЙКА!$B$12)+((V164-V164/100*НАСТРОЙКА!$B$12)*НАСТРОЙКА!$B$15)/100),-1)</f>
        <v>5040</v>
      </c>
      <c r="F164" s="8"/>
      <c r="G164" s="8">
        <f>ROUND(((X164-X164/100*НАСТРОЙКА!$B$12)+((X164-X164/100*НАСТРОЙКА!$B$12)*НАСТРОЙКА!$B$15)/100),-1)</f>
        <v>6160</v>
      </c>
      <c r="H164" s="8"/>
      <c r="I164" s="8">
        <f>ROUND(((Z164-Z164/100*НАСТРОЙКА!$B$12)+((Z164-Z164/100*НАСТРОЙКА!$B$12)*НАСТРОЙКА!$B$15)/100),-1)</f>
        <v>5910</v>
      </c>
      <c r="J164" s="8"/>
      <c r="K164" s="9" t="s">
        <v>119</v>
      </c>
      <c r="L164" s="8">
        <f>ROUND(((AC164-AC164/100*НАСТРОЙКА!$B$12)+((AC164-AC164/100*НАСТРОЙКА!$B$12)*НАСТРОЙКА!$B$15)/100),-1)</f>
        <v>3570</v>
      </c>
      <c r="M164" s="8"/>
      <c r="N164" s="8">
        <f>ROUND(((AE164-AE164/100*НАСТРОЙКА!$B$12)+((AE164-AE164/100*НАСТРОЙКА!$B$12)*НАСТРОЙКА!$B$15)/100),-1)</f>
        <v>3780</v>
      </c>
      <c r="O164" s="10"/>
      <c r="P164" s="8">
        <f t="shared" si="5"/>
        <v>0</v>
      </c>
      <c r="T164" s="8">
        <v>4900</v>
      </c>
      <c r="U164" s="8"/>
      <c r="V164" s="8">
        <v>5040</v>
      </c>
      <c r="W164" s="8"/>
      <c r="X164" s="8">
        <v>6160</v>
      </c>
      <c r="Y164" s="8"/>
      <c r="Z164" s="8">
        <v>5910</v>
      </c>
      <c r="AA164" s="8"/>
      <c r="AB164" s="9" t="s">
        <v>119</v>
      </c>
      <c r="AC164" s="8">
        <v>3570</v>
      </c>
      <c r="AD164" s="8"/>
      <c r="AE164" s="8">
        <v>3780</v>
      </c>
      <c r="AF164" s="8"/>
    </row>
    <row r="165" spans="1:32" ht="12.75" customHeight="1" x14ac:dyDescent="0.2">
      <c r="A165" s="6">
        <f t="shared" si="4"/>
        <v>155</v>
      </c>
      <c r="B165" s="7" t="s">
        <v>124</v>
      </c>
      <c r="C165" s="8">
        <f>ROUND(((T165-T165/100*НАСТРОЙКА!$B$12)+((T165-T165/100*НАСТРОЙКА!$B$12)*НАСТРОЙКА!$B$15)/100),-1)</f>
        <v>980</v>
      </c>
      <c r="D165" s="8"/>
      <c r="E165" s="8">
        <f>ROUND(((V165-V165/100*НАСТРОЙКА!$B$12)+((V165-V165/100*НАСТРОЙКА!$B$12)*НАСТРОЙКА!$B$15)/100),-1)</f>
        <v>1030</v>
      </c>
      <c r="F165" s="8"/>
      <c r="G165" s="8">
        <f>ROUND(((X165-X165/100*НАСТРОЙКА!$B$12)+((X165-X165/100*НАСТРОЙКА!$B$12)*НАСТРОЙКА!$B$15)/100),-1)</f>
        <v>1400</v>
      </c>
      <c r="H165" s="8"/>
      <c r="I165" s="8">
        <f>ROUND(((Z165-Z165/100*НАСТРОЙКА!$B$12)+((Z165-Z165/100*НАСТРОЙКА!$B$12)*НАСТРОЙКА!$B$15)/100),-1)</f>
        <v>1330</v>
      </c>
      <c r="J165" s="8"/>
      <c r="K165" s="9" t="s">
        <v>20</v>
      </c>
      <c r="L165" s="8">
        <f>ROUND(((AC165-AC165/100*НАСТРОЙКА!$B$12)+((AC165-AC165/100*НАСТРОЙКА!$B$12)*НАСТРОЙКА!$B$15)/100),-1)</f>
        <v>1030</v>
      </c>
      <c r="M165" s="8"/>
      <c r="N165" s="8">
        <f>ROUND(((AE165-AE165/100*НАСТРОЙКА!$B$12)+((AE165-AE165/100*НАСТРОЙКА!$B$12)*НАСТРОЙКА!$B$15)/100),-1)</f>
        <v>1070</v>
      </c>
      <c r="O165" s="10"/>
      <c r="P165" s="8">
        <f t="shared" si="5"/>
        <v>0</v>
      </c>
      <c r="T165" s="8">
        <v>980</v>
      </c>
      <c r="U165" s="8"/>
      <c r="V165" s="8">
        <v>1030</v>
      </c>
      <c r="W165" s="8"/>
      <c r="X165" s="8">
        <v>1400</v>
      </c>
      <c r="Y165" s="8"/>
      <c r="Z165" s="8">
        <v>1330</v>
      </c>
      <c r="AA165" s="8"/>
      <c r="AB165" s="9" t="s">
        <v>20</v>
      </c>
      <c r="AC165" s="8">
        <v>1030</v>
      </c>
      <c r="AD165" s="8"/>
      <c r="AE165" s="8">
        <v>1070</v>
      </c>
      <c r="AF165" s="8"/>
    </row>
    <row r="166" spans="1:32" ht="12.75" customHeight="1" x14ac:dyDescent="0.2">
      <c r="A166" s="6">
        <f t="shared" si="4"/>
        <v>156</v>
      </c>
      <c r="B166" s="7" t="s">
        <v>125</v>
      </c>
      <c r="C166" s="8">
        <f>ROUND(((T166-T166/100*НАСТРОЙКА!$B$12)+((T166-T166/100*НАСТРОЙКА!$B$12)*НАСТРОЙКА!$B$15)/100),-1)</f>
        <v>1610</v>
      </c>
      <c r="D166" s="8"/>
      <c r="E166" s="8">
        <f>ROUND(((V166-V166/100*НАСТРОЙКА!$B$12)+((V166-V166/100*НАСТРОЙКА!$B$12)*НАСТРОЙКА!$B$15)/100),-1)</f>
        <v>1650</v>
      </c>
      <c r="F166" s="8"/>
      <c r="G166" s="8">
        <f>ROUND(((X166-X166/100*НАСТРОЙКА!$B$12)+((X166-X166/100*НАСТРОЙКА!$B$12)*НАСТРОЙКА!$B$15)/100),-1)</f>
        <v>1960</v>
      </c>
      <c r="H166" s="8"/>
      <c r="I166" s="8">
        <f>ROUND(((Z166-Z166/100*НАСТРОЙКА!$B$12)+((Z166-Z166/100*НАСТРОЙКА!$B$12)*НАСТРОЙКА!$B$15)/100),-1)</f>
        <v>1840</v>
      </c>
      <c r="J166" s="8"/>
      <c r="K166" s="9" t="s">
        <v>22</v>
      </c>
      <c r="L166" s="8">
        <f>ROUND(((AC166-AC166/100*НАСТРОЙКА!$B$12)+((AC166-AC166/100*НАСТРОЙКА!$B$12)*НАСТРОЙКА!$B$15)/100),-1)</f>
        <v>1300</v>
      </c>
      <c r="M166" s="8"/>
      <c r="N166" s="8">
        <f>ROUND(((AE166-AE166/100*НАСТРОЙКА!$B$12)+((AE166-AE166/100*НАСТРОЙКА!$B$12)*НАСТРОЙКА!$B$15)/100),-1)</f>
        <v>1340</v>
      </c>
      <c r="O166" s="10"/>
      <c r="P166" s="8">
        <f t="shared" si="5"/>
        <v>0</v>
      </c>
      <c r="T166" s="8">
        <v>1610</v>
      </c>
      <c r="U166" s="8"/>
      <c r="V166" s="8">
        <v>1650</v>
      </c>
      <c r="W166" s="8"/>
      <c r="X166" s="8">
        <v>1960</v>
      </c>
      <c r="Y166" s="8"/>
      <c r="Z166" s="8">
        <v>1840</v>
      </c>
      <c r="AA166" s="8"/>
      <c r="AB166" s="9" t="s">
        <v>22</v>
      </c>
      <c r="AC166" s="8">
        <v>1300</v>
      </c>
      <c r="AD166" s="8"/>
      <c r="AE166" s="8">
        <v>1340</v>
      </c>
      <c r="AF166" s="8"/>
    </row>
    <row r="167" spans="1:32" ht="12.75" customHeight="1" x14ac:dyDescent="0.2">
      <c r="A167" s="6">
        <f t="shared" si="4"/>
        <v>157</v>
      </c>
      <c r="B167" s="7" t="s">
        <v>234</v>
      </c>
      <c r="C167" s="8">
        <f>ROUND(((T167-T167/100*НАСТРОЙКА!$B$12)+((T167-T167/100*НАСТРОЙКА!$B$12)*НАСТРОЙКА!$B$15)/100),-1)</f>
        <v>2240</v>
      </c>
      <c r="D167" s="8"/>
      <c r="E167" s="8">
        <f>ROUND(((V167-V167/100*НАСТРОЙКА!$B$12)+((V167-V167/100*НАСТРОЙКА!$B$12)*НАСТРОЙКА!$B$15)/100),-1)</f>
        <v>2360</v>
      </c>
      <c r="F167" s="8"/>
      <c r="G167" s="8">
        <f>ROUND(((X167-X167/100*НАСТРОЙКА!$B$12)+((X167-X167/100*НАСТРОЙКА!$B$12)*НАСТРОЙКА!$B$15)/100),-1)</f>
        <v>3360</v>
      </c>
      <c r="H167" s="8"/>
      <c r="I167" s="8">
        <f>ROUND(((Z167-Z167/100*НАСТРОЙКА!$B$12)+((Z167-Z167/100*НАСТРОЙКА!$B$12)*НАСТРОЙКА!$B$15)/100),-1)</f>
        <v>3220</v>
      </c>
      <c r="J167" s="8"/>
      <c r="K167" s="9" t="s">
        <v>24</v>
      </c>
      <c r="L167" s="8">
        <f>ROUND(((AC167-AC167/100*НАСТРОЙКА!$B$12)+((AC167-AC167/100*НАСТРОЙКА!$B$12)*НАСТРОЙКА!$B$15)/100),-1)</f>
        <v>1160</v>
      </c>
      <c r="M167" s="8"/>
      <c r="N167" s="8">
        <f>ROUND(((AE167-AE167/100*НАСТРОЙКА!$B$12)+((AE167-AE167/100*НАСТРОЙКА!$B$12)*НАСТРОЙКА!$B$15)/100),-1)</f>
        <v>1200</v>
      </c>
      <c r="O167" s="10"/>
      <c r="P167" s="8">
        <f t="shared" si="5"/>
        <v>0</v>
      </c>
      <c r="T167" s="8">
        <v>2240</v>
      </c>
      <c r="U167" s="8"/>
      <c r="V167" s="8">
        <v>2360</v>
      </c>
      <c r="W167" s="8"/>
      <c r="X167" s="8">
        <v>3360</v>
      </c>
      <c r="Y167" s="8"/>
      <c r="Z167" s="8">
        <v>3220</v>
      </c>
      <c r="AA167" s="8"/>
      <c r="AB167" s="9" t="s">
        <v>24</v>
      </c>
      <c r="AC167" s="8">
        <v>1160</v>
      </c>
      <c r="AD167" s="8"/>
      <c r="AE167" s="8">
        <v>1200</v>
      </c>
      <c r="AF167" s="8"/>
    </row>
    <row r="168" spans="1:32" ht="12.75" customHeight="1" x14ac:dyDescent="0.2">
      <c r="A168" s="6">
        <f t="shared" si="4"/>
        <v>158</v>
      </c>
      <c r="B168" s="7" t="s">
        <v>234</v>
      </c>
      <c r="C168" s="8">
        <f>ROUND(((T168-T168/100*НАСТРОЙКА!$B$12)+((T168-T168/100*НАСТРОЙКА!$B$12)*НАСТРОЙКА!$B$15)/100),-1)</f>
        <v>2240</v>
      </c>
      <c r="D168" s="8"/>
      <c r="E168" s="8">
        <f>ROUND(((V168-V168/100*НАСТРОЙКА!$B$12)+((V168-V168/100*НАСТРОЙКА!$B$12)*НАСТРОЙКА!$B$15)/100),-1)</f>
        <v>2360</v>
      </c>
      <c r="F168" s="8"/>
      <c r="G168" s="8">
        <f>ROUND(((X168-X168/100*НАСТРОЙКА!$B$12)+((X168-X168/100*НАСТРОЙКА!$B$12)*НАСТРОЙКА!$B$15)/100),-1)</f>
        <v>3360</v>
      </c>
      <c r="H168" s="8"/>
      <c r="I168" s="8">
        <f>ROUND(((Z168-Z168/100*НАСТРОЙКА!$B$12)+((Z168-Z168/100*НАСТРОЙКА!$B$12)*НАСТРОЙКА!$B$15)/100),-1)</f>
        <v>3220</v>
      </c>
      <c r="J168" s="8"/>
      <c r="K168" s="9" t="s">
        <v>316</v>
      </c>
      <c r="L168" s="8">
        <f>ROUND(((AC168-AC168/100*НАСТРОЙКА!$B$12)+((AC168-AC168/100*НАСТРОЙКА!$B$12)*НАСТРОЙКА!$B$15)/100),-1)</f>
        <v>1160</v>
      </c>
      <c r="M168" s="8"/>
      <c r="N168" s="8">
        <f>ROUND(((AE168-AE168/100*НАСТРОЙКА!$B$12)+((AE168-AE168/100*НАСТРОЙКА!$B$12)*НАСТРОЙКА!$B$15)/100),-1)</f>
        <v>1200</v>
      </c>
      <c r="O168" s="10"/>
      <c r="P168" s="8">
        <f t="shared" si="5"/>
        <v>0</v>
      </c>
      <c r="T168" s="8">
        <v>2240</v>
      </c>
      <c r="U168" s="8"/>
      <c r="V168" s="8">
        <v>2360</v>
      </c>
      <c r="W168" s="8"/>
      <c r="X168" s="8">
        <v>3360</v>
      </c>
      <c r="Y168" s="8"/>
      <c r="Z168" s="8">
        <v>3220</v>
      </c>
      <c r="AA168" s="8"/>
      <c r="AB168" s="9" t="s">
        <v>316</v>
      </c>
      <c r="AC168" s="8">
        <v>1160</v>
      </c>
      <c r="AD168" s="8"/>
      <c r="AE168" s="8">
        <v>1200</v>
      </c>
      <c r="AF168" s="8"/>
    </row>
    <row r="169" spans="1:32" ht="12.75" customHeight="1" x14ac:dyDescent="0.2">
      <c r="A169" s="6">
        <f t="shared" si="4"/>
        <v>159</v>
      </c>
      <c r="B169" s="7" t="s">
        <v>234</v>
      </c>
      <c r="C169" s="8">
        <f>ROUND(((T169-T169/100*НАСТРОЙКА!$B$12)+((T169-T169/100*НАСТРОЙКА!$B$12)*НАСТРОЙКА!$B$15)/100),-1)</f>
        <v>2240</v>
      </c>
      <c r="D169" s="8"/>
      <c r="E169" s="8">
        <f>ROUND(((V169-V169/100*НАСТРОЙКА!$B$12)+((V169-V169/100*НАСТРОЙКА!$B$12)*НАСТРОЙКА!$B$15)/100),-1)</f>
        <v>2360</v>
      </c>
      <c r="F169" s="8"/>
      <c r="G169" s="8">
        <f>ROUND(((X169-X169/100*НАСТРОЙКА!$B$12)+((X169-X169/100*НАСТРОЙКА!$B$12)*НАСТРОЙКА!$B$15)/100),-1)</f>
        <v>3360</v>
      </c>
      <c r="H169" s="8"/>
      <c r="I169" s="8">
        <f>ROUND(((Z169-Z169/100*НАСТРОЙКА!$B$12)+((Z169-Z169/100*НАСТРОЙКА!$B$12)*НАСТРОЙКА!$B$15)/100),-1)</f>
        <v>3220</v>
      </c>
      <c r="J169" s="8"/>
      <c r="K169" s="9" t="s">
        <v>317</v>
      </c>
      <c r="L169" s="8">
        <f>ROUND(((AC169-AC169/100*НАСТРОЙКА!$B$12)+((AC169-AC169/100*НАСТРОЙКА!$B$12)*НАСТРОЙКА!$B$15)/100),-1)</f>
        <v>1160</v>
      </c>
      <c r="M169" s="8"/>
      <c r="N169" s="8">
        <f>ROUND(((AE169-AE169/100*НАСТРОЙКА!$B$12)+((AE169-AE169/100*НАСТРОЙКА!$B$12)*НАСТРОЙКА!$B$15)/100),-1)</f>
        <v>1200</v>
      </c>
      <c r="O169" s="10"/>
      <c r="P169" s="8">
        <f t="shared" si="5"/>
        <v>0</v>
      </c>
      <c r="T169" s="8">
        <v>2240</v>
      </c>
      <c r="U169" s="8"/>
      <c r="V169" s="8">
        <v>2360</v>
      </c>
      <c r="W169" s="8"/>
      <c r="X169" s="8">
        <v>3360</v>
      </c>
      <c r="Y169" s="8"/>
      <c r="Z169" s="8">
        <v>3220</v>
      </c>
      <c r="AA169" s="8"/>
      <c r="AB169" s="9" t="s">
        <v>317</v>
      </c>
      <c r="AC169" s="8">
        <v>1160</v>
      </c>
      <c r="AD169" s="8"/>
      <c r="AE169" s="8">
        <v>1200</v>
      </c>
      <c r="AF169" s="8"/>
    </row>
    <row r="170" spans="1:32" ht="12.75" customHeight="1" x14ac:dyDescent="0.2">
      <c r="A170" s="6">
        <f t="shared" si="4"/>
        <v>160</v>
      </c>
      <c r="B170" s="7" t="s">
        <v>235</v>
      </c>
      <c r="C170" s="8">
        <f>ROUND(((T170-T170/100*НАСТРОЙКА!$B$12)+((T170-T170/100*НАСТРОЙКА!$B$12)*НАСТРОЙКА!$B$15)/100),-1)</f>
        <v>3010</v>
      </c>
      <c r="D170" s="8"/>
      <c r="E170" s="8">
        <f>ROUND(((V170-V170/100*НАСТРОЙКА!$B$12)+((V170-V170/100*НАСТРОЙКА!$B$12)*НАСТРОЙКА!$B$15)/100),-1)</f>
        <v>3200</v>
      </c>
      <c r="F170" s="8"/>
      <c r="G170" s="8">
        <f>ROUND(((X170-X170/100*НАСТРОЙКА!$B$12)+((X170-X170/100*НАСТРОЙКА!$B$12)*НАСТРОЙКА!$B$15)/100),-1)</f>
        <v>4340</v>
      </c>
      <c r="H170" s="8"/>
      <c r="I170" s="8">
        <f>ROUND(((Z170-Z170/100*НАСТРОЙКА!$B$12)+((Z170-Z170/100*НАСТРОЙКА!$B$12)*НАСТРОЙКА!$B$15)/100),-1)</f>
        <v>4300</v>
      </c>
      <c r="J170" s="8"/>
      <c r="K170" s="9" t="s">
        <v>318</v>
      </c>
      <c r="L170" s="8">
        <f>ROUND(((AC170-AC170/100*НАСТРОЙКА!$B$12)+((AC170-AC170/100*НАСТРОЙКА!$B$12)*НАСТРОЙКА!$B$15)/100),-1)</f>
        <v>1470</v>
      </c>
      <c r="M170" s="8"/>
      <c r="N170" s="8">
        <f>ROUND(((AE170-AE170/100*НАСТРОЙКА!$B$12)+((AE170-AE170/100*НАСТРОЙКА!$B$12)*НАСТРОЙКА!$B$15)/100),-1)</f>
        <v>1520</v>
      </c>
      <c r="O170" s="10"/>
      <c r="P170" s="8">
        <f t="shared" si="5"/>
        <v>0</v>
      </c>
      <c r="T170" s="8">
        <v>3010</v>
      </c>
      <c r="U170" s="8"/>
      <c r="V170" s="8">
        <v>3200</v>
      </c>
      <c r="W170" s="8"/>
      <c r="X170" s="8">
        <v>4340</v>
      </c>
      <c r="Y170" s="8"/>
      <c r="Z170" s="8">
        <v>4300</v>
      </c>
      <c r="AA170" s="8"/>
      <c r="AB170" s="9" t="s">
        <v>318</v>
      </c>
      <c r="AC170" s="8">
        <v>1470</v>
      </c>
      <c r="AD170" s="8"/>
      <c r="AE170" s="8">
        <v>1520</v>
      </c>
      <c r="AF170" s="8"/>
    </row>
    <row r="171" spans="1:32" ht="12.75" customHeight="1" x14ac:dyDescent="0.2">
      <c r="A171" s="6">
        <f t="shared" si="4"/>
        <v>161</v>
      </c>
      <c r="B171" s="7" t="s">
        <v>235</v>
      </c>
      <c r="C171" s="8">
        <f>ROUND(((T171-T171/100*НАСТРОЙКА!$B$12)+((T171-T171/100*НАСТРОЙКА!$B$12)*НАСТРОЙКА!$B$15)/100),-1)</f>
        <v>3010</v>
      </c>
      <c r="D171" s="8"/>
      <c r="E171" s="8">
        <f>ROUND(((V171-V171/100*НАСТРОЙКА!$B$12)+((V171-V171/100*НАСТРОЙКА!$B$12)*НАСТРОЙКА!$B$15)/100),-1)</f>
        <v>3200</v>
      </c>
      <c r="F171" s="8"/>
      <c r="G171" s="8">
        <f>ROUND(((X171-X171/100*НАСТРОЙКА!$B$12)+((X171-X171/100*НАСТРОЙКА!$B$12)*НАСТРОЙКА!$B$15)/100),-1)</f>
        <v>4340</v>
      </c>
      <c r="H171" s="8"/>
      <c r="I171" s="8">
        <f>ROUND(((Z171-Z171/100*НАСТРОЙКА!$B$12)+((Z171-Z171/100*НАСТРОЙКА!$B$12)*НАСТРОЙКА!$B$15)/100),-1)</f>
        <v>4300</v>
      </c>
      <c r="J171" s="8"/>
      <c r="K171" s="9" t="s">
        <v>319</v>
      </c>
      <c r="L171" s="8">
        <f>ROUND(((AC171-AC171/100*НАСТРОЙКА!$B$12)+((AC171-AC171/100*НАСТРОЙКА!$B$12)*НАСТРОЙКА!$B$15)/100),-1)</f>
        <v>1470</v>
      </c>
      <c r="M171" s="8"/>
      <c r="N171" s="8">
        <f>ROUND(((AE171-AE171/100*НАСТРОЙКА!$B$12)+((AE171-AE171/100*НАСТРОЙКА!$B$12)*НАСТРОЙКА!$B$15)/100),-1)</f>
        <v>1520</v>
      </c>
      <c r="O171" s="10"/>
      <c r="P171" s="8">
        <f t="shared" si="5"/>
        <v>0</v>
      </c>
      <c r="T171" s="8">
        <v>3010</v>
      </c>
      <c r="U171" s="8"/>
      <c r="V171" s="8">
        <v>3200</v>
      </c>
      <c r="W171" s="8"/>
      <c r="X171" s="8">
        <v>4340</v>
      </c>
      <c r="Y171" s="8"/>
      <c r="Z171" s="8">
        <v>4300</v>
      </c>
      <c r="AA171" s="8"/>
      <c r="AB171" s="9" t="s">
        <v>319</v>
      </c>
      <c r="AC171" s="8">
        <v>1470</v>
      </c>
      <c r="AD171" s="8"/>
      <c r="AE171" s="8">
        <v>1520</v>
      </c>
      <c r="AF171" s="8"/>
    </row>
    <row r="172" spans="1:32" ht="12.75" customHeight="1" x14ac:dyDescent="0.2">
      <c r="A172" s="6">
        <f t="shared" si="4"/>
        <v>162</v>
      </c>
      <c r="B172" s="7" t="s">
        <v>235</v>
      </c>
      <c r="C172" s="8">
        <f>ROUND(((T172-T172/100*НАСТРОЙКА!$B$12)+((T172-T172/100*НАСТРОЙКА!$B$12)*НАСТРОЙКА!$B$15)/100),-1)</f>
        <v>3010</v>
      </c>
      <c r="D172" s="8"/>
      <c r="E172" s="8">
        <f>ROUND(((V172-V172/100*НАСТРОЙКА!$B$12)+((V172-V172/100*НАСТРОЙКА!$B$12)*НАСТРОЙКА!$B$15)/100),-1)</f>
        <v>3200</v>
      </c>
      <c r="F172" s="8"/>
      <c r="G172" s="8">
        <f>ROUND(((X172-X172/100*НАСТРОЙКА!$B$12)+((X172-X172/100*НАСТРОЙКА!$B$12)*НАСТРОЙКА!$B$15)/100),-1)</f>
        <v>4340</v>
      </c>
      <c r="H172" s="8"/>
      <c r="I172" s="8">
        <f>ROUND(((Z172-Z172/100*НАСТРОЙКА!$B$12)+((Z172-Z172/100*НАСТРОЙКА!$B$12)*НАСТРОЙКА!$B$15)/100),-1)</f>
        <v>4300</v>
      </c>
      <c r="J172" s="8"/>
      <c r="K172" s="9" t="s">
        <v>26</v>
      </c>
      <c r="L172" s="8">
        <f>ROUND(((AC172-AC172/100*НАСТРОЙКА!$B$12)+((AC172-AC172/100*НАСТРОЙКА!$B$12)*НАСТРОЙКА!$B$15)/100),-1)</f>
        <v>1470</v>
      </c>
      <c r="M172" s="8"/>
      <c r="N172" s="8">
        <f>ROUND(((AE172-AE172/100*НАСТРОЙКА!$B$12)+((AE172-AE172/100*НАСТРОЙКА!$B$12)*НАСТРОЙКА!$B$15)/100),-1)</f>
        <v>1520</v>
      </c>
      <c r="O172" s="10"/>
      <c r="P172" s="8">
        <f t="shared" si="5"/>
        <v>0</v>
      </c>
      <c r="T172" s="8">
        <v>3010</v>
      </c>
      <c r="U172" s="8"/>
      <c r="V172" s="8">
        <v>3200</v>
      </c>
      <c r="W172" s="8"/>
      <c r="X172" s="8">
        <v>4340</v>
      </c>
      <c r="Y172" s="8"/>
      <c r="Z172" s="8">
        <v>4300</v>
      </c>
      <c r="AA172" s="8"/>
      <c r="AB172" s="9" t="s">
        <v>26</v>
      </c>
      <c r="AC172" s="8">
        <v>1470</v>
      </c>
      <c r="AD172" s="8"/>
      <c r="AE172" s="8">
        <v>1520</v>
      </c>
      <c r="AF172" s="8"/>
    </row>
    <row r="173" spans="1:32" ht="12.75" customHeight="1" x14ac:dyDescent="0.2">
      <c r="A173" s="6">
        <f t="shared" si="4"/>
        <v>163</v>
      </c>
      <c r="B173" s="7" t="s">
        <v>126</v>
      </c>
      <c r="C173" s="8">
        <f>ROUND(((T173-T173/100*НАСТРОЙКА!$B$12)+((T173-T173/100*НАСТРОЙКА!$B$12)*НАСТРОЙКА!$B$15)/100),-1)</f>
        <v>1890</v>
      </c>
      <c r="D173" s="8"/>
      <c r="E173" s="8">
        <f>ROUND(((V173-V173/100*НАСТРОЙКА!$B$12)+((V173-V173/100*НАСТРОЙКА!$B$12)*НАСТРОЙКА!$B$15)/100),-1)</f>
        <v>1990</v>
      </c>
      <c r="F173" s="8"/>
      <c r="G173" s="8">
        <f>ROUND(((X173-X173/100*НАСТРОЙКА!$B$12)+((X173-X173/100*НАСТРОЙКА!$B$12)*НАСТРОЙКА!$B$15)/100),-1)</f>
        <v>3150</v>
      </c>
      <c r="H173" s="8"/>
      <c r="I173" s="8">
        <f>ROUND(((Z173-Z173/100*НАСТРОЙКА!$B$12)+((Z173-Z173/100*НАСТРОЙКА!$B$12)*НАСТРОЙКА!$B$15)/100),-1)</f>
        <v>2940</v>
      </c>
      <c r="J173" s="8"/>
      <c r="K173" s="9" t="s">
        <v>20</v>
      </c>
      <c r="L173" s="8">
        <f>ROUND(((AC173-AC173/100*НАСТРОЙКА!$B$12)+((AC173-AC173/100*НАСТРОЙКА!$B$12)*НАСТРОЙКА!$B$15)/100),-1)</f>
        <v>1030</v>
      </c>
      <c r="M173" s="8"/>
      <c r="N173" s="8">
        <f>ROUND(((AE173-AE173/100*НАСТРОЙКА!$B$12)+((AE173-AE173/100*НАСТРОЙКА!$B$12)*НАСТРОЙКА!$B$15)/100),-1)</f>
        <v>1070</v>
      </c>
      <c r="O173" s="10"/>
      <c r="P173" s="8">
        <f t="shared" si="5"/>
        <v>0</v>
      </c>
      <c r="T173" s="8">
        <v>1890</v>
      </c>
      <c r="U173" s="8"/>
      <c r="V173" s="8">
        <v>1990</v>
      </c>
      <c r="W173" s="8"/>
      <c r="X173" s="8">
        <v>3150</v>
      </c>
      <c r="Y173" s="8"/>
      <c r="Z173" s="8">
        <v>2940</v>
      </c>
      <c r="AA173" s="8"/>
      <c r="AB173" s="9" t="s">
        <v>20</v>
      </c>
      <c r="AC173" s="8">
        <v>1030</v>
      </c>
      <c r="AD173" s="8"/>
      <c r="AE173" s="8">
        <v>1070</v>
      </c>
      <c r="AF173" s="8"/>
    </row>
    <row r="174" spans="1:32" ht="12.75" customHeight="1" x14ac:dyDescent="0.2">
      <c r="A174" s="6">
        <f t="shared" si="4"/>
        <v>164</v>
      </c>
      <c r="B174" s="7" t="s">
        <v>126</v>
      </c>
      <c r="C174" s="8">
        <f>ROUND(((T174-T174/100*НАСТРОЙКА!$B$12)+((T174-T174/100*НАСТРОЙКА!$B$12)*НАСТРОЙКА!$B$15)/100),-1)</f>
        <v>1890</v>
      </c>
      <c r="D174" s="8"/>
      <c r="E174" s="8">
        <f>ROUND(((V174-V174/100*НАСТРОЙКА!$B$12)+((V174-V174/100*НАСТРОЙКА!$B$12)*НАСТРОЙКА!$B$15)/100),-1)</f>
        <v>1990</v>
      </c>
      <c r="F174" s="8"/>
      <c r="G174" s="8">
        <f>ROUND(((X174-X174/100*НАСТРОЙКА!$B$12)+((X174-X174/100*НАСТРОЙКА!$B$12)*НАСТРОЙКА!$B$15)/100),-1)</f>
        <v>3150</v>
      </c>
      <c r="H174" s="8"/>
      <c r="I174" s="8">
        <f>ROUND(((Z174-Z174/100*НАСТРОЙКА!$B$12)+((Z174-Z174/100*НАСТРОЙКА!$B$12)*НАСТРОЙКА!$B$15)/100),-1)</f>
        <v>2940</v>
      </c>
      <c r="J174" s="8"/>
      <c r="K174" s="9" t="s">
        <v>127</v>
      </c>
      <c r="L174" s="8">
        <f>ROUND(((AC174-AC174/100*НАСТРОЙКА!$B$12)+((AC174-AC174/100*НАСТРОЙКА!$B$12)*НАСТРОЙКА!$B$15)/100),-1)</f>
        <v>320</v>
      </c>
      <c r="M174" s="10"/>
      <c r="N174" s="8">
        <f>ROUND(((AE174-AE174/100*НАСТРОЙКА!$B$12)+((AE174-AE174/100*НАСТРОЙКА!$B$12)*НАСТРОЙКА!$B$15)/100),-1)</f>
        <v>330</v>
      </c>
      <c r="O174" s="10"/>
      <c r="P174" s="8">
        <f t="shared" si="5"/>
        <v>0</v>
      </c>
      <c r="T174" s="8">
        <v>1890</v>
      </c>
      <c r="U174" s="8"/>
      <c r="V174" s="8">
        <v>1990</v>
      </c>
      <c r="W174" s="8"/>
      <c r="X174" s="8">
        <v>3150</v>
      </c>
      <c r="Y174" s="8"/>
      <c r="Z174" s="8">
        <v>2940</v>
      </c>
      <c r="AA174" s="8"/>
      <c r="AB174" s="9" t="s">
        <v>127</v>
      </c>
      <c r="AC174" s="8">
        <v>320</v>
      </c>
      <c r="AD174" s="8"/>
      <c r="AE174" s="8">
        <v>330</v>
      </c>
      <c r="AF174" s="8"/>
    </row>
    <row r="175" spans="1:32" ht="12.75" customHeight="1" x14ac:dyDescent="0.2">
      <c r="A175" s="6">
        <f t="shared" si="4"/>
        <v>165</v>
      </c>
      <c r="B175" s="7" t="s">
        <v>128</v>
      </c>
      <c r="C175" s="8">
        <f>ROUND(((T175-T175/100*НАСТРОЙКА!$B$12)+((T175-T175/100*НАСТРОЙКА!$B$12)*НАСТРОЙКА!$B$15)/100),-1)</f>
        <v>3220</v>
      </c>
      <c r="D175" s="8"/>
      <c r="E175" s="8">
        <f>ROUND(((V175-V175/100*НАСТРОЙКА!$B$12)+((V175-V175/100*НАСТРОЙКА!$B$12)*НАСТРОЙКА!$B$15)/100),-1)</f>
        <v>3290</v>
      </c>
      <c r="F175" s="8"/>
      <c r="G175" s="8">
        <f>ROUND(((X175-X175/100*НАСТРОЙКА!$B$12)+((X175-X175/100*НАСТРОЙКА!$B$12)*НАСТРОЙКА!$B$15)/100),-1)</f>
        <v>3990</v>
      </c>
      <c r="H175" s="8"/>
      <c r="I175" s="8">
        <f>ROUND(((Z175-Z175/100*НАСТРОЙКА!$B$12)+((Z175-Z175/100*НАСТРОЙКА!$B$12)*НАСТРОЙКА!$B$15)/100),-1)</f>
        <v>3780</v>
      </c>
      <c r="J175" s="8"/>
      <c r="K175" s="9" t="s">
        <v>22</v>
      </c>
      <c r="L175" s="8">
        <f>ROUND(((AC175-AC175/100*НАСТРОЙКА!$B$12)+((AC175-AC175/100*НАСТРОЙКА!$B$12)*НАСТРОЙКА!$B$15)/100),-1)</f>
        <v>1300</v>
      </c>
      <c r="M175" s="8"/>
      <c r="N175" s="8">
        <f>ROUND(((AE175-AE175/100*НАСТРОЙКА!$B$12)+((AE175-AE175/100*НАСТРОЙКА!$B$12)*НАСТРОЙКА!$B$15)/100),-1)</f>
        <v>1340</v>
      </c>
      <c r="O175" s="10"/>
      <c r="P175" s="8">
        <f t="shared" si="5"/>
        <v>0</v>
      </c>
      <c r="T175" s="8">
        <v>3220</v>
      </c>
      <c r="U175" s="8"/>
      <c r="V175" s="8">
        <v>3290</v>
      </c>
      <c r="W175" s="8"/>
      <c r="X175" s="8">
        <v>3990</v>
      </c>
      <c r="Y175" s="8"/>
      <c r="Z175" s="8">
        <v>3780</v>
      </c>
      <c r="AA175" s="8"/>
      <c r="AB175" s="9" t="s">
        <v>22</v>
      </c>
      <c r="AC175" s="8">
        <v>1300</v>
      </c>
      <c r="AD175" s="8"/>
      <c r="AE175" s="8">
        <v>1340</v>
      </c>
      <c r="AF175" s="8"/>
    </row>
    <row r="176" spans="1:32" ht="12.75" customHeight="1" x14ac:dyDescent="0.2">
      <c r="A176" s="6">
        <f t="shared" si="4"/>
        <v>166</v>
      </c>
      <c r="B176" s="7" t="s">
        <v>128</v>
      </c>
      <c r="C176" s="8">
        <f>ROUND(((T176-T176/100*НАСТРОЙКА!$B$12)+((T176-T176/100*НАСТРОЙКА!$B$12)*НАСТРОЙКА!$B$15)/100),-1)</f>
        <v>3220</v>
      </c>
      <c r="D176" s="8"/>
      <c r="E176" s="8">
        <f>ROUND(((V176-V176/100*НАСТРОЙКА!$B$12)+((V176-V176/100*НАСТРОЙКА!$B$12)*НАСТРОЙКА!$B$15)/100),-1)</f>
        <v>3290</v>
      </c>
      <c r="F176" s="8"/>
      <c r="G176" s="8">
        <f>ROUND(((X176-X176/100*НАСТРОЙКА!$B$12)+((X176-X176/100*НАСТРОЙКА!$B$12)*НАСТРОЙКА!$B$15)/100),-1)</f>
        <v>3990</v>
      </c>
      <c r="H176" s="8"/>
      <c r="I176" s="8">
        <f>ROUND(((Z176-Z176/100*НАСТРОЙКА!$B$12)+((Z176-Z176/100*НАСТРОЙКА!$B$12)*НАСТРОЙКА!$B$15)/100),-1)</f>
        <v>3780</v>
      </c>
      <c r="J176" s="8"/>
      <c r="K176" s="9" t="s">
        <v>129</v>
      </c>
      <c r="L176" s="8">
        <f>ROUND(((AC176-AC176/100*НАСТРОЙКА!$B$12)+((AC176-AC176/100*НАСТРОЙКА!$B$12)*НАСТРОЙКА!$B$15)/100),-1)</f>
        <v>410</v>
      </c>
      <c r="M176" s="10"/>
      <c r="N176" s="8">
        <f>ROUND(((AE176-AE176/100*НАСТРОЙКА!$B$12)+((AE176-AE176/100*НАСТРОЙКА!$B$12)*НАСТРОЙКА!$B$15)/100),-1)</f>
        <v>420</v>
      </c>
      <c r="O176" s="10"/>
      <c r="P176" s="8">
        <f t="shared" si="5"/>
        <v>0</v>
      </c>
      <c r="T176" s="8">
        <v>3220</v>
      </c>
      <c r="U176" s="8"/>
      <c r="V176" s="8">
        <v>3290</v>
      </c>
      <c r="W176" s="8"/>
      <c r="X176" s="8">
        <v>3990</v>
      </c>
      <c r="Y176" s="8"/>
      <c r="Z176" s="8">
        <v>3780</v>
      </c>
      <c r="AA176" s="8"/>
      <c r="AB176" s="9" t="s">
        <v>129</v>
      </c>
      <c r="AC176" s="8">
        <v>410</v>
      </c>
      <c r="AD176" s="8"/>
      <c r="AE176" s="8">
        <v>420</v>
      </c>
      <c r="AF176" s="8"/>
    </row>
    <row r="177" spans="1:32" ht="12.75" customHeight="1" x14ac:dyDescent="0.2">
      <c r="A177" s="6">
        <f t="shared" si="4"/>
        <v>167</v>
      </c>
      <c r="B177" s="7" t="s">
        <v>130</v>
      </c>
      <c r="C177" s="8">
        <f>ROUND(((T177-T177/100*НАСТРОЙКА!$B$12)+((T177-T177/100*НАСТРОЙКА!$B$12)*НАСТРОЙКА!$B$15)/100),-1)</f>
        <v>2520</v>
      </c>
      <c r="D177" s="8"/>
      <c r="E177" s="8">
        <f>ROUND(((V177-V177/100*НАСТРОЙКА!$B$12)+((V177-V177/100*НАСТРОЙКА!$B$12)*НАСТРОЙКА!$B$15)/100),-1)</f>
        <v>2660</v>
      </c>
      <c r="F177" s="8"/>
      <c r="G177" s="8">
        <f>ROUND(((X177-X177/100*НАСТРОЙКА!$B$12)+((X177-X177/100*НАСТРОЙКА!$B$12)*НАСТРОЙКА!$B$15)/100),-1)</f>
        <v>3290</v>
      </c>
      <c r="H177" s="8"/>
      <c r="I177" s="8">
        <f>ROUND(((Z177-Z177/100*НАСТРОЙКА!$B$12)+((Z177-Z177/100*НАСТРОЙКА!$B$12)*НАСТРОЙКА!$B$15)/100),-1)</f>
        <v>3080</v>
      </c>
      <c r="J177" s="8"/>
      <c r="K177" s="9" t="s">
        <v>131</v>
      </c>
      <c r="L177" s="8">
        <f>ROUND(((AC177-AC177/100*НАСТРОЙКА!$B$12)+((AC177-AC177/100*НАСТРОЙКА!$B$12)*НАСТРОЙКА!$B$15)/100),-1)</f>
        <v>1110</v>
      </c>
      <c r="M177" s="8"/>
      <c r="N177" s="8">
        <f>ROUND(((AE177-AE177/100*НАСТРОЙКА!$B$12)+((AE177-AE177/100*НАСТРОЙКА!$B$12)*НАСТРОЙКА!$B$15)/100),-1)</f>
        <v>1150</v>
      </c>
      <c r="O177" s="10"/>
      <c r="P177" s="8">
        <f t="shared" si="5"/>
        <v>0</v>
      </c>
      <c r="T177" s="8">
        <v>2520</v>
      </c>
      <c r="U177" s="8"/>
      <c r="V177" s="8">
        <v>2660</v>
      </c>
      <c r="W177" s="8"/>
      <c r="X177" s="8">
        <v>3290</v>
      </c>
      <c r="Y177" s="8"/>
      <c r="Z177" s="8">
        <v>3080</v>
      </c>
      <c r="AA177" s="8"/>
      <c r="AB177" s="9" t="s">
        <v>131</v>
      </c>
      <c r="AC177" s="8">
        <v>1110</v>
      </c>
      <c r="AD177" s="8"/>
      <c r="AE177" s="8">
        <v>1150</v>
      </c>
      <c r="AF177" s="8"/>
    </row>
    <row r="178" spans="1:32" ht="12.75" customHeight="1" x14ac:dyDescent="0.2">
      <c r="A178" s="6">
        <f t="shared" si="4"/>
        <v>168</v>
      </c>
      <c r="B178" s="7" t="s">
        <v>132</v>
      </c>
      <c r="C178" s="8">
        <f>ROUND(((T178-T178/100*НАСТРОЙКА!$B$12)+((T178-T178/100*НАСТРОЙКА!$B$12)*НАСТРОЙКА!$B$15)/100),-1)</f>
        <v>2940</v>
      </c>
      <c r="D178" s="8"/>
      <c r="E178" s="8">
        <f>ROUND(((V178-V178/100*НАСТРОЙКА!$B$12)+((V178-V178/100*НАСТРОЙКА!$B$12)*НАСТРОЙКА!$B$15)/100),-1)</f>
        <v>3010</v>
      </c>
      <c r="F178" s="8"/>
      <c r="G178" s="8">
        <f>ROUND(((X178-X178/100*НАСТРОЙКА!$B$12)+((X178-X178/100*НАСТРОЙКА!$B$12)*НАСТРОЙКА!$B$15)/100),-1)</f>
        <v>3710</v>
      </c>
      <c r="H178" s="8"/>
      <c r="I178" s="8">
        <f>ROUND(((Z178-Z178/100*НАСТРОЙКА!$B$12)+((Z178-Z178/100*НАСТРОЙКА!$B$12)*НАСТРОЙКА!$B$15)/100),-1)</f>
        <v>3500</v>
      </c>
      <c r="J178" s="8"/>
      <c r="K178" s="9" t="s">
        <v>133</v>
      </c>
      <c r="L178" s="8">
        <f>ROUND(((AC178-AC178/100*НАСТРОЙКА!$B$12)+((AC178-AC178/100*НАСТРОЙКА!$B$12)*НАСТРОЙКА!$B$15)/100),-1)</f>
        <v>1520</v>
      </c>
      <c r="M178" s="8"/>
      <c r="N178" s="8">
        <f>ROUND(((AE178-AE178/100*НАСТРОЙКА!$B$12)+((AE178-AE178/100*НАСТРОЙКА!$B$12)*НАСТРОЙКА!$B$15)/100),-1)</f>
        <v>1590</v>
      </c>
      <c r="O178" s="10"/>
      <c r="P178" s="8">
        <f t="shared" si="5"/>
        <v>0</v>
      </c>
      <c r="T178" s="8">
        <v>2940</v>
      </c>
      <c r="U178" s="8"/>
      <c r="V178" s="8">
        <v>3010</v>
      </c>
      <c r="W178" s="8"/>
      <c r="X178" s="8">
        <v>3710</v>
      </c>
      <c r="Y178" s="8"/>
      <c r="Z178" s="8">
        <v>3500</v>
      </c>
      <c r="AA178" s="8"/>
      <c r="AB178" s="9" t="s">
        <v>133</v>
      </c>
      <c r="AC178" s="8">
        <v>1520</v>
      </c>
      <c r="AD178" s="8"/>
      <c r="AE178" s="8">
        <v>1590</v>
      </c>
      <c r="AF178" s="8"/>
    </row>
    <row r="179" spans="1:32" ht="12.75" customHeight="1" x14ac:dyDescent="0.2">
      <c r="A179" s="6">
        <f t="shared" si="4"/>
        <v>169</v>
      </c>
      <c r="B179" s="7" t="s">
        <v>134</v>
      </c>
      <c r="C179" s="8">
        <f>ROUND(((T179-T179/100*НАСТРОЙКА!$B$12)+((T179-T179/100*НАСТРОЙКА!$B$12)*НАСТРОЙКА!$B$15)/100),-1)</f>
        <v>3290</v>
      </c>
      <c r="D179" s="8"/>
      <c r="E179" s="8">
        <f>ROUND(((V179-V179/100*НАСТРОЙКА!$B$12)+((V179-V179/100*НАСТРОЙКА!$B$12)*НАСТРОЙКА!$B$15)/100),-1)</f>
        <v>3460</v>
      </c>
      <c r="F179" s="8"/>
      <c r="G179" s="8">
        <f>ROUND(((X179-X179/100*НАСТРОЙКА!$B$12)+((X179-X179/100*НАСТРОЙКА!$B$12)*НАСТРОЙКА!$B$15)/100),-1)</f>
        <v>4690</v>
      </c>
      <c r="H179" s="8"/>
      <c r="I179" s="8">
        <f>ROUND(((Z179-Z179/100*НАСТРОЙКА!$B$12)+((Z179-Z179/100*НАСТРОЙКА!$B$12)*НАСТРОЙКА!$B$15)/100),-1)</f>
        <v>4200</v>
      </c>
      <c r="J179" s="8"/>
      <c r="K179" s="9" t="s">
        <v>135</v>
      </c>
      <c r="L179" s="8">
        <f>ROUND(((AC179-AC179/100*НАСТРОЙКА!$B$12)+((AC179-AC179/100*НАСТРОЙКА!$B$12)*НАСТРОЙКА!$B$15)/100),-1)</f>
        <v>900</v>
      </c>
      <c r="M179" s="10"/>
      <c r="N179" s="8">
        <f>ROUND(((AE179-AE179/100*НАСТРОЙКА!$B$12)+((AE179-AE179/100*НАСТРОЙКА!$B$12)*НАСТРОЙКА!$B$15)/100),-1)</f>
        <v>950</v>
      </c>
      <c r="O179" s="10"/>
      <c r="P179" s="8">
        <f t="shared" si="5"/>
        <v>0</v>
      </c>
      <c r="T179" s="8">
        <v>3290</v>
      </c>
      <c r="U179" s="8"/>
      <c r="V179" s="8">
        <v>3460</v>
      </c>
      <c r="W179" s="8"/>
      <c r="X179" s="8">
        <v>4690</v>
      </c>
      <c r="Y179" s="8"/>
      <c r="Z179" s="8">
        <v>4200</v>
      </c>
      <c r="AA179" s="8"/>
      <c r="AB179" s="9" t="s">
        <v>135</v>
      </c>
      <c r="AC179" s="8">
        <v>900</v>
      </c>
      <c r="AD179" s="8"/>
      <c r="AE179" s="8">
        <v>950</v>
      </c>
      <c r="AF179" s="8"/>
    </row>
    <row r="180" spans="1:32" ht="12.75" customHeight="1" x14ac:dyDescent="0.2">
      <c r="A180" s="6">
        <f t="shared" si="4"/>
        <v>170</v>
      </c>
      <c r="B180" s="7" t="s">
        <v>136</v>
      </c>
      <c r="C180" s="8">
        <f>ROUND(((T180-T180/100*НАСТРОЙКА!$B$12)+((T180-T180/100*НАСТРОЙКА!$B$12)*НАСТРОЙКА!$B$15)/100),-1)</f>
        <v>4200</v>
      </c>
      <c r="D180" s="8"/>
      <c r="E180" s="8">
        <f>ROUND(((V180-V180/100*НАСТРОЙКА!$B$12)+((V180-V180/100*НАСТРОЙКА!$B$12)*НАСТРОЙКА!$B$15)/100),-1)</f>
        <v>4340</v>
      </c>
      <c r="F180" s="8"/>
      <c r="G180" s="8">
        <f>ROUND(((X180-X180/100*НАСТРОЙКА!$B$12)+((X180-X180/100*НАСТРОЙКА!$B$12)*НАСТРОЙКА!$B$15)/100),-1)</f>
        <v>5390</v>
      </c>
      <c r="H180" s="8"/>
      <c r="I180" s="8">
        <f>ROUND(((Z180-Z180/100*НАСТРОЙКА!$B$12)+((Z180-Z180/100*НАСТРОЙКА!$B$12)*НАСТРОЙКА!$B$15)/100),-1)</f>
        <v>5180</v>
      </c>
      <c r="J180" s="8"/>
      <c r="K180" s="9" t="s">
        <v>137</v>
      </c>
      <c r="L180" s="8">
        <f>ROUND(((AC180-AC180/100*НАСТРОЙКА!$B$12)+((AC180-AC180/100*НАСТРОЙКА!$B$12)*НАСТРОЙКА!$B$15)/100),-1)</f>
        <v>1130</v>
      </c>
      <c r="M180" s="8"/>
      <c r="N180" s="8">
        <f>ROUND(((AE180-AE180/100*НАСТРОЙКА!$B$12)+((AE180-AE180/100*НАСТРОЙКА!$B$12)*НАСТРОЙКА!$B$15)/100),-1)</f>
        <v>1190</v>
      </c>
      <c r="O180" s="10"/>
      <c r="P180" s="8">
        <f t="shared" si="5"/>
        <v>0</v>
      </c>
      <c r="T180" s="8">
        <v>4200</v>
      </c>
      <c r="U180" s="8"/>
      <c r="V180" s="8">
        <v>4340</v>
      </c>
      <c r="W180" s="8"/>
      <c r="X180" s="8">
        <v>5390</v>
      </c>
      <c r="Y180" s="8"/>
      <c r="Z180" s="8">
        <v>5180</v>
      </c>
      <c r="AA180" s="8"/>
      <c r="AB180" s="9" t="s">
        <v>137</v>
      </c>
      <c r="AC180" s="8">
        <v>1130</v>
      </c>
      <c r="AD180" s="8"/>
      <c r="AE180" s="8">
        <v>1190</v>
      </c>
      <c r="AF180" s="8"/>
    </row>
    <row r="181" spans="1:32" ht="12.75" customHeight="1" x14ac:dyDescent="0.2">
      <c r="A181" s="6">
        <f t="shared" si="4"/>
        <v>171</v>
      </c>
      <c r="B181" s="7" t="s">
        <v>138</v>
      </c>
      <c r="C181" s="8">
        <f>ROUND(((T181-T181/100*НАСТРОЙКА!$B$12)+((T181-T181/100*НАСТРОЙКА!$B$12)*НАСТРОЙКА!$B$15)/100),-1)</f>
        <v>1960</v>
      </c>
      <c r="D181" s="8"/>
      <c r="E181" s="8">
        <f>ROUND(((V181-V181/100*НАСТРОЙКА!$B$12)+((V181-V181/100*НАСТРОЙКА!$B$12)*НАСТРОЙКА!$B$15)/100),-1)</f>
        <v>2080</v>
      </c>
      <c r="F181" s="8"/>
      <c r="G181" s="8">
        <f>ROUND(((X181-X181/100*НАСТРОЙКА!$B$12)+((X181-X181/100*НАСТРОЙКА!$B$12)*НАСТРОЙКА!$B$15)/100),-1)</f>
        <v>2550</v>
      </c>
      <c r="H181" s="8"/>
      <c r="I181" s="8">
        <f>ROUND(((Z181-Z181/100*НАСТРОЙКА!$B$12)+((Z181-Z181/100*НАСТРОЙКА!$B$12)*НАСТРОЙКА!$B$15)/100),-1)</f>
        <v>2380</v>
      </c>
      <c r="J181" s="8"/>
      <c r="K181" s="9" t="s">
        <v>139</v>
      </c>
      <c r="L181" s="8">
        <f>ROUND(((AC181-AC181/100*НАСТРОЙКА!$B$12)+((AC181-AC181/100*НАСТРОЙКА!$B$12)*НАСТРОЙКА!$B$15)/100),-1)</f>
        <v>690</v>
      </c>
      <c r="M181" s="10"/>
      <c r="N181" s="8">
        <f>ROUND(((AE181-AE181/100*НАСТРОЙКА!$B$12)+((AE181-AE181/100*НАСТРОЙКА!$B$12)*НАСТРОЙКА!$B$15)/100),-1)</f>
        <v>700</v>
      </c>
      <c r="O181" s="10"/>
      <c r="P181" s="8">
        <f t="shared" si="5"/>
        <v>0</v>
      </c>
      <c r="T181" s="8">
        <v>1960</v>
      </c>
      <c r="U181" s="8"/>
      <c r="V181" s="8">
        <v>2080</v>
      </c>
      <c r="W181" s="8"/>
      <c r="X181" s="8">
        <v>2550</v>
      </c>
      <c r="Y181" s="8"/>
      <c r="Z181" s="8">
        <v>2380</v>
      </c>
      <c r="AA181" s="8"/>
      <c r="AB181" s="9" t="s">
        <v>139</v>
      </c>
      <c r="AC181" s="8">
        <v>690</v>
      </c>
      <c r="AD181" s="8"/>
      <c r="AE181" s="8">
        <v>700</v>
      </c>
      <c r="AF181" s="8"/>
    </row>
    <row r="182" spans="1:32" ht="12.75" customHeight="1" x14ac:dyDescent="0.2">
      <c r="A182" s="6">
        <f t="shared" si="4"/>
        <v>172</v>
      </c>
      <c r="B182" s="7" t="s">
        <v>140</v>
      </c>
      <c r="C182" s="8">
        <f>ROUND(((T182-T182/100*НАСТРОЙКА!$B$12)+((T182-T182/100*НАСТРОЙКА!$B$12)*НАСТРОЙКА!$B$15)/100),-1)</f>
        <v>2380</v>
      </c>
      <c r="D182" s="8"/>
      <c r="E182" s="8">
        <f>ROUND(((V182-V182/100*НАСТРОЙКА!$B$12)+((V182-V182/100*НАСТРОЙКА!$B$12)*НАСТРОЙКА!$B$15)/100),-1)</f>
        <v>2450</v>
      </c>
      <c r="F182" s="8"/>
      <c r="G182" s="8">
        <f>ROUND(((X182-X182/100*НАСТРОЙКА!$B$12)+((X182-X182/100*НАСТРОЙКА!$B$12)*НАСТРОЙКА!$B$15)/100),-1)</f>
        <v>3010</v>
      </c>
      <c r="H182" s="8"/>
      <c r="I182" s="8">
        <f>ROUND(((Z182-Z182/100*НАСТРОЙКА!$B$12)+((Z182-Z182/100*НАСТРОЙКА!$B$12)*НАСТРОЙКА!$B$15)/100),-1)</f>
        <v>2800</v>
      </c>
      <c r="J182" s="8"/>
      <c r="K182" s="9" t="s">
        <v>141</v>
      </c>
      <c r="L182" s="8">
        <f>ROUND(((AC182-AC182/100*НАСТРОЙКА!$B$12)+((AC182-AC182/100*НАСТРОЙКА!$B$12)*НАСТРОЙКА!$B$15)/100),-1)</f>
        <v>850</v>
      </c>
      <c r="M182" s="10"/>
      <c r="N182" s="8">
        <f>ROUND(((AE182-AE182/100*НАСТРОЙКА!$B$12)+((AE182-AE182/100*НАСТРОЙКА!$B$12)*НАСТРОЙКА!$B$15)/100),-1)</f>
        <v>880</v>
      </c>
      <c r="O182" s="10"/>
      <c r="P182" s="8">
        <f t="shared" si="5"/>
        <v>0</v>
      </c>
      <c r="T182" s="8">
        <v>2380</v>
      </c>
      <c r="U182" s="8"/>
      <c r="V182" s="8">
        <v>2450</v>
      </c>
      <c r="W182" s="8"/>
      <c r="X182" s="8">
        <v>3010</v>
      </c>
      <c r="Y182" s="8"/>
      <c r="Z182" s="8">
        <v>2800</v>
      </c>
      <c r="AA182" s="8"/>
      <c r="AB182" s="9" t="s">
        <v>141</v>
      </c>
      <c r="AC182" s="8">
        <v>850</v>
      </c>
      <c r="AD182" s="8"/>
      <c r="AE182" s="8">
        <v>880</v>
      </c>
      <c r="AF182" s="8"/>
    </row>
    <row r="183" spans="1:32" ht="12.75" customHeight="1" x14ac:dyDescent="0.2">
      <c r="A183" s="6">
        <f t="shared" si="4"/>
        <v>173</v>
      </c>
      <c r="B183" s="7" t="s">
        <v>142</v>
      </c>
      <c r="C183" s="8">
        <f>ROUND(((T183-T183/100*НАСТРОЙКА!$B$12)+((T183-T183/100*НАСТРОЙКА!$B$12)*НАСТРОЙКА!$B$15)/100),-1)</f>
        <v>1610</v>
      </c>
      <c r="D183" s="8"/>
      <c r="E183" s="8">
        <f>ROUND(((V183-V183/100*НАСТРОЙКА!$B$12)+((V183-V183/100*НАСТРОЙКА!$B$12)*НАСТРОЙКА!$B$15)/100),-1)</f>
        <v>1610</v>
      </c>
      <c r="F183" s="8"/>
      <c r="G183" s="8">
        <f>ROUND(((X183-X183/100*НАСТРОЙКА!$B$12)+((X183-X183/100*НАСТРОЙКА!$B$12)*НАСТРОЙКА!$B$15)/100),-1)</f>
        <v>2030</v>
      </c>
      <c r="H183" s="8"/>
      <c r="I183" s="8">
        <f>ROUND(((Z183-Z183/100*НАСТРОЙКА!$B$12)+((Z183-Z183/100*НАСТРОЙКА!$B$12)*НАСТРОЙКА!$B$15)/100),-1)</f>
        <v>1820</v>
      </c>
      <c r="J183" s="8"/>
      <c r="K183" s="9" t="s">
        <v>53</v>
      </c>
      <c r="L183" s="8">
        <f>ROUND(((AC183-AC183/100*НАСТРОЙКА!$B$12)+((AC183-AC183/100*НАСТРОЙКА!$B$12)*НАСТРОЙКА!$B$15)/100),-1)</f>
        <v>790</v>
      </c>
      <c r="M183" s="10"/>
      <c r="N183" s="8">
        <f>ROUND(((AE183-AE183/100*НАСТРОЙКА!$B$12)+((AE183-AE183/100*НАСТРОЙКА!$B$12)*НАСТРОЙКА!$B$15)/100),-1)</f>
        <v>810</v>
      </c>
      <c r="O183" s="10"/>
      <c r="P183" s="8">
        <f t="shared" si="5"/>
        <v>0</v>
      </c>
      <c r="T183" s="8">
        <v>1610</v>
      </c>
      <c r="U183" s="8"/>
      <c r="V183" s="8">
        <v>1610</v>
      </c>
      <c r="W183" s="8"/>
      <c r="X183" s="8">
        <v>2030</v>
      </c>
      <c r="Y183" s="8"/>
      <c r="Z183" s="8">
        <v>1820</v>
      </c>
      <c r="AA183" s="8"/>
      <c r="AB183" s="9" t="s">
        <v>53</v>
      </c>
      <c r="AC183" s="8">
        <v>790</v>
      </c>
      <c r="AD183" s="8"/>
      <c r="AE183" s="8">
        <v>810</v>
      </c>
      <c r="AF183" s="8"/>
    </row>
    <row r="184" spans="1:32" ht="12.75" customHeight="1" x14ac:dyDescent="0.2">
      <c r="A184" s="6">
        <f t="shared" si="4"/>
        <v>174</v>
      </c>
      <c r="B184" s="7" t="s">
        <v>142</v>
      </c>
      <c r="C184" s="8">
        <f>ROUND(((T184-T184/100*НАСТРОЙКА!$B$12)+((T184-T184/100*НАСТРОЙКА!$B$12)*НАСТРОЙКА!$B$15)/100),-1)</f>
        <v>1610</v>
      </c>
      <c r="D184" s="8"/>
      <c r="E184" s="8">
        <f>ROUND(((V184-V184/100*НАСТРОЙКА!$B$12)+((V184-V184/100*НАСТРОЙКА!$B$12)*НАСТРОЙКА!$B$15)/100),-1)</f>
        <v>1610</v>
      </c>
      <c r="F184" s="8"/>
      <c r="G184" s="8">
        <f>ROUND(((X184-X184/100*НАСТРОЙКА!$B$12)+((X184-X184/100*НАСТРОЙКА!$B$12)*НАСТРОЙКА!$B$15)/100),-1)</f>
        <v>2030</v>
      </c>
      <c r="H184" s="8"/>
      <c r="I184" s="8">
        <f>ROUND(((Z184-Z184/100*НАСТРОЙКА!$B$12)+((Z184-Z184/100*НАСТРОЙКА!$B$12)*НАСТРОЙКА!$B$15)/100),-1)</f>
        <v>1820</v>
      </c>
      <c r="J184" s="8"/>
      <c r="K184" s="9" t="s">
        <v>330</v>
      </c>
      <c r="L184" s="8">
        <f>ROUND(((AC184-AC184/100*НАСТРОЙКА!$B$12)+((AC184-AC184/100*НАСТРОЙКА!$B$12)*НАСТРОЙКА!$B$15)/100),-1)</f>
        <v>790</v>
      </c>
      <c r="M184" s="10"/>
      <c r="N184" s="8">
        <f>ROUND(((AE184-AE184/100*НАСТРОЙКА!$B$12)+((AE184-AE184/100*НАСТРОЙКА!$B$12)*НАСТРОЙКА!$B$15)/100),-1)</f>
        <v>810</v>
      </c>
      <c r="O184" s="10"/>
      <c r="P184" s="8">
        <f t="shared" si="5"/>
        <v>0</v>
      </c>
      <c r="T184" s="8">
        <v>1610</v>
      </c>
      <c r="U184" s="8"/>
      <c r="V184" s="8">
        <v>1610</v>
      </c>
      <c r="W184" s="8"/>
      <c r="X184" s="8">
        <v>2030</v>
      </c>
      <c r="Y184" s="8"/>
      <c r="Z184" s="8">
        <v>1820</v>
      </c>
      <c r="AA184" s="8"/>
      <c r="AB184" s="9" t="s">
        <v>330</v>
      </c>
      <c r="AC184" s="8">
        <v>790</v>
      </c>
      <c r="AD184" s="8"/>
      <c r="AE184" s="8">
        <v>810</v>
      </c>
      <c r="AF184" s="8"/>
    </row>
    <row r="185" spans="1:32" ht="12.75" customHeight="1" x14ac:dyDescent="0.2">
      <c r="A185" s="6">
        <f t="shared" si="4"/>
        <v>175</v>
      </c>
      <c r="B185" s="7" t="s">
        <v>142</v>
      </c>
      <c r="C185" s="8">
        <f>ROUND(((T185-T185/100*НАСТРОЙКА!$B$12)+((T185-T185/100*НАСТРОЙКА!$B$12)*НАСТРОЙКА!$B$15)/100),-1)</f>
        <v>1610</v>
      </c>
      <c r="D185" s="8"/>
      <c r="E185" s="8">
        <f>ROUND(((V185-V185/100*НАСТРОЙКА!$B$12)+((V185-V185/100*НАСТРОЙКА!$B$12)*НАСТРОЙКА!$B$15)/100),-1)</f>
        <v>1610</v>
      </c>
      <c r="F185" s="8"/>
      <c r="G185" s="8">
        <f>ROUND(((X185-X185/100*НАСТРОЙКА!$B$12)+((X185-X185/100*НАСТРОЙКА!$B$12)*НАСТРОЙКА!$B$15)/100),-1)</f>
        <v>2030</v>
      </c>
      <c r="H185" s="8"/>
      <c r="I185" s="8">
        <f>ROUND(((Z185-Z185/100*НАСТРОЙКА!$B$12)+((Z185-Z185/100*НАСТРОЙКА!$B$12)*НАСТРОЙКА!$B$15)/100),-1)</f>
        <v>1820</v>
      </c>
      <c r="J185" s="8"/>
      <c r="K185" s="9" t="s">
        <v>331</v>
      </c>
      <c r="L185" s="8">
        <f>ROUND(((AC185-AC185/100*НАСТРОЙКА!$B$12)+((AC185-AC185/100*НАСТРОЙКА!$B$12)*НАСТРОЙКА!$B$15)/100),-1)</f>
        <v>790</v>
      </c>
      <c r="M185" s="10"/>
      <c r="N185" s="8">
        <f>ROUND(((AE185-AE185/100*НАСТРОЙКА!$B$12)+((AE185-AE185/100*НАСТРОЙКА!$B$12)*НАСТРОЙКА!$B$15)/100),-1)</f>
        <v>810</v>
      </c>
      <c r="O185" s="10"/>
      <c r="P185" s="8">
        <f t="shared" si="5"/>
        <v>0</v>
      </c>
      <c r="T185" s="8">
        <v>1610</v>
      </c>
      <c r="U185" s="8"/>
      <c r="V185" s="8">
        <v>1610</v>
      </c>
      <c r="W185" s="8"/>
      <c r="X185" s="8">
        <v>2030</v>
      </c>
      <c r="Y185" s="8"/>
      <c r="Z185" s="8">
        <v>1820</v>
      </c>
      <c r="AA185" s="8"/>
      <c r="AB185" s="9" t="s">
        <v>331</v>
      </c>
      <c r="AC185" s="8">
        <v>790</v>
      </c>
      <c r="AD185" s="8"/>
      <c r="AE185" s="8">
        <v>810</v>
      </c>
      <c r="AF185" s="8"/>
    </row>
    <row r="186" spans="1:32" ht="12.75" customHeight="1" x14ac:dyDescent="0.2">
      <c r="A186" s="6">
        <f t="shared" si="4"/>
        <v>176</v>
      </c>
      <c r="B186" s="7" t="s">
        <v>143</v>
      </c>
      <c r="C186" s="8">
        <f>ROUND(((T186-T186/100*НАСТРОЙКА!$B$12)+((T186-T186/100*НАСТРОЙКА!$B$12)*НАСТРОЙКА!$B$15)/100),-1)</f>
        <v>1330</v>
      </c>
      <c r="D186" s="8"/>
      <c r="E186" s="8">
        <f>ROUND(((V186-V186/100*НАСТРОЙКА!$B$12)+((V186-V186/100*НАСТРОЙКА!$B$12)*НАСТРОЙКА!$B$15)/100),-1)</f>
        <v>1390</v>
      </c>
      <c r="F186" s="8"/>
      <c r="G186" s="8">
        <f>ROUND(((X186-X186/100*НАСТРОЙКА!$B$12)+((X186-X186/100*НАСТРОЙКА!$B$12)*НАСТРОЙКА!$B$15)/100),-1)</f>
        <v>2170</v>
      </c>
      <c r="H186" s="8"/>
      <c r="I186" s="8">
        <f>ROUND(((Z186-Z186/100*НАСТРОЙКА!$B$12)+((Z186-Z186/100*НАСТРОЙКА!$B$12)*НАСТРОЙКА!$B$15)/100),-1)</f>
        <v>1960</v>
      </c>
      <c r="J186" s="8"/>
      <c r="K186" s="9" t="s">
        <v>16</v>
      </c>
      <c r="L186" s="8">
        <f>ROUND(((AC186-AC186/100*НАСТРОЙКА!$B$12)+((AC186-AC186/100*НАСТРОЙКА!$B$12)*НАСТРОЙКА!$B$15)/100),-1)</f>
        <v>870</v>
      </c>
      <c r="M186" s="10"/>
      <c r="N186" s="8">
        <f>ROUND(((AE186-AE186/100*НАСТРОЙКА!$B$12)+((AE186-AE186/100*НАСТРОЙКА!$B$12)*НАСТРОЙКА!$B$15)/100),-1)</f>
        <v>910</v>
      </c>
      <c r="O186" s="10"/>
      <c r="P186" s="8">
        <f t="shared" si="5"/>
        <v>0</v>
      </c>
      <c r="T186" s="8">
        <v>1330</v>
      </c>
      <c r="U186" s="8"/>
      <c r="V186" s="8">
        <v>1390</v>
      </c>
      <c r="W186" s="8"/>
      <c r="X186" s="8">
        <v>2170</v>
      </c>
      <c r="Y186" s="8"/>
      <c r="Z186" s="8">
        <v>1960</v>
      </c>
      <c r="AA186" s="8"/>
      <c r="AB186" s="9" t="s">
        <v>16</v>
      </c>
      <c r="AC186" s="8">
        <v>870</v>
      </c>
      <c r="AD186" s="8"/>
      <c r="AE186" s="8">
        <v>910</v>
      </c>
      <c r="AF186" s="8"/>
    </row>
    <row r="187" spans="1:32" ht="12.75" customHeight="1" x14ac:dyDescent="0.2">
      <c r="A187" s="6">
        <f t="shared" si="4"/>
        <v>177</v>
      </c>
      <c r="B187" s="7" t="s">
        <v>143</v>
      </c>
      <c r="C187" s="8">
        <f>ROUND(((T187-T187/100*НАСТРОЙКА!$B$12)+((T187-T187/100*НАСТРОЙКА!$B$12)*НАСТРОЙКА!$B$15)/100),-1)</f>
        <v>1330</v>
      </c>
      <c r="D187" s="8"/>
      <c r="E187" s="8">
        <f>ROUND(((V187-V187/100*НАСТРОЙКА!$B$12)+((V187-V187/100*НАСТРОЙКА!$B$12)*НАСТРОЙКА!$B$15)/100),-1)</f>
        <v>1390</v>
      </c>
      <c r="F187" s="8"/>
      <c r="G187" s="8">
        <f>ROUND(((X187-X187/100*НАСТРОЙКА!$B$12)+((X187-X187/100*НАСТРОЙКА!$B$12)*НАСТРОЙКА!$B$15)/100),-1)</f>
        <v>2170</v>
      </c>
      <c r="H187" s="8"/>
      <c r="I187" s="8">
        <f>ROUND(((Z187-Z187/100*НАСТРОЙКА!$B$12)+((Z187-Z187/100*НАСТРОЙКА!$B$12)*НАСТРОЙКА!$B$15)/100),-1)</f>
        <v>1960</v>
      </c>
      <c r="J187" s="8"/>
      <c r="K187" s="9" t="s">
        <v>312</v>
      </c>
      <c r="L187" s="8">
        <f>ROUND(((AC187-AC187/100*НАСТРОЙКА!$B$12)+((AC187-AC187/100*НАСТРОЙКА!$B$12)*НАСТРОЙКА!$B$15)/100),-1)</f>
        <v>870</v>
      </c>
      <c r="M187" s="10"/>
      <c r="N187" s="8">
        <f>ROUND(((AE187-AE187/100*НАСТРОЙКА!$B$12)+((AE187-AE187/100*НАСТРОЙКА!$B$12)*НАСТРОЙКА!$B$15)/100),-1)</f>
        <v>910</v>
      </c>
      <c r="O187" s="10"/>
      <c r="P187" s="8">
        <f t="shared" si="5"/>
        <v>0</v>
      </c>
      <c r="T187" s="8">
        <v>1330</v>
      </c>
      <c r="U187" s="8"/>
      <c r="V187" s="8">
        <v>1390</v>
      </c>
      <c r="W187" s="8"/>
      <c r="X187" s="8">
        <v>2170</v>
      </c>
      <c r="Y187" s="8"/>
      <c r="Z187" s="8">
        <v>1960</v>
      </c>
      <c r="AA187" s="8"/>
      <c r="AB187" s="9" t="s">
        <v>312</v>
      </c>
      <c r="AC187" s="8">
        <v>870</v>
      </c>
      <c r="AD187" s="8"/>
      <c r="AE187" s="8">
        <v>910</v>
      </c>
      <c r="AF187" s="8"/>
    </row>
    <row r="188" spans="1:32" ht="12.75" customHeight="1" x14ac:dyDescent="0.2">
      <c r="A188" s="6">
        <f t="shared" si="4"/>
        <v>178</v>
      </c>
      <c r="B188" s="7" t="s">
        <v>143</v>
      </c>
      <c r="C188" s="8">
        <f>ROUND(((T188-T188/100*НАСТРОЙКА!$B$12)+((T188-T188/100*НАСТРОЙКА!$B$12)*НАСТРОЙКА!$B$15)/100),-1)</f>
        <v>1330</v>
      </c>
      <c r="D188" s="8"/>
      <c r="E188" s="8">
        <f>ROUND(((V188-V188/100*НАСТРОЙКА!$B$12)+((V188-V188/100*НАСТРОЙКА!$B$12)*НАСТРОЙКА!$B$15)/100),-1)</f>
        <v>1390</v>
      </c>
      <c r="F188" s="8"/>
      <c r="G188" s="8">
        <f>ROUND(((X188-X188/100*НАСТРОЙКА!$B$12)+((X188-X188/100*НАСТРОЙКА!$B$12)*НАСТРОЙКА!$B$15)/100),-1)</f>
        <v>2170</v>
      </c>
      <c r="H188" s="8"/>
      <c r="I188" s="8">
        <f>ROUND(((Z188-Z188/100*НАСТРОЙКА!$B$12)+((Z188-Z188/100*НАСТРОЙКА!$B$12)*НАСТРОЙКА!$B$15)/100),-1)</f>
        <v>1960</v>
      </c>
      <c r="J188" s="8"/>
      <c r="K188" s="9" t="s">
        <v>313</v>
      </c>
      <c r="L188" s="8">
        <f>ROUND(((AC188-AC188/100*НАСТРОЙКА!$B$12)+((AC188-AC188/100*НАСТРОЙКА!$B$12)*НАСТРОЙКА!$B$15)/100),-1)</f>
        <v>870</v>
      </c>
      <c r="M188" s="10"/>
      <c r="N188" s="8">
        <f>ROUND(((AE188-AE188/100*НАСТРОЙКА!$B$12)+((AE188-AE188/100*НАСТРОЙКА!$B$12)*НАСТРОЙКА!$B$15)/100),-1)</f>
        <v>910</v>
      </c>
      <c r="O188" s="10"/>
      <c r="P188" s="8">
        <f t="shared" si="5"/>
        <v>0</v>
      </c>
      <c r="T188" s="8">
        <v>1330</v>
      </c>
      <c r="U188" s="8"/>
      <c r="V188" s="8">
        <v>1390</v>
      </c>
      <c r="W188" s="8"/>
      <c r="X188" s="8">
        <v>2170</v>
      </c>
      <c r="Y188" s="8"/>
      <c r="Z188" s="8">
        <v>1960</v>
      </c>
      <c r="AA188" s="8"/>
      <c r="AB188" s="9" t="s">
        <v>313</v>
      </c>
      <c r="AC188" s="8">
        <v>870</v>
      </c>
      <c r="AD188" s="8"/>
      <c r="AE188" s="8">
        <v>910</v>
      </c>
      <c r="AF188" s="8"/>
    </row>
    <row r="189" spans="1:32" ht="12.75" customHeight="1" x14ac:dyDescent="0.2">
      <c r="A189" s="6">
        <f t="shared" si="4"/>
        <v>179</v>
      </c>
      <c r="B189" s="7" t="s">
        <v>144</v>
      </c>
      <c r="C189" s="8">
        <f>ROUND(((T189-T189/100*НАСТРОЙКА!$B$12)+((T189-T189/100*НАСТРОЙКА!$B$12)*НАСТРОЙКА!$B$15)/100),-1)</f>
        <v>2100</v>
      </c>
      <c r="D189" s="8"/>
      <c r="E189" s="8">
        <f>ROUND(((V189-V189/100*НАСТРОЙКА!$B$12)+((V189-V189/100*НАСТРОЙКА!$B$12)*НАСТРОЙКА!$B$15)/100),-1)</f>
        <v>2170</v>
      </c>
      <c r="F189" s="8"/>
      <c r="G189" s="8">
        <f>ROUND(((X189-X189/100*НАСТРОЙКА!$B$12)+((X189-X189/100*НАСТРОЙКА!$B$12)*НАСТРОЙКА!$B$15)/100),-1)</f>
        <v>2590</v>
      </c>
      <c r="H189" s="8"/>
      <c r="I189" s="8">
        <f>ROUND(((Z189-Z189/100*НАСТРОЙКА!$B$12)+((Z189-Z189/100*НАСТРОЙКА!$B$12)*НАСТРОЙКА!$B$15)/100),-1)</f>
        <v>2400</v>
      </c>
      <c r="J189" s="8"/>
      <c r="K189" s="9" t="s">
        <v>145</v>
      </c>
      <c r="L189" s="8">
        <f>ROUND(((AC189-AC189/100*НАСТРОЙКА!$B$12)+((AC189-AC189/100*НАСТРОЙКА!$B$12)*НАСТРОЙКА!$B$15)/100),-1)</f>
        <v>870</v>
      </c>
      <c r="M189" s="10"/>
      <c r="N189" s="8">
        <f>ROUND(((AE189-AE189/100*НАСТРОЙКА!$B$12)+((AE189-AE189/100*НАСТРОЙКА!$B$12)*НАСТРОЙКА!$B$15)/100),-1)</f>
        <v>900</v>
      </c>
      <c r="O189" s="10"/>
      <c r="P189" s="8">
        <f t="shared" si="5"/>
        <v>0</v>
      </c>
      <c r="T189" s="8">
        <v>2100</v>
      </c>
      <c r="U189" s="8"/>
      <c r="V189" s="8">
        <v>2170</v>
      </c>
      <c r="W189" s="8"/>
      <c r="X189" s="8">
        <v>2590</v>
      </c>
      <c r="Y189" s="8"/>
      <c r="Z189" s="8">
        <v>2400</v>
      </c>
      <c r="AA189" s="8"/>
      <c r="AB189" s="9" t="s">
        <v>145</v>
      </c>
      <c r="AC189" s="8">
        <v>870</v>
      </c>
      <c r="AD189" s="8"/>
      <c r="AE189" s="8">
        <v>900</v>
      </c>
      <c r="AF189" s="8"/>
    </row>
    <row r="190" spans="1:32" ht="12.75" customHeight="1" x14ac:dyDescent="0.2">
      <c r="A190" s="6">
        <f t="shared" si="4"/>
        <v>180</v>
      </c>
      <c r="B190" s="7" t="s">
        <v>146</v>
      </c>
      <c r="C190" s="8">
        <f>ROUND(((T190-T190/100*НАСТРОЙКА!$B$12)+((T190-T190/100*НАСТРОЙКА!$B$12)*НАСТРОЙКА!$B$15)/100),-1)</f>
        <v>2800</v>
      </c>
      <c r="D190" s="8"/>
      <c r="E190" s="8">
        <f>ROUND(((V190-V190/100*НАСТРОЙКА!$B$12)+((V190-V190/100*НАСТРОЙКА!$B$12)*НАСТРОЙКА!$B$15)/100),-1)</f>
        <v>2870</v>
      </c>
      <c r="F190" s="8"/>
      <c r="G190" s="8">
        <f>ROUND(((X190-X190/100*НАСТРОЙКА!$B$12)+((X190-X190/100*НАСТРОЙКА!$B$12)*НАСТРОЙКА!$B$15)/100),-1)</f>
        <v>3360</v>
      </c>
      <c r="H190" s="8"/>
      <c r="I190" s="8">
        <f>ROUND(((Z190-Z190/100*НАСТРОЙКА!$B$12)+((Z190-Z190/100*НАСТРОЙКА!$B$12)*НАСТРОЙКА!$B$15)/100),-1)</f>
        <v>3200</v>
      </c>
      <c r="J190" s="8"/>
      <c r="K190" s="9" t="s">
        <v>147</v>
      </c>
      <c r="L190" s="8">
        <f>ROUND(((AC190-AC190/100*НАСТРОЙКА!$B$12)+((AC190-AC190/100*НАСТРОЙКА!$B$12)*НАСТРОЙКА!$B$15)/100),-1)</f>
        <v>920</v>
      </c>
      <c r="M190" s="10"/>
      <c r="N190" s="8">
        <f>ROUND(((AE190-AE190/100*НАСТРОЙКА!$B$12)+((AE190-AE190/100*НАСТРОЙКА!$B$12)*НАСТРОЙКА!$B$15)/100),-1)</f>
        <v>960</v>
      </c>
      <c r="O190" s="10"/>
      <c r="P190" s="8">
        <f t="shared" si="5"/>
        <v>0</v>
      </c>
      <c r="T190" s="8">
        <v>2800</v>
      </c>
      <c r="U190" s="8"/>
      <c r="V190" s="8">
        <v>2870</v>
      </c>
      <c r="W190" s="8"/>
      <c r="X190" s="8">
        <v>3360</v>
      </c>
      <c r="Y190" s="8"/>
      <c r="Z190" s="8">
        <v>3200</v>
      </c>
      <c r="AA190" s="8"/>
      <c r="AB190" s="9" t="s">
        <v>147</v>
      </c>
      <c r="AC190" s="8">
        <v>920</v>
      </c>
      <c r="AD190" s="8"/>
      <c r="AE190" s="8">
        <v>960</v>
      </c>
      <c r="AF190" s="8"/>
    </row>
    <row r="191" spans="1:32" ht="12.75" customHeight="1" x14ac:dyDescent="0.2">
      <c r="A191" s="6">
        <f t="shared" si="4"/>
        <v>181</v>
      </c>
      <c r="B191" s="7" t="s">
        <v>148</v>
      </c>
      <c r="C191" s="8">
        <f>ROUND(((T191-T191/100*НАСТРОЙКА!$B$12)+((T191-T191/100*НАСТРОЙКА!$B$12)*НАСТРОЙКА!$B$15)/100),-1)</f>
        <v>2870</v>
      </c>
      <c r="D191" s="8"/>
      <c r="E191" s="8">
        <f>ROUND(((V191-V191/100*НАСТРОЙКА!$B$12)+((V191-V191/100*НАСТРОЙКА!$B$12)*НАСТРОЙКА!$B$15)/100),-1)</f>
        <v>2940</v>
      </c>
      <c r="F191" s="8"/>
      <c r="G191" s="8">
        <f>ROUND(((X191-X191/100*НАСТРОЙКА!$B$12)+((X191-X191/100*НАСТРОЙКА!$B$12)*НАСТРОЙКА!$B$15)/100),-1)</f>
        <v>3430</v>
      </c>
      <c r="H191" s="8"/>
      <c r="I191" s="8">
        <f>ROUND(((Z191-Z191/100*НАСТРОЙКА!$B$12)+((Z191-Z191/100*НАСТРОЙКА!$B$12)*НАСТРОЙКА!$B$15)/100),-1)</f>
        <v>3320</v>
      </c>
      <c r="J191" s="8"/>
      <c r="K191" s="9" t="s">
        <v>149</v>
      </c>
      <c r="L191" s="8">
        <f>ROUND(((AC191-AC191/100*НАСТРОЙКА!$B$12)+((AC191-AC191/100*НАСТРОЙКА!$B$12)*НАСТРОЙКА!$B$15)/100),-1)</f>
        <v>840</v>
      </c>
      <c r="M191" s="10"/>
      <c r="N191" s="8">
        <f>ROUND(((AE191-AE191/100*НАСТРОЙКА!$B$12)+((AE191-AE191/100*НАСТРОЙКА!$B$12)*НАСТРОЙКА!$B$15)/100),-1)</f>
        <v>870</v>
      </c>
      <c r="O191" s="10"/>
      <c r="P191" s="8">
        <f t="shared" si="5"/>
        <v>0</v>
      </c>
      <c r="T191" s="8">
        <v>2870</v>
      </c>
      <c r="U191" s="8"/>
      <c r="V191" s="8">
        <v>2940</v>
      </c>
      <c r="W191" s="8"/>
      <c r="X191" s="8">
        <v>3430</v>
      </c>
      <c r="Y191" s="8"/>
      <c r="Z191" s="8">
        <v>3320</v>
      </c>
      <c r="AA191" s="8"/>
      <c r="AB191" s="9" t="s">
        <v>149</v>
      </c>
      <c r="AC191" s="8">
        <v>840</v>
      </c>
      <c r="AD191" s="8"/>
      <c r="AE191" s="8">
        <v>870</v>
      </c>
      <c r="AF191" s="8"/>
    </row>
    <row r="192" spans="1:32" ht="12.75" customHeight="1" x14ac:dyDescent="0.2">
      <c r="A192" s="6">
        <f t="shared" si="4"/>
        <v>182</v>
      </c>
      <c r="B192" s="7" t="s">
        <v>150</v>
      </c>
      <c r="C192" s="8">
        <f>ROUND(((T192-T192/100*НАСТРОЙКА!$B$12)+((T192-T192/100*НАСТРОЙКА!$B$12)*НАСТРОЙКА!$B$15)/100),-1)</f>
        <v>1820</v>
      </c>
      <c r="D192" s="8"/>
      <c r="E192" s="8">
        <f>ROUND(((V192-V192/100*НАСТРОЙКА!$B$12)+((V192-V192/100*НАСТРОЙКА!$B$12)*НАСТРОЙКА!$B$15)/100),-1)</f>
        <v>1870</v>
      </c>
      <c r="F192" s="8"/>
      <c r="G192" s="8">
        <f>ROUND(((X192-X192/100*НАСТРОЙКА!$B$12)+((X192-X192/100*НАСТРОЙКА!$B$12)*НАСТРОЙКА!$B$15)/100),-1)</f>
        <v>2360</v>
      </c>
      <c r="H192" s="8"/>
      <c r="I192" s="8">
        <f>ROUND(((Z192-Z192/100*НАСТРОЙКА!$B$12)+((Z192-Z192/100*НАСТРОЙКА!$B$12)*НАСТРОЙКА!$B$15)/100),-1)</f>
        <v>2030</v>
      </c>
      <c r="J192" s="8"/>
      <c r="K192" s="9" t="s">
        <v>20</v>
      </c>
      <c r="L192" s="8">
        <f>ROUND(((AC192-AC192/100*НАСТРОЙКА!$B$12)+((AC192-AC192/100*НАСТРОЙКА!$B$12)*НАСТРОЙКА!$B$15)/100),-1)</f>
        <v>1030</v>
      </c>
      <c r="M192" s="8"/>
      <c r="N192" s="8">
        <f>ROUND(((AE192-AE192/100*НАСТРОЙКА!$B$12)+((AE192-AE192/100*НАСТРОЙКА!$B$12)*НАСТРОЙКА!$B$15)/100),-1)</f>
        <v>1070</v>
      </c>
      <c r="O192" s="10"/>
      <c r="P192" s="8">
        <f t="shared" si="5"/>
        <v>0</v>
      </c>
      <c r="T192" s="8">
        <v>1820</v>
      </c>
      <c r="U192" s="8"/>
      <c r="V192" s="8">
        <v>1870</v>
      </c>
      <c r="W192" s="8"/>
      <c r="X192" s="8">
        <v>2360</v>
      </c>
      <c r="Y192" s="8"/>
      <c r="Z192" s="8">
        <v>2030</v>
      </c>
      <c r="AA192" s="8"/>
      <c r="AB192" s="9" t="s">
        <v>20</v>
      </c>
      <c r="AC192" s="8">
        <v>1030</v>
      </c>
      <c r="AD192" s="8"/>
      <c r="AE192" s="8">
        <v>1070</v>
      </c>
      <c r="AF192" s="8"/>
    </row>
    <row r="193" spans="1:32" ht="12.75" customHeight="1" x14ac:dyDescent="0.2">
      <c r="A193" s="6">
        <f t="shared" si="4"/>
        <v>183</v>
      </c>
      <c r="B193" s="7" t="s">
        <v>151</v>
      </c>
      <c r="C193" s="8">
        <f>ROUND(((T193-T193/100*НАСТРОЙКА!$B$12)+((T193-T193/100*НАСТРОЙКА!$B$12)*НАСТРОЙКА!$B$15)/100),-1)</f>
        <v>1430</v>
      </c>
      <c r="D193" s="8"/>
      <c r="E193" s="8">
        <f>ROUND(((V193-V193/100*НАСТРОЙКА!$B$12)+((V193-V193/100*НАСТРОЙКА!$B$12)*НАСТРОЙКА!$B$15)/100),-1)</f>
        <v>1500</v>
      </c>
      <c r="F193" s="8"/>
      <c r="G193" s="8">
        <f>ROUND(((X193-X193/100*НАСТРОЙКА!$B$12)+((X193-X193/100*НАСТРОЙКА!$B$12)*НАСТРОЙКА!$B$15)/100),-1)</f>
        <v>2360</v>
      </c>
      <c r="H193" s="8"/>
      <c r="I193" s="8">
        <f>ROUND(((Z193-Z193/100*НАСТРОЙКА!$B$12)+((Z193-Z193/100*НАСТРОЙКА!$B$12)*НАСТРОЙКА!$B$15)/100),-1)</f>
        <v>2150</v>
      </c>
      <c r="J193" s="8"/>
      <c r="K193" s="9" t="s">
        <v>24</v>
      </c>
      <c r="L193" s="8">
        <f>ROUND(((AC193-AC193/100*НАСТРОЙКА!$B$12)+((AC193-AC193/100*НАСТРОЙКА!$B$12)*НАСТРОЙКА!$B$15)/100),-1)</f>
        <v>1160</v>
      </c>
      <c r="M193" s="8"/>
      <c r="N193" s="8">
        <f>ROUND(((AE193-AE193/100*НАСТРОЙКА!$B$12)+((AE193-AE193/100*НАСТРОЙКА!$B$12)*НАСТРОЙКА!$B$15)/100),-1)</f>
        <v>1200</v>
      </c>
      <c r="O193" s="10"/>
      <c r="P193" s="8">
        <f t="shared" si="5"/>
        <v>0</v>
      </c>
      <c r="T193" s="8">
        <v>1430</v>
      </c>
      <c r="U193" s="8"/>
      <c r="V193" s="8">
        <v>1500</v>
      </c>
      <c r="W193" s="8"/>
      <c r="X193" s="8">
        <v>2360</v>
      </c>
      <c r="Y193" s="8"/>
      <c r="Z193" s="8">
        <v>2150</v>
      </c>
      <c r="AA193" s="8"/>
      <c r="AB193" s="9" t="s">
        <v>24</v>
      </c>
      <c r="AC193" s="8">
        <v>1160</v>
      </c>
      <c r="AD193" s="8"/>
      <c r="AE193" s="8">
        <v>1200</v>
      </c>
      <c r="AF193" s="8"/>
    </row>
    <row r="194" spans="1:32" ht="12.75" customHeight="1" x14ac:dyDescent="0.2">
      <c r="A194" s="6">
        <f t="shared" si="4"/>
        <v>184</v>
      </c>
      <c r="B194" s="7" t="s">
        <v>151</v>
      </c>
      <c r="C194" s="8">
        <f>ROUND(((T194-T194/100*НАСТРОЙКА!$B$12)+((T194-T194/100*НАСТРОЙКА!$B$12)*НАСТРОЙКА!$B$15)/100),-1)</f>
        <v>1430</v>
      </c>
      <c r="D194" s="8"/>
      <c r="E194" s="8">
        <f>ROUND(((V194-V194/100*НАСТРОЙКА!$B$12)+((V194-V194/100*НАСТРОЙКА!$B$12)*НАСТРОЙКА!$B$15)/100),-1)</f>
        <v>1500</v>
      </c>
      <c r="F194" s="8"/>
      <c r="G194" s="8">
        <f>ROUND(((X194-X194/100*НАСТРОЙКА!$B$12)+((X194-X194/100*НАСТРОЙКА!$B$12)*НАСТРОЙКА!$B$15)/100),-1)</f>
        <v>2360</v>
      </c>
      <c r="H194" s="8"/>
      <c r="I194" s="8">
        <f>ROUND(((Z194-Z194/100*НАСТРОЙКА!$B$12)+((Z194-Z194/100*НАСТРОЙКА!$B$12)*НАСТРОЙКА!$B$15)/100),-1)</f>
        <v>2150</v>
      </c>
      <c r="J194" s="8"/>
      <c r="K194" s="9" t="s">
        <v>316</v>
      </c>
      <c r="L194" s="8">
        <f>ROUND(((AC194-AC194/100*НАСТРОЙКА!$B$12)+((AC194-AC194/100*НАСТРОЙКА!$B$12)*НАСТРОЙКА!$B$15)/100),-1)</f>
        <v>1160</v>
      </c>
      <c r="M194" s="8"/>
      <c r="N194" s="8">
        <f>ROUND(((AE194-AE194/100*НАСТРОЙКА!$B$12)+((AE194-AE194/100*НАСТРОЙКА!$B$12)*НАСТРОЙКА!$B$15)/100),-1)</f>
        <v>1200</v>
      </c>
      <c r="O194" s="10"/>
      <c r="P194" s="8">
        <f t="shared" si="5"/>
        <v>0</v>
      </c>
      <c r="T194" s="8">
        <v>1430</v>
      </c>
      <c r="U194" s="8"/>
      <c r="V194" s="8">
        <v>1500</v>
      </c>
      <c r="W194" s="8"/>
      <c r="X194" s="8">
        <v>2360</v>
      </c>
      <c r="Y194" s="8"/>
      <c r="Z194" s="8">
        <v>2150</v>
      </c>
      <c r="AA194" s="8"/>
      <c r="AB194" s="9" t="s">
        <v>316</v>
      </c>
      <c r="AC194" s="8">
        <v>1160</v>
      </c>
      <c r="AD194" s="8"/>
      <c r="AE194" s="8">
        <v>1200</v>
      </c>
      <c r="AF194" s="8"/>
    </row>
    <row r="195" spans="1:32" ht="12.75" customHeight="1" x14ac:dyDescent="0.2">
      <c r="A195" s="6">
        <f t="shared" si="4"/>
        <v>185</v>
      </c>
      <c r="B195" s="7" t="s">
        <v>151</v>
      </c>
      <c r="C195" s="8">
        <f>ROUND(((T195-T195/100*НАСТРОЙКА!$B$12)+((T195-T195/100*НАСТРОЙКА!$B$12)*НАСТРОЙКА!$B$15)/100),-1)</f>
        <v>1430</v>
      </c>
      <c r="D195" s="8"/>
      <c r="E195" s="8">
        <f>ROUND(((V195-V195/100*НАСТРОЙКА!$B$12)+((V195-V195/100*НАСТРОЙКА!$B$12)*НАСТРОЙКА!$B$15)/100),-1)</f>
        <v>1500</v>
      </c>
      <c r="F195" s="8"/>
      <c r="G195" s="8">
        <f>ROUND(((X195-X195/100*НАСТРОЙКА!$B$12)+((X195-X195/100*НАСТРОЙКА!$B$12)*НАСТРОЙКА!$B$15)/100),-1)</f>
        <v>2360</v>
      </c>
      <c r="H195" s="8"/>
      <c r="I195" s="8">
        <f>ROUND(((Z195-Z195/100*НАСТРОЙКА!$B$12)+((Z195-Z195/100*НАСТРОЙКА!$B$12)*НАСТРОЙКА!$B$15)/100),-1)</f>
        <v>2150</v>
      </c>
      <c r="J195" s="8"/>
      <c r="K195" s="9" t="s">
        <v>317</v>
      </c>
      <c r="L195" s="8">
        <f>ROUND(((AC195-AC195/100*НАСТРОЙКА!$B$12)+((AC195-AC195/100*НАСТРОЙКА!$B$12)*НАСТРОЙКА!$B$15)/100),-1)</f>
        <v>1160</v>
      </c>
      <c r="M195" s="8"/>
      <c r="N195" s="8">
        <f>ROUND(((AE195-AE195/100*НАСТРОЙКА!$B$12)+((AE195-AE195/100*НАСТРОЙКА!$B$12)*НАСТРОЙКА!$B$15)/100),-1)</f>
        <v>1200</v>
      </c>
      <c r="O195" s="10"/>
      <c r="P195" s="8">
        <f t="shared" si="5"/>
        <v>0</v>
      </c>
      <c r="T195" s="8">
        <v>1430</v>
      </c>
      <c r="U195" s="8"/>
      <c r="V195" s="8">
        <v>1500</v>
      </c>
      <c r="W195" s="8"/>
      <c r="X195" s="8">
        <v>2360</v>
      </c>
      <c r="Y195" s="8"/>
      <c r="Z195" s="8">
        <v>2150</v>
      </c>
      <c r="AA195" s="8"/>
      <c r="AB195" s="9" t="s">
        <v>317</v>
      </c>
      <c r="AC195" s="8">
        <v>1160</v>
      </c>
      <c r="AD195" s="8"/>
      <c r="AE195" s="8">
        <v>1200</v>
      </c>
      <c r="AF195" s="8"/>
    </row>
    <row r="196" spans="1:32" ht="12.75" customHeight="1" x14ac:dyDescent="0.2">
      <c r="A196" s="6">
        <f t="shared" si="4"/>
        <v>186</v>
      </c>
      <c r="B196" s="7" t="s">
        <v>152</v>
      </c>
      <c r="C196" s="8">
        <f>ROUND(((T196-T196/100*НАСТРОЙКА!$B$12)+((T196-T196/100*НАСТРОЙКА!$B$12)*НАСТРОЙКА!$B$15)/100),-1)</f>
        <v>2310</v>
      </c>
      <c r="D196" s="8"/>
      <c r="E196" s="8">
        <f>ROUND(((V196-V196/100*НАСТРОЙКА!$B$12)+((V196-V196/100*НАСТРОЙКА!$B$12)*НАСТРОЙКА!$B$15)/100),-1)</f>
        <v>2380</v>
      </c>
      <c r="F196" s="8"/>
      <c r="G196" s="8">
        <f>ROUND(((X196-X196/100*НАСТРОЙКА!$B$12)+((X196-X196/100*НАСТРОЙКА!$B$12)*НАСТРОЙКА!$B$15)/100),-1)</f>
        <v>2830</v>
      </c>
      <c r="H196" s="8"/>
      <c r="I196" s="8">
        <f>ROUND(((Z196-Z196/100*НАСТРОЙКА!$B$12)+((Z196-Z196/100*НАСТРОЙКА!$B$12)*НАСТРОЙКА!$B$15)/100),-1)</f>
        <v>2660</v>
      </c>
      <c r="J196" s="8"/>
      <c r="K196" s="9" t="s">
        <v>153</v>
      </c>
      <c r="L196" s="8">
        <f>ROUND(((AC196-AC196/100*НАСТРОЙКА!$B$12)+((AC196-AC196/100*НАСТРОЙКА!$B$12)*НАСТРОЙКА!$B$15)/100),-1)</f>
        <v>1160</v>
      </c>
      <c r="M196" s="8"/>
      <c r="N196" s="8">
        <f>ROUND(((AE196-AE196/100*НАСТРОЙКА!$B$12)+((AE196-AE196/100*НАСТРОЙКА!$B$12)*НАСТРОЙКА!$B$15)/100),-1)</f>
        <v>1200</v>
      </c>
      <c r="O196" s="10"/>
      <c r="P196" s="8">
        <f t="shared" si="5"/>
        <v>0</v>
      </c>
      <c r="T196" s="8">
        <v>2310</v>
      </c>
      <c r="U196" s="8"/>
      <c r="V196" s="8">
        <v>2380</v>
      </c>
      <c r="W196" s="8"/>
      <c r="X196" s="8">
        <v>2830</v>
      </c>
      <c r="Y196" s="8"/>
      <c r="Z196" s="8">
        <v>2660</v>
      </c>
      <c r="AA196" s="8"/>
      <c r="AB196" s="9" t="s">
        <v>153</v>
      </c>
      <c r="AC196" s="8">
        <v>1160</v>
      </c>
      <c r="AD196" s="8"/>
      <c r="AE196" s="8">
        <v>1200</v>
      </c>
      <c r="AF196" s="8"/>
    </row>
    <row r="197" spans="1:32" ht="12.75" customHeight="1" x14ac:dyDescent="0.2">
      <c r="A197" s="6">
        <f t="shared" si="4"/>
        <v>187</v>
      </c>
      <c r="B197" s="7" t="s">
        <v>154</v>
      </c>
      <c r="C197" s="8">
        <f>ROUND(((T197-T197/100*НАСТРОЙКА!$B$12)+((T197-T197/100*НАСТРОЙКА!$B$12)*НАСТРОЙКА!$B$15)/100),-1)</f>
        <v>2660</v>
      </c>
      <c r="D197" s="8"/>
      <c r="E197" s="8">
        <f>ROUND(((V197-V197/100*НАСТРОЙКА!$B$12)+((V197-V197/100*НАСТРОЙКА!$B$12)*НАСТРОЙКА!$B$15)/100),-1)</f>
        <v>2800</v>
      </c>
      <c r="F197" s="8"/>
      <c r="G197" s="8">
        <f>ROUND(((X197-X197/100*НАСТРОЙКА!$B$12)+((X197-X197/100*НАСТРОЙКА!$B$12)*НАСТРОЙКА!$B$15)/100),-1)</f>
        <v>3640</v>
      </c>
      <c r="H197" s="8"/>
      <c r="I197" s="8">
        <f>ROUND(((Z197-Z197/100*НАСТРОЙКА!$B$12)+((Z197-Z197/100*НАСТРОЙКА!$B$12)*НАСТРОЙКА!$B$15)/100),-1)</f>
        <v>3360</v>
      </c>
      <c r="J197" s="8"/>
      <c r="K197" s="9" t="s">
        <v>155</v>
      </c>
      <c r="L197" s="8">
        <f>ROUND(((AC197-AC197/100*НАСТРОЙКА!$B$12)+((AC197-AC197/100*НАСТРОЙКА!$B$12)*НАСТРОЙКА!$B$15)/100),-1)</f>
        <v>1210</v>
      </c>
      <c r="M197" s="8"/>
      <c r="N197" s="8">
        <f>ROUND(((AE197-AE197/100*НАСТРОЙКА!$B$12)+((AE197-AE197/100*НАСТРОЙКА!$B$12)*НАСТРОЙКА!$B$15)/100),-1)</f>
        <v>1260</v>
      </c>
      <c r="O197" s="10"/>
      <c r="P197" s="8">
        <f t="shared" si="5"/>
        <v>0</v>
      </c>
      <c r="T197" s="8">
        <v>2660</v>
      </c>
      <c r="U197" s="8"/>
      <c r="V197" s="8">
        <v>2800</v>
      </c>
      <c r="W197" s="8"/>
      <c r="X197" s="8">
        <v>3640</v>
      </c>
      <c r="Y197" s="8"/>
      <c r="Z197" s="8">
        <v>3360</v>
      </c>
      <c r="AA197" s="8"/>
      <c r="AB197" s="9" t="s">
        <v>155</v>
      </c>
      <c r="AC197" s="8">
        <v>1210</v>
      </c>
      <c r="AD197" s="8"/>
      <c r="AE197" s="8">
        <v>1260</v>
      </c>
      <c r="AF197" s="8"/>
    </row>
    <row r="198" spans="1:32" ht="12.75" customHeight="1" x14ac:dyDescent="0.2">
      <c r="A198" s="6">
        <f t="shared" si="4"/>
        <v>188</v>
      </c>
      <c r="B198" s="7" t="s">
        <v>156</v>
      </c>
      <c r="C198" s="8">
        <f>ROUND(((T198-T198/100*НАСТРОЙКА!$B$12)+((T198-T198/100*НАСТРОЙКА!$B$12)*НАСТРОЙКА!$B$15)/100),-1)</f>
        <v>2800</v>
      </c>
      <c r="D198" s="8"/>
      <c r="E198" s="8">
        <f>ROUND(((V198-V198/100*НАСТРОЙКА!$B$12)+((V198-V198/100*НАСТРОЙКА!$B$12)*НАСТРОЙКА!$B$15)/100),-1)</f>
        <v>2940</v>
      </c>
      <c r="F198" s="8"/>
      <c r="G198" s="8">
        <f>ROUND(((X198-X198/100*НАСТРОЙКА!$B$12)+((X198-X198/100*НАСТРОЙКА!$B$12)*НАСТРОЙКА!$B$15)/100),-1)</f>
        <v>3850</v>
      </c>
      <c r="H198" s="8"/>
      <c r="I198" s="8">
        <f>ROUND(((Z198-Z198/100*НАСТРОЙКА!$B$12)+((Z198-Z198/100*НАСТРОЙКА!$B$12)*НАСТРОЙКА!$B$15)/100),-1)</f>
        <v>3640</v>
      </c>
      <c r="J198" s="8"/>
      <c r="K198" s="9" t="s">
        <v>157</v>
      </c>
      <c r="L198" s="8">
        <f>ROUND(((AC198-AC198/100*НАСТРОЙКА!$B$12)+((AC198-AC198/100*НАСТРОЙКА!$B$12)*НАСТРОЙКА!$B$15)/100),-1)</f>
        <v>1110</v>
      </c>
      <c r="M198" s="8"/>
      <c r="N198" s="8">
        <f>ROUND(((AE198-AE198/100*НАСТРОЙКА!$B$12)+((AE198-AE198/100*НАСТРОЙКА!$B$12)*НАСТРОЙКА!$B$15)/100),-1)</f>
        <v>1160</v>
      </c>
      <c r="O198" s="10"/>
      <c r="P198" s="8">
        <f t="shared" si="5"/>
        <v>0</v>
      </c>
      <c r="T198" s="8">
        <v>2800</v>
      </c>
      <c r="U198" s="8"/>
      <c r="V198" s="8">
        <v>2940</v>
      </c>
      <c r="W198" s="8"/>
      <c r="X198" s="8">
        <v>3850</v>
      </c>
      <c r="Y198" s="8"/>
      <c r="Z198" s="8">
        <v>3640</v>
      </c>
      <c r="AA198" s="8"/>
      <c r="AB198" s="9" t="s">
        <v>157</v>
      </c>
      <c r="AC198" s="8">
        <v>1110</v>
      </c>
      <c r="AD198" s="8"/>
      <c r="AE198" s="8">
        <v>1160</v>
      </c>
      <c r="AF198" s="8"/>
    </row>
    <row r="199" spans="1:32" ht="12.75" customHeight="1" x14ac:dyDescent="0.2">
      <c r="A199" s="6">
        <f t="shared" si="4"/>
        <v>189</v>
      </c>
      <c r="B199" s="7" t="s">
        <v>156</v>
      </c>
      <c r="C199" s="8">
        <f>ROUND(((T199-T199/100*НАСТРОЙКА!$B$12)+((T199-T199/100*НАСТРОЙКА!$B$12)*НАСТРОЙКА!$B$15)/100),-1)</f>
        <v>2800</v>
      </c>
      <c r="D199" s="8"/>
      <c r="E199" s="8">
        <f>ROUND(((V199-V199/100*НАСТРОЙКА!$B$12)+((V199-V199/100*НАСТРОЙКА!$B$12)*НАСТРОЙКА!$B$15)/100),-1)</f>
        <v>2940</v>
      </c>
      <c r="F199" s="8"/>
      <c r="G199" s="8">
        <f>ROUND(((X199-X199/100*НАСТРОЙКА!$B$12)+((X199-X199/100*НАСТРОЙКА!$B$12)*НАСТРОЙКА!$B$15)/100),-1)</f>
        <v>3850</v>
      </c>
      <c r="H199" s="8"/>
      <c r="I199" s="8">
        <f>ROUND(((Z199-Z199/100*НАСТРОЙКА!$B$12)+((Z199-Z199/100*НАСТРОЙКА!$B$12)*НАСТРОЙКА!$B$15)/100),-1)</f>
        <v>3640</v>
      </c>
      <c r="J199" s="8"/>
      <c r="K199" s="9" t="s">
        <v>356</v>
      </c>
      <c r="L199" s="8">
        <f>ROUND(((AC199-AC199/100*НАСТРОЙКА!$B$12)+((AC199-AC199/100*НАСТРОЙКА!$B$12)*НАСТРОЙКА!$B$15)/100),-1)</f>
        <v>1110</v>
      </c>
      <c r="M199" s="8"/>
      <c r="N199" s="8">
        <f>ROUND(((AE199-AE199/100*НАСТРОЙКА!$B$12)+((AE199-AE199/100*НАСТРОЙКА!$B$12)*НАСТРОЙКА!$B$15)/100),-1)</f>
        <v>1160</v>
      </c>
      <c r="O199" s="10"/>
      <c r="P199" s="8">
        <f t="shared" si="5"/>
        <v>0</v>
      </c>
      <c r="T199" s="8">
        <v>2800</v>
      </c>
      <c r="U199" s="8"/>
      <c r="V199" s="8">
        <v>2940</v>
      </c>
      <c r="W199" s="8"/>
      <c r="X199" s="8">
        <v>3850</v>
      </c>
      <c r="Y199" s="8"/>
      <c r="Z199" s="8">
        <v>3640</v>
      </c>
      <c r="AA199" s="8"/>
      <c r="AB199" s="9" t="s">
        <v>356</v>
      </c>
      <c r="AC199" s="8">
        <v>1110</v>
      </c>
      <c r="AD199" s="8"/>
      <c r="AE199" s="8">
        <v>1160</v>
      </c>
      <c r="AF199" s="8"/>
    </row>
    <row r="200" spans="1:32" ht="12.75" customHeight="1" x14ac:dyDescent="0.2">
      <c r="A200" s="6">
        <f t="shared" si="4"/>
        <v>190</v>
      </c>
      <c r="B200" s="7" t="s">
        <v>158</v>
      </c>
      <c r="C200" s="8">
        <f>ROUND(((T200-T200/100*НАСТРОЙКА!$B$12)+((T200-T200/100*НАСТРОЙКА!$B$12)*НАСТРОЙКА!$B$15)/100),-1)</f>
        <v>1500</v>
      </c>
      <c r="D200" s="8"/>
      <c r="E200" s="8">
        <f>ROUND(((V200-V200/100*НАСТРОЙКА!$B$12)+((V200-V200/100*НАСТРОЙКА!$B$12)*НАСТРОЙКА!$B$15)/100),-1)</f>
        <v>1560</v>
      </c>
      <c r="F200" s="8"/>
      <c r="G200" s="8">
        <f>ROUND(((X200-X200/100*НАСТРОЙКА!$B$12)+((X200-X200/100*НАСТРОЙКА!$B$12)*НАСТРОЙКА!$B$15)/100),-1)</f>
        <v>2490</v>
      </c>
      <c r="H200" s="8"/>
      <c r="I200" s="8">
        <f>ROUND(((Z200-Z200/100*НАСТРОЙКА!$B$12)+((Z200-Z200/100*НАСТРОЙКА!$B$12)*НАСТРОЙКА!$B$15)/100),-1)</f>
        <v>2210</v>
      </c>
      <c r="J200" s="8"/>
      <c r="K200" s="9" t="s">
        <v>28</v>
      </c>
      <c r="L200" s="8">
        <f>ROUND(((AC200-AC200/100*НАСТРОЙКА!$B$12)+((AC200-AC200/100*НАСТРОЙКА!$B$12)*НАСТРОЙКА!$B$15)/100),-1)</f>
        <v>1290</v>
      </c>
      <c r="M200" s="8"/>
      <c r="N200" s="8">
        <f>ROUND(((AE200-AE200/100*НАСТРОЙКА!$B$12)+((AE200-AE200/100*НАСТРОЙКА!$B$12)*НАСТРОЙКА!$B$15)/100),-1)</f>
        <v>1340</v>
      </c>
      <c r="O200" s="10"/>
      <c r="P200" s="8">
        <f t="shared" si="5"/>
        <v>0</v>
      </c>
      <c r="T200" s="8">
        <v>1500</v>
      </c>
      <c r="U200" s="8"/>
      <c r="V200" s="8">
        <v>1560</v>
      </c>
      <c r="W200" s="8"/>
      <c r="X200" s="8">
        <v>2490</v>
      </c>
      <c r="Y200" s="8"/>
      <c r="Z200" s="8">
        <v>2210</v>
      </c>
      <c r="AA200" s="8"/>
      <c r="AB200" s="9" t="s">
        <v>28</v>
      </c>
      <c r="AC200" s="8">
        <v>1290</v>
      </c>
      <c r="AD200" s="8"/>
      <c r="AE200" s="8">
        <v>1340</v>
      </c>
      <c r="AF200" s="8"/>
    </row>
    <row r="201" spans="1:32" ht="12.75" customHeight="1" x14ac:dyDescent="0.2">
      <c r="A201" s="6">
        <f t="shared" si="4"/>
        <v>191</v>
      </c>
      <c r="B201" s="7" t="s">
        <v>158</v>
      </c>
      <c r="C201" s="8">
        <f>ROUND(((T201-T201/100*НАСТРОЙКА!$B$12)+((T201-T201/100*НАСТРОЙКА!$B$12)*НАСТРОЙКА!$B$15)/100),-1)</f>
        <v>1500</v>
      </c>
      <c r="D201" s="8"/>
      <c r="E201" s="8">
        <f>ROUND(((V201-V201/100*НАСТРОЙКА!$B$12)+((V201-V201/100*НАСТРОЙКА!$B$12)*НАСТРОЙКА!$B$15)/100),-1)</f>
        <v>1560</v>
      </c>
      <c r="F201" s="8"/>
      <c r="G201" s="8">
        <f>ROUND(((X201-X201/100*НАСТРОЙКА!$B$12)+((X201-X201/100*НАСТРОЙКА!$B$12)*НАСТРОЙКА!$B$15)/100),-1)</f>
        <v>2490</v>
      </c>
      <c r="H201" s="8"/>
      <c r="I201" s="8">
        <f>ROUND(((Z201-Z201/100*НАСТРОЙКА!$B$12)+((Z201-Z201/100*НАСТРОЙКА!$B$12)*НАСТРОЙКА!$B$15)/100),-1)</f>
        <v>2210</v>
      </c>
      <c r="J201" s="8"/>
      <c r="K201" s="9" t="s">
        <v>320</v>
      </c>
      <c r="L201" s="8">
        <f>ROUND(((AC201-AC201/100*НАСТРОЙКА!$B$12)+((AC201-AC201/100*НАСТРОЙКА!$B$12)*НАСТРОЙКА!$B$15)/100),-1)</f>
        <v>1290</v>
      </c>
      <c r="M201" s="8"/>
      <c r="N201" s="8">
        <f>ROUND(((AE201-AE201/100*НАСТРОЙКА!$B$12)+((AE201-AE201/100*НАСТРОЙКА!$B$12)*НАСТРОЙКА!$B$15)/100),-1)</f>
        <v>1340</v>
      </c>
      <c r="O201" s="10"/>
      <c r="P201" s="8">
        <f t="shared" si="5"/>
        <v>0</v>
      </c>
      <c r="T201" s="8">
        <v>1500</v>
      </c>
      <c r="U201" s="8"/>
      <c r="V201" s="8">
        <v>1560</v>
      </c>
      <c r="W201" s="8"/>
      <c r="X201" s="8">
        <v>2490</v>
      </c>
      <c r="Y201" s="8"/>
      <c r="Z201" s="8">
        <v>2210</v>
      </c>
      <c r="AA201" s="8"/>
      <c r="AB201" s="9" t="s">
        <v>320</v>
      </c>
      <c r="AC201" s="8">
        <v>1290</v>
      </c>
      <c r="AD201" s="8"/>
      <c r="AE201" s="8">
        <v>1340</v>
      </c>
      <c r="AF201" s="8"/>
    </row>
    <row r="202" spans="1:32" ht="12.75" customHeight="1" x14ac:dyDescent="0.2">
      <c r="A202" s="6">
        <f t="shared" si="4"/>
        <v>192</v>
      </c>
      <c r="B202" s="7" t="s">
        <v>159</v>
      </c>
      <c r="C202" s="8">
        <f>ROUND(((T202-T202/100*НАСТРОЙКА!$B$12)+((T202-T202/100*НАСТРОЙКА!$B$12)*НАСТРОЙКА!$B$15)/100),-1)</f>
        <v>1580</v>
      </c>
      <c r="D202" s="8"/>
      <c r="E202" s="8">
        <f>ROUND(((V202-V202/100*НАСТРОЙКА!$B$12)+((V202-V202/100*НАСТРОЙКА!$B$12)*НАСТРОЙКА!$B$15)/100),-1)</f>
        <v>1670</v>
      </c>
      <c r="F202" s="8"/>
      <c r="G202" s="8">
        <f>ROUND(((X202-X202/100*НАСТРОЙКА!$B$12)+((X202-X202/100*НАСТРОЙКА!$B$12)*НАСТРОЙКА!$B$15)/100),-1)</f>
        <v>2660</v>
      </c>
      <c r="H202" s="8"/>
      <c r="I202" s="8">
        <f>ROUND(((Z202-Z202/100*НАСТРОЙКА!$B$12)+((Z202-Z202/100*НАСТРОЙКА!$B$12)*НАСТРОЙКА!$B$15)/100),-1)</f>
        <v>2380</v>
      </c>
      <c r="J202" s="8"/>
      <c r="K202" s="9" t="s">
        <v>32</v>
      </c>
      <c r="L202" s="8">
        <f>ROUND(((AC202-AC202/100*НАСТРОЙКА!$B$12)+((AC202-AC202/100*НАСТРОЙКА!$B$12)*НАСТРОЙКА!$B$15)/100),-1)</f>
        <v>1430</v>
      </c>
      <c r="M202" s="8"/>
      <c r="N202" s="8">
        <f>ROUND(((AE202-AE202/100*НАСТРОЙКА!$B$12)+((AE202-AE202/100*НАСТРОЙКА!$B$12)*НАСТРОЙКА!$B$15)/100),-1)</f>
        <v>1480</v>
      </c>
      <c r="O202" s="10"/>
      <c r="P202" s="8">
        <f t="shared" si="5"/>
        <v>0</v>
      </c>
      <c r="T202" s="8">
        <v>1580</v>
      </c>
      <c r="U202" s="8"/>
      <c r="V202" s="8">
        <v>1670</v>
      </c>
      <c r="W202" s="8"/>
      <c r="X202" s="8">
        <v>2660</v>
      </c>
      <c r="Y202" s="8"/>
      <c r="Z202" s="8">
        <v>2380</v>
      </c>
      <c r="AA202" s="8"/>
      <c r="AB202" s="9" t="s">
        <v>32</v>
      </c>
      <c r="AC202" s="8">
        <v>1430</v>
      </c>
      <c r="AD202" s="8"/>
      <c r="AE202" s="8">
        <v>1480</v>
      </c>
      <c r="AF202" s="8"/>
    </row>
    <row r="203" spans="1:32" ht="12.75" customHeight="1" x14ac:dyDescent="0.2">
      <c r="A203" s="6">
        <f t="shared" si="4"/>
        <v>193</v>
      </c>
      <c r="B203" s="7" t="s">
        <v>159</v>
      </c>
      <c r="C203" s="8">
        <f>ROUND(((T203-T203/100*НАСТРОЙКА!$B$12)+((T203-T203/100*НАСТРОЙКА!$B$12)*НАСТРОЙКА!$B$15)/100),-1)</f>
        <v>1580</v>
      </c>
      <c r="D203" s="8"/>
      <c r="E203" s="8">
        <f>ROUND(((V203-V203/100*НАСТРОЙКА!$B$12)+((V203-V203/100*НАСТРОЙКА!$B$12)*НАСТРОЙКА!$B$15)/100),-1)</f>
        <v>1670</v>
      </c>
      <c r="F203" s="8"/>
      <c r="G203" s="8">
        <f>ROUND(((X203-X203/100*НАСТРОЙКА!$B$12)+((X203-X203/100*НАСТРОЙКА!$B$12)*НАСТРОЙКА!$B$15)/100),-1)</f>
        <v>2660</v>
      </c>
      <c r="H203" s="8"/>
      <c r="I203" s="8">
        <f>ROUND(((Z203-Z203/100*НАСТРОЙКА!$B$12)+((Z203-Z203/100*НАСТРОЙКА!$B$12)*НАСТРОЙКА!$B$15)/100),-1)</f>
        <v>2380</v>
      </c>
      <c r="J203" s="8"/>
      <c r="K203" s="9" t="s">
        <v>322</v>
      </c>
      <c r="L203" s="8">
        <f>ROUND(((AC203-AC203/100*НАСТРОЙКА!$B$12)+((AC203-AC203/100*НАСТРОЙКА!$B$12)*НАСТРОЙКА!$B$15)/100),-1)</f>
        <v>1430</v>
      </c>
      <c r="M203" s="8"/>
      <c r="N203" s="8">
        <f>ROUND(((AE203-AE203/100*НАСТРОЙКА!$B$12)+((AE203-AE203/100*НАСТРОЙКА!$B$12)*НАСТРОЙКА!$B$15)/100),-1)</f>
        <v>1480</v>
      </c>
      <c r="O203" s="10"/>
      <c r="P203" s="8">
        <f t="shared" si="5"/>
        <v>0</v>
      </c>
      <c r="T203" s="8">
        <v>1580</v>
      </c>
      <c r="U203" s="8"/>
      <c r="V203" s="8">
        <v>1670</v>
      </c>
      <c r="W203" s="8"/>
      <c r="X203" s="8">
        <v>2660</v>
      </c>
      <c r="Y203" s="8"/>
      <c r="Z203" s="8">
        <v>2380</v>
      </c>
      <c r="AA203" s="8"/>
      <c r="AB203" s="9" t="s">
        <v>322</v>
      </c>
      <c r="AC203" s="8">
        <v>1430</v>
      </c>
      <c r="AD203" s="8"/>
      <c r="AE203" s="8">
        <v>1480</v>
      </c>
      <c r="AF203" s="8"/>
    </row>
    <row r="204" spans="1:32" ht="12.75" customHeight="1" x14ac:dyDescent="0.2">
      <c r="A204" s="6">
        <f t="shared" ref="A204:A267" si="6">ROW()-10</f>
        <v>194</v>
      </c>
      <c r="B204" s="7" t="s">
        <v>159</v>
      </c>
      <c r="C204" s="8">
        <f>ROUND(((T204-T204/100*НАСТРОЙКА!$B$12)+((T204-T204/100*НАСТРОЙКА!$B$12)*НАСТРОЙКА!$B$15)/100),-1)</f>
        <v>1580</v>
      </c>
      <c r="D204" s="8"/>
      <c r="E204" s="8">
        <f>ROUND(((V204-V204/100*НАСТРОЙКА!$B$12)+((V204-V204/100*НАСТРОЙКА!$B$12)*НАСТРОЙКА!$B$15)/100),-1)</f>
        <v>1670</v>
      </c>
      <c r="F204" s="8"/>
      <c r="G204" s="8">
        <f>ROUND(((X204-X204/100*НАСТРОЙКА!$B$12)+((X204-X204/100*НАСТРОЙКА!$B$12)*НАСТРОЙКА!$B$15)/100),-1)</f>
        <v>2660</v>
      </c>
      <c r="H204" s="8"/>
      <c r="I204" s="8">
        <f>ROUND(((Z204-Z204/100*НАСТРОЙКА!$B$12)+((Z204-Z204/100*НАСТРОЙКА!$B$12)*НАСТРОЙКА!$B$15)/100),-1)</f>
        <v>2380</v>
      </c>
      <c r="J204" s="8"/>
      <c r="K204" s="9" t="s">
        <v>323</v>
      </c>
      <c r="L204" s="8">
        <f>ROUND(((AC204-AC204/100*НАСТРОЙКА!$B$12)+((AC204-AC204/100*НАСТРОЙКА!$B$12)*НАСТРОЙКА!$B$15)/100),-1)</f>
        <v>1430</v>
      </c>
      <c r="M204" s="8"/>
      <c r="N204" s="8">
        <f>ROUND(((AE204-AE204/100*НАСТРОЙКА!$B$12)+((AE204-AE204/100*НАСТРОЙКА!$B$12)*НАСТРОЙКА!$B$15)/100),-1)</f>
        <v>1480</v>
      </c>
      <c r="O204" s="10"/>
      <c r="P204" s="8">
        <f t="shared" ref="P204:P267" si="7">C204*D204+E204*F204+G204*H204+I204*J204+L204*M204+N204*O204</f>
        <v>0</v>
      </c>
      <c r="T204" s="8">
        <v>1580</v>
      </c>
      <c r="U204" s="8"/>
      <c r="V204" s="8">
        <v>1670</v>
      </c>
      <c r="W204" s="8"/>
      <c r="X204" s="8">
        <v>2660</v>
      </c>
      <c r="Y204" s="8"/>
      <c r="Z204" s="8">
        <v>2380</v>
      </c>
      <c r="AA204" s="8"/>
      <c r="AB204" s="9" t="s">
        <v>323</v>
      </c>
      <c r="AC204" s="8">
        <v>1430</v>
      </c>
      <c r="AD204" s="8"/>
      <c r="AE204" s="8">
        <v>1480</v>
      </c>
      <c r="AF204" s="8"/>
    </row>
    <row r="205" spans="1:32" ht="12.75" customHeight="1" x14ac:dyDescent="0.2">
      <c r="A205" s="6">
        <f t="shared" si="6"/>
        <v>195</v>
      </c>
      <c r="B205" s="7" t="s">
        <v>160</v>
      </c>
      <c r="C205" s="8">
        <f>ROUND(((T205-T205/100*НАСТРОЙКА!$B$12)+((T205-T205/100*НАСТРОЙКА!$B$12)*НАСТРОЙКА!$B$15)/100),-1)</f>
        <v>2520</v>
      </c>
      <c r="D205" s="8"/>
      <c r="E205" s="8">
        <f>ROUND(((V205-V205/100*НАСТРОЙКА!$B$12)+((V205-V205/100*НАСТРОЙКА!$B$12)*НАСТРОЙКА!$B$15)/100),-1)</f>
        <v>2590</v>
      </c>
      <c r="F205" s="8"/>
      <c r="G205" s="8">
        <f>ROUND(((X205-X205/100*НАСТРОЙКА!$B$12)+((X205-X205/100*НАСТРОЙКА!$B$12)*НАСТРОЙКА!$B$15)/100),-1)</f>
        <v>3080</v>
      </c>
      <c r="H205" s="8"/>
      <c r="I205" s="8">
        <f>ROUND(((Z205-Z205/100*НАСТРОЙКА!$B$12)+((Z205-Z205/100*НАСТРОЙКА!$B$12)*НАСТРОЙКА!$B$15)/100),-1)</f>
        <v>2870</v>
      </c>
      <c r="J205" s="8"/>
      <c r="K205" s="9" t="s">
        <v>161</v>
      </c>
      <c r="L205" s="8">
        <f>ROUND(((AC205-AC205/100*НАСТРОЙКА!$B$12)+((AC205-AC205/100*НАСТРОЙКА!$B$12)*НАСТРОЙКА!$B$15)/100),-1)</f>
        <v>1430</v>
      </c>
      <c r="M205" s="8"/>
      <c r="N205" s="8">
        <f>ROUND(((AE205-AE205/100*НАСТРОЙКА!$B$12)+((AE205-AE205/100*НАСТРОЙКА!$B$12)*НАСТРОЙКА!$B$15)/100),-1)</f>
        <v>1480</v>
      </c>
      <c r="O205" s="10"/>
      <c r="P205" s="8">
        <f t="shared" si="7"/>
        <v>0</v>
      </c>
      <c r="T205" s="8">
        <v>2520</v>
      </c>
      <c r="U205" s="8"/>
      <c r="V205" s="8">
        <v>2590</v>
      </c>
      <c r="W205" s="8"/>
      <c r="X205" s="8">
        <v>3080</v>
      </c>
      <c r="Y205" s="8"/>
      <c r="Z205" s="8">
        <v>2870</v>
      </c>
      <c r="AA205" s="8"/>
      <c r="AB205" s="9" t="s">
        <v>161</v>
      </c>
      <c r="AC205" s="8">
        <v>1430</v>
      </c>
      <c r="AD205" s="8"/>
      <c r="AE205" s="8">
        <v>1480</v>
      </c>
      <c r="AF205" s="8"/>
    </row>
    <row r="206" spans="1:32" ht="12.75" customHeight="1" x14ac:dyDescent="0.2">
      <c r="A206" s="6">
        <f t="shared" si="6"/>
        <v>196</v>
      </c>
      <c r="B206" s="7" t="s">
        <v>162</v>
      </c>
      <c r="C206" s="8">
        <f>ROUND(((T206-T206/100*НАСТРОЙКА!$B$12)+((T206-T206/100*НАСТРОЙКА!$B$12)*НАСТРОЙКА!$B$15)/100),-1)</f>
        <v>2730</v>
      </c>
      <c r="D206" s="8"/>
      <c r="E206" s="8">
        <f>ROUND(((V206-V206/100*НАСТРОЙКА!$B$12)+((V206-V206/100*НАСТРОЙКА!$B$12)*НАСТРОЙКА!$B$15)/100),-1)</f>
        <v>2870</v>
      </c>
      <c r="F206" s="8"/>
      <c r="G206" s="8">
        <f>ROUND(((X206-X206/100*НАСТРОЙКА!$B$12)+((X206-X206/100*НАСТРОЙКА!$B$12)*НАСТРОЙКА!$B$15)/100),-1)</f>
        <v>3850</v>
      </c>
      <c r="H206" s="8"/>
      <c r="I206" s="8">
        <f>ROUND(((Z206-Z206/100*НАСТРОЙКА!$B$12)+((Z206-Z206/100*НАСТРОЙКА!$B$12)*НАСТРОЙКА!$B$15)/100),-1)</f>
        <v>3500</v>
      </c>
      <c r="J206" s="8"/>
      <c r="K206" s="9" t="s">
        <v>163</v>
      </c>
      <c r="L206" s="8">
        <f>ROUND(((AC206-AC206/100*НАСТРОЙКА!$B$12)+((AC206-AC206/100*НАСТРОЙКА!$B$12)*НАСТРОЙКА!$B$15)/100),-1)</f>
        <v>1520</v>
      </c>
      <c r="M206" s="8"/>
      <c r="N206" s="8">
        <f>ROUND(((AE206-AE206/100*НАСТРОЙКА!$B$12)+((AE206-AE206/100*НАСТРОЙКА!$B$12)*НАСТРОЙКА!$B$15)/100),-1)</f>
        <v>1600</v>
      </c>
      <c r="O206" s="10"/>
      <c r="P206" s="8">
        <f t="shared" si="7"/>
        <v>0</v>
      </c>
      <c r="T206" s="8">
        <v>2730</v>
      </c>
      <c r="U206" s="8"/>
      <c r="V206" s="8">
        <v>2870</v>
      </c>
      <c r="W206" s="8"/>
      <c r="X206" s="8">
        <v>3850</v>
      </c>
      <c r="Y206" s="8"/>
      <c r="Z206" s="8">
        <v>3500</v>
      </c>
      <c r="AA206" s="8"/>
      <c r="AB206" s="9" t="s">
        <v>163</v>
      </c>
      <c r="AC206" s="8">
        <v>1520</v>
      </c>
      <c r="AD206" s="8"/>
      <c r="AE206" s="8">
        <v>1600</v>
      </c>
      <c r="AF206" s="8"/>
    </row>
    <row r="207" spans="1:32" ht="12.75" customHeight="1" x14ac:dyDescent="0.2">
      <c r="A207" s="6">
        <f t="shared" si="6"/>
        <v>197</v>
      </c>
      <c r="B207" s="7" t="s">
        <v>164</v>
      </c>
      <c r="C207" s="8">
        <f>ROUND(((T207-T207/100*НАСТРОЙКА!$B$12)+((T207-T207/100*НАСТРОЙКА!$B$12)*НАСТРОЙКА!$B$15)/100),-1)</f>
        <v>3080</v>
      </c>
      <c r="D207" s="8"/>
      <c r="E207" s="8">
        <f>ROUND(((V207-V207/100*НАСТРОЙКА!$B$12)+((V207-V207/100*НАСТРОЙКА!$B$12)*НАСТРОЙКА!$B$15)/100),-1)</f>
        <v>3290</v>
      </c>
      <c r="F207" s="8"/>
      <c r="G207" s="8">
        <f>ROUND(((X207-X207/100*НАСТРОЙКА!$B$12)+((X207-X207/100*НАСТРОЙКА!$B$12)*НАСТРОЙКА!$B$15)/100),-1)</f>
        <v>4130</v>
      </c>
      <c r="H207" s="8"/>
      <c r="I207" s="8">
        <f>ROUND(((Z207-Z207/100*НАСТРОЙКА!$B$12)+((Z207-Z207/100*НАСТРОЙКА!$B$12)*НАСТРОЙКА!$B$15)/100),-1)</f>
        <v>3920</v>
      </c>
      <c r="J207" s="8"/>
      <c r="K207" s="9" t="s">
        <v>165</v>
      </c>
      <c r="L207" s="8">
        <f>ROUND(((AC207-AC207/100*НАСТРОЙКА!$B$12)+((AC207-AC207/100*НАСТРОЙКА!$B$12)*НАСТРОЙКА!$B$15)/100),-1)</f>
        <v>1400</v>
      </c>
      <c r="M207" s="8"/>
      <c r="N207" s="8">
        <f>ROUND(((AE207-AE207/100*НАСТРОЙКА!$B$12)+((AE207-AE207/100*НАСТРОЙКА!$B$12)*НАСТРОЙКА!$B$15)/100),-1)</f>
        <v>1450</v>
      </c>
      <c r="O207" s="10"/>
      <c r="P207" s="8">
        <f t="shared" si="7"/>
        <v>0</v>
      </c>
      <c r="T207" s="8">
        <v>3080</v>
      </c>
      <c r="U207" s="8"/>
      <c r="V207" s="8">
        <v>3290</v>
      </c>
      <c r="W207" s="8"/>
      <c r="X207" s="8">
        <v>4130</v>
      </c>
      <c r="Y207" s="8"/>
      <c r="Z207" s="8">
        <v>3920</v>
      </c>
      <c r="AA207" s="8"/>
      <c r="AB207" s="9" t="s">
        <v>165</v>
      </c>
      <c r="AC207" s="8">
        <v>1400</v>
      </c>
      <c r="AD207" s="8"/>
      <c r="AE207" s="8">
        <v>1450</v>
      </c>
      <c r="AF207" s="8"/>
    </row>
    <row r="208" spans="1:32" ht="12.75" customHeight="1" x14ac:dyDescent="0.2">
      <c r="A208" s="6">
        <f t="shared" si="6"/>
        <v>198</v>
      </c>
      <c r="B208" s="7" t="s">
        <v>166</v>
      </c>
      <c r="C208" s="8">
        <f>ROUND(((T208-T208/100*НАСТРОЙКА!$B$12)+((T208-T208/100*НАСТРОЙКА!$B$12)*НАСТРОЙКА!$B$15)/100),-1)</f>
        <v>1800</v>
      </c>
      <c r="D208" s="8"/>
      <c r="E208" s="8">
        <f>ROUND(((V208-V208/100*НАСТРОЙКА!$B$12)+((V208-V208/100*НАСТРОЙКА!$B$12)*НАСТРОЙКА!$B$15)/100),-1)</f>
        <v>1870</v>
      </c>
      <c r="F208" s="8"/>
      <c r="G208" s="8">
        <f>ROUND(((X208-X208/100*НАСТРОЙКА!$B$12)+((X208-X208/100*НАСТРОЙКА!$B$12)*НАСТРОЙКА!$B$15)/100),-1)</f>
        <v>3010</v>
      </c>
      <c r="H208" s="8"/>
      <c r="I208" s="8">
        <f>ROUND(((Z208-Z208/100*НАСТРОЙКА!$B$12)+((Z208-Z208/100*НАСТРОЙКА!$B$12)*НАСТРОЙКА!$B$15)/100),-1)</f>
        <v>2520</v>
      </c>
      <c r="J208" s="8"/>
      <c r="K208" s="9" t="s">
        <v>487</v>
      </c>
      <c r="L208" s="8">
        <f>ROUND(((AC208-AC208/100*НАСТРОЙКА!$B$12)+((AC208-AC208/100*НАСТРОЙКА!$B$12)*НАСТРОЙКА!$B$15)/100),-1)</f>
        <v>1740</v>
      </c>
      <c r="M208" s="8"/>
      <c r="N208" s="8">
        <f>ROUND(((AE208-AE208/100*НАСТРОЙКА!$B$12)+((AE208-AE208/100*НАСТРОЙКА!$B$12)*НАСТРОЙКА!$B$15)/100),-1)</f>
        <v>1820</v>
      </c>
      <c r="O208" s="10"/>
      <c r="P208" s="8">
        <f t="shared" si="7"/>
        <v>0</v>
      </c>
      <c r="T208" s="8">
        <v>1800</v>
      </c>
      <c r="U208" s="8"/>
      <c r="V208" s="8">
        <v>1870</v>
      </c>
      <c r="W208" s="8"/>
      <c r="X208" s="8">
        <v>3010</v>
      </c>
      <c r="Y208" s="8"/>
      <c r="Z208" s="8">
        <v>2520</v>
      </c>
      <c r="AA208" s="8"/>
      <c r="AB208" s="9" t="s">
        <v>487</v>
      </c>
      <c r="AC208" s="8">
        <v>1740</v>
      </c>
      <c r="AD208" s="8"/>
      <c r="AE208" s="8">
        <v>1820</v>
      </c>
      <c r="AF208" s="8"/>
    </row>
    <row r="209" spans="1:32" ht="12.75" customHeight="1" x14ac:dyDescent="0.2">
      <c r="A209" s="6">
        <f t="shared" si="6"/>
        <v>199</v>
      </c>
      <c r="B209" s="7" t="s">
        <v>166</v>
      </c>
      <c r="C209" s="8">
        <f>ROUND(((T209-T209/100*НАСТРОЙКА!$B$12)+((T209-T209/100*НАСТРОЙКА!$B$12)*НАСТРОЙКА!$B$15)/100),-1)</f>
        <v>1800</v>
      </c>
      <c r="D209" s="8"/>
      <c r="E209" s="8">
        <f>ROUND(((V209-V209/100*НАСТРОЙКА!$B$12)+((V209-V209/100*НАСТРОЙКА!$B$12)*НАСТРОЙКА!$B$15)/100),-1)</f>
        <v>1870</v>
      </c>
      <c r="F209" s="8"/>
      <c r="G209" s="8">
        <f>ROUND(((X209-X209/100*НАСТРОЙКА!$B$12)+((X209-X209/100*НАСТРОЙКА!$B$12)*НАСТРОЙКА!$B$15)/100),-1)</f>
        <v>3010</v>
      </c>
      <c r="H209" s="8"/>
      <c r="I209" s="8">
        <f>ROUND(((Z209-Z209/100*НАСТРОЙКА!$B$12)+((Z209-Z209/100*НАСТРОЙКА!$B$12)*НАСТРОЙКА!$B$15)/100),-1)</f>
        <v>2520</v>
      </c>
      <c r="J209" s="8"/>
      <c r="K209" s="9" t="s">
        <v>37</v>
      </c>
      <c r="L209" s="8">
        <f>ROUND(((AC209-AC209/100*НАСТРОЙКА!$B$12)+((AC209-AC209/100*НАСТРОЙКА!$B$12)*НАСТРОЙКА!$B$15)/100),-1)</f>
        <v>1720</v>
      </c>
      <c r="M209" s="8"/>
      <c r="N209" s="8">
        <f>ROUND(((AE209-AE209/100*НАСТРОЙКА!$B$12)+((AE209-AE209/100*НАСТРОЙКА!$B$12)*НАСТРОЙКА!$B$15)/100),-1)</f>
        <v>1790</v>
      </c>
      <c r="O209" s="10"/>
      <c r="P209" s="8">
        <f t="shared" si="7"/>
        <v>0</v>
      </c>
      <c r="T209" s="8">
        <v>1800</v>
      </c>
      <c r="U209" s="8"/>
      <c r="V209" s="8">
        <v>1870</v>
      </c>
      <c r="W209" s="8"/>
      <c r="X209" s="8">
        <v>3010</v>
      </c>
      <c r="Y209" s="8"/>
      <c r="Z209" s="8">
        <v>2520</v>
      </c>
      <c r="AA209" s="8"/>
      <c r="AB209" s="9" t="s">
        <v>37</v>
      </c>
      <c r="AC209" s="8">
        <v>1720</v>
      </c>
      <c r="AD209" s="8"/>
      <c r="AE209" s="8">
        <v>1790</v>
      </c>
      <c r="AF209" s="8"/>
    </row>
    <row r="210" spans="1:32" ht="12.75" customHeight="1" x14ac:dyDescent="0.2">
      <c r="A210" s="6">
        <f t="shared" si="6"/>
        <v>200</v>
      </c>
      <c r="B210" s="7" t="s">
        <v>166</v>
      </c>
      <c r="C210" s="8">
        <f>ROUND(((T210-T210/100*НАСТРОЙКА!$B$12)+((T210-T210/100*НАСТРОЙКА!$B$12)*НАСТРОЙКА!$B$15)/100),-1)</f>
        <v>1800</v>
      </c>
      <c r="D210" s="8"/>
      <c r="E210" s="8">
        <f>ROUND(((V210-V210/100*НАСТРОЙКА!$B$12)+((V210-V210/100*НАСТРОЙКА!$B$12)*НАСТРОЙКА!$B$15)/100),-1)</f>
        <v>1870</v>
      </c>
      <c r="F210" s="8"/>
      <c r="G210" s="8">
        <f>ROUND(((X210-X210/100*НАСТРОЙКА!$B$12)+((X210-X210/100*НАСТРОЙКА!$B$12)*НАСТРОЙКА!$B$15)/100),-1)</f>
        <v>3010</v>
      </c>
      <c r="H210" s="8"/>
      <c r="I210" s="8">
        <f>ROUND(((Z210-Z210/100*НАСТРОЙКА!$B$12)+((Z210-Z210/100*НАСТРОЙКА!$B$12)*НАСТРОЙКА!$B$15)/100),-1)</f>
        <v>2520</v>
      </c>
      <c r="J210" s="8"/>
      <c r="K210" s="9" t="s">
        <v>326</v>
      </c>
      <c r="L210" s="8">
        <f>ROUND(((AC210-AC210/100*НАСТРОЙКА!$B$12)+((AC210-AC210/100*НАСТРОЙКА!$B$12)*НАСТРОЙКА!$B$15)/100),-1)</f>
        <v>1720</v>
      </c>
      <c r="M210" s="8"/>
      <c r="N210" s="8">
        <f>ROUND(((AE210-AE210/100*НАСТРОЙКА!$B$12)+((AE210-AE210/100*НАСТРОЙКА!$B$12)*НАСТРОЙКА!$B$15)/100),-1)</f>
        <v>1790</v>
      </c>
      <c r="O210" s="10"/>
      <c r="P210" s="8">
        <f t="shared" si="7"/>
        <v>0</v>
      </c>
      <c r="T210" s="8">
        <v>1800</v>
      </c>
      <c r="U210" s="8"/>
      <c r="V210" s="8">
        <v>1870</v>
      </c>
      <c r="W210" s="8"/>
      <c r="X210" s="8">
        <v>3010</v>
      </c>
      <c r="Y210" s="8"/>
      <c r="Z210" s="8">
        <v>2520</v>
      </c>
      <c r="AA210" s="8"/>
      <c r="AB210" s="9" t="s">
        <v>326</v>
      </c>
      <c r="AC210" s="8">
        <v>1720</v>
      </c>
      <c r="AD210" s="8"/>
      <c r="AE210" s="8">
        <v>1790</v>
      </c>
      <c r="AF210" s="8"/>
    </row>
    <row r="211" spans="1:32" ht="12.75" customHeight="1" x14ac:dyDescent="0.2">
      <c r="A211" s="6">
        <f t="shared" si="6"/>
        <v>201</v>
      </c>
      <c r="B211" s="7" t="s">
        <v>166</v>
      </c>
      <c r="C211" s="8">
        <f>ROUND(((T211-T211/100*НАСТРОЙКА!$B$12)+((T211-T211/100*НАСТРОЙКА!$B$12)*НАСТРОЙКА!$B$15)/100),-1)</f>
        <v>1800</v>
      </c>
      <c r="D211" s="8"/>
      <c r="E211" s="8">
        <f>ROUND(((V211-V211/100*НАСТРОЙКА!$B$12)+((V211-V211/100*НАСТРОЙКА!$B$12)*НАСТРОЙКА!$B$15)/100),-1)</f>
        <v>1870</v>
      </c>
      <c r="F211" s="8"/>
      <c r="G211" s="8">
        <f>ROUND(((X211-X211/100*НАСТРОЙКА!$B$12)+((X211-X211/100*НАСТРОЙКА!$B$12)*НАСТРОЙКА!$B$15)/100),-1)</f>
        <v>3010</v>
      </c>
      <c r="H211" s="8"/>
      <c r="I211" s="8">
        <f>ROUND(((Z211-Z211/100*НАСТРОЙКА!$B$12)+((Z211-Z211/100*НАСТРОЙКА!$B$12)*НАСТРОЙКА!$B$15)/100),-1)</f>
        <v>2520</v>
      </c>
      <c r="J211" s="8"/>
      <c r="K211" s="9" t="s">
        <v>327</v>
      </c>
      <c r="L211" s="8">
        <f>ROUND(((AC211-AC211/100*НАСТРОЙКА!$B$12)+((AC211-AC211/100*НАСТРОЙКА!$B$12)*НАСТРОЙКА!$B$15)/100),-1)</f>
        <v>1720</v>
      </c>
      <c r="M211" s="8"/>
      <c r="N211" s="8">
        <f>ROUND(((AE211-AE211/100*НАСТРОЙКА!$B$12)+((AE211-AE211/100*НАСТРОЙКА!$B$12)*НАСТРОЙКА!$B$15)/100),-1)</f>
        <v>1790</v>
      </c>
      <c r="O211" s="10"/>
      <c r="P211" s="8">
        <f t="shared" si="7"/>
        <v>0</v>
      </c>
      <c r="T211" s="8">
        <v>1800</v>
      </c>
      <c r="U211" s="8"/>
      <c r="V211" s="8">
        <v>1870</v>
      </c>
      <c r="W211" s="8"/>
      <c r="X211" s="8">
        <v>3010</v>
      </c>
      <c r="Y211" s="8"/>
      <c r="Z211" s="8">
        <v>2520</v>
      </c>
      <c r="AA211" s="8"/>
      <c r="AB211" s="9" t="s">
        <v>327</v>
      </c>
      <c r="AC211" s="8">
        <v>1720</v>
      </c>
      <c r="AD211" s="8"/>
      <c r="AE211" s="8">
        <v>1790</v>
      </c>
      <c r="AF211" s="8"/>
    </row>
    <row r="212" spans="1:32" ht="12.75" customHeight="1" x14ac:dyDescent="0.2">
      <c r="A212" s="6">
        <f t="shared" si="6"/>
        <v>202</v>
      </c>
      <c r="B212" s="7" t="s">
        <v>167</v>
      </c>
      <c r="C212" s="8">
        <f>ROUND(((T212-T212/100*НАСТРОЙКА!$B$12)+((T212-T212/100*НАСТРОЙКА!$B$12)*НАСТРОЙКА!$B$15)/100),-1)</f>
        <v>2330</v>
      </c>
      <c r="D212" s="8"/>
      <c r="E212" s="8">
        <f>ROUND(((V212-V212/100*НАСТРОЙКА!$B$12)+((V212-V212/100*НАСТРОЙКА!$B$12)*НАСТРОЙКА!$B$15)/100),-1)</f>
        <v>2430</v>
      </c>
      <c r="F212" s="8"/>
      <c r="G212" s="8">
        <f>ROUND(((X212-X212/100*НАСТРОЙКА!$B$12)+((X212-X212/100*НАСТРОЙКА!$B$12)*НАСТРОЙКА!$B$15)/100),-1)</f>
        <v>3430</v>
      </c>
      <c r="H212" s="8"/>
      <c r="I212" s="8">
        <f>ROUND(((Z212-Z212/100*НАСТРОЙКА!$B$12)+((Z212-Z212/100*НАСТРОЙКА!$B$12)*НАСТРОЙКА!$B$15)/100),-1)</f>
        <v>3150</v>
      </c>
      <c r="J212" s="8"/>
      <c r="K212" s="9" t="s">
        <v>168</v>
      </c>
      <c r="L212" s="8">
        <f>ROUND(((AC212-AC212/100*НАСТРОЙКА!$B$12)+((AC212-AC212/100*НАСТРОЙКА!$B$12)*НАСТРОЙКА!$B$15)/100),-1)</f>
        <v>1610</v>
      </c>
      <c r="M212" s="8"/>
      <c r="N212" s="8">
        <f>ROUND(((AE212-AE212/100*НАСТРОЙКА!$B$12)+((AE212-AE212/100*НАСТРОЙКА!$B$12)*НАСТРОЙКА!$B$15)/100),-1)</f>
        <v>1680</v>
      </c>
      <c r="O212" s="10"/>
      <c r="P212" s="8">
        <f t="shared" si="7"/>
        <v>0</v>
      </c>
      <c r="T212" s="8">
        <v>2330</v>
      </c>
      <c r="U212" s="8"/>
      <c r="V212" s="8">
        <v>2430</v>
      </c>
      <c r="W212" s="8"/>
      <c r="X212" s="8">
        <v>3430</v>
      </c>
      <c r="Y212" s="8"/>
      <c r="Z212" s="8">
        <v>3150</v>
      </c>
      <c r="AA212" s="8"/>
      <c r="AB212" s="9" t="s">
        <v>168</v>
      </c>
      <c r="AC212" s="8">
        <v>1610</v>
      </c>
      <c r="AD212" s="8"/>
      <c r="AE212" s="8">
        <v>1680</v>
      </c>
      <c r="AF212" s="8"/>
    </row>
    <row r="213" spans="1:32" ht="12.75" customHeight="1" x14ac:dyDescent="0.2">
      <c r="A213" s="6">
        <f t="shared" si="6"/>
        <v>203</v>
      </c>
      <c r="B213" s="7" t="s">
        <v>167</v>
      </c>
      <c r="C213" s="8">
        <f>ROUND(((T213-T213/100*НАСТРОЙКА!$B$12)+((T213-T213/100*НАСТРОЙКА!$B$12)*НАСТРОЙКА!$B$15)/100),-1)</f>
        <v>2330</v>
      </c>
      <c r="D213" s="8"/>
      <c r="E213" s="8">
        <f>ROUND(((V213-V213/100*НАСТРОЙКА!$B$12)+((V213-V213/100*НАСТРОЙКА!$B$12)*НАСТРОЙКА!$B$15)/100),-1)</f>
        <v>2430</v>
      </c>
      <c r="F213" s="8"/>
      <c r="G213" s="8">
        <f>ROUND(((X213-X213/100*НАСТРОЙКА!$B$12)+((X213-X213/100*НАСТРОЙКА!$B$12)*НАСТРОЙКА!$B$15)/100),-1)</f>
        <v>3430</v>
      </c>
      <c r="H213" s="8"/>
      <c r="I213" s="8">
        <f>ROUND(((Z213-Z213/100*НАСТРОЙКА!$B$12)+((Z213-Z213/100*НАСТРОЙКА!$B$12)*НАСТРОЙКА!$B$15)/100),-1)</f>
        <v>3150</v>
      </c>
      <c r="J213" s="8"/>
      <c r="K213" s="9" t="s">
        <v>169</v>
      </c>
      <c r="L213" s="8">
        <f>ROUND(((AC213-AC213/100*НАСТРОЙКА!$B$12)+((AC213-AC213/100*НАСТРОЙКА!$B$12)*НАСТРОЙКА!$B$15)/100),-1)</f>
        <v>1860</v>
      </c>
      <c r="M213" s="8"/>
      <c r="N213" s="8">
        <f>ROUND(((AE213-AE213/100*НАСТРОЙКА!$B$12)+((AE213-AE213/100*НАСТРОЙКА!$B$12)*НАСТРОЙКА!$B$15)/100),-1)</f>
        <v>1950</v>
      </c>
      <c r="O213" s="10"/>
      <c r="P213" s="8">
        <f t="shared" si="7"/>
        <v>0</v>
      </c>
      <c r="T213" s="8">
        <v>2330</v>
      </c>
      <c r="U213" s="8"/>
      <c r="V213" s="8">
        <v>2430</v>
      </c>
      <c r="W213" s="8"/>
      <c r="X213" s="8">
        <v>3430</v>
      </c>
      <c r="Y213" s="8"/>
      <c r="Z213" s="8">
        <v>3150</v>
      </c>
      <c r="AA213" s="8"/>
      <c r="AB213" s="9" t="s">
        <v>169</v>
      </c>
      <c r="AC213" s="8">
        <v>1860</v>
      </c>
      <c r="AD213" s="8"/>
      <c r="AE213" s="8">
        <v>1950</v>
      </c>
      <c r="AF213" s="8"/>
    </row>
    <row r="214" spans="1:32" ht="12.75" customHeight="1" x14ac:dyDescent="0.2">
      <c r="A214" s="6">
        <f t="shared" si="6"/>
        <v>204</v>
      </c>
      <c r="B214" s="7" t="s">
        <v>170</v>
      </c>
      <c r="C214" s="8">
        <f>ROUND(((T214-T214/100*НАСТРОЙКА!$B$12)+((T214-T214/100*НАСТРОЙКА!$B$12)*НАСТРОЙКА!$B$15)/100),-1)</f>
        <v>2800</v>
      </c>
      <c r="D214" s="8"/>
      <c r="E214" s="8">
        <f>ROUND(((V214-V214/100*НАСТРОЙКА!$B$12)+((V214-V214/100*НАСТРОЙКА!$B$12)*НАСТРОЙКА!$B$15)/100),-1)</f>
        <v>2940</v>
      </c>
      <c r="F214" s="8"/>
      <c r="G214" s="8">
        <f>ROUND(((X214-X214/100*НАСТРОЙКА!$B$12)+((X214-X214/100*НАСТРОЙКА!$B$12)*НАСТРОЙКА!$B$15)/100),-1)</f>
        <v>4060</v>
      </c>
      <c r="H214" s="8"/>
      <c r="I214" s="8">
        <f>ROUND(((Z214-Z214/100*НАСТРОЙКА!$B$12)+((Z214-Z214/100*НАСТРОЙКА!$B$12)*НАСТРОЙКА!$B$15)/100),-1)</f>
        <v>3780</v>
      </c>
      <c r="J214" s="8"/>
      <c r="K214" s="9" t="s">
        <v>171</v>
      </c>
      <c r="L214" s="8">
        <f>ROUND(((AC214-AC214/100*НАСТРОЙКА!$B$12)+((AC214-AC214/100*НАСТРОЙКА!$B$12)*НАСТРОЙКА!$B$15)/100),-1)</f>
        <v>1690</v>
      </c>
      <c r="M214" s="8"/>
      <c r="N214" s="8">
        <f>ROUND(((AE214-AE214/100*НАСТРОЙКА!$B$12)+((AE214-AE214/100*НАСТРОЙКА!$B$12)*НАСТРОЙКА!$B$15)/100),-1)</f>
        <v>1750</v>
      </c>
      <c r="O214" s="10"/>
      <c r="P214" s="8">
        <f t="shared" si="7"/>
        <v>0</v>
      </c>
      <c r="T214" s="8">
        <v>2800</v>
      </c>
      <c r="U214" s="8"/>
      <c r="V214" s="8">
        <v>2940</v>
      </c>
      <c r="W214" s="8"/>
      <c r="X214" s="8">
        <v>4060</v>
      </c>
      <c r="Y214" s="8"/>
      <c r="Z214" s="8">
        <v>3780</v>
      </c>
      <c r="AA214" s="8"/>
      <c r="AB214" s="9" t="s">
        <v>171</v>
      </c>
      <c r="AC214" s="8">
        <v>1690</v>
      </c>
      <c r="AD214" s="8"/>
      <c r="AE214" s="8">
        <v>1750</v>
      </c>
      <c r="AF214" s="8"/>
    </row>
    <row r="215" spans="1:32" ht="12.75" customHeight="1" x14ac:dyDescent="0.2">
      <c r="A215" s="6">
        <f t="shared" si="6"/>
        <v>205</v>
      </c>
      <c r="B215" s="7" t="s">
        <v>170</v>
      </c>
      <c r="C215" s="8">
        <f>ROUND(((T215-T215/100*НАСТРОЙКА!$B$12)+((T215-T215/100*НАСТРОЙКА!$B$12)*НАСТРОЙКА!$B$15)/100),-1)</f>
        <v>2800</v>
      </c>
      <c r="D215" s="8"/>
      <c r="E215" s="8">
        <f>ROUND(((V215-V215/100*НАСТРОЙКА!$B$12)+((V215-V215/100*НАСТРОЙКА!$B$12)*НАСТРОЙКА!$B$15)/100),-1)</f>
        <v>2940</v>
      </c>
      <c r="F215" s="8"/>
      <c r="G215" s="8">
        <f>ROUND(((X215-X215/100*НАСТРОЙКА!$B$12)+((X215-X215/100*НАСТРОЙКА!$B$12)*НАСТРОЙКА!$B$15)/100),-1)</f>
        <v>4060</v>
      </c>
      <c r="H215" s="8"/>
      <c r="I215" s="8">
        <f>ROUND(((Z215-Z215/100*НАСТРОЙКА!$B$12)+((Z215-Z215/100*НАСТРОЙКА!$B$12)*НАСТРОЙКА!$B$15)/100),-1)</f>
        <v>3780</v>
      </c>
      <c r="J215" s="8"/>
      <c r="K215" s="9" t="s">
        <v>357</v>
      </c>
      <c r="L215" s="8">
        <f>ROUND(((AC215-AC215/100*НАСТРОЙКА!$B$12)+((AC215-AC215/100*НАСТРОЙКА!$B$12)*НАСТРОЙКА!$B$15)/100),-1)</f>
        <v>1690</v>
      </c>
      <c r="M215" s="8"/>
      <c r="N215" s="8">
        <f>ROUND(((AE215-AE215/100*НАСТРОЙКА!$B$12)+((AE215-AE215/100*НАСТРОЙКА!$B$12)*НАСТРОЙКА!$B$15)/100),-1)</f>
        <v>1750</v>
      </c>
      <c r="O215" s="10"/>
      <c r="P215" s="8">
        <f t="shared" si="7"/>
        <v>0</v>
      </c>
      <c r="T215" s="8">
        <v>2800</v>
      </c>
      <c r="U215" s="8"/>
      <c r="V215" s="8">
        <v>2940</v>
      </c>
      <c r="W215" s="8"/>
      <c r="X215" s="8">
        <v>4060</v>
      </c>
      <c r="Y215" s="8"/>
      <c r="Z215" s="8">
        <v>3780</v>
      </c>
      <c r="AA215" s="8"/>
      <c r="AB215" s="9" t="s">
        <v>357</v>
      </c>
      <c r="AC215" s="8">
        <v>1690</v>
      </c>
      <c r="AD215" s="8"/>
      <c r="AE215" s="8">
        <v>1750</v>
      </c>
      <c r="AF215" s="8"/>
    </row>
    <row r="216" spans="1:32" ht="12.75" customHeight="1" x14ac:dyDescent="0.2">
      <c r="A216" s="6">
        <f t="shared" si="6"/>
        <v>206</v>
      </c>
      <c r="B216" s="7" t="s">
        <v>172</v>
      </c>
      <c r="C216" s="8">
        <f>ROUND(((T216-T216/100*НАСТРОЙКА!$B$12)+((T216-T216/100*НАСТРОЙКА!$B$12)*НАСТРОЙКА!$B$15)/100),-1)</f>
        <v>3080</v>
      </c>
      <c r="D216" s="8"/>
      <c r="E216" s="8">
        <f>ROUND(((V216-V216/100*НАСТРОЙКА!$B$12)+((V216-V216/100*НАСТРОЙКА!$B$12)*НАСТРОЙКА!$B$15)/100),-1)</f>
        <v>3230</v>
      </c>
      <c r="F216" s="8"/>
      <c r="G216" s="8">
        <f>ROUND(((X216-X216/100*НАСТРОЙКА!$B$12)+((X216-X216/100*НАСТРОЙКА!$B$12)*НАСТРОЙКА!$B$15)/100),-1)</f>
        <v>4410</v>
      </c>
      <c r="H216" s="8"/>
      <c r="I216" s="8">
        <f>ROUND(((Z216-Z216/100*НАСТРОЙКА!$B$12)+((Z216-Z216/100*НАСТРОЙКА!$B$12)*НАСТРОЙКА!$B$15)/100),-1)</f>
        <v>4200</v>
      </c>
      <c r="J216" s="8"/>
      <c r="K216" s="9" t="s">
        <v>173</v>
      </c>
      <c r="L216" s="8">
        <f>ROUND(((AC216-AC216/100*НАСТРОЙКА!$B$12)+((AC216-AC216/100*НАСТРОЙКА!$B$12)*НАСТРОЙКА!$B$15)/100),-1)</f>
        <v>1680</v>
      </c>
      <c r="M216" s="8"/>
      <c r="N216" s="8">
        <f>ROUND(((AE216-AE216/100*НАСТРОЙКА!$B$12)+((AE216-AE216/100*НАСТРОЙКА!$B$12)*НАСТРОЙКА!$B$15)/100),-1)</f>
        <v>1740</v>
      </c>
      <c r="O216" s="10"/>
      <c r="P216" s="8">
        <f t="shared" si="7"/>
        <v>0</v>
      </c>
      <c r="T216" s="8">
        <v>3080</v>
      </c>
      <c r="U216" s="8"/>
      <c r="V216" s="8">
        <v>3230</v>
      </c>
      <c r="W216" s="8"/>
      <c r="X216" s="8">
        <v>4410</v>
      </c>
      <c r="Y216" s="8"/>
      <c r="Z216" s="8">
        <v>4200</v>
      </c>
      <c r="AA216" s="8"/>
      <c r="AB216" s="9" t="s">
        <v>173</v>
      </c>
      <c r="AC216" s="8">
        <v>1680</v>
      </c>
      <c r="AD216" s="8"/>
      <c r="AE216" s="8">
        <v>1740</v>
      </c>
      <c r="AF216" s="8"/>
    </row>
    <row r="217" spans="1:32" ht="12.75" customHeight="1" x14ac:dyDescent="0.2">
      <c r="A217" s="6">
        <f t="shared" si="6"/>
        <v>207</v>
      </c>
      <c r="B217" s="7" t="s">
        <v>172</v>
      </c>
      <c r="C217" s="8">
        <f>ROUND(((T217-T217/100*НАСТРОЙКА!$B$12)+((T217-T217/100*НАСТРОЙКА!$B$12)*НАСТРОЙКА!$B$15)/100),-1)</f>
        <v>3080</v>
      </c>
      <c r="D217" s="8"/>
      <c r="E217" s="8">
        <f>ROUND(((V217-V217/100*НАСТРОЙКА!$B$12)+((V217-V217/100*НАСТРОЙКА!$B$12)*НАСТРОЙКА!$B$15)/100),-1)</f>
        <v>3230</v>
      </c>
      <c r="F217" s="8"/>
      <c r="G217" s="8">
        <f>ROUND(((X217-X217/100*НАСТРОЙКА!$B$12)+((X217-X217/100*НАСТРОЙКА!$B$12)*НАСТРОЙКА!$B$15)/100),-1)</f>
        <v>4410</v>
      </c>
      <c r="H217" s="8"/>
      <c r="I217" s="8">
        <f>ROUND(((Z217-Z217/100*НАСТРОЙКА!$B$12)+((Z217-Z217/100*НАСТРОЙКА!$B$12)*НАСТРОЙКА!$B$15)/100),-1)</f>
        <v>4200</v>
      </c>
      <c r="J217" s="8"/>
      <c r="K217" s="9" t="s">
        <v>358</v>
      </c>
      <c r="L217" s="8">
        <f>ROUND(((AC217-AC217/100*НАСТРОЙКА!$B$12)+((AC217-AC217/100*НАСТРОЙКА!$B$12)*НАСТРОЙКА!$B$15)/100),-1)</f>
        <v>1680</v>
      </c>
      <c r="M217" s="8"/>
      <c r="N217" s="8">
        <f>ROUND(((AE217-AE217/100*НАСТРОЙКА!$B$12)+((AE217-AE217/100*НАСТРОЙКА!$B$12)*НАСТРОЙКА!$B$15)/100),-1)</f>
        <v>1740</v>
      </c>
      <c r="O217" s="10"/>
      <c r="P217" s="8">
        <f t="shared" si="7"/>
        <v>0</v>
      </c>
      <c r="T217" s="8">
        <v>3080</v>
      </c>
      <c r="U217" s="8"/>
      <c r="V217" s="8">
        <v>3230</v>
      </c>
      <c r="W217" s="8"/>
      <c r="X217" s="8">
        <v>4410</v>
      </c>
      <c r="Y217" s="8"/>
      <c r="Z217" s="8">
        <v>4200</v>
      </c>
      <c r="AA217" s="8"/>
      <c r="AB217" s="9" t="s">
        <v>358</v>
      </c>
      <c r="AC217" s="8">
        <v>1680</v>
      </c>
      <c r="AD217" s="8"/>
      <c r="AE217" s="8">
        <v>1740</v>
      </c>
      <c r="AF217" s="8"/>
    </row>
    <row r="218" spans="1:32" ht="12.75" customHeight="1" x14ac:dyDescent="0.2">
      <c r="A218" s="6">
        <f t="shared" si="6"/>
        <v>208</v>
      </c>
      <c r="B218" s="7" t="s">
        <v>174</v>
      </c>
      <c r="C218" s="8">
        <f>ROUND(((T218-T218/100*НАСТРОЙКА!$B$12)+((T218-T218/100*НАСТРОЙКА!$B$12)*НАСТРОЙКА!$B$15)/100),-1)</f>
        <v>2080</v>
      </c>
      <c r="D218" s="8"/>
      <c r="E218" s="8">
        <f>ROUND(((V218-V218/100*НАСТРОЙКА!$B$12)+((V218-V218/100*НАСТРОЙКА!$B$12)*НАСТРОЙКА!$B$15)/100),-1)</f>
        <v>2170</v>
      </c>
      <c r="F218" s="8"/>
      <c r="G218" s="8">
        <f>ROUND(((X218-X218/100*НАСТРОЙКА!$B$12)+((X218-X218/100*НАСТРОЙКА!$B$12)*НАСТРОЙКА!$B$15)/100),-1)</f>
        <v>3290</v>
      </c>
      <c r="H218" s="8"/>
      <c r="I218" s="8">
        <f>ROUND(((Z218-Z218/100*НАСТРОЙКА!$B$12)+((Z218-Z218/100*НАСТРОЙКА!$B$12)*НАСТРОЙКА!$B$15)/100),-1)</f>
        <v>2870</v>
      </c>
      <c r="J218" s="8"/>
      <c r="K218" s="9" t="s">
        <v>488</v>
      </c>
      <c r="L218" s="8">
        <f>ROUND(((AC218-AC218/100*НАСТРОЙКА!$B$12)+((AC218-AC218/100*НАСТРОЙКА!$B$12)*НАСТРОЙКА!$B$15)/100),-1)</f>
        <v>2070</v>
      </c>
      <c r="M218" s="8"/>
      <c r="N218" s="8">
        <f>ROUND(((AE218-AE218/100*НАСТРОЙКА!$B$12)+((AE218-AE218/100*НАСТРОЙКА!$B$12)*НАСТРОЙКА!$B$15)/100),-1)</f>
        <v>2140</v>
      </c>
      <c r="O218" s="10"/>
      <c r="P218" s="8">
        <f t="shared" si="7"/>
        <v>0</v>
      </c>
      <c r="T218" s="8">
        <v>2080</v>
      </c>
      <c r="U218" s="8"/>
      <c r="V218" s="8">
        <v>2170</v>
      </c>
      <c r="W218" s="8"/>
      <c r="X218" s="8">
        <v>3290</v>
      </c>
      <c r="Y218" s="8"/>
      <c r="Z218" s="8">
        <v>2870</v>
      </c>
      <c r="AA218" s="8"/>
      <c r="AB218" s="9" t="s">
        <v>488</v>
      </c>
      <c r="AC218" s="8">
        <v>2070</v>
      </c>
      <c r="AD218" s="8"/>
      <c r="AE218" s="8">
        <v>2140</v>
      </c>
      <c r="AF218" s="8"/>
    </row>
    <row r="219" spans="1:32" ht="12.75" customHeight="1" x14ac:dyDescent="0.2">
      <c r="A219" s="6">
        <f t="shared" si="6"/>
        <v>209</v>
      </c>
      <c r="B219" s="7" t="s">
        <v>175</v>
      </c>
      <c r="C219" s="8">
        <f>ROUND(((T219-T219/100*НАСТРОЙКА!$B$12)+((T219-T219/100*НАСТРОЙКА!$B$12)*НАСТРОЙКА!$B$15)/100),-1)</f>
        <v>2080</v>
      </c>
      <c r="D219" s="8"/>
      <c r="E219" s="8">
        <f>ROUND(((V219-V219/100*НАСТРОЙКА!$B$12)+((V219-V219/100*НАСТРОЙКА!$B$12)*НАСТРОЙКА!$B$15)/100),-1)</f>
        <v>2170</v>
      </c>
      <c r="F219" s="8"/>
      <c r="G219" s="8">
        <f>ROUND(((X219-X219/100*НАСТРОЙКА!$B$12)+((X219-X219/100*НАСТРОЙКА!$B$12)*НАСТРОЙКА!$B$15)/100),-1)</f>
        <v>3480</v>
      </c>
      <c r="H219" s="8"/>
      <c r="I219" s="8">
        <f>ROUND(((Z219-Z219/100*НАСТРОЙКА!$B$12)+((Z219-Z219/100*НАСТРОЙКА!$B$12)*НАСТРОЙКА!$B$15)/100),-1)</f>
        <v>3010</v>
      </c>
      <c r="J219" s="8"/>
      <c r="K219" s="9" t="s">
        <v>486</v>
      </c>
      <c r="L219" s="8">
        <f>ROUND(((AC219-AC219/100*НАСТРОЙКА!$B$12)+((AC219-AC219/100*НАСТРОЙКА!$B$12)*НАСТРОЙКА!$B$15)/100),-1)</f>
        <v>2320</v>
      </c>
      <c r="M219" s="8"/>
      <c r="N219" s="8">
        <f>ROUND(((AE219-AE219/100*НАСТРОЙКА!$B$12)+((AE219-AE219/100*НАСТРОЙКА!$B$12)*НАСТРОЙКА!$B$15)/100),-1)</f>
        <v>2390</v>
      </c>
      <c r="O219" s="10"/>
      <c r="P219" s="8">
        <f t="shared" si="7"/>
        <v>0</v>
      </c>
      <c r="T219" s="8">
        <v>2080</v>
      </c>
      <c r="U219" s="8"/>
      <c r="V219" s="8">
        <v>2170</v>
      </c>
      <c r="W219" s="8"/>
      <c r="X219" s="8">
        <v>3480</v>
      </c>
      <c r="Y219" s="8"/>
      <c r="Z219" s="8">
        <v>3010</v>
      </c>
      <c r="AA219" s="8"/>
      <c r="AB219" s="9" t="s">
        <v>486</v>
      </c>
      <c r="AC219" s="8">
        <v>2320</v>
      </c>
      <c r="AD219" s="8"/>
      <c r="AE219" s="8">
        <v>2390</v>
      </c>
      <c r="AF219" s="8"/>
    </row>
    <row r="220" spans="1:32" ht="12.75" customHeight="1" x14ac:dyDescent="0.2">
      <c r="A220" s="6">
        <f t="shared" si="6"/>
        <v>210</v>
      </c>
      <c r="B220" s="7" t="s">
        <v>176</v>
      </c>
      <c r="C220" s="8">
        <f>ROUND(((T220-T220/100*НАСТРОЙКА!$B$12)+((T220-T220/100*НАСТРОЙКА!$B$12)*НАСТРОЙКА!$B$15)/100),-1)</f>
        <v>2730</v>
      </c>
      <c r="D220" s="8"/>
      <c r="E220" s="8">
        <f>ROUND(((V220-V220/100*НАСТРОЙКА!$B$12)+((V220-V220/100*НАСТРОЙКА!$B$12)*НАСТРОЙКА!$B$15)/100),-1)</f>
        <v>2870</v>
      </c>
      <c r="F220" s="8"/>
      <c r="G220" s="8">
        <f>ROUND(((X220-X220/100*НАСТРОЙКА!$B$12)+((X220-X220/100*НАСТРОЙКА!$B$12)*НАСТРОЙКА!$B$15)/100),-1)</f>
        <v>4620</v>
      </c>
      <c r="H220" s="8"/>
      <c r="I220" s="8">
        <f>ROUND(((Z220-Z220/100*НАСТРОЙКА!$B$12)+((Z220-Z220/100*НАСТРОЙКА!$B$12)*НАСТРОЙКА!$B$15)/100),-1)</f>
        <v>4480</v>
      </c>
      <c r="J220" s="8"/>
      <c r="K220" s="9" t="s">
        <v>177</v>
      </c>
      <c r="L220" s="8">
        <f>ROUND(((AC220-AC220/100*НАСТРОЙКА!$B$12)+((AC220-AC220/100*НАСТРОЙКА!$B$12)*НАСТРОЙКА!$B$15)/100),-1)</f>
        <v>2320</v>
      </c>
      <c r="M220" s="8"/>
      <c r="N220" s="8">
        <f>ROUND(((AE220-AE220/100*НАСТРОЙКА!$B$12)+((AE220-AE220/100*НАСТРОЙКА!$B$12)*НАСТРОЙКА!$B$15)/100),-1)</f>
        <v>2390</v>
      </c>
      <c r="O220" s="10"/>
      <c r="P220" s="8">
        <f t="shared" si="7"/>
        <v>0</v>
      </c>
      <c r="T220" s="8">
        <v>2730</v>
      </c>
      <c r="U220" s="8"/>
      <c r="V220" s="8">
        <v>2870</v>
      </c>
      <c r="W220" s="8"/>
      <c r="X220" s="8">
        <v>4620</v>
      </c>
      <c r="Y220" s="8"/>
      <c r="Z220" s="8">
        <v>4480</v>
      </c>
      <c r="AA220" s="8"/>
      <c r="AB220" s="9" t="s">
        <v>177</v>
      </c>
      <c r="AC220" s="8">
        <v>2320</v>
      </c>
      <c r="AD220" s="8"/>
      <c r="AE220" s="8">
        <v>2390</v>
      </c>
      <c r="AF220" s="8"/>
    </row>
    <row r="221" spans="1:32" ht="12.75" customHeight="1" x14ac:dyDescent="0.2">
      <c r="A221" s="6">
        <f t="shared" si="6"/>
        <v>211</v>
      </c>
      <c r="B221" s="7" t="s">
        <v>178</v>
      </c>
      <c r="C221" s="8">
        <f>ROUND(((T221-T221/100*НАСТРОЙКА!$B$12)+((T221-T221/100*НАСТРОЙКА!$B$12)*НАСТРОЙКА!$B$15)/100),-1)</f>
        <v>3710</v>
      </c>
      <c r="D221" s="8"/>
      <c r="E221" s="8">
        <f>ROUND(((V221-V221/100*НАСТРОЙКА!$B$12)+((V221-V221/100*НАСТРОЙКА!$B$12)*НАСТРОЙКА!$B$15)/100),-1)</f>
        <v>3850</v>
      </c>
      <c r="F221" s="8"/>
      <c r="G221" s="8">
        <f>ROUND(((X221-X221/100*НАСТРОЙКА!$B$12)+((X221-X221/100*НАСТРОЙКА!$B$12)*НАСТРОЙКА!$B$15)/100),-1)</f>
        <v>4550</v>
      </c>
      <c r="H221" s="8"/>
      <c r="I221" s="8">
        <f>ROUND(((Z221-Z221/100*НАСТРОЙКА!$B$12)+((Z221-Z221/100*НАСТРОЙКА!$B$12)*НАСТРОЙКА!$B$15)/100),-1)</f>
        <v>4200</v>
      </c>
      <c r="J221" s="8"/>
      <c r="K221" s="9" t="s">
        <v>179</v>
      </c>
      <c r="L221" s="8">
        <f>ROUND(((AC221-AC221/100*НАСТРОЙКА!$B$12)+((AC221-AC221/100*НАСТРОЙКА!$B$12)*НАСТРОЙКА!$B$15)/100),-1)</f>
        <v>2180</v>
      </c>
      <c r="M221" s="8"/>
      <c r="N221" s="8">
        <f>ROUND(((AE221-AE221/100*НАСТРОЙКА!$B$12)+((AE221-AE221/100*НАСТРОЙКА!$B$12)*НАСТРОЙКА!$B$15)/100),-1)</f>
        <v>2270</v>
      </c>
      <c r="O221" s="10"/>
      <c r="P221" s="8">
        <f t="shared" si="7"/>
        <v>0</v>
      </c>
      <c r="T221" s="8">
        <v>3710</v>
      </c>
      <c r="U221" s="8"/>
      <c r="V221" s="8">
        <v>3850</v>
      </c>
      <c r="W221" s="8"/>
      <c r="X221" s="8">
        <v>4550</v>
      </c>
      <c r="Y221" s="8"/>
      <c r="Z221" s="8">
        <v>4200</v>
      </c>
      <c r="AA221" s="8"/>
      <c r="AB221" s="9" t="s">
        <v>179</v>
      </c>
      <c r="AC221" s="8">
        <v>2180</v>
      </c>
      <c r="AD221" s="8"/>
      <c r="AE221" s="8">
        <v>2270</v>
      </c>
      <c r="AF221" s="8"/>
    </row>
    <row r="222" spans="1:32" ht="12.75" customHeight="1" x14ac:dyDescent="0.2">
      <c r="A222" s="6">
        <f t="shared" si="6"/>
        <v>212</v>
      </c>
      <c r="B222" s="7" t="s">
        <v>180</v>
      </c>
      <c r="C222" s="8">
        <f>ROUND(((T222-T222/100*НАСТРОЙКА!$B$12)+((T222-T222/100*НАСТРОЙКА!$B$12)*НАСТРОЙКА!$B$15)/100),-1)</f>
        <v>3780</v>
      </c>
      <c r="D222" s="8"/>
      <c r="E222" s="8">
        <f>ROUND(((V222-V222/100*НАСТРОЙКА!$B$12)+((V222-V222/100*НАСТРОЙКА!$B$12)*НАСТРОЙКА!$B$15)/100),-1)</f>
        <v>3980</v>
      </c>
      <c r="F222" s="8"/>
      <c r="G222" s="8">
        <f>ROUND(((X222-X222/100*НАСТРОЙКА!$B$12)+((X222-X222/100*НАСТРОЙКА!$B$12)*НАСТРОЙКА!$B$15)/100),-1)</f>
        <v>4760</v>
      </c>
      <c r="H222" s="8"/>
      <c r="I222" s="8">
        <f>ROUND(((Z222-Z222/100*НАСТРОЙКА!$B$12)+((Z222-Z222/100*НАСТРОЙКА!$B$12)*НАСТРОЙКА!$B$15)/100),-1)</f>
        <v>4480</v>
      </c>
      <c r="J222" s="8"/>
      <c r="K222" s="9" t="s">
        <v>181</v>
      </c>
      <c r="L222" s="8">
        <f>ROUND(((AC222-AC222/100*НАСТРОЙКА!$B$12)+((AC222-AC222/100*НАСТРОЙКА!$B$12)*НАСТРОЙКА!$B$15)/100),-1)</f>
        <v>2170</v>
      </c>
      <c r="M222" s="8"/>
      <c r="N222" s="8">
        <f>ROUND(((AE222-AE222/100*НАСТРОЙКА!$B$12)+((AE222-AE222/100*НАСТРОЙКА!$B$12)*НАСТРОЙКА!$B$15)/100),-1)</f>
        <v>2250</v>
      </c>
      <c r="O222" s="10"/>
      <c r="P222" s="8">
        <f t="shared" si="7"/>
        <v>0</v>
      </c>
      <c r="T222" s="8">
        <v>3780</v>
      </c>
      <c r="U222" s="8"/>
      <c r="V222" s="8">
        <v>3980</v>
      </c>
      <c r="W222" s="8"/>
      <c r="X222" s="8">
        <v>4760</v>
      </c>
      <c r="Y222" s="8"/>
      <c r="Z222" s="8">
        <v>4480</v>
      </c>
      <c r="AA222" s="8"/>
      <c r="AB222" s="9" t="s">
        <v>181</v>
      </c>
      <c r="AC222" s="8">
        <v>2170</v>
      </c>
      <c r="AD222" s="8"/>
      <c r="AE222" s="8">
        <v>2250</v>
      </c>
      <c r="AF222" s="8"/>
    </row>
    <row r="223" spans="1:32" ht="12.75" customHeight="1" x14ac:dyDescent="0.2">
      <c r="A223" s="6">
        <f t="shared" si="6"/>
        <v>213</v>
      </c>
      <c r="B223" s="7" t="s">
        <v>182</v>
      </c>
      <c r="C223" s="8">
        <f>ROUND(((T223-T223/100*НАСТРОЙКА!$B$12)+((T223-T223/100*НАСТРОЙКА!$B$12)*НАСТРОЙКА!$B$15)/100),-1)</f>
        <v>2450</v>
      </c>
      <c r="D223" s="8"/>
      <c r="E223" s="8">
        <f>ROUND(((V223-V223/100*НАСТРОЙКА!$B$12)+((V223-V223/100*НАСТРОЙКА!$B$12)*НАСТРОЙКА!$B$15)/100),-1)</f>
        <v>2520</v>
      </c>
      <c r="F223" s="8"/>
      <c r="G223" s="8">
        <f>ROUND(((X223-X223/100*НАСТРОЙКА!$B$12)+((X223-X223/100*НАСТРОЙКА!$B$12)*НАСТРОЙКА!$B$15)/100),-1)</f>
        <v>3220</v>
      </c>
      <c r="H223" s="8"/>
      <c r="I223" s="8">
        <f>ROUND(((Z223-Z223/100*НАСТРОЙКА!$B$12)+((Z223-Z223/100*НАСТРОЙКА!$B$12)*НАСТРОЙКА!$B$15)/100),-1)</f>
        <v>2940</v>
      </c>
      <c r="J223" s="8"/>
      <c r="K223" s="9" t="s">
        <v>183</v>
      </c>
      <c r="L223" s="8">
        <f>ROUND(((AC223-AC223/100*НАСТРОЙКА!$B$12)+((AC223-AC223/100*НАСТРОЙКА!$B$12)*НАСТРОЙКА!$B$15)/100),-1)</f>
        <v>470</v>
      </c>
      <c r="M223" s="10"/>
      <c r="N223" s="8">
        <f>ROUND(((AE223-AE223/100*НАСТРОЙКА!$B$12)+((AE223-AE223/100*НАСТРОЙКА!$B$12)*НАСТРОЙКА!$B$15)/100),-1)</f>
        <v>490</v>
      </c>
      <c r="O223" s="10"/>
      <c r="P223" s="8">
        <f t="shared" si="7"/>
        <v>0</v>
      </c>
      <c r="T223" s="8">
        <v>2450</v>
      </c>
      <c r="U223" s="8"/>
      <c r="V223" s="8">
        <v>2520</v>
      </c>
      <c r="W223" s="8"/>
      <c r="X223" s="8">
        <v>3220</v>
      </c>
      <c r="Y223" s="8"/>
      <c r="Z223" s="8">
        <v>2940</v>
      </c>
      <c r="AA223" s="8"/>
      <c r="AB223" s="9" t="s">
        <v>183</v>
      </c>
      <c r="AC223" s="8">
        <v>470</v>
      </c>
      <c r="AD223" s="8"/>
      <c r="AE223" s="8">
        <v>490</v>
      </c>
      <c r="AF223" s="8"/>
    </row>
    <row r="224" spans="1:32" ht="12.75" customHeight="1" x14ac:dyDescent="0.2">
      <c r="A224" s="6">
        <f t="shared" si="6"/>
        <v>214</v>
      </c>
      <c r="B224" s="7" t="s">
        <v>184</v>
      </c>
      <c r="C224" s="8">
        <f>ROUND(((T224-T224/100*НАСТРОЙКА!$B$12)+((T224-T224/100*НАСТРОЙКА!$B$12)*НАСТРОЙКА!$B$15)/100),-1)</f>
        <v>1330</v>
      </c>
      <c r="D224" s="8"/>
      <c r="E224" s="8">
        <f>ROUND(((V224-V224/100*НАСТРОЙКА!$B$12)+((V224-V224/100*НАСТРОЙКА!$B$12)*НАСТРОЙКА!$B$15)/100),-1)</f>
        <v>1400</v>
      </c>
      <c r="F224" s="8"/>
      <c r="G224" s="8">
        <f>ROUND(((X224-X224/100*НАСТРОЙКА!$B$12)+((X224-X224/100*НАСТРОЙКА!$B$12)*НАСТРОЙКА!$B$15)/100),-1)</f>
        <v>1960</v>
      </c>
      <c r="H224" s="8"/>
      <c r="I224" s="8">
        <f>ROUND(((Z224-Z224/100*НАСТРОЙКА!$B$12)+((Z224-Z224/100*НАСТРОЙКА!$B$12)*НАСТРОЙКА!$B$15)/100),-1)</f>
        <v>1680</v>
      </c>
      <c r="J224" s="8"/>
      <c r="K224" s="9" t="s">
        <v>49</v>
      </c>
      <c r="L224" s="8">
        <f>ROUND(((AC224-AC224/100*НАСТРОЙКА!$B$12)+((AC224-AC224/100*НАСТРОЙКА!$B$12)*НАСТРОЙКА!$B$15)/100),-1)</f>
        <v>700</v>
      </c>
      <c r="M224" s="10"/>
      <c r="N224" s="8">
        <f>ROUND(((AE224-AE224/100*НАСТРОЙКА!$B$12)+((AE224-AE224/100*НАСТРОЙКА!$B$12)*НАСТРОЙКА!$B$15)/100),-1)</f>
        <v>730</v>
      </c>
      <c r="O224" s="10"/>
      <c r="P224" s="8">
        <f t="shared" si="7"/>
        <v>0</v>
      </c>
      <c r="T224" s="8">
        <v>1330</v>
      </c>
      <c r="U224" s="8"/>
      <c r="V224" s="8">
        <v>1400</v>
      </c>
      <c r="W224" s="8"/>
      <c r="X224" s="8">
        <v>1960</v>
      </c>
      <c r="Y224" s="8"/>
      <c r="Z224" s="8">
        <v>1680</v>
      </c>
      <c r="AA224" s="8"/>
      <c r="AB224" s="9" t="s">
        <v>49</v>
      </c>
      <c r="AC224" s="8">
        <v>700</v>
      </c>
      <c r="AD224" s="8"/>
      <c r="AE224" s="8">
        <v>730</v>
      </c>
      <c r="AF224" s="8"/>
    </row>
    <row r="225" spans="1:32" ht="12.75" customHeight="1" x14ac:dyDescent="0.2">
      <c r="A225" s="6">
        <f t="shared" si="6"/>
        <v>215</v>
      </c>
      <c r="B225" s="7" t="s">
        <v>185</v>
      </c>
      <c r="C225" s="8">
        <f>ROUND(((T225-T225/100*НАСТРОЙКА!$B$12)+((T225-T225/100*НАСТРОЙКА!$B$12)*НАСТРОЙКА!$B$15)/100),-1)</f>
        <v>1400</v>
      </c>
      <c r="D225" s="8"/>
      <c r="E225" s="8">
        <f>ROUND(((V225-V225/100*НАСТРОЙКА!$B$12)+((V225-V225/100*НАСТРОЙКА!$B$12)*НАСТРОЙКА!$B$15)/100),-1)</f>
        <v>1680</v>
      </c>
      <c r="F225" s="8"/>
      <c r="G225" s="8">
        <f>ROUND(((X225-X225/100*НАСТРОЙКА!$B$12)+((X225-X225/100*НАСТРОЙКА!$B$12)*НАСТРОЙКА!$B$15)/100),-1)</f>
        <v>2380</v>
      </c>
      <c r="H225" s="8"/>
      <c r="I225" s="8">
        <f>ROUND(((Z225-Z225/100*НАСТРОЙКА!$B$12)+((Z225-Z225/100*НАСТРОЙКА!$B$12)*НАСТРОЙКА!$B$15)/100),-1)</f>
        <v>1960</v>
      </c>
      <c r="J225" s="8"/>
      <c r="K225" s="9" t="s">
        <v>53</v>
      </c>
      <c r="L225" s="8">
        <f>ROUND(((AC225-AC225/100*НАСТРОЙКА!$B$12)+((AC225-AC225/100*НАСТРОЙКА!$B$12)*НАСТРОЙКА!$B$15)/100),-1)</f>
        <v>790</v>
      </c>
      <c r="M225" s="10"/>
      <c r="N225" s="8">
        <f>ROUND(((AE225-AE225/100*НАСТРОЙКА!$B$12)+((AE225-AE225/100*НАСТРОЙКА!$B$12)*НАСТРОЙКА!$B$15)/100),-1)</f>
        <v>810</v>
      </c>
      <c r="O225" s="10"/>
      <c r="P225" s="8">
        <f t="shared" si="7"/>
        <v>0</v>
      </c>
      <c r="T225" s="8">
        <v>1400</v>
      </c>
      <c r="U225" s="8"/>
      <c r="V225" s="8">
        <v>1680</v>
      </c>
      <c r="W225" s="8"/>
      <c r="X225" s="8">
        <v>2380</v>
      </c>
      <c r="Y225" s="8"/>
      <c r="Z225" s="8">
        <v>1960</v>
      </c>
      <c r="AA225" s="8"/>
      <c r="AB225" s="9" t="s">
        <v>53</v>
      </c>
      <c r="AC225" s="8">
        <v>790</v>
      </c>
      <c r="AD225" s="8"/>
      <c r="AE225" s="8">
        <v>810</v>
      </c>
      <c r="AF225" s="8"/>
    </row>
    <row r="226" spans="1:32" ht="12.75" customHeight="1" x14ac:dyDescent="0.2">
      <c r="A226" s="6">
        <f t="shared" si="6"/>
        <v>216</v>
      </c>
      <c r="B226" s="7" t="s">
        <v>185</v>
      </c>
      <c r="C226" s="8">
        <f>ROUND(((T226-T226/100*НАСТРОЙКА!$B$12)+((T226-T226/100*НАСТРОЙКА!$B$12)*НАСТРОЙКА!$B$15)/100),-1)</f>
        <v>1400</v>
      </c>
      <c r="D226" s="8"/>
      <c r="E226" s="8">
        <f>ROUND(((V226-V226/100*НАСТРОЙКА!$B$12)+((V226-V226/100*НАСТРОЙКА!$B$12)*НАСТРОЙКА!$B$15)/100),-1)</f>
        <v>1680</v>
      </c>
      <c r="F226" s="8"/>
      <c r="G226" s="8">
        <f>ROUND(((X226-X226/100*НАСТРОЙКА!$B$12)+((X226-X226/100*НАСТРОЙКА!$B$12)*НАСТРОЙКА!$B$15)/100),-1)</f>
        <v>2380</v>
      </c>
      <c r="H226" s="8"/>
      <c r="I226" s="8">
        <f>ROUND(((Z226-Z226/100*НАСТРОЙКА!$B$12)+((Z226-Z226/100*НАСТРОЙКА!$B$12)*НАСТРОЙКА!$B$15)/100),-1)</f>
        <v>1960</v>
      </c>
      <c r="J226" s="8"/>
      <c r="K226" s="9" t="s">
        <v>330</v>
      </c>
      <c r="L226" s="8">
        <f>ROUND(((AC226-AC226/100*НАСТРОЙКА!$B$12)+((AC226-AC226/100*НАСТРОЙКА!$B$12)*НАСТРОЙКА!$B$15)/100),-1)</f>
        <v>790</v>
      </c>
      <c r="M226" s="10"/>
      <c r="N226" s="8">
        <f>ROUND(((AE226-AE226/100*НАСТРОЙКА!$B$12)+((AE226-AE226/100*НАСТРОЙКА!$B$12)*НАСТРОЙКА!$B$15)/100),-1)</f>
        <v>810</v>
      </c>
      <c r="O226" s="10"/>
      <c r="P226" s="8">
        <f t="shared" si="7"/>
        <v>0</v>
      </c>
      <c r="T226" s="8">
        <v>1400</v>
      </c>
      <c r="U226" s="8"/>
      <c r="V226" s="8">
        <v>1680</v>
      </c>
      <c r="W226" s="8"/>
      <c r="X226" s="8">
        <v>2380</v>
      </c>
      <c r="Y226" s="8"/>
      <c r="Z226" s="8">
        <v>1960</v>
      </c>
      <c r="AA226" s="8"/>
      <c r="AB226" s="9" t="s">
        <v>330</v>
      </c>
      <c r="AC226" s="8">
        <v>790</v>
      </c>
      <c r="AD226" s="8"/>
      <c r="AE226" s="8">
        <v>810</v>
      </c>
      <c r="AF226" s="8"/>
    </row>
    <row r="227" spans="1:32" ht="12.75" customHeight="1" x14ac:dyDescent="0.2">
      <c r="A227" s="6">
        <f t="shared" si="6"/>
        <v>217</v>
      </c>
      <c r="B227" s="7" t="s">
        <v>185</v>
      </c>
      <c r="C227" s="8">
        <f>ROUND(((T227-T227/100*НАСТРОЙКА!$B$12)+((T227-T227/100*НАСТРОЙКА!$B$12)*НАСТРОЙКА!$B$15)/100),-1)</f>
        <v>1400</v>
      </c>
      <c r="D227" s="8"/>
      <c r="E227" s="8">
        <f>ROUND(((V227-V227/100*НАСТРОЙКА!$B$12)+((V227-V227/100*НАСТРОЙКА!$B$12)*НАСТРОЙКА!$B$15)/100),-1)</f>
        <v>1680</v>
      </c>
      <c r="F227" s="8"/>
      <c r="G227" s="8">
        <f>ROUND(((X227-X227/100*НАСТРОЙКА!$B$12)+((X227-X227/100*НАСТРОЙКА!$B$12)*НАСТРОЙКА!$B$15)/100),-1)</f>
        <v>2380</v>
      </c>
      <c r="H227" s="8"/>
      <c r="I227" s="8">
        <f>ROUND(((Z227-Z227/100*НАСТРОЙКА!$B$12)+((Z227-Z227/100*НАСТРОЙКА!$B$12)*НАСТРОЙКА!$B$15)/100),-1)</f>
        <v>1960</v>
      </c>
      <c r="J227" s="8"/>
      <c r="K227" s="9" t="s">
        <v>331</v>
      </c>
      <c r="L227" s="8">
        <f>ROUND(((AC227-AC227/100*НАСТРОЙКА!$B$12)+((AC227-AC227/100*НАСТРОЙКА!$B$12)*НАСТРОЙКА!$B$15)/100),-1)</f>
        <v>790</v>
      </c>
      <c r="M227" s="10"/>
      <c r="N227" s="8">
        <f>ROUND(((AE227-AE227/100*НАСТРОЙКА!$B$12)+((AE227-AE227/100*НАСТРОЙКА!$B$12)*НАСТРОЙКА!$B$15)/100),-1)</f>
        <v>810</v>
      </c>
      <c r="O227" s="10"/>
      <c r="P227" s="8">
        <f t="shared" si="7"/>
        <v>0</v>
      </c>
      <c r="T227" s="8">
        <v>1400</v>
      </c>
      <c r="U227" s="8"/>
      <c r="V227" s="8">
        <v>1680</v>
      </c>
      <c r="W227" s="8"/>
      <c r="X227" s="8">
        <v>2380</v>
      </c>
      <c r="Y227" s="8"/>
      <c r="Z227" s="8">
        <v>1960</v>
      </c>
      <c r="AA227" s="8"/>
      <c r="AB227" s="9" t="s">
        <v>331</v>
      </c>
      <c r="AC227" s="8">
        <v>790</v>
      </c>
      <c r="AD227" s="8"/>
      <c r="AE227" s="8">
        <v>810</v>
      </c>
      <c r="AF227" s="8"/>
    </row>
    <row r="228" spans="1:32" ht="12.75" customHeight="1" x14ac:dyDescent="0.2">
      <c r="A228" s="6">
        <f t="shared" si="6"/>
        <v>218</v>
      </c>
      <c r="B228" s="7" t="s">
        <v>186</v>
      </c>
      <c r="C228" s="8">
        <f>ROUND(((T228-T228/100*НАСТРОЙКА!$B$12)+((T228-T228/100*НАСТРОЙКА!$B$12)*НАСТРОЙКА!$B$15)/100),-1)</f>
        <v>3850</v>
      </c>
      <c r="D228" s="8"/>
      <c r="E228" s="8">
        <f>ROUND(((V228-V228/100*НАСТРОЙКА!$B$12)+((V228-V228/100*НАСТРОЙКА!$B$12)*НАСТРОЙКА!$B$15)/100),-1)</f>
        <v>3990</v>
      </c>
      <c r="F228" s="8"/>
      <c r="G228" s="8">
        <f>ROUND(((X228-X228/100*НАСТРОЙКА!$B$12)+((X228-X228/100*НАСТРОЙКА!$B$12)*НАСТРОЙКА!$B$15)/100),-1)</f>
        <v>5040</v>
      </c>
      <c r="H228" s="8"/>
      <c r="I228" s="8">
        <f>ROUND(((Z228-Z228/100*НАСТРОЙКА!$B$12)+((Z228-Z228/100*НАСТРОЙКА!$B$12)*НАСТРОЙКА!$B$15)/100),-1)</f>
        <v>4620</v>
      </c>
      <c r="J228" s="8"/>
      <c r="K228" s="9" t="s">
        <v>187</v>
      </c>
      <c r="L228" s="8">
        <f>ROUND(((AC228-AC228/100*НАСТРОЙКА!$B$12)+((AC228-AC228/100*НАСТРОЙКА!$B$12)*НАСТРОЙКА!$B$15)/100),-1)</f>
        <v>620</v>
      </c>
      <c r="M228" s="10"/>
      <c r="N228" s="8">
        <f>ROUND(((AE228-AE228/100*НАСТРОЙКА!$B$12)+((AE228-AE228/100*НАСТРОЙКА!$B$12)*НАСТРОЙКА!$B$15)/100),-1)</f>
        <v>640</v>
      </c>
      <c r="O228" s="10"/>
      <c r="P228" s="8">
        <f t="shared" si="7"/>
        <v>0</v>
      </c>
      <c r="T228" s="8">
        <v>3850</v>
      </c>
      <c r="U228" s="8"/>
      <c r="V228" s="8">
        <v>3990</v>
      </c>
      <c r="W228" s="8"/>
      <c r="X228" s="8">
        <v>5040</v>
      </c>
      <c r="Y228" s="8"/>
      <c r="Z228" s="8">
        <v>4620</v>
      </c>
      <c r="AA228" s="8"/>
      <c r="AB228" s="9" t="s">
        <v>187</v>
      </c>
      <c r="AC228" s="8">
        <v>620</v>
      </c>
      <c r="AD228" s="8"/>
      <c r="AE228" s="8">
        <v>640</v>
      </c>
      <c r="AF228" s="8"/>
    </row>
    <row r="229" spans="1:32" ht="12.75" customHeight="1" x14ac:dyDescent="0.2">
      <c r="A229" s="6">
        <f t="shared" si="6"/>
        <v>219</v>
      </c>
      <c r="B229" s="7" t="s">
        <v>186</v>
      </c>
      <c r="C229" s="8">
        <f>ROUND(((T229-T229/100*НАСТРОЙКА!$B$12)+((T229-T229/100*НАСТРОЙКА!$B$12)*НАСТРОЙКА!$B$15)/100),-1)</f>
        <v>3850</v>
      </c>
      <c r="D229" s="8"/>
      <c r="E229" s="8">
        <f>ROUND(((V229-V229/100*НАСТРОЙКА!$B$12)+((V229-V229/100*НАСТРОЙКА!$B$12)*НАСТРОЙКА!$B$15)/100),-1)</f>
        <v>3990</v>
      </c>
      <c r="F229" s="8"/>
      <c r="G229" s="8">
        <f>ROUND(((X229-X229/100*НАСТРОЙКА!$B$12)+((X229-X229/100*НАСТРОЙКА!$B$12)*НАСТРОЙКА!$B$15)/100),-1)</f>
        <v>5040</v>
      </c>
      <c r="H229" s="8"/>
      <c r="I229" s="8">
        <f>ROUND(((Z229-Z229/100*НАСТРОЙКА!$B$12)+((Z229-Z229/100*НАСТРОЙКА!$B$12)*НАСТРОЙКА!$B$15)/100),-1)</f>
        <v>4620</v>
      </c>
      <c r="J229" s="8"/>
      <c r="K229" s="9" t="s">
        <v>359</v>
      </c>
      <c r="L229" s="8">
        <f>ROUND(((AC229-AC229/100*НАСТРОЙКА!$B$12)+((AC229-AC229/100*НАСТРОЙКА!$B$12)*НАСТРОЙКА!$B$15)/100),-1)</f>
        <v>620</v>
      </c>
      <c r="M229" s="10"/>
      <c r="N229" s="8">
        <f>ROUND(((AE229-AE229/100*НАСТРОЙКА!$B$12)+((AE229-AE229/100*НАСТРОЙКА!$B$12)*НАСТРОЙКА!$B$15)/100),-1)</f>
        <v>640</v>
      </c>
      <c r="O229" s="10"/>
      <c r="P229" s="8">
        <f t="shared" si="7"/>
        <v>0</v>
      </c>
      <c r="T229" s="8">
        <v>3850</v>
      </c>
      <c r="U229" s="8"/>
      <c r="V229" s="8">
        <v>3990</v>
      </c>
      <c r="W229" s="8"/>
      <c r="X229" s="8">
        <v>5040</v>
      </c>
      <c r="Y229" s="8"/>
      <c r="Z229" s="8">
        <v>4620</v>
      </c>
      <c r="AA229" s="8"/>
      <c r="AB229" s="9" t="s">
        <v>359</v>
      </c>
      <c r="AC229" s="8">
        <v>620</v>
      </c>
      <c r="AD229" s="8"/>
      <c r="AE229" s="8">
        <v>640</v>
      </c>
      <c r="AF229" s="8"/>
    </row>
    <row r="230" spans="1:32" ht="12.75" customHeight="1" x14ac:dyDescent="0.2">
      <c r="A230" s="6">
        <f t="shared" si="6"/>
        <v>220</v>
      </c>
      <c r="B230" s="7" t="s">
        <v>186</v>
      </c>
      <c r="C230" s="8">
        <f>ROUND(((T230-T230/100*НАСТРОЙКА!$B$12)+((T230-T230/100*НАСТРОЙКА!$B$12)*НАСТРОЙКА!$B$15)/100),-1)</f>
        <v>3850</v>
      </c>
      <c r="D230" s="8"/>
      <c r="E230" s="8">
        <f>ROUND(((V230-V230/100*НАСТРОЙКА!$B$12)+((V230-V230/100*НАСТРОЙКА!$B$12)*НАСТРОЙКА!$B$15)/100),-1)</f>
        <v>3990</v>
      </c>
      <c r="F230" s="8"/>
      <c r="G230" s="8">
        <f>ROUND(((X230-X230/100*НАСТРОЙКА!$B$12)+((X230-X230/100*НАСТРОЙКА!$B$12)*НАСТРОЙКА!$B$15)/100),-1)</f>
        <v>5040</v>
      </c>
      <c r="H230" s="8"/>
      <c r="I230" s="8">
        <f>ROUND(((Z230-Z230/100*НАСТРОЙКА!$B$12)+((Z230-Z230/100*НАСТРОЙКА!$B$12)*НАСТРОЙКА!$B$15)/100),-1)</f>
        <v>4620</v>
      </c>
      <c r="J230" s="8"/>
      <c r="K230" s="9" t="s">
        <v>360</v>
      </c>
      <c r="L230" s="8">
        <f>ROUND(((AC230-AC230/100*НАСТРОЙКА!$B$12)+((AC230-AC230/100*НАСТРОЙКА!$B$12)*НАСТРОЙКА!$B$15)/100),-1)</f>
        <v>620</v>
      </c>
      <c r="M230" s="10"/>
      <c r="N230" s="8">
        <f>ROUND(((AE230-AE230/100*НАСТРОЙКА!$B$12)+((AE230-AE230/100*НАСТРОЙКА!$B$12)*НАСТРОЙКА!$B$15)/100),-1)</f>
        <v>640</v>
      </c>
      <c r="O230" s="10"/>
      <c r="P230" s="8">
        <f t="shared" si="7"/>
        <v>0</v>
      </c>
      <c r="T230" s="8">
        <v>3850</v>
      </c>
      <c r="U230" s="8"/>
      <c r="V230" s="8">
        <v>3990</v>
      </c>
      <c r="W230" s="8"/>
      <c r="X230" s="8">
        <v>5040</v>
      </c>
      <c r="Y230" s="8"/>
      <c r="Z230" s="8">
        <v>4620</v>
      </c>
      <c r="AA230" s="8"/>
      <c r="AB230" s="9" t="s">
        <v>360</v>
      </c>
      <c r="AC230" s="8">
        <v>620</v>
      </c>
      <c r="AD230" s="8"/>
      <c r="AE230" s="8">
        <v>640</v>
      </c>
      <c r="AF230" s="8"/>
    </row>
    <row r="231" spans="1:32" ht="12.75" customHeight="1" x14ac:dyDescent="0.2">
      <c r="A231" s="6">
        <f t="shared" si="6"/>
        <v>221</v>
      </c>
      <c r="B231" s="7" t="s">
        <v>188</v>
      </c>
      <c r="C231" s="8">
        <f>ROUND(((T231-T231/100*НАСТРОЙКА!$B$12)+((T231-T231/100*НАСТРОЙКА!$B$12)*НАСТРОЙКА!$B$15)/100),-1)</f>
        <v>1820</v>
      </c>
      <c r="D231" s="8"/>
      <c r="E231" s="8">
        <f>ROUND(((V231-V231/100*НАСТРОЙКА!$B$12)+((V231-V231/100*НАСТРОЙКА!$B$12)*НАСТРОЙКА!$B$15)/100),-1)</f>
        <v>1900</v>
      </c>
      <c r="F231" s="8"/>
      <c r="G231" s="8">
        <f>ROUND(((X231-X231/100*НАСТРОЙКА!$B$12)+((X231-X231/100*НАСТРОЙКА!$B$12)*НАСТРОЙКА!$B$15)/100),-1)</f>
        <v>2870</v>
      </c>
      <c r="H231" s="8"/>
      <c r="I231" s="8">
        <f>ROUND(((Z231-Z231/100*НАСТРОЙКА!$B$12)+((Z231-Z231/100*НАСТРОЙКА!$B$12)*НАСТРОЙКА!$B$15)/100),-1)</f>
        <v>2520</v>
      </c>
      <c r="J231" s="8"/>
      <c r="K231" s="9" t="s">
        <v>189</v>
      </c>
      <c r="L231" s="8">
        <f>ROUND(((AC231-AC231/100*НАСТРОЙКА!$B$12)+((AC231-AC231/100*НАСТРОЙКА!$B$12)*НАСТРОЙКА!$B$15)/100),-1)</f>
        <v>250</v>
      </c>
      <c r="M231" s="10"/>
      <c r="N231" s="8">
        <f>ROUND(((AE231-AE231/100*НАСТРОЙКА!$B$12)+((AE231-AE231/100*НАСТРОЙКА!$B$12)*НАСТРОЙКА!$B$15)/100),-1)</f>
        <v>260</v>
      </c>
      <c r="O231" s="10"/>
      <c r="P231" s="8">
        <f t="shared" si="7"/>
        <v>0</v>
      </c>
      <c r="T231" s="8">
        <v>1820</v>
      </c>
      <c r="U231" s="8"/>
      <c r="V231" s="8">
        <v>1900</v>
      </c>
      <c r="W231" s="8"/>
      <c r="X231" s="8">
        <v>2870</v>
      </c>
      <c r="Y231" s="8"/>
      <c r="Z231" s="8">
        <v>2520</v>
      </c>
      <c r="AA231" s="8"/>
      <c r="AB231" s="9" t="s">
        <v>189</v>
      </c>
      <c r="AC231" s="8">
        <v>250</v>
      </c>
      <c r="AD231" s="8"/>
      <c r="AE231" s="8">
        <v>260</v>
      </c>
      <c r="AF231" s="8"/>
    </row>
    <row r="232" spans="1:32" ht="12.75" customHeight="1" x14ac:dyDescent="0.2">
      <c r="A232" s="6">
        <f t="shared" si="6"/>
        <v>222</v>
      </c>
      <c r="B232" s="7" t="s">
        <v>190</v>
      </c>
      <c r="C232" s="8">
        <f>ROUND(((T232-T232/100*НАСТРОЙКА!$B$12)+((T232-T232/100*НАСТРОЙКА!$B$12)*НАСТРОЙКА!$B$15)/100),-1)</f>
        <v>1820</v>
      </c>
      <c r="D232" s="8"/>
      <c r="E232" s="8">
        <f>ROUND(((V232-V232/100*НАСТРОЙКА!$B$12)+((V232-V232/100*НАСТРОЙКА!$B$12)*НАСТРОЙКА!$B$15)/100),-1)</f>
        <v>1900</v>
      </c>
      <c r="F232" s="8"/>
      <c r="G232" s="8">
        <f>ROUND(((X232-X232/100*НАСТРОЙКА!$B$12)+((X232-X232/100*НАСТРОЙКА!$B$12)*НАСТРОЙКА!$B$15)/100),-1)</f>
        <v>2870</v>
      </c>
      <c r="H232" s="8"/>
      <c r="I232" s="8">
        <f>ROUND(((Z232-Z232/100*НАСТРОЙКА!$B$12)+((Z232-Z232/100*НАСТРОЙКА!$B$12)*НАСТРОЙКА!$B$15)/100),-1)</f>
        <v>2520</v>
      </c>
      <c r="J232" s="8"/>
      <c r="K232" s="9" t="s">
        <v>191</v>
      </c>
      <c r="L232" s="8">
        <f>ROUND(((AC232-AC232/100*НАСТРОЙКА!$B$12)+((AC232-AC232/100*НАСТРОЙКА!$B$12)*НАСТРОЙКА!$B$15)/100),-1)</f>
        <v>330</v>
      </c>
      <c r="M232" s="10"/>
      <c r="N232" s="8">
        <f>ROUND(((AE232-AE232/100*НАСТРОЙКА!$B$12)+((AE232-AE232/100*НАСТРОЙКА!$B$12)*НАСТРОЙКА!$B$15)/100),-1)</f>
        <v>340</v>
      </c>
      <c r="O232" s="10"/>
      <c r="P232" s="8">
        <f t="shared" si="7"/>
        <v>0</v>
      </c>
      <c r="T232" s="8">
        <v>1820</v>
      </c>
      <c r="U232" s="8"/>
      <c r="V232" s="8">
        <v>1900</v>
      </c>
      <c r="W232" s="8"/>
      <c r="X232" s="8">
        <v>2870</v>
      </c>
      <c r="Y232" s="8"/>
      <c r="Z232" s="8">
        <v>2520</v>
      </c>
      <c r="AA232" s="8"/>
      <c r="AB232" s="9" t="s">
        <v>191</v>
      </c>
      <c r="AC232" s="8">
        <v>330</v>
      </c>
      <c r="AD232" s="8"/>
      <c r="AE232" s="8">
        <v>340</v>
      </c>
      <c r="AF232" s="8"/>
    </row>
    <row r="233" spans="1:32" ht="12.75" customHeight="1" x14ac:dyDescent="0.2">
      <c r="A233" s="6">
        <f t="shared" si="6"/>
        <v>223</v>
      </c>
      <c r="B233" s="7" t="s">
        <v>190</v>
      </c>
      <c r="C233" s="8">
        <f>ROUND(((T233-T233/100*НАСТРОЙКА!$B$12)+((T233-T233/100*НАСТРОЙКА!$B$12)*НАСТРОЙКА!$B$15)/100),-1)</f>
        <v>1820</v>
      </c>
      <c r="D233" s="8"/>
      <c r="E233" s="8">
        <f>ROUND(((V233-V233/100*НАСТРОЙКА!$B$12)+((V233-V233/100*НАСТРОЙКА!$B$12)*НАСТРОЙКА!$B$15)/100),-1)</f>
        <v>1900</v>
      </c>
      <c r="F233" s="8"/>
      <c r="G233" s="8">
        <f>ROUND(((X233-X233/100*НАСТРОЙКА!$B$12)+((X233-X233/100*НАСТРОЙКА!$B$12)*НАСТРОЙКА!$B$15)/100),-1)</f>
        <v>2870</v>
      </c>
      <c r="H233" s="8"/>
      <c r="I233" s="8">
        <f>ROUND(((Z233-Z233/100*НАСТРОЙКА!$B$12)+((Z233-Z233/100*НАСТРОЙКА!$B$12)*НАСТРОЙКА!$B$15)/100),-1)</f>
        <v>2520</v>
      </c>
      <c r="J233" s="8"/>
      <c r="K233" s="9" t="s">
        <v>361</v>
      </c>
      <c r="L233" s="8">
        <f>ROUND(((AC233-AC233/100*НАСТРОЙКА!$B$12)+((AC233-AC233/100*НАСТРОЙКА!$B$12)*НАСТРОЙКА!$B$15)/100),-1)</f>
        <v>330</v>
      </c>
      <c r="M233" s="10"/>
      <c r="N233" s="8">
        <f>ROUND(((AE233-AE233/100*НАСТРОЙКА!$B$12)+((AE233-AE233/100*НАСТРОЙКА!$B$12)*НАСТРОЙКА!$B$15)/100),-1)</f>
        <v>340</v>
      </c>
      <c r="O233" s="10"/>
      <c r="P233" s="8">
        <f t="shared" si="7"/>
        <v>0</v>
      </c>
      <c r="T233" s="8">
        <v>1820</v>
      </c>
      <c r="U233" s="8"/>
      <c r="V233" s="8">
        <v>1900</v>
      </c>
      <c r="W233" s="8"/>
      <c r="X233" s="8">
        <v>2870</v>
      </c>
      <c r="Y233" s="8"/>
      <c r="Z233" s="8">
        <v>2520</v>
      </c>
      <c r="AA233" s="8"/>
      <c r="AB233" s="9" t="s">
        <v>361</v>
      </c>
      <c r="AC233" s="8">
        <v>330</v>
      </c>
      <c r="AD233" s="8"/>
      <c r="AE233" s="8">
        <v>340</v>
      </c>
      <c r="AF233" s="8"/>
    </row>
    <row r="234" spans="1:32" ht="12.75" customHeight="1" x14ac:dyDescent="0.2">
      <c r="A234" s="6">
        <f t="shared" si="6"/>
        <v>224</v>
      </c>
      <c r="B234" s="7" t="s">
        <v>192</v>
      </c>
      <c r="C234" s="8">
        <f>ROUND(((T234-T234/100*НАСТРОЙКА!$B$12)+((T234-T234/100*НАСТРОЙКА!$B$12)*НАСТРОЙКА!$B$15)/100),-1)</f>
        <v>1540</v>
      </c>
      <c r="D234" s="8"/>
      <c r="E234" s="8">
        <f>ROUND(((V234-V234/100*НАСТРОЙКА!$B$12)+((V234-V234/100*НАСТРОЙКА!$B$12)*НАСТРОЙКА!$B$15)/100),-1)</f>
        <v>1620</v>
      </c>
      <c r="F234" s="8"/>
      <c r="G234" s="8">
        <f>ROUND(((X234-X234/100*НАСТРОЙКА!$B$12)+((X234-X234/100*НАСТРОЙКА!$B$12)*НАСТРОЙКА!$B$15)/100),-1)</f>
        <v>2310</v>
      </c>
      <c r="H234" s="8"/>
      <c r="I234" s="8">
        <f>ROUND(((Z234-Z234/100*НАСТРОЙКА!$B$12)+((Z234-Z234/100*НАСТРОЙКА!$B$12)*НАСТРОЙКА!$B$15)/100),-1)</f>
        <v>2030</v>
      </c>
      <c r="J234" s="8"/>
      <c r="K234" s="9" t="s">
        <v>24</v>
      </c>
      <c r="L234" s="8">
        <f>ROUND(((AC234-AC234/100*НАСТРОЙКА!$B$12)+((AC234-AC234/100*НАСТРОЙКА!$B$12)*НАСТРОЙКА!$B$15)/100),-1)</f>
        <v>1160</v>
      </c>
      <c r="M234" s="8"/>
      <c r="N234" s="8">
        <f>ROUND(((AE234-AE234/100*НАСТРОЙКА!$B$12)+((AE234-AE234/100*НАСТРОЙКА!$B$12)*НАСТРОЙКА!$B$15)/100),-1)</f>
        <v>1200</v>
      </c>
      <c r="O234" s="10"/>
      <c r="P234" s="8">
        <f t="shared" si="7"/>
        <v>0</v>
      </c>
      <c r="T234" s="8">
        <v>1540</v>
      </c>
      <c r="U234" s="8"/>
      <c r="V234" s="8">
        <v>1620</v>
      </c>
      <c r="W234" s="8"/>
      <c r="X234" s="8">
        <v>2310</v>
      </c>
      <c r="Y234" s="8"/>
      <c r="Z234" s="8">
        <v>2030</v>
      </c>
      <c r="AA234" s="8"/>
      <c r="AB234" s="9" t="s">
        <v>24</v>
      </c>
      <c r="AC234" s="8">
        <v>1160</v>
      </c>
      <c r="AD234" s="8"/>
      <c r="AE234" s="8">
        <v>1200</v>
      </c>
      <c r="AF234" s="8"/>
    </row>
    <row r="235" spans="1:32" ht="12.75" customHeight="1" x14ac:dyDescent="0.2">
      <c r="A235" s="6">
        <f t="shared" si="6"/>
        <v>225</v>
      </c>
      <c r="B235" s="7" t="s">
        <v>192</v>
      </c>
      <c r="C235" s="8">
        <f>ROUND(((T235-T235/100*НАСТРОЙКА!$B$12)+((T235-T235/100*НАСТРОЙКА!$B$12)*НАСТРОЙКА!$B$15)/100),-1)</f>
        <v>1540</v>
      </c>
      <c r="D235" s="8"/>
      <c r="E235" s="8">
        <f>ROUND(((V235-V235/100*НАСТРОЙКА!$B$12)+((V235-V235/100*НАСТРОЙКА!$B$12)*НАСТРОЙКА!$B$15)/100),-1)</f>
        <v>1620</v>
      </c>
      <c r="F235" s="8"/>
      <c r="G235" s="8">
        <f>ROUND(((X235-X235/100*НАСТРОЙКА!$B$12)+((X235-X235/100*НАСТРОЙКА!$B$12)*НАСТРОЙКА!$B$15)/100),-1)</f>
        <v>2310</v>
      </c>
      <c r="H235" s="8"/>
      <c r="I235" s="8">
        <f>ROUND(((Z235-Z235/100*НАСТРОЙКА!$B$12)+((Z235-Z235/100*НАСТРОЙКА!$B$12)*НАСТРОЙКА!$B$15)/100),-1)</f>
        <v>2030</v>
      </c>
      <c r="J235" s="8"/>
      <c r="K235" s="9" t="s">
        <v>316</v>
      </c>
      <c r="L235" s="8">
        <f>ROUND(((AC235-AC235/100*НАСТРОЙКА!$B$12)+((AC235-AC235/100*НАСТРОЙКА!$B$12)*НАСТРОЙКА!$B$15)/100),-1)</f>
        <v>1160</v>
      </c>
      <c r="M235" s="8"/>
      <c r="N235" s="8">
        <f>ROUND(((AE235-AE235/100*НАСТРОЙКА!$B$12)+((AE235-AE235/100*НАСТРОЙКА!$B$12)*НАСТРОЙКА!$B$15)/100),-1)</f>
        <v>1200</v>
      </c>
      <c r="O235" s="10"/>
      <c r="P235" s="8">
        <f t="shared" si="7"/>
        <v>0</v>
      </c>
      <c r="T235" s="8">
        <v>1540</v>
      </c>
      <c r="U235" s="8"/>
      <c r="V235" s="8">
        <v>1620</v>
      </c>
      <c r="W235" s="8"/>
      <c r="X235" s="8">
        <v>2310</v>
      </c>
      <c r="Y235" s="8"/>
      <c r="Z235" s="8">
        <v>2030</v>
      </c>
      <c r="AA235" s="8"/>
      <c r="AB235" s="9" t="s">
        <v>316</v>
      </c>
      <c r="AC235" s="8">
        <v>1160</v>
      </c>
      <c r="AD235" s="8"/>
      <c r="AE235" s="8">
        <v>1200</v>
      </c>
      <c r="AF235" s="8"/>
    </row>
    <row r="236" spans="1:32" ht="12.75" customHeight="1" x14ac:dyDescent="0.2">
      <c r="A236" s="6">
        <f t="shared" si="6"/>
        <v>226</v>
      </c>
      <c r="B236" s="7" t="s">
        <v>192</v>
      </c>
      <c r="C236" s="8">
        <f>ROUND(((T236-T236/100*НАСТРОЙКА!$B$12)+((T236-T236/100*НАСТРОЙКА!$B$12)*НАСТРОЙКА!$B$15)/100),-1)</f>
        <v>1540</v>
      </c>
      <c r="D236" s="8"/>
      <c r="E236" s="8">
        <f>ROUND(((V236-V236/100*НАСТРОЙКА!$B$12)+((V236-V236/100*НАСТРОЙКА!$B$12)*НАСТРОЙКА!$B$15)/100),-1)</f>
        <v>1620</v>
      </c>
      <c r="F236" s="8"/>
      <c r="G236" s="8">
        <f>ROUND(((X236-X236/100*НАСТРОЙКА!$B$12)+((X236-X236/100*НАСТРОЙКА!$B$12)*НАСТРОЙКА!$B$15)/100),-1)</f>
        <v>2310</v>
      </c>
      <c r="H236" s="8"/>
      <c r="I236" s="8">
        <f>ROUND(((Z236-Z236/100*НАСТРОЙКА!$B$12)+((Z236-Z236/100*НАСТРОЙКА!$B$12)*НАСТРОЙКА!$B$15)/100),-1)</f>
        <v>2030</v>
      </c>
      <c r="J236" s="8"/>
      <c r="K236" s="9" t="s">
        <v>317</v>
      </c>
      <c r="L236" s="8">
        <f>ROUND(((AC236-AC236/100*НАСТРОЙКА!$B$12)+((AC236-AC236/100*НАСТРОЙКА!$B$12)*НАСТРОЙКА!$B$15)/100),-1)</f>
        <v>1160</v>
      </c>
      <c r="M236" s="8"/>
      <c r="N236" s="8">
        <f>ROUND(((AE236-AE236/100*НАСТРОЙКА!$B$12)+((AE236-AE236/100*НАСТРОЙКА!$B$12)*НАСТРОЙКА!$B$15)/100),-1)</f>
        <v>1200</v>
      </c>
      <c r="O236" s="10"/>
      <c r="P236" s="8">
        <f t="shared" si="7"/>
        <v>0</v>
      </c>
      <c r="T236" s="8">
        <v>1540</v>
      </c>
      <c r="U236" s="8"/>
      <c r="V236" s="8">
        <v>1620</v>
      </c>
      <c r="W236" s="8"/>
      <c r="X236" s="8">
        <v>2310</v>
      </c>
      <c r="Y236" s="8"/>
      <c r="Z236" s="8">
        <v>2030</v>
      </c>
      <c r="AA236" s="8"/>
      <c r="AB236" s="9" t="s">
        <v>317</v>
      </c>
      <c r="AC236" s="8">
        <v>1160</v>
      </c>
      <c r="AD236" s="8"/>
      <c r="AE236" s="8">
        <v>1200</v>
      </c>
      <c r="AF236" s="8"/>
    </row>
    <row r="237" spans="1:32" ht="12.75" customHeight="1" x14ac:dyDescent="0.2">
      <c r="A237" s="6">
        <f t="shared" si="6"/>
        <v>227</v>
      </c>
      <c r="B237" s="7" t="s">
        <v>193</v>
      </c>
      <c r="C237" s="8">
        <f>ROUND(((T237-T237/100*НАСТРОЙКА!$B$12)+((T237-T237/100*НАСТРОЙКА!$B$12)*НАСТРОЙКА!$B$15)/100),-1)</f>
        <v>2140</v>
      </c>
      <c r="D237" s="8"/>
      <c r="E237" s="8">
        <f>ROUND(((V237-V237/100*НАСТРОЙКА!$B$12)+((V237-V237/100*НАСТРОЙКА!$B$12)*НАСТРОЙКА!$B$15)/100),-1)</f>
        <v>2240</v>
      </c>
      <c r="F237" s="8"/>
      <c r="G237" s="8">
        <f>ROUND(((X237-X237/100*НАСТРОЙКА!$B$12)+((X237-X237/100*НАСТРОЙКА!$B$12)*НАСТРОЙКА!$B$15)/100),-1)</f>
        <v>3360</v>
      </c>
      <c r="H237" s="8"/>
      <c r="I237" s="8">
        <f>ROUND(((Z237-Z237/100*НАСТРОЙКА!$B$12)+((Z237-Z237/100*НАСТРОЙКА!$B$12)*НАСТРОЙКА!$B$15)/100),-1)</f>
        <v>2940</v>
      </c>
      <c r="J237" s="8"/>
      <c r="K237" s="9" t="s">
        <v>24</v>
      </c>
      <c r="L237" s="8">
        <f>ROUND(((AC237-AC237/100*НАСТРОЙКА!$B$12)+((AC237-AC237/100*НАСТРОЙКА!$B$12)*НАСТРОЙКА!$B$15)/100),-1)</f>
        <v>1160</v>
      </c>
      <c r="M237" s="8"/>
      <c r="N237" s="8">
        <f>ROUND(((AE237-AE237/100*НАСТРОЙКА!$B$12)+((AE237-AE237/100*НАСТРОЙКА!$B$12)*НАСТРОЙКА!$B$15)/100),-1)</f>
        <v>1200</v>
      </c>
      <c r="O237" s="10"/>
      <c r="P237" s="8">
        <f t="shared" si="7"/>
        <v>0</v>
      </c>
      <c r="T237" s="8">
        <v>2140</v>
      </c>
      <c r="U237" s="8"/>
      <c r="V237" s="8">
        <v>2240</v>
      </c>
      <c r="W237" s="8"/>
      <c r="X237" s="8">
        <v>3360</v>
      </c>
      <c r="Y237" s="8"/>
      <c r="Z237" s="8">
        <v>2940</v>
      </c>
      <c r="AA237" s="8"/>
      <c r="AB237" s="9" t="s">
        <v>24</v>
      </c>
      <c r="AC237" s="8">
        <v>1160</v>
      </c>
      <c r="AD237" s="8"/>
      <c r="AE237" s="8">
        <v>1200</v>
      </c>
      <c r="AF237" s="8"/>
    </row>
    <row r="238" spans="1:32" ht="12.75" customHeight="1" x14ac:dyDescent="0.2">
      <c r="A238" s="6">
        <f t="shared" si="6"/>
        <v>228</v>
      </c>
      <c r="B238" s="7" t="s">
        <v>193</v>
      </c>
      <c r="C238" s="8">
        <f>ROUND(((T238-T238/100*НАСТРОЙКА!$B$12)+((T238-T238/100*НАСТРОЙКА!$B$12)*НАСТРОЙКА!$B$15)/100),-1)</f>
        <v>2140</v>
      </c>
      <c r="D238" s="8"/>
      <c r="E238" s="8">
        <f>ROUND(((V238-V238/100*НАСТРОЙКА!$B$12)+((V238-V238/100*НАСТРОЙКА!$B$12)*НАСТРОЙКА!$B$15)/100),-1)</f>
        <v>2240</v>
      </c>
      <c r="F238" s="8"/>
      <c r="G238" s="8">
        <f>ROUND(((X238-X238/100*НАСТРОЙКА!$B$12)+((X238-X238/100*НАСТРОЙКА!$B$12)*НАСТРОЙКА!$B$15)/100),-1)</f>
        <v>3360</v>
      </c>
      <c r="H238" s="8"/>
      <c r="I238" s="8">
        <f>ROUND(((Z238-Z238/100*НАСТРОЙКА!$B$12)+((Z238-Z238/100*НАСТРОЙКА!$B$12)*НАСТРОЙКА!$B$15)/100),-1)</f>
        <v>2940</v>
      </c>
      <c r="J238" s="8"/>
      <c r="K238" s="9" t="s">
        <v>316</v>
      </c>
      <c r="L238" s="8">
        <f>ROUND(((AC238-AC238/100*НАСТРОЙКА!$B$12)+((AC238-AC238/100*НАСТРОЙКА!$B$12)*НАСТРОЙКА!$B$15)/100),-1)</f>
        <v>1160</v>
      </c>
      <c r="M238" s="8"/>
      <c r="N238" s="8">
        <f>ROUND(((AE238-AE238/100*НАСТРОЙКА!$B$12)+((AE238-AE238/100*НАСТРОЙКА!$B$12)*НАСТРОЙКА!$B$15)/100),-1)</f>
        <v>1200</v>
      </c>
      <c r="O238" s="10"/>
      <c r="P238" s="8">
        <f t="shared" si="7"/>
        <v>0</v>
      </c>
      <c r="T238" s="8">
        <v>2140</v>
      </c>
      <c r="U238" s="8"/>
      <c r="V238" s="8">
        <v>2240</v>
      </c>
      <c r="W238" s="8"/>
      <c r="X238" s="8">
        <v>3360</v>
      </c>
      <c r="Y238" s="8"/>
      <c r="Z238" s="8">
        <v>2940</v>
      </c>
      <c r="AA238" s="8"/>
      <c r="AB238" s="9" t="s">
        <v>316</v>
      </c>
      <c r="AC238" s="8">
        <v>1160</v>
      </c>
      <c r="AD238" s="8"/>
      <c r="AE238" s="8">
        <v>1200</v>
      </c>
      <c r="AF238" s="8"/>
    </row>
    <row r="239" spans="1:32" ht="12.75" customHeight="1" x14ac:dyDescent="0.2">
      <c r="A239" s="6">
        <f t="shared" si="6"/>
        <v>229</v>
      </c>
      <c r="B239" s="7" t="s">
        <v>193</v>
      </c>
      <c r="C239" s="8">
        <f>ROUND(((T239-T239/100*НАСТРОЙКА!$B$12)+((T239-T239/100*НАСТРОЙКА!$B$12)*НАСТРОЙКА!$B$15)/100),-1)</f>
        <v>2140</v>
      </c>
      <c r="D239" s="8"/>
      <c r="E239" s="8">
        <f>ROUND(((V239-V239/100*НАСТРОЙКА!$B$12)+((V239-V239/100*НАСТРОЙКА!$B$12)*НАСТРОЙКА!$B$15)/100),-1)</f>
        <v>2240</v>
      </c>
      <c r="F239" s="8"/>
      <c r="G239" s="8">
        <f>ROUND(((X239-X239/100*НАСТРОЙКА!$B$12)+((X239-X239/100*НАСТРОЙКА!$B$12)*НАСТРОЙКА!$B$15)/100),-1)</f>
        <v>3360</v>
      </c>
      <c r="H239" s="8"/>
      <c r="I239" s="8">
        <f>ROUND(((Z239-Z239/100*НАСТРОЙКА!$B$12)+((Z239-Z239/100*НАСТРОЙКА!$B$12)*НАСТРОЙКА!$B$15)/100),-1)</f>
        <v>2940</v>
      </c>
      <c r="J239" s="8"/>
      <c r="K239" s="9" t="s">
        <v>317</v>
      </c>
      <c r="L239" s="8">
        <f>ROUND(((AC239-AC239/100*НАСТРОЙКА!$B$12)+((AC239-AC239/100*НАСТРОЙКА!$B$12)*НАСТРОЙКА!$B$15)/100),-1)</f>
        <v>1160</v>
      </c>
      <c r="M239" s="8"/>
      <c r="N239" s="8">
        <f>ROUND(((AE239-AE239/100*НАСТРОЙКА!$B$12)+((AE239-AE239/100*НАСТРОЙКА!$B$12)*НАСТРОЙКА!$B$15)/100),-1)</f>
        <v>1200</v>
      </c>
      <c r="O239" s="10"/>
      <c r="P239" s="8">
        <f t="shared" si="7"/>
        <v>0</v>
      </c>
      <c r="T239" s="8">
        <v>2140</v>
      </c>
      <c r="U239" s="8"/>
      <c r="V239" s="8">
        <v>2240</v>
      </c>
      <c r="W239" s="8"/>
      <c r="X239" s="8">
        <v>3360</v>
      </c>
      <c r="Y239" s="8"/>
      <c r="Z239" s="8">
        <v>2940</v>
      </c>
      <c r="AA239" s="8"/>
      <c r="AB239" s="9" t="s">
        <v>317</v>
      </c>
      <c r="AC239" s="8">
        <v>1160</v>
      </c>
      <c r="AD239" s="8"/>
      <c r="AE239" s="8">
        <v>1200</v>
      </c>
      <c r="AF239" s="8"/>
    </row>
    <row r="240" spans="1:32" ht="12.75" customHeight="1" x14ac:dyDescent="0.2">
      <c r="A240" s="6">
        <f t="shared" si="6"/>
        <v>230</v>
      </c>
      <c r="B240" s="7" t="s">
        <v>193</v>
      </c>
      <c r="C240" s="8">
        <f>ROUND(((T240-T240/100*НАСТРОЙКА!$B$12)+((T240-T240/100*НАСТРОЙКА!$B$12)*НАСТРОЙКА!$B$15)/100),-1)</f>
        <v>2140</v>
      </c>
      <c r="D240" s="8"/>
      <c r="E240" s="8">
        <f>ROUND(((V240-V240/100*НАСТРОЙКА!$B$12)+((V240-V240/100*НАСТРОЙКА!$B$12)*НАСТРОЙКА!$B$15)/100),-1)</f>
        <v>2240</v>
      </c>
      <c r="F240" s="8"/>
      <c r="G240" s="8">
        <f>ROUND(((X240-X240/100*НАСТРОЙКА!$B$12)+((X240-X240/100*НАСТРОЙКА!$B$12)*НАСТРОЙКА!$B$15)/100),-1)</f>
        <v>3360</v>
      </c>
      <c r="H240" s="8"/>
      <c r="I240" s="8">
        <f>ROUND(((Z240-Z240/100*НАСТРОЙКА!$B$12)+((Z240-Z240/100*НАСТРОЙКА!$B$12)*НАСТРОЙКА!$B$15)/100),-1)</f>
        <v>2940</v>
      </c>
      <c r="J240" s="8"/>
      <c r="K240" s="9" t="s">
        <v>127</v>
      </c>
      <c r="L240" s="8">
        <f>ROUND(((AC240-AC240/100*НАСТРОЙКА!$B$12)+((AC240-AC240/100*НАСТРОЙКА!$B$12)*НАСТРОЙКА!$B$15)/100),-1)</f>
        <v>320</v>
      </c>
      <c r="M240" s="10"/>
      <c r="N240" s="8">
        <f>ROUND(((AE240-AE240/100*НАСТРОЙКА!$B$12)+((AE240-AE240/100*НАСТРОЙКА!$B$12)*НАСТРОЙКА!$B$15)/100),-1)</f>
        <v>330</v>
      </c>
      <c r="O240" s="10"/>
      <c r="P240" s="8">
        <f t="shared" si="7"/>
        <v>0</v>
      </c>
      <c r="T240" s="8">
        <v>2140</v>
      </c>
      <c r="U240" s="8"/>
      <c r="V240" s="8">
        <v>2240</v>
      </c>
      <c r="W240" s="8"/>
      <c r="X240" s="8">
        <v>3360</v>
      </c>
      <c r="Y240" s="8"/>
      <c r="Z240" s="8">
        <v>2940</v>
      </c>
      <c r="AA240" s="8"/>
      <c r="AB240" s="9" t="s">
        <v>127</v>
      </c>
      <c r="AC240" s="8">
        <v>320</v>
      </c>
      <c r="AD240" s="8"/>
      <c r="AE240" s="8">
        <v>330</v>
      </c>
      <c r="AF240" s="8"/>
    </row>
    <row r="241" spans="1:32" ht="12.75" customHeight="1" x14ac:dyDescent="0.2">
      <c r="A241" s="6">
        <f t="shared" si="6"/>
        <v>231</v>
      </c>
      <c r="B241" s="7" t="s">
        <v>195</v>
      </c>
      <c r="C241" s="8">
        <f>ROUND(((T241-T241/100*НАСТРОЙКА!$B$12)+((T241-T241/100*НАСТРОЙКА!$B$12)*НАСТРОЙКА!$B$15)/100),-1)</f>
        <v>4550</v>
      </c>
      <c r="D241" s="8"/>
      <c r="E241" s="8">
        <f>ROUND(((V241-V241/100*НАСТРОЙКА!$B$12)+((V241-V241/100*НАСТРОЙКА!$B$12)*НАСТРОЙКА!$B$15)/100),-1)</f>
        <v>4760</v>
      </c>
      <c r="F241" s="8"/>
      <c r="G241" s="8">
        <f>ROUND(((X241-X241/100*НАСТРОЙКА!$B$12)+((X241-X241/100*НАСТРОЙКА!$B$12)*НАСТРОЙКА!$B$15)/100),-1)</f>
        <v>7000</v>
      </c>
      <c r="H241" s="8"/>
      <c r="I241" s="8">
        <f>ROUND(((Z241-Z241/100*НАСТРОЙКА!$B$12)+((Z241-Z241/100*НАСТРОЙКА!$B$12)*НАСТРОЙКА!$B$15)/100),-1)</f>
        <v>5880</v>
      </c>
      <c r="J241" s="8"/>
      <c r="K241" s="9" t="s">
        <v>24</v>
      </c>
      <c r="L241" s="8">
        <f>ROUND(((AC241-AC241/100*НАСТРОЙКА!$B$12)+((AC241-AC241/100*НАСТРОЙКА!$B$12)*НАСТРОЙКА!$B$15)/100),-1)</f>
        <v>1160</v>
      </c>
      <c r="M241" s="8"/>
      <c r="N241" s="8">
        <f>ROUND(((AE241-AE241/100*НАСТРОЙКА!$B$12)+((AE241-AE241/100*НАСТРОЙКА!$B$12)*НАСТРОЙКА!$B$15)/100),-1)</f>
        <v>1200</v>
      </c>
      <c r="O241" s="10"/>
      <c r="P241" s="8">
        <f t="shared" si="7"/>
        <v>0</v>
      </c>
      <c r="T241" s="8">
        <v>4550</v>
      </c>
      <c r="U241" s="8"/>
      <c r="V241" s="8">
        <v>4760</v>
      </c>
      <c r="W241" s="8"/>
      <c r="X241" s="8">
        <v>7000</v>
      </c>
      <c r="Y241" s="8"/>
      <c r="Z241" s="8">
        <v>5880</v>
      </c>
      <c r="AA241" s="8"/>
      <c r="AB241" s="9" t="s">
        <v>24</v>
      </c>
      <c r="AC241" s="8">
        <v>1160</v>
      </c>
      <c r="AD241" s="8"/>
      <c r="AE241" s="8">
        <v>1200</v>
      </c>
      <c r="AF241" s="8"/>
    </row>
    <row r="242" spans="1:32" ht="12.75" customHeight="1" x14ac:dyDescent="0.2">
      <c r="A242" s="6">
        <f t="shared" si="6"/>
        <v>232</v>
      </c>
      <c r="B242" s="7" t="s">
        <v>195</v>
      </c>
      <c r="C242" s="8">
        <f>ROUND(((T242-T242/100*НАСТРОЙКА!$B$12)+((T242-T242/100*НАСТРОЙКА!$B$12)*НАСТРОЙКА!$B$15)/100),-1)</f>
        <v>4550</v>
      </c>
      <c r="D242" s="8"/>
      <c r="E242" s="8">
        <f>ROUND(((V242-V242/100*НАСТРОЙКА!$B$12)+((V242-V242/100*НАСТРОЙКА!$B$12)*НАСТРОЙКА!$B$15)/100),-1)</f>
        <v>4760</v>
      </c>
      <c r="F242" s="8"/>
      <c r="G242" s="8">
        <f>ROUND(((X242-X242/100*НАСТРОЙКА!$B$12)+((X242-X242/100*НАСТРОЙКА!$B$12)*НАСТРОЙКА!$B$15)/100),-1)</f>
        <v>7000</v>
      </c>
      <c r="H242" s="8"/>
      <c r="I242" s="8">
        <f>ROUND(((Z242-Z242/100*НАСТРОЙКА!$B$12)+((Z242-Z242/100*НАСТРОЙКА!$B$12)*НАСТРОЙКА!$B$15)/100),-1)</f>
        <v>5880</v>
      </c>
      <c r="J242" s="8"/>
      <c r="K242" s="9" t="s">
        <v>316</v>
      </c>
      <c r="L242" s="8">
        <f>ROUND(((AC242-AC242/100*НАСТРОЙКА!$B$12)+((AC242-AC242/100*НАСТРОЙКА!$B$12)*НАСТРОЙКА!$B$15)/100),-1)</f>
        <v>1160</v>
      </c>
      <c r="M242" s="8"/>
      <c r="N242" s="8">
        <f>ROUND(((AE242-AE242/100*НАСТРОЙКА!$B$12)+((AE242-AE242/100*НАСТРОЙКА!$B$12)*НАСТРОЙКА!$B$15)/100),-1)</f>
        <v>1200</v>
      </c>
      <c r="O242" s="10"/>
      <c r="P242" s="8">
        <f t="shared" si="7"/>
        <v>0</v>
      </c>
      <c r="T242" s="8">
        <v>4550</v>
      </c>
      <c r="U242" s="8"/>
      <c r="V242" s="8">
        <v>4760</v>
      </c>
      <c r="W242" s="8"/>
      <c r="X242" s="8">
        <v>7000</v>
      </c>
      <c r="Y242" s="8"/>
      <c r="Z242" s="8">
        <v>5880</v>
      </c>
      <c r="AA242" s="8"/>
      <c r="AB242" s="9" t="s">
        <v>316</v>
      </c>
      <c r="AC242" s="8">
        <v>1160</v>
      </c>
      <c r="AD242" s="8"/>
      <c r="AE242" s="8">
        <v>1200</v>
      </c>
      <c r="AF242" s="8"/>
    </row>
    <row r="243" spans="1:32" ht="12.75" customHeight="1" x14ac:dyDescent="0.2">
      <c r="A243" s="6">
        <f t="shared" si="6"/>
        <v>233</v>
      </c>
      <c r="B243" s="7" t="s">
        <v>195</v>
      </c>
      <c r="C243" s="8">
        <f>ROUND(((T243-T243/100*НАСТРОЙКА!$B$12)+((T243-T243/100*НАСТРОЙКА!$B$12)*НАСТРОЙКА!$B$15)/100),-1)</f>
        <v>4550</v>
      </c>
      <c r="D243" s="8"/>
      <c r="E243" s="8">
        <f>ROUND(((V243-V243/100*НАСТРОЙКА!$B$12)+((V243-V243/100*НАСТРОЙКА!$B$12)*НАСТРОЙКА!$B$15)/100),-1)</f>
        <v>4760</v>
      </c>
      <c r="F243" s="8"/>
      <c r="G243" s="8">
        <f>ROUND(((X243-X243/100*НАСТРОЙКА!$B$12)+((X243-X243/100*НАСТРОЙКА!$B$12)*НАСТРОЙКА!$B$15)/100),-1)</f>
        <v>7000</v>
      </c>
      <c r="H243" s="8"/>
      <c r="I243" s="8">
        <f>ROUND(((Z243-Z243/100*НАСТРОЙКА!$B$12)+((Z243-Z243/100*НАСТРОЙКА!$B$12)*НАСТРОЙКА!$B$15)/100),-1)</f>
        <v>5880</v>
      </c>
      <c r="J243" s="8"/>
      <c r="K243" s="9" t="s">
        <v>317</v>
      </c>
      <c r="L243" s="8">
        <f>ROUND(((AC243-AC243/100*НАСТРОЙКА!$B$12)+((AC243-AC243/100*НАСТРОЙКА!$B$12)*НАСТРОЙКА!$B$15)/100),-1)</f>
        <v>1160</v>
      </c>
      <c r="M243" s="8"/>
      <c r="N243" s="8">
        <f>ROUND(((AE243-AE243/100*НАСТРОЙКА!$B$12)+((AE243-AE243/100*НАСТРОЙКА!$B$12)*НАСТРОЙКА!$B$15)/100),-1)</f>
        <v>1200</v>
      </c>
      <c r="O243" s="10"/>
      <c r="P243" s="8">
        <f t="shared" si="7"/>
        <v>0</v>
      </c>
      <c r="T243" s="8">
        <v>4550</v>
      </c>
      <c r="U243" s="8"/>
      <c r="V243" s="8">
        <v>4760</v>
      </c>
      <c r="W243" s="8"/>
      <c r="X243" s="8">
        <v>7000</v>
      </c>
      <c r="Y243" s="8"/>
      <c r="Z243" s="8">
        <v>5880</v>
      </c>
      <c r="AA243" s="8"/>
      <c r="AB243" s="9" t="s">
        <v>317</v>
      </c>
      <c r="AC243" s="8">
        <v>1160</v>
      </c>
      <c r="AD243" s="8"/>
      <c r="AE243" s="8">
        <v>1200</v>
      </c>
      <c r="AF243" s="8"/>
    </row>
    <row r="244" spans="1:32" ht="12.75" customHeight="1" x14ac:dyDescent="0.2">
      <c r="A244" s="6">
        <f t="shared" si="6"/>
        <v>234</v>
      </c>
      <c r="B244" s="7" t="s">
        <v>195</v>
      </c>
      <c r="C244" s="8">
        <f>ROUND(((T244-T244/100*НАСТРОЙКА!$B$12)+((T244-T244/100*НАСТРОЙКА!$B$12)*НАСТРОЙКА!$B$15)/100),-1)</f>
        <v>4550</v>
      </c>
      <c r="D244" s="8"/>
      <c r="E244" s="8">
        <f>ROUND(((V244-V244/100*НАСТРОЙКА!$B$12)+((V244-V244/100*НАСТРОЙКА!$B$12)*НАСТРОЙКА!$B$15)/100),-1)</f>
        <v>4760</v>
      </c>
      <c r="F244" s="8"/>
      <c r="G244" s="8">
        <f>ROUND(((X244-X244/100*НАСТРОЙКА!$B$12)+((X244-X244/100*НАСТРОЙКА!$B$12)*НАСТРОЙКА!$B$15)/100),-1)</f>
        <v>7000</v>
      </c>
      <c r="H244" s="8"/>
      <c r="I244" s="8">
        <f>ROUND(((Z244-Z244/100*НАСТРОЙКА!$B$12)+((Z244-Z244/100*НАСТРОЙКА!$B$12)*НАСТРОЙКА!$B$15)/100),-1)</f>
        <v>5880</v>
      </c>
      <c r="J244" s="8"/>
      <c r="K244" s="9" t="s">
        <v>194</v>
      </c>
      <c r="L244" s="8">
        <f>ROUND(((AC244-AC244/100*НАСТРОЙКА!$B$12)+((AC244-AC244/100*НАСТРОЙКА!$B$12)*НАСТРОЙКА!$B$15)/100),-1)</f>
        <v>2100</v>
      </c>
      <c r="M244" s="8"/>
      <c r="N244" s="8">
        <f>ROUND(((AE244-AE244/100*НАСТРОЙКА!$B$12)+((AE244-AE244/100*НАСТРОЙКА!$B$12)*НАСТРОЙКА!$B$15)/100),-1)</f>
        <v>2180</v>
      </c>
      <c r="O244" s="10"/>
      <c r="P244" s="8">
        <f t="shared" si="7"/>
        <v>0</v>
      </c>
      <c r="T244" s="8">
        <v>4550</v>
      </c>
      <c r="U244" s="8"/>
      <c r="V244" s="8">
        <v>4760</v>
      </c>
      <c r="W244" s="8"/>
      <c r="X244" s="8">
        <v>7000</v>
      </c>
      <c r="Y244" s="8"/>
      <c r="Z244" s="8">
        <v>5880</v>
      </c>
      <c r="AA244" s="8"/>
      <c r="AB244" s="9" t="s">
        <v>194</v>
      </c>
      <c r="AC244" s="8">
        <v>2100</v>
      </c>
      <c r="AD244" s="8"/>
      <c r="AE244" s="8">
        <v>2180</v>
      </c>
      <c r="AF244" s="8"/>
    </row>
    <row r="245" spans="1:32" ht="12.75" customHeight="1" x14ac:dyDescent="0.2">
      <c r="A245" s="6">
        <f t="shared" si="6"/>
        <v>235</v>
      </c>
      <c r="B245" s="7" t="s">
        <v>195</v>
      </c>
      <c r="C245" s="8">
        <f>ROUND(((T245-T245/100*НАСТРОЙКА!$B$12)+((T245-T245/100*НАСТРОЙКА!$B$12)*НАСТРОЙКА!$B$15)/100),-1)</f>
        <v>4550</v>
      </c>
      <c r="D245" s="8"/>
      <c r="E245" s="8">
        <f>ROUND(((V245-V245/100*НАСТРОЙКА!$B$12)+((V245-V245/100*НАСТРОЙКА!$B$12)*НАСТРОЙКА!$B$15)/100),-1)</f>
        <v>4760</v>
      </c>
      <c r="F245" s="8"/>
      <c r="G245" s="8">
        <f>ROUND(((X245-X245/100*НАСТРОЙКА!$B$12)+((X245-X245/100*НАСТРОЙКА!$B$12)*НАСТРОЙКА!$B$15)/100),-1)</f>
        <v>7000</v>
      </c>
      <c r="H245" s="8"/>
      <c r="I245" s="8">
        <f>ROUND(((Z245-Z245/100*НАСТРОЙКА!$B$12)+((Z245-Z245/100*НАСТРОЙКА!$B$12)*НАСТРОЙКА!$B$15)/100),-1)</f>
        <v>5880</v>
      </c>
      <c r="J245" s="8"/>
      <c r="K245" s="9" t="s">
        <v>362</v>
      </c>
      <c r="L245" s="8">
        <f>ROUND(((AC245-AC245/100*НАСТРОЙКА!$B$12)+((AC245-AC245/100*НАСТРОЙКА!$B$12)*НАСТРОЙКА!$B$15)/100),-1)</f>
        <v>2100</v>
      </c>
      <c r="M245" s="8"/>
      <c r="N245" s="8">
        <f>ROUND(((AE245-AE245/100*НАСТРОЙКА!$B$12)+((AE245-AE245/100*НАСТРОЙКА!$B$12)*НАСТРОЙКА!$B$15)/100),-1)</f>
        <v>2180</v>
      </c>
      <c r="O245" s="10"/>
      <c r="P245" s="8">
        <f t="shared" si="7"/>
        <v>0</v>
      </c>
      <c r="T245" s="8">
        <v>4550</v>
      </c>
      <c r="U245" s="8"/>
      <c r="V245" s="8">
        <v>4760</v>
      </c>
      <c r="W245" s="8"/>
      <c r="X245" s="8">
        <v>7000</v>
      </c>
      <c r="Y245" s="8"/>
      <c r="Z245" s="8">
        <v>5880</v>
      </c>
      <c r="AA245" s="8"/>
      <c r="AB245" s="9" t="s">
        <v>362</v>
      </c>
      <c r="AC245" s="8">
        <v>2100</v>
      </c>
      <c r="AD245" s="8"/>
      <c r="AE245" s="8">
        <v>2180</v>
      </c>
      <c r="AF245" s="8"/>
    </row>
    <row r="246" spans="1:32" ht="12.75" customHeight="1" x14ac:dyDescent="0.2">
      <c r="A246" s="6">
        <f t="shared" si="6"/>
        <v>236</v>
      </c>
      <c r="B246" s="7" t="s">
        <v>195</v>
      </c>
      <c r="C246" s="8">
        <f>ROUND(((T246-T246/100*НАСТРОЙКА!$B$12)+((T246-T246/100*НАСТРОЙКА!$B$12)*НАСТРОЙКА!$B$15)/100),-1)</f>
        <v>4550</v>
      </c>
      <c r="D246" s="8"/>
      <c r="E246" s="8">
        <f>ROUND(((V246-V246/100*НАСТРОЙКА!$B$12)+((V246-V246/100*НАСТРОЙКА!$B$12)*НАСТРОЙКА!$B$15)/100),-1)</f>
        <v>4760</v>
      </c>
      <c r="F246" s="8"/>
      <c r="G246" s="8">
        <f>ROUND(((X246-X246/100*НАСТРОЙКА!$B$12)+((X246-X246/100*НАСТРОЙКА!$B$12)*НАСТРОЙКА!$B$15)/100),-1)</f>
        <v>7000</v>
      </c>
      <c r="H246" s="8"/>
      <c r="I246" s="8">
        <f>ROUND(((Z246-Z246/100*НАСТРОЙКА!$B$12)+((Z246-Z246/100*НАСТРОЙКА!$B$12)*НАСТРОЙКА!$B$15)/100),-1)</f>
        <v>5880</v>
      </c>
      <c r="J246" s="8"/>
      <c r="K246" s="9" t="s">
        <v>363</v>
      </c>
      <c r="L246" s="8">
        <f>ROUND(((AC246-AC246/100*НАСТРОЙКА!$B$12)+((AC246-AC246/100*НАСТРОЙКА!$B$12)*НАСТРОЙКА!$B$15)/100),-1)</f>
        <v>2100</v>
      </c>
      <c r="M246" s="8"/>
      <c r="N246" s="8">
        <f>ROUND(((AE246-AE246/100*НАСТРОЙКА!$B$12)+((AE246-AE246/100*НАСТРОЙКА!$B$12)*НАСТРОЙКА!$B$15)/100),-1)</f>
        <v>2180</v>
      </c>
      <c r="O246" s="10"/>
      <c r="P246" s="8">
        <f t="shared" si="7"/>
        <v>0</v>
      </c>
      <c r="T246" s="8">
        <v>4550</v>
      </c>
      <c r="U246" s="8"/>
      <c r="V246" s="8">
        <v>4760</v>
      </c>
      <c r="W246" s="8"/>
      <c r="X246" s="8">
        <v>7000</v>
      </c>
      <c r="Y246" s="8"/>
      <c r="Z246" s="8">
        <v>5880</v>
      </c>
      <c r="AA246" s="8"/>
      <c r="AB246" s="9" t="s">
        <v>363</v>
      </c>
      <c r="AC246" s="8">
        <v>2100</v>
      </c>
      <c r="AD246" s="8"/>
      <c r="AE246" s="8">
        <v>2180</v>
      </c>
      <c r="AF246" s="8"/>
    </row>
    <row r="247" spans="1:32" ht="12.75" customHeight="1" x14ac:dyDescent="0.2">
      <c r="A247" s="6">
        <f t="shared" si="6"/>
        <v>237</v>
      </c>
      <c r="B247" s="7" t="s">
        <v>197</v>
      </c>
      <c r="C247" s="8">
        <f>ROUND(((T247-T247/100*НАСТРОЙКА!$B$12)+((T247-T247/100*НАСТРОЙКА!$B$12)*НАСТРОЙКА!$B$15)/100),-1)</f>
        <v>5040</v>
      </c>
      <c r="D247" s="8"/>
      <c r="E247" s="8">
        <f>ROUND(((V247-V247/100*НАСТРОЙКА!$B$12)+((V247-V247/100*НАСТРОЙКА!$B$12)*НАСТРОЙКА!$B$15)/100),-1)</f>
        <v>5250</v>
      </c>
      <c r="F247" s="8"/>
      <c r="G247" s="8">
        <f>ROUND(((X247-X247/100*НАСТРОЙКА!$B$12)+((X247-X247/100*НАСТРОЙКА!$B$12)*НАСТРОЙКА!$B$15)/100),-1)</f>
        <v>8400</v>
      </c>
      <c r="H247" s="8"/>
      <c r="I247" s="8">
        <f>ROUND(((Z247-Z247/100*НАСТРОЙКА!$B$12)+((Z247-Z247/100*НАСТРОЙКА!$B$12)*НАСТРОЙКА!$B$15)/100),-1)</f>
        <v>7280</v>
      </c>
      <c r="J247" s="8"/>
      <c r="K247" s="9" t="s">
        <v>24</v>
      </c>
      <c r="L247" s="8">
        <f>ROUND(((AC247-AC247/100*НАСТРОЙКА!$B$12)+((AC247-AC247/100*НАСТРОЙКА!$B$12)*НАСТРОЙКА!$B$15)/100),-1)</f>
        <v>1160</v>
      </c>
      <c r="M247" s="8"/>
      <c r="N247" s="8">
        <f>ROUND(((AE247-AE247/100*НАСТРОЙКА!$B$12)+((AE247-AE247/100*НАСТРОЙКА!$B$12)*НАСТРОЙКА!$B$15)/100),-1)</f>
        <v>1200</v>
      </c>
      <c r="O247" s="10"/>
      <c r="P247" s="8">
        <f t="shared" si="7"/>
        <v>0</v>
      </c>
      <c r="T247" s="8">
        <v>5040</v>
      </c>
      <c r="U247" s="8"/>
      <c r="V247" s="8">
        <v>5250</v>
      </c>
      <c r="W247" s="8"/>
      <c r="X247" s="8">
        <v>8400</v>
      </c>
      <c r="Y247" s="8"/>
      <c r="Z247" s="8">
        <v>7280</v>
      </c>
      <c r="AA247" s="8"/>
      <c r="AB247" s="9" t="s">
        <v>24</v>
      </c>
      <c r="AC247" s="8">
        <v>1160</v>
      </c>
      <c r="AD247" s="8"/>
      <c r="AE247" s="8">
        <v>1200</v>
      </c>
      <c r="AF247" s="8"/>
    </row>
    <row r="248" spans="1:32" ht="12.75" customHeight="1" x14ac:dyDescent="0.2">
      <c r="A248" s="6">
        <f t="shared" si="6"/>
        <v>238</v>
      </c>
      <c r="B248" s="7" t="s">
        <v>197</v>
      </c>
      <c r="C248" s="8">
        <f>ROUND(((T248-T248/100*НАСТРОЙКА!$B$12)+((T248-T248/100*НАСТРОЙКА!$B$12)*НАСТРОЙКА!$B$15)/100),-1)</f>
        <v>5040</v>
      </c>
      <c r="D248" s="8"/>
      <c r="E248" s="8">
        <f>ROUND(((V248-V248/100*НАСТРОЙКА!$B$12)+((V248-V248/100*НАСТРОЙКА!$B$12)*НАСТРОЙКА!$B$15)/100),-1)</f>
        <v>5250</v>
      </c>
      <c r="F248" s="8"/>
      <c r="G248" s="8">
        <f>ROUND(((X248-X248/100*НАСТРОЙКА!$B$12)+((X248-X248/100*НАСТРОЙКА!$B$12)*НАСТРОЙКА!$B$15)/100),-1)</f>
        <v>8400</v>
      </c>
      <c r="H248" s="8"/>
      <c r="I248" s="8">
        <f>ROUND(((Z248-Z248/100*НАСТРОЙКА!$B$12)+((Z248-Z248/100*НАСТРОЙКА!$B$12)*НАСТРОЙКА!$B$15)/100),-1)</f>
        <v>7280</v>
      </c>
      <c r="J248" s="8"/>
      <c r="K248" s="9" t="s">
        <v>316</v>
      </c>
      <c r="L248" s="8">
        <f>ROUND(((AC248-AC248/100*НАСТРОЙКА!$B$12)+((AC248-AC248/100*НАСТРОЙКА!$B$12)*НАСТРОЙКА!$B$15)/100),-1)</f>
        <v>1160</v>
      </c>
      <c r="M248" s="8"/>
      <c r="N248" s="8">
        <f>ROUND(((AE248-AE248/100*НАСТРОЙКА!$B$12)+((AE248-AE248/100*НАСТРОЙКА!$B$12)*НАСТРОЙКА!$B$15)/100),-1)</f>
        <v>1200</v>
      </c>
      <c r="O248" s="10"/>
      <c r="P248" s="8">
        <f t="shared" si="7"/>
        <v>0</v>
      </c>
      <c r="T248" s="8">
        <v>5040</v>
      </c>
      <c r="U248" s="8"/>
      <c r="V248" s="8">
        <v>5250</v>
      </c>
      <c r="W248" s="8"/>
      <c r="X248" s="8">
        <v>8400</v>
      </c>
      <c r="Y248" s="8"/>
      <c r="Z248" s="8">
        <v>7280</v>
      </c>
      <c r="AA248" s="8"/>
      <c r="AB248" s="9" t="s">
        <v>316</v>
      </c>
      <c r="AC248" s="8">
        <v>1160</v>
      </c>
      <c r="AD248" s="8"/>
      <c r="AE248" s="8">
        <v>1200</v>
      </c>
      <c r="AF248" s="8"/>
    </row>
    <row r="249" spans="1:32" ht="12.75" customHeight="1" x14ac:dyDescent="0.2">
      <c r="A249" s="6">
        <f t="shared" si="6"/>
        <v>239</v>
      </c>
      <c r="B249" s="7" t="s">
        <v>197</v>
      </c>
      <c r="C249" s="8">
        <f>ROUND(((T249-T249/100*НАСТРОЙКА!$B$12)+((T249-T249/100*НАСТРОЙКА!$B$12)*НАСТРОЙКА!$B$15)/100),-1)</f>
        <v>5040</v>
      </c>
      <c r="D249" s="8"/>
      <c r="E249" s="8">
        <f>ROUND(((V249-V249/100*НАСТРОЙКА!$B$12)+((V249-V249/100*НАСТРОЙКА!$B$12)*НАСТРОЙКА!$B$15)/100),-1)</f>
        <v>5250</v>
      </c>
      <c r="F249" s="8"/>
      <c r="G249" s="8">
        <f>ROUND(((X249-X249/100*НАСТРОЙКА!$B$12)+((X249-X249/100*НАСТРОЙКА!$B$12)*НАСТРОЙКА!$B$15)/100),-1)</f>
        <v>8400</v>
      </c>
      <c r="H249" s="8"/>
      <c r="I249" s="8">
        <f>ROUND(((Z249-Z249/100*НАСТРОЙКА!$B$12)+((Z249-Z249/100*НАСТРОЙКА!$B$12)*НАСТРОЙКА!$B$15)/100),-1)</f>
        <v>7280</v>
      </c>
      <c r="J249" s="8"/>
      <c r="K249" s="9" t="s">
        <v>317</v>
      </c>
      <c r="L249" s="8">
        <f>ROUND(((AC249-AC249/100*НАСТРОЙКА!$B$12)+((AC249-AC249/100*НАСТРОЙКА!$B$12)*НАСТРОЙКА!$B$15)/100),-1)</f>
        <v>1160</v>
      </c>
      <c r="M249" s="8"/>
      <c r="N249" s="8">
        <f>ROUND(((AE249-AE249/100*НАСТРОЙКА!$B$12)+((AE249-AE249/100*НАСТРОЙКА!$B$12)*НАСТРОЙКА!$B$15)/100),-1)</f>
        <v>1200</v>
      </c>
      <c r="O249" s="10"/>
      <c r="P249" s="8">
        <f t="shared" si="7"/>
        <v>0</v>
      </c>
      <c r="T249" s="8">
        <v>5040</v>
      </c>
      <c r="U249" s="8"/>
      <c r="V249" s="8">
        <v>5250</v>
      </c>
      <c r="W249" s="8"/>
      <c r="X249" s="8">
        <v>8400</v>
      </c>
      <c r="Y249" s="8"/>
      <c r="Z249" s="8">
        <v>7280</v>
      </c>
      <c r="AA249" s="8"/>
      <c r="AB249" s="9" t="s">
        <v>317</v>
      </c>
      <c r="AC249" s="8">
        <v>1160</v>
      </c>
      <c r="AD249" s="8"/>
      <c r="AE249" s="8">
        <v>1200</v>
      </c>
      <c r="AF249" s="8"/>
    </row>
    <row r="250" spans="1:32" ht="12.75" customHeight="1" x14ac:dyDescent="0.2">
      <c r="A250" s="6">
        <f t="shared" si="6"/>
        <v>240</v>
      </c>
      <c r="B250" s="7" t="s">
        <v>197</v>
      </c>
      <c r="C250" s="8">
        <f>ROUND(((T250-T250/100*НАСТРОЙКА!$B$12)+((T250-T250/100*НАСТРОЙКА!$B$12)*НАСТРОЙКА!$B$15)/100),-1)</f>
        <v>5040</v>
      </c>
      <c r="D250" s="8"/>
      <c r="E250" s="8">
        <f>ROUND(((V250-V250/100*НАСТРОЙКА!$B$12)+((V250-V250/100*НАСТРОЙКА!$B$12)*НАСТРОЙКА!$B$15)/100),-1)</f>
        <v>5250</v>
      </c>
      <c r="F250" s="8"/>
      <c r="G250" s="8">
        <f>ROUND(((X250-X250/100*НАСТРОЙКА!$B$12)+((X250-X250/100*НАСТРОЙКА!$B$12)*НАСТРОЙКА!$B$15)/100),-1)</f>
        <v>8400</v>
      </c>
      <c r="H250" s="8"/>
      <c r="I250" s="8">
        <f>ROUND(((Z250-Z250/100*НАСТРОЙКА!$B$12)+((Z250-Z250/100*НАСТРОЙКА!$B$12)*НАСТРОЙКА!$B$15)/100),-1)</f>
        <v>7280</v>
      </c>
      <c r="J250" s="8"/>
      <c r="K250" s="9" t="s">
        <v>364</v>
      </c>
      <c r="L250" s="8">
        <f>ROUND(((AC250-AC250/100*НАСТРОЙКА!$B$12)+((AC250-AC250/100*НАСТРОЙКА!$B$12)*НАСТРОЙКА!$B$15)/100),-1)</f>
        <v>2430</v>
      </c>
      <c r="M250" s="8"/>
      <c r="N250" s="8">
        <f>ROUND(((AE250-AE250/100*НАСТРОЙКА!$B$12)+((AE250-AE250/100*НАСТРОЙКА!$B$12)*НАСТРОЙКА!$B$15)/100),-1)</f>
        <v>2510</v>
      </c>
      <c r="O250" s="10"/>
      <c r="P250" s="8">
        <f t="shared" si="7"/>
        <v>0</v>
      </c>
      <c r="T250" s="8">
        <v>5040</v>
      </c>
      <c r="U250" s="8"/>
      <c r="V250" s="8">
        <v>5250</v>
      </c>
      <c r="W250" s="8"/>
      <c r="X250" s="8">
        <v>8400</v>
      </c>
      <c r="Y250" s="8"/>
      <c r="Z250" s="8">
        <v>7280</v>
      </c>
      <c r="AA250" s="8"/>
      <c r="AB250" s="9" t="s">
        <v>364</v>
      </c>
      <c r="AC250" s="8">
        <v>2430</v>
      </c>
      <c r="AD250" s="8"/>
      <c r="AE250" s="8">
        <v>2510</v>
      </c>
      <c r="AF250" s="8"/>
    </row>
    <row r="251" spans="1:32" ht="12.75" customHeight="1" x14ac:dyDescent="0.2">
      <c r="A251" s="6">
        <f t="shared" si="6"/>
        <v>241</v>
      </c>
      <c r="B251" s="7" t="s">
        <v>197</v>
      </c>
      <c r="C251" s="8">
        <f>ROUND(((T251-T251/100*НАСТРОЙКА!$B$12)+((T251-T251/100*НАСТРОЙКА!$B$12)*НАСТРОЙКА!$B$15)/100),-1)</f>
        <v>5040</v>
      </c>
      <c r="D251" s="8"/>
      <c r="E251" s="8">
        <f>ROUND(((V251-V251/100*НАСТРОЙКА!$B$12)+((V251-V251/100*НАСТРОЙКА!$B$12)*НАСТРОЙКА!$B$15)/100),-1)</f>
        <v>5250</v>
      </c>
      <c r="F251" s="8"/>
      <c r="G251" s="8">
        <f>ROUND(((X251-X251/100*НАСТРОЙКА!$B$12)+((X251-X251/100*НАСТРОЙКА!$B$12)*НАСТРОЙКА!$B$15)/100),-1)</f>
        <v>8400</v>
      </c>
      <c r="H251" s="8"/>
      <c r="I251" s="8">
        <f>ROUND(((Z251-Z251/100*НАСТРОЙКА!$B$12)+((Z251-Z251/100*НАСТРОЙКА!$B$12)*НАСТРОЙКА!$B$15)/100),-1)</f>
        <v>7280</v>
      </c>
      <c r="J251" s="8"/>
      <c r="K251" s="9" t="s">
        <v>365</v>
      </c>
      <c r="L251" s="8">
        <f>ROUND(((AC251-AC251/100*НАСТРОЙКА!$B$12)+((AC251-AC251/100*НАСТРОЙКА!$B$12)*НАСТРОЙКА!$B$15)/100),-1)</f>
        <v>2430</v>
      </c>
      <c r="M251" s="8"/>
      <c r="N251" s="8">
        <f>ROUND(((AE251-AE251/100*НАСТРОЙКА!$B$12)+((AE251-AE251/100*НАСТРОЙКА!$B$12)*НАСТРОЙКА!$B$15)/100),-1)</f>
        <v>2510</v>
      </c>
      <c r="O251" s="10"/>
      <c r="P251" s="8">
        <f t="shared" si="7"/>
        <v>0</v>
      </c>
      <c r="T251" s="8">
        <v>5040</v>
      </c>
      <c r="U251" s="8"/>
      <c r="V251" s="8">
        <v>5250</v>
      </c>
      <c r="W251" s="8"/>
      <c r="X251" s="8">
        <v>8400</v>
      </c>
      <c r="Y251" s="8"/>
      <c r="Z251" s="8">
        <v>7280</v>
      </c>
      <c r="AA251" s="8"/>
      <c r="AB251" s="9" t="s">
        <v>365</v>
      </c>
      <c r="AC251" s="8">
        <v>2430</v>
      </c>
      <c r="AD251" s="8"/>
      <c r="AE251" s="8">
        <v>2510</v>
      </c>
      <c r="AF251" s="8"/>
    </row>
    <row r="252" spans="1:32" ht="12.75" customHeight="1" x14ac:dyDescent="0.2">
      <c r="A252" s="6">
        <f t="shared" si="6"/>
        <v>242</v>
      </c>
      <c r="B252" s="7" t="s">
        <v>197</v>
      </c>
      <c r="C252" s="8">
        <f>ROUND(((T252-T252/100*НАСТРОЙКА!$B$12)+((T252-T252/100*НАСТРОЙКА!$B$12)*НАСТРОЙКА!$B$15)/100),-1)</f>
        <v>5040</v>
      </c>
      <c r="D252" s="8"/>
      <c r="E252" s="8">
        <f>ROUND(((V252-V252/100*НАСТРОЙКА!$B$12)+((V252-V252/100*НАСТРОЙКА!$B$12)*НАСТРОЙКА!$B$15)/100),-1)</f>
        <v>5250</v>
      </c>
      <c r="F252" s="8"/>
      <c r="G252" s="8">
        <f>ROUND(((X252-X252/100*НАСТРОЙКА!$B$12)+((X252-X252/100*НАСТРОЙКА!$B$12)*НАСТРОЙКА!$B$15)/100),-1)</f>
        <v>8400</v>
      </c>
      <c r="H252" s="8"/>
      <c r="I252" s="8">
        <f>ROUND(((Z252-Z252/100*НАСТРОЙКА!$B$12)+((Z252-Z252/100*НАСТРОЙКА!$B$12)*НАСТРОЙКА!$B$15)/100),-1)</f>
        <v>7280</v>
      </c>
      <c r="J252" s="8"/>
      <c r="K252" s="9" t="s">
        <v>196</v>
      </c>
      <c r="L252" s="8">
        <f>ROUND(((AC252-AC252/100*НАСТРОЙКА!$B$12)+((AC252-AC252/100*НАСТРОЙКА!$B$12)*НАСТРОЙКА!$B$15)/100),-1)</f>
        <v>2430</v>
      </c>
      <c r="M252" s="8"/>
      <c r="N252" s="8">
        <f>ROUND(((AE252-AE252/100*НАСТРОЙКА!$B$12)+((AE252-AE252/100*НАСТРОЙКА!$B$12)*НАСТРОЙКА!$B$15)/100),-1)</f>
        <v>2510</v>
      </c>
      <c r="O252" s="10"/>
      <c r="P252" s="8">
        <f t="shared" si="7"/>
        <v>0</v>
      </c>
      <c r="T252" s="8">
        <v>5040</v>
      </c>
      <c r="U252" s="8"/>
      <c r="V252" s="8">
        <v>5250</v>
      </c>
      <c r="W252" s="8"/>
      <c r="X252" s="8">
        <v>8400</v>
      </c>
      <c r="Y252" s="8"/>
      <c r="Z252" s="8">
        <v>7280</v>
      </c>
      <c r="AA252" s="8"/>
      <c r="AB252" s="9" t="s">
        <v>196</v>
      </c>
      <c r="AC252" s="8">
        <v>2430</v>
      </c>
      <c r="AD252" s="8"/>
      <c r="AE252" s="8">
        <v>2510</v>
      </c>
      <c r="AF252" s="8"/>
    </row>
    <row r="253" spans="1:32" ht="12.75" customHeight="1" x14ac:dyDescent="0.2">
      <c r="A253" s="6">
        <f t="shared" si="6"/>
        <v>243</v>
      </c>
      <c r="B253" s="7" t="s">
        <v>199</v>
      </c>
      <c r="C253" s="8">
        <f>ROUND(((T253-T253/100*НАСТРОЙКА!$B$12)+((T253-T253/100*НАСТРОЙКА!$B$12)*НАСТРОЙКА!$B$15)/100),-1)</f>
        <v>5200</v>
      </c>
      <c r="D253" s="8"/>
      <c r="E253" s="8">
        <f>ROUND(((V253-V253/100*НАСТРОЙКА!$B$12)+((V253-V253/100*НАСТРОЙКА!$B$12)*НАСТРОЙКА!$B$15)/100),-1)</f>
        <v>5420</v>
      </c>
      <c r="F253" s="8"/>
      <c r="G253" s="8">
        <f>ROUND(((X253-X253/100*НАСТРОЙКА!$B$12)+((X253-X253/100*НАСТРОЙКА!$B$12)*НАСТРОЙКА!$B$15)/100),-1)</f>
        <v>8680</v>
      </c>
      <c r="H253" s="8"/>
      <c r="I253" s="8">
        <f>ROUND(((Z253-Z253/100*НАСТРОЙКА!$B$12)+((Z253-Z253/100*НАСТРОЙКА!$B$12)*НАСТРОЙКА!$B$15)/100),-1)</f>
        <v>7000</v>
      </c>
      <c r="J253" s="8"/>
      <c r="K253" s="9" t="s">
        <v>37</v>
      </c>
      <c r="L253" s="8">
        <f>ROUND(((AC253-AC253/100*НАСТРОЙКА!$B$12)+((AC253-AC253/100*НАСТРОЙКА!$B$12)*НАСТРОЙКА!$B$15)/100),-1)</f>
        <v>1720</v>
      </c>
      <c r="M253" s="8"/>
      <c r="N253" s="8">
        <f>ROUND(((AE253-AE253/100*НАСТРОЙКА!$B$12)+((AE253-AE253/100*НАСТРОЙКА!$B$12)*НАСТРОЙКА!$B$15)/100),-1)</f>
        <v>1790</v>
      </c>
      <c r="O253" s="10"/>
      <c r="P253" s="8">
        <f t="shared" si="7"/>
        <v>0</v>
      </c>
      <c r="T253" s="8">
        <v>5200</v>
      </c>
      <c r="U253" s="8"/>
      <c r="V253" s="8">
        <v>5420</v>
      </c>
      <c r="W253" s="8"/>
      <c r="X253" s="8">
        <v>8680</v>
      </c>
      <c r="Y253" s="8"/>
      <c r="Z253" s="8">
        <v>7000</v>
      </c>
      <c r="AA253" s="8"/>
      <c r="AB253" s="9" t="s">
        <v>37</v>
      </c>
      <c r="AC253" s="8">
        <v>1720</v>
      </c>
      <c r="AD253" s="8"/>
      <c r="AE253" s="8">
        <v>1790</v>
      </c>
      <c r="AF253" s="8"/>
    </row>
    <row r="254" spans="1:32" ht="12.75" customHeight="1" x14ac:dyDescent="0.2">
      <c r="A254" s="6">
        <f t="shared" si="6"/>
        <v>244</v>
      </c>
      <c r="B254" s="7" t="s">
        <v>199</v>
      </c>
      <c r="C254" s="8">
        <f>ROUND(((T254-T254/100*НАСТРОЙКА!$B$12)+((T254-T254/100*НАСТРОЙКА!$B$12)*НАСТРОЙКА!$B$15)/100),-1)</f>
        <v>5200</v>
      </c>
      <c r="D254" s="8"/>
      <c r="E254" s="8">
        <f>ROUND(((V254-V254/100*НАСТРОЙКА!$B$12)+((V254-V254/100*НАСТРОЙКА!$B$12)*НАСТРОЙКА!$B$15)/100),-1)</f>
        <v>5420</v>
      </c>
      <c r="F254" s="8"/>
      <c r="G254" s="8">
        <f>ROUND(((X254-X254/100*НАСТРОЙКА!$B$12)+((X254-X254/100*НАСТРОЙКА!$B$12)*НАСТРОЙКА!$B$15)/100),-1)</f>
        <v>8680</v>
      </c>
      <c r="H254" s="8"/>
      <c r="I254" s="8">
        <f>ROUND(((Z254-Z254/100*НАСТРОЙКА!$B$12)+((Z254-Z254/100*НАСТРОЙКА!$B$12)*НАСТРОЙКА!$B$15)/100),-1)</f>
        <v>7000</v>
      </c>
      <c r="J254" s="8"/>
      <c r="K254" s="9" t="s">
        <v>326</v>
      </c>
      <c r="L254" s="8">
        <f>ROUND(((AC254-AC254/100*НАСТРОЙКА!$B$12)+((AC254-AC254/100*НАСТРОЙКА!$B$12)*НАСТРОЙКА!$B$15)/100),-1)</f>
        <v>1720</v>
      </c>
      <c r="M254" s="8"/>
      <c r="N254" s="8">
        <f>ROUND(((AE254-AE254/100*НАСТРОЙКА!$B$12)+((AE254-AE254/100*НАСТРОЙКА!$B$12)*НАСТРОЙКА!$B$15)/100),-1)</f>
        <v>1790</v>
      </c>
      <c r="O254" s="10"/>
      <c r="P254" s="8">
        <f t="shared" si="7"/>
        <v>0</v>
      </c>
      <c r="T254" s="8">
        <v>5200</v>
      </c>
      <c r="U254" s="8"/>
      <c r="V254" s="8">
        <v>5420</v>
      </c>
      <c r="W254" s="8"/>
      <c r="X254" s="8">
        <v>8680</v>
      </c>
      <c r="Y254" s="8"/>
      <c r="Z254" s="8">
        <v>7000</v>
      </c>
      <c r="AA254" s="8"/>
      <c r="AB254" s="9" t="s">
        <v>326</v>
      </c>
      <c r="AC254" s="8">
        <v>1720</v>
      </c>
      <c r="AD254" s="8"/>
      <c r="AE254" s="8">
        <v>1790</v>
      </c>
      <c r="AF254" s="8"/>
    </row>
    <row r="255" spans="1:32" ht="12.75" customHeight="1" x14ac:dyDescent="0.2">
      <c r="A255" s="6">
        <f t="shared" si="6"/>
        <v>245</v>
      </c>
      <c r="B255" s="7" t="s">
        <v>199</v>
      </c>
      <c r="C255" s="8">
        <f>ROUND(((T255-T255/100*НАСТРОЙКА!$B$12)+((T255-T255/100*НАСТРОЙКА!$B$12)*НАСТРОЙКА!$B$15)/100),-1)</f>
        <v>5200</v>
      </c>
      <c r="D255" s="8"/>
      <c r="E255" s="8">
        <f>ROUND(((V255-V255/100*НАСТРОЙКА!$B$12)+((V255-V255/100*НАСТРОЙКА!$B$12)*НАСТРОЙКА!$B$15)/100),-1)</f>
        <v>5420</v>
      </c>
      <c r="F255" s="8"/>
      <c r="G255" s="8">
        <f>ROUND(((X255-X255/100*НАСТРОЙКА!$B$12)+((X255-X255/100*НАСТРОЙКА!$B$12)*НАСТРОЙКА!$B$15)/100),-1)</f>
        <v>8680</v>
      </c>
      <c r="H255" s="8"/>
      <c r="I255" s="8">
        <f>ROUND(((Z255-Z255/100*НАСТРОЙКА!$B$12)+((Z255-Z255/100*НАСТРОЙКА!$B$12)*НАСТРОЙКА!$B$15)/100),-1)</f>
        <v>7000</v>
      </c>
      <c r="J255" s="8"/>
      <c r="K255" s="9" t="s">
        <v>327</v>
      </c>
      <c r="L255" s="8">
        <f>ROUND(((AC255-AC255/100*НАСТРОЙКА!$B$12)+((AC255-AC255/100*НАСТРОЙКА!$B$12)*НАСТРОЙКА!$B$15)/100),-1)</f>
        <v>1720</v>
      </c>
      <c r="M255" s="8"/>
      <c r="N255" s="8">
        <f>ROUND(((AE255-AE255/100*НАСТРОЙКА!$B$12)+((AE255-AE255/100*НАСТРОЙКА!$B$12)*НАСТРОЙКА!$B$15)/100),-1)</f>
        <v>1790</v>
      </c>
      <c r="O255" s="10"/>
      <c r="P255" s="8">
        <f t="shared" si="7"/>
        <v>0</v>
      </c>
      <c r="T255" s="8">
        <v>5200</v>
      </c>
      <c r="U255" s="8"/>
      <c r="V255" s="8">
        <v>5420</v>
      </c>
      <c r="W255" s="8"/>
      <c r="X255" s="8">
        <v>8680</v>
      </c>
      <c r="Y255" s="8"/>
      <c r="Z255" s="8">
        <v>7000</v>
      </c>
      <c r="AA255" s="8"/>
      <c r="AB255" s="9" t="s">
        <v>327</v>
      </c>
      <c r="AC255" s="8">
        <v>1720</v>
      </c>
      <c r="AD255" s="8"/>
      <c r="AE255" s="8">
        <v>1790</v>
      </c>
      <c r="AF255" s="8"/>
    </row>
    <row r="256" spans="1:32" ht="12.75" customHeight="1" x14ac:dyDescent="0.2">
      <c r="A256" s="6">
        <f t="shared" si="6"/>
        <v>246</v>
      </c>
      <c r="B256" s="7" t="s">
        <v>199</v>
      </c>
      <c r="C256" s="8">
        <f>ROUND(((T256-T256/100*НАСТРОЙКА!$B$12)+((T256-T256/100*НАСТРОЙКА!$B$12)*НАСТРОЙКА!$B$15)/100),-1)</f>
        <v>5200</v>
      </c>
      <c r="D256" s="8"/>
      <c r="E256" s="8">
        <f>ROUND(((V256-V256/100*НАСТРОЙКА!$B$12)+((V256-V256/100*НАСТРОЙКА!$B$12)*НАСТРОЙКА!$B$15)/100),-1)</f>
        <v>5420</v>
      </c>
      <c r="F256" s="8"/>
      <c r="G256" s="8">
        <f>ROUND(((X256-X256/100*НАСТРОЙКА!$B$12)+((X256-X256/100*НАСТРОЙКА!$B$12)*НАСТРОЙКА!$B$15)/100),-1)</f>
        <v>8680</v>
      </c>
      <c r="H256" s="8"/>
      <c r="I256" s="8">
        <f>ROUND(((Z256-Z256/100*НАСТРОЙКА!$B$12)+((Z256-Z256/100*НАСТРОЙКА!$B$12)*НАСТРОЙКА!$B$15)/100),-1)</f>
        <v>7000</v>
      </c>
      <c r="J256" s="8"/>
      <c r="K256" s="9" t="s">
        <v>198</v>
      </c>
      <c r="L256" s="8">
        <f>ROUND(((AC256-AC256/100*НАСТРОЙКА!$B$12)+((AC256-AC256/100*НАСТРОЙКА!$B$12)*НАСТРОЙКА!$B$15)/100),-1)</f>
        <v>3240</v>
      </c>
      <c r="M256" s="8"/>
      <c r="N256" s="8">
        <f>ROUND(((AE256-AE256/100*НАСТРОЙКА!$B$12)+((AE256-AE256/100*НАСТРОЙКА!$B$12)*НАСТРОЙКА!$B$15)/100),-1)</f>
        <v>3360</v>
      </c>
      <c r="O256" s="10"/>
      <c r="P256" s="8">
        <f t="shared" si="7"/>
        <v>0</v>
      </c>
      <c r="T256" s="8">
        <v>5200</v>
      </c>
      <c r="U256" s="8"/>
      <c r="V256" s="8">
        <v>5420</v>
      </c>
      <c r="W256" s="8"/>
      <c r="X256" s="8">
        <v>8680</v>
      </c>
      <c r="Y256" s="8"/>
      <c r="Z256" s="8">
        <v>7000</v>
      </c>
      <c r="AA256" s="8"/>
      <c r="AB256" s="9" t="s">
        <v>198</v>
      </c>
      <c r="AC256" s="8">
        <v>3240</v>
      </c>
      <c r="AD256" s="8"/>
      <c r="AE256" s="8">
        <v>3360</v>
      </c>
      <c r="AF256" s="8"/>
    </row>
    <row r="257" spans="1:32" ht="12.75" customHeight="1" x14ac:dyDescent="0.2">
      <c r="A257" s="6">
        <f t="shared" si="6"/>
        <v>247</v>
      </c>
      <c r="B257" s="7" t="s">
        <v>199</v>
      </c>
      <c r="C257" s="8">
        <f>ROUND(((T257-T257/100*НАСТРОЙКА!$B$12)+((T257-T257/100*НАСТРОЙКА!$B$12)*НАСТРОЙКА!$B$15)/100),-1)</f>
        <v>5200</v>
      </c>
      <c r="D257" s="8"/>
      <c r="E257" s="8">
        <f>ROUND(((V257-V257/100*НАСТРОЙКА!$B$12)+((V257-V257/100*НАСТРОЙКА!$B$12)*НАСТРОЙКА!$B$15)/100),-1)</f>
        <v>5420</v>
      </c>
      <c r="F257" s="8"/>
      <c r="G257" s="8">
        <f>ROUND(((X257-X257/100*НАСТРОЙКА!$B$12)+((X257-X257/100*НАСТРОЙКА!$B$12)*НАСТРОЙКА!$B$15)/100),-1)</f>
        <v>8680</v>
      </c>
      <c r="H257" s="8"/>
      <c r="I257" s="8">
        <f>ROUND(((Z257-Z257/100*НАСТРОЙКА!$B$12)+((Z257-Z257/100*НАСТРОЙКА!$B$12)*НАСТРОЙКА!$B$15)/100),-1)</f>
        <v>7000</v>
      </c>
      <c r="J257" s="8"/>
      <c r="K257" s="9" t="s">
        <v>366</v>
      </c>
      <c r="L257" s="8">
        <f>ROUND(((AC257-AC257/100*НАСТРОЙКА!$B$12)+((AC257-AC257/100*НАСТРОЙКА!$B$12)*НАСТРОЙКА!$B$15)/100),-1)</f>
        <v>3240</v>
      </c>
      <c r="M257" s="8"/>
      <c r="N257" s="8">
        <f>ROUND(((AE257-AE257/100*НАСТРОЙКА!$B$12)+((AE257-AE257/100*НАСТРОЙКА!$B$12)*НАСТРОЙКА!$B$15)/100),-1)</f>
        <v>3360</v>
      </c>
      <c r="O257" s="10"/>
      <c r="P257" s="8">
        <f t="shared" si="7"/>
        <v>0</v>
      </c>
      <c r="T257" s="8">
        <v>5200</v>
      </c>
      <c r="U257" s="8"/>
      <c r="V257" s="8">
        <v>5420</v>
      </c>
      <c r="W257" s="8"/>
      <c r="X257" s="8">
        <v>8680</v>
      </c>
      <c r="Y257" s="8"/>
      <c r="Z257" s="8">
        <v>7000</v>
      </c>
      <c r="AA257" s="8"/>
      <c r="AB257" s="9" t="s">
        <v>366</v>
      </c>
      <c r="AC257" s="8">
        <v>3240</v>
      </c>
      <c r="AD257" s="8"/>
      <c r="AE257" s="8">
        <v>3360</v>
      </c>
      <c r="AF257" s="8"/>
    </row>
    <row r="258" spans="1:32" ht="12.75" customHeight="1" x14ac:dyDescent="0.2">
      <c r="A258" s="6">
        <f t="shared" si="6"/>
        <v>248</v>
      </c>
      <c r="B258" s="7" t="s">
        <v>199</v>
      </c>
      <c r="C258" s="8">
        <f>ROUND(((T258-T258/100*НАСТРОЙКА!$B$12)+((T258-T258/100*НАСТРОЙКА!$B$12)*НАСТРОЙКА!$B$15)/100),-1)</f>
        <v>5200</v>
      </c>
      <c r="D258" s="8"/>
      <c r="E258" s="8">
        <f>ROUND(((V258-V258/100*НАСТРОЙКА!$B$12)+((V258-V258/100*НАСТРОЙКА!$B$12)*НАСТРОЙКА!$B$15)/100),-1)</f>
        <v>5420</v>
      </c>
      <c r="F258" s="8"/>
      <c r="G258" s="8">
        <f>ROUND(((X258-X258/100*НАСТРОЙКА!$B$12)+((X258-X258/100*НАСТРОЙКА!$B$12)*НАСТРОЙКА!$B$15)/100),-1)</f>
        <v>8680</v>
      </c>
      <c r="H258" s="8"/>
      <c r="I258" s="8">
        <f>ROUND(((Z258-Z258/100*НАСТРОЙКА!$B$12)+((Z258-Z258/100*НАСТРОЙКА!$B$12)*НАСТРОЙКА!$B$15)/100),-1)</f>
        <v>7000</v>
      </c>
      <c r="J258" s="8"/>
      <c r="K258" s="9" t="s">
        <v>367</v>
      </c>
      <c r="L258" s="8">
        <f>ROUND(((AC258-AC258/100*НАСТРОЙКА!$B$12)+((AC258-AC258/100*НАСТРОЙКА!$B$12)*НАСТРОЙКА!$B$15)/100),-1)</f>
        <v>3240</v>
      </c>
      <c r="M258" s="8"/>
      <c r="N258" s="8">
        <f>ROUND(((AE258-AE258/100*НАСТРОЙКА!$B$12)+((AE258-AE258/100*НАСТРОЙКА!$B$12)*НАСТРОЙКА!$B$15)/100),-1)</f>
        <v>3360</v>
      </c>
      <c r="O258" s="10"/>
      <c r="P258" s="8">
        <f t="shared" si="7"/>
        <v>0</v>
      </c>
      <c r="T258" s="8">
        <v>5200</v>
      </c>
      <c r="U258" s="8"/>
      <c r="V258" s="8">
        <v>5420</v>
      </c>
      <c r="W258" s="8"/>
      <c r="X258" s="8">
        <v>8680</v>
      </c>
      <c r="Y258" s="8"/>
      <c r="Z258" s="8">
        <v>7000</v>
      </c>
      <c r="AA258" s="8"/>
      <c r="AB258" s="9" t="s">
        <v>367</v>
      </c>
      <c r="AC258" s="8">
        <v>3240</v>
      </c>
      <c r="AD258" s="8"/>
      <c r="AE258" s="8">
        <v>3360</v>
      </c>
      <c r="AF258" s="8"/>
    </row>
    <row r="259" spans="1:32" ht="12.75" customHeight="1" x14ac:dyDescent="0.2">
      <c r="A259" s="6">
        <f t="shared" si="6"/>
        <v>249</v>
      </c>
      <c r="B259" s="7" t="s">
        <v>201</v>
      </c>
      <c r="C259" s="8">
        <f>ROUND(((T259-T259/100*НАСТРОЙКА!$B$12)+((T259-T259/100*НАСТРОЙКА!$B$12)*НАСТРОЙКА!$B$15)/100),-1)</f>
        <v>5600</v>
      </c>
      <c r="D259" s="8"/>
      <c r="E259" s="8">
        <f>ROUND(((V259-V259/100*НАСТРОЙКА!$B$12)+((V259-V259/100*НАСТРОЙКА!$B$12)*НАСТРОЙКА!$B$15)/100),-1)</f>
        <v>5880</v>
      </c>
      <c r="F259" s="8"/>
      <c r="G259" s="8">
        <f>ROUND(((X259-X259/100*НАСТРОЙКА!$B$12)+((X259-X259/100*НАСТРОЙКА!$B$12)*НАСТРОЙКА!$B$15)/100),-1)</f>
        <v>8400</v>
      </c>
      <c r="H259" s="8"/>
      <c r="I259" s="8">
        <f>ROUND(((Z259-Z259/100*НАСТРОЙКА!$B$12)+((Z259-Z259/100*НАСТРОЙКА!$B$12)*НАСТРОЙКА!$B$15)/100),-1)</f>
        <v>7700</v>
      </c>
      <c r="J259" s="8"/>
      <c r="K259" s="9" t="s">
        <v>37</v>
      </c>
      <c r="L259" s="8">
        <f>ROUND(((AC259-AC259/100*НАСТРОЙКА!$B$12)+((AC259-AC259/100*НАСТРОЙКА!$B$12)*НАСТРОЙКА!$B$15)/100),-1)</f>
        <v>1720</v>
      </c>
      <c r="M259" s="8"/>
      <c r="N259" s="8">
        <f>ROUND(((AE259-AE259/100*НАСТРОЙКА!$B$12)+((AE259-AE259/100*НАСТРОЙКА!$B$12)*НАСТРОЙКА!$B$15)/100),-1)</f>
        <v>1790</v>
      </c>
      <c r="O259" s="10"/>
      <c r="P259" s="8">
        <f t="shared" si="7"/>
        <v>0</v>
      </c>
      <c r="T259" s="8">
        <v>5600</v>
      </c>
      <c r="U259" s="8"/>
      <c r="V259" s="8">
        <v>5880</v>
      </c>
      <c r="W259" s="8"/>
      <c r="X259" s="8">
        <v>8400</v>
      </c>
      <c r="Y259" s="8"/>
      <c r="Z259" s="8">
        <v>7700</v>
      </c>
      <c r="AA259" s="8"/>
      <c r="AB259" s="9" t="s">
        <v>37</v>
      </c>
      <c r="AC259" s="8">
        <v>1720</v>
      </c>
      <c r="AD259" s="8"/>
      <c r="AE259" s="8">
        <v>1790</v>
      </c>
      <c r="AF259" s="8"/>
    </row>
    <row r="260" spans="1:32" ht="12.75" customHeight="1" x14ac:dyDescent="0.2">
      <c r="A260" s="6">
        <f t="shared" si="6"/>
        <v>250</v>
      </c>
      <c r="B260" s="7" t="s">
        <v>201</v>
      </c>
      <c r="C260" s="8">
        <f>ROUND(((T260-T260/100*НАСТРОЙКА!$B$12)+((T260-T260/100*НАСТРОЙКА!$B$12)*НАСТРОЙКА!$B$15)/100),-1)</f>
        <v>5600</v>
      </c>
      <c r="D260" s="8"/>
      <c r="E260" s="8">
        <f>ROUND(((V260-V260/100*НАСТРОЙКА!$B$12)+((V260-V260/100*НАСТРОЙКА!$B$12)*НАСТРОЙКА!$B$15)/100),-1)</f>
        <v>5880</v>
      </c>
      <c r="F260" s="8"/>
      <c r="G260" s="8">
        <f>ROUND(((X260-X260/100*НАСТРОЙКА!$B$12)+((X260-X260/100*НАСТРОЙКА!$B$12)*НАСТРОЙКА!$B$15)/100),-1)</f>
        <v>8400</v>
      </c>
      <c r="H260" s="8"/>
      <c r="I260" s="8">
        <f>ROUND(((Z260-Z260/100*НАСТРОЙКА!$B$12)+((Z260-Z260/100*НАСТРОЙКА!$B$12)*НАСТРОЙКА!$B$15)/100),-1)</f>
        <v>7700</v>
      </c>
      <c r="J260" s="8"/>
      <c r="K260" s="9" t="s">
        <v>326</v>
      </c>
      <c r="L260" s="8">
        <f>ROUND(((AC260-AC260/100*НАСТРОЙКА!$B$12)+((AC260-AC260/100*НАСТРОЙКА!$B$12)*НАСТРОЙКА!$B$15)/100),-1)</f>
        <v>1720</v>
      </c>
      <c r="M260" s="8"/>
      <c r="N260" s="8">
        <f>ROUND(((AE260-AE260/100*НАСТРОЙКА!$B$12)+((AE260-AE260/100*НАСТРОЙКА!$B$12)*НАСТРОЙКА!$B$15)/100),-1)</f>
        <v>1790</v>
      </c>
      <c r="O260" s="10"/>
      <c r="P260" s="8">
        <f t="shared" si="7"/>
        <v>0</v>
      </c>
      <c r="T260" s="8">
        <v>5600</v>
      </c>
      <c r="U260" s="8"/>
      <c r="V260" s="8">
        <v>5880</v>
      </c>
      <c r="W260" s="8"/>
      <c r="X260" s="8">
        <v>8400</v>
      </c>
      <c r="Y260" s="8"/>
      <c r="Z260" s="8">
        <v>7700</v>
      </c>
      <c r="AA260" s="8"/>
      <c r="AB260" s="9" t="s">
        <v>326</v>
      </c>
      <c r="AC260" s="8">
        <v>1720</v>
      </c>
      <c r="AD260" s="8"/>
      <c r="AE260" s="8">
        <v>1790</v>
      </c>
      <c r="AF260" s="8"/>
    </row>
    <row r="261" spans="1:32" ht="12.75" customHeight="1" x14ac:dyDescent="0.2">
      <c r="A261" s="6">
        <f t="shared" si="6"/>
        <v>251</v>
      </c>
      <c r="B261" s="7" t="s">
        <v>201</v>
      </c>
      <c r="C261" s="8">
        <f>ROUND(((T261-T261/100*НАСТРОЙКА!$B$12)+((T261-T261/100*НАСТРОЙКА!$B$12)*НАСТРОЙКА!$B$15)/100),-1)</f>
        <v>5600</v>
      </c>
      <c r="D261" s="8"/>
      <c r="E261" s="8">
        <f>ROUND(((V261-V261/100*НАСТРОЙКА!$B$12)+((V261-V261/100*НАСТРОЙКА!$B$12)*НАСТРОЙКА!$B$15)/100),-1)</f>
        <v>5880</v>
      </c>
      <c r="F261" s="8"/>
      <c r="G261" s="8">
        <f>ROUND(((X261-X261/100*НАСТРОЙКА!$B$12)+((X261-X261/100*НАСТРОЙКА!$B$12)*НАСТРОЙКА!$B$15)/100),-1)</f>
        <v>8400</v>
      </c>
      <c r="H261" s="8"/>
      <c r="I261" s="8">
        <f>ROUND(((Z261-Z261/100*НАСТРОЙКА!$B$12)+((Z261-Z261/100*НАСТРОЙКА!$B$12)*НАСТРОЙКА!$B$15)/100),-1)</f>
        <v>7700</v>
      </c>
      <c r="J261" s="8"/>
      <c r="K261" s="9" t="s">
        <v>328</v>
      </c>
      <c r="L261" s="8">
        <f>ROUND(((AC261-AC261/100*НАСТРОЙКА!$B$12)+((AC261-AC261/100*НАСТРОЙКА!$B$12)*НАСТРОЙКА!$B$15)/100),-1)</f>
        <v>2190</v>
      </c>
      <c r="M261" s="8"/>
      <c r="N261" s="8">
        <f>ROUND(((AE261-AE261/100*НАСТРОЙКА!$B$12)+((AE261-AE261/100*НАСТРОЙКА!$B$12)*НАСТРОЙКА!$B$15)/100),-1)</f>
        <v>2270</v>
      </c>
      <c r="O261" s="10"/>
      <c r="P261" s="8">
        <f t="shared" si="7"/>
        <v>0</v>
      </c>
      <c r="T261" s="8">
        <v>5600</v>
      </c>
      <c r="U261" s="8"/>
      <c r="V261" s="8">
        <v>5880</v>
      </c>
      <c r="W261" s="8"/>
      <c r="X261" s="8">
        <v>8400</v>
      </c>
      <c r="Y261" s="8"/>
      <c r="Z261" s="8">
        <v>7700</v>
      </c>
      <c r="AA261" s="8"/>
      <c r="AB261" s="9" t="s">
        <v>328</v>
      </c>
      <c r="AC261" s="8">
        <v>2190</v>
      </c>
      <c r="AD261" s="8"/>
      <c r="AE261" s="8">
        <v>2270</v>
      </c>
      <c r="AF261" s="8"/>
    </row>
    <row r="262" spans="1:32" ht="12.75" customHeight="1" x14ac:dyDescent="0.2">
      <c r="A262" s="6">
        <f t="shared" si="6"/>
        <v>252</v>
      </c>
      <c r="B262" s="7" t="s">
        <v>201</v>
      </c>
      <c r="C262" s="8">
        <f>ROUND(((T262-T262/100*НАСТРОЙКА!$B$12)+((T262-T262/100*НАСТРОЙКА!$B$12)*НАСТРОЙКА!$B$15)/100),-1)</f>
        <v>5600</v>
      </c>
      <c r="D262" s="8"/>
      <c r="E262" s="8">
        <f>ROUND(((V262-V262/100*НАСТРОЙКА!$B$12)+((V262-V262/100*НАСТРОЙКА!$B$12)*НАСТРОЙКА!$B$15)/100),-1)</f>
        <v>5880</v>
      </c>
      <c r="F262" s="8"/>
      <c r="G262" s="8">
        <f>ROUND(((X262-X262/100*НАСТРОЙКА!$B$12)+((X262-X262/100*НАСТРОЙКА!$B$12)*НАСТРОЙКА!$B$15)/100),-1)</f>
        <v>8400</v>
      </c>
      <c r="H262" s="8"/>
      <c r="I262" s="8">
        <f>ROUND(((Z262-Z262/100*НАСТРОЙКА!$B$12)+((Z262-Z262/100*НАСТРОЙКА!$B$12)*НАСТРОЙКА!$B$15)/100),-1)</f>
        <v>7700</v>
      </c>
      <c r="J262" s="8"/>
      <c r="K262" s="9" t="s">
        <v>327</v>
      </c>
      <c r="L262" s="8">
        <f>ROUND(((AC262-AC262/100*НАСТРОЙКА!$B$12)+((AC262-AC262/100*НАСТРОЙКА!$B$12)*НАСТРОЙКА!$B$15)/100),-1)</f>
        <v>1720</v>
      </c>
      <c r="M262" s="8"/>
      <c r="N262" s="8">
        <f>ROUND(((AE262-AE262/100*НАСТРОЙКА!$B$12)+((AE262-AE262/100*НАСТРОЙКА!$B$12)*НАСТРОЙКА!$B$15)/100),-1)</f>
        <v>1790</v>
      </c>
      <c r="O262" s="10"/>
      <c r="P262" s="8">
        <f t="shared" si="7"/>
        <v>0</v>
      </c>
      <c r="T262" s="8">
        <v>5600</v>
      </c>
      <c r="U262" s="8"/>
      <c r="V262" s="8">
        <v>5880</v>
      </c>
      <c r="W262" s="8"/>
      <c r="X262" s="8">
        <v>8400</v>
      </c>
      <c r="Y262" s="8"/>
      <c r="Z262" s="8">
        <v>7700</v>
      </c>
      <c r="AA262" s="8"/>
      <c r="AB262" s="9" t="s">
        <v>327</v>
      </c>
      <c r="AC262" s="8">
        <v>1720</v>
      </c>
      <c r="AD262" s="8"/>
      <c r="AE262" s="8">
        <v>1790</v>
      </c>
      <c r="AF262" s="8"/>
    </row>
    <row r="263" spans="1:32" ht="12.75" customHeight="1" x14ac:dyDescent="0.2">
      <c r="A263" s="6">
        <f t="shared" si="6"/>
        <v>253</v>
      </c>
      <c r="B263" s="7" t="s">
        <v>201</v>
      </c>
      <c r="C263" s="8">
        <f>ROUND(((T263-T263/100*НАСТРОЙКА!$B$12)+((T263-T263/100*НАСТРОЙКА!$B$12)*НАСТРОЙКА!$B$15)/100),-1)</f>
        <v>5600</v>
      </c>
      <c r="D263" s="8"/>
      <c r="E263" s="8">
        <f>ROUND(((V263-V263/100*НАСТРОЙКА!$B$12)+((V263-V263/100*НАСТРОЙКА!$B$12)*НАСТРОЙКА!$B$15)/100),-1)</f>
        <v>5880</v>
      </c>
      <c r="F263" s="8"/>
      <c r="G263" s="8">
        <f>ROUND(((X263-X263/100*НАСТРОЙКА!$B$12)+((X263-X263/100*НАСТРОЙКА!$B$12)*НАСТРОЙКА!$B$15)/100),-1)</f>
        <v>8400</v>
      </c>
      <c r="H263" s="8"/>
      <c r="I263" s="8">
        <f>ROUND(((Z263-Z263/100*НАСТРОЙКА!$B$12)+((Z263-Z263/100*НАСТРОЙКА!$B$12)*НАСТРОЙКА!$B$15)/100),-1)</f>
        <v>7700</v>
      </c>
      <c r="J263" s="8"/>
      <c r="K263" s="9" t="s">
        <v>329</v>
      </c>
      <c r="L263" s="8">
        <f>ROUND(((AC263-AC263/100*НАСТРОЙКА!$B$12)+((AC263-AC263/100*НАСТРОЙКА!$B$12)*НАСТРОЙКА!$B$15)/100),-1)</f>
        <v>2190</v>
      </c>
      <c r="M263" s="8"/>
      <c r="N263" s="8">
        <f>ROUND(((AE263-AE263/100*НАСТРОЙКА!$B$12)+((AE263-AE263/100*НАСТРОЙКА!$B$12)*НАСТРОЙКА!$B$15)/100),-1)</f>
        <v>2270</v>
      </c>
      <c r="O263" s="10"/>
      <c r="P263" s="8">
        <f t="shared" si="7"/>
        <v>0</v>
      </c>
      <c r="T263" s="8">
        <v>5600</v>
      </c>
      <c r="U263" s="8"/>
      <c r="V263" s="8">
        <v>5880</v>
      </c>
      <c r="W263" s="8"/>
      <c r="X263" s="8">
        <v>8400</v>
      </c>
      <c r="Y263" s="8"/>
      <c r="Z263" s="8">
        <v>7700</v>
      </c>
      <c r="AA263" s="8"/>
      <c r="AB263" s="9" t="s">
        <v>329</v>
      </c>
      <c r="AC263" s="8">
        <v>2190</v>
      </c>
      <c r="AD263" s="8"/>
      <c r="AE263" s="8">
        <v>2270</v>
      </c>
      <c r="AF263" s="8"/>
    </row>
    <row r="264" spans="1:32" ht="12.75" customHeight="1" x14ac:dyDescent="0.2">
      <c r="A264" s="6">
        <f t="shared" si="6"/>
        <v>254</v>
      </c>
      <c r="B264" s="7" t="s">
        <v>201</v>
      </c>
      <c r="C264" s="8">
        <f>ROUND(((T264-T264/100*НАСТРОЙКА!$B$12)+((T264-T264/100*НАСТРОЙКА!$B$12)*НАСТРОЙКА!$B$15)/100),-1)</f>
        <v>5600</v>
      </c>
      <c r="D264" s="8"/>
      <c r="E264" s="8">
        <f>ROUND(((V264-V264/100*НАСТРОЙКА!$B$12)+((V264-V264/100*НАСТРОЙКА!$B$12)*НАСТРОЙКА!$B$15)/100),-1)</f>
        <v>5880</v>
      </c>
      <c r="F264" s="8"/>
      <c r="G264" s="8">
        <f>ROUND(((X264-X264/100*НАСТРОЙКА!$B$12)+((X264-X264/100*НАСТРОЙКА!$B$12)*НАСТРОЙКА!$B$15)/100),-1)</f>
        <v>8400</v>
      </c>
      <c r="H264" s="8"/>
      <c r="I264" s="8">
        <f>ROUND(((Z264-Z264/100*НАСТРОЙКА!$B$12)+((Z264-Z264/100*НАСТРОЙКА!$B$12)*НАСТРОЙКА!$B$15)/100),-1)</f>
        <v>7700</v>
      </c>
      <c r="J264" s="8"/>
      <c r="K264" s="9" t="s">
        <v>40</v>
      </c>
      <c r="L264" s="8">
        <f>ROUND(((AC264-AC264/100*НАСТРОЙКА!$B$12)+((AC264-AC264/100*НАСТРОЙКА!$B$12)*НАСТРОЙКА!$B$15)/100),-1)</f>
        <v>2190</v>
      </c>
      <c r="M264" s="8"/>
      <c r="N264" s="8">
        <f>ROUND(((AE264-AE264/100*НАСТРОЙКА!$B$12)+((AE264-AE264/100*НАСТРОЙКА!$B$12)*НАСТРОЙКА!$B$15)/100),-1)</f>
        <v>2270</v>
      </c>
      <c r="O264" s="10"/>
      <c r="P264" s="8">
        <f t="shared" si="7"/>
        <v>0</v>
      </c>
      <c r="T264" s="8">
        <v>5600</v>
      </c>
      <c r="U264" s="8"/>
      <c r="V264" s="8">
        <v>5880</v>
      </c>
      <c r="W264" s="8"/>
      <c r="X264" s="8">
        <v>8400</v>
      </c>
      <c r="Y264" s="8"/>
      <c r="Z264" s="8">
        <v>7700</v>
      </c>
      <c r="AA264" s="8"/>
      <c r="AB264" s="9" t="s">
        <v>40</v>
      </c>
      <c r="AC264" s="8">
        <v>2190</v>
      </c>
      <c r="AD264" s="8"/>
      <c r="AE264" s="8">
        <v>2270</v>
      </c>
      <c r="AF264" s="8"/>
    </row>
    <row r="265" spans="1:32" ht="12.75" customHeight="1" x14ac:dyDescent="0.2">
      <c r="A265" s="6">
        <f t="shared" si="6"/>
        <v>255</v>
      </c>
      <c r="B265" s="7" t="s">
        <v>201</v>
      </c>
      <c r="C265" s="8">
        <f>ROUND(((T265-T265/100*НАСТРОЙКА!$B$12)+((T265-T265/100*НАСТРОЙКА!$B$12)*НАСТРОЙКА!$B$15)/100),-1)</f>
        <v>5600</v>
      </c>
      <c r="D265" s="8"/>
      <c r="E265" s="8">
        <f>ROUND(((V265-V265/100*НАСТРОЙКА!$B$12)+((V265-V265/100*НАСТРОЙКА!$B$12)*НАСТРОЙКА!$B$15)/100),-1)</f>
        <v>5880</v>
      </c>
      <c r="F265" s="8"/>
      <c r="G265" s="8">
        <f>ROUND(((X265-X265/100*НАСТРОЙКА!$B$12)+((X265-X265/100*НАСТРОЙКА!$B$12)*НАСТРОЙКА!$B$15)/100),-1)</f>
        <v>8400</v>
      </c>
      <c r="H265" s="8"/>
      <c r="I265" s="8">
        <f>ROUND(((Z265-Z265/100*НАСТРОЙКА!$B$12)+((Z265-Z265/100*НАСТРОЙКА!$B$12)*НАСТРОЙКА!$B$15)/100),-1)</f>
        <v>7700</v>
      </c>
      <c r="J265" s="8"/>
      <c r="K265" s="9" t="s">
        <v>368</v>
      </c>
      <c r="L265" s="8">
        <f>ROUND(((AC265-AC265/100*НАСТРОЙКА!$B$12)+((AC265-AC265/100*НАСТРОЙКА!$B$12)*НАСТРОЙКА!$B$15)/100),-1)</f>
        <v>3730</v>
      </c>
      <c r="M265" s="8"/>
      <c r="N265" s="8">
        <f>ROUND(((AE265-AE265/100*НАСТРОЙКА!$B$12)+((AE265-AE265/100*НАСТРОЙКА!$B$12)*НАСТРОЙКА!$B$15)/100),-1)</f>
        <v>3850</v>
      </c>
      <c r="O265" s="10"/>
      <c r="P265" s="8">
        <f t="shared" si="7"/>
        <v>0</v>
      </c>
      <c r="T265" s="8">
        <v>5600</v>
      </c>
      <c r="U265" s="8"/>
      <c r="V265" s="8">
        <v>5880</v>
      </c>
      <c r="W265" s="8"/>
      <c r="X265" s="8">
        <v>8400</v>
      </c>
      <c r="Y265" s="8"/>
      <c r="Z265" s="8">
        <v>7700</v>
      </c>
      <c r="AA265" s="8"/>
      <c r="AB265" s="9" t="s">
        <v>368</v>
      </c>
      <c r="AC265" s="8">
        <v>3730</v>
      </c>
      <c r="AD265" s="8"/>
      <c r="AE265" s="8">
        <v>3850</v>
      </c>
      <c r="AF265" s="8"/>
    </row>
    <row r="266" spans="1:32" ht="12.75" customHeight="1" x14ac:dyDescent="0.2">
      <c r="A266" s="6">
        <f t="shared" si="6"/>
        <v>256</v>
      </c>
      <c r="B266" s="7" t="s">
        <v>201</v>
      </c>
      <c r="C266" s="8">
        <f>ROUND(((T266-T266/100*НАСТРОЙКА!$B$12)+((T266-T266/100*НАСТРОЙКА!$B$12)*НАСТРОЙКА!$B$15)/100),-1)</f>
        <v>5600</v>
      </c>
      <c r="D266" s="8"/>
      <c r="E266" s="8">
        <f>ROUND(((V266-V266/100*НАСТРОЙКА!$B$12)+((V266-V266/100*НАСТРОЙКА!$B$12)*НАСТРОЙКА!$B$15)/100),-1)</f>
        <v>5880</v>
      </c>
      <c r="F266" s="8"/>
      <c r="G266" s="8">
        <f>ROUND(((X266-X266/100*НАСТРОЙКА!$B$12)+((X266-X266/100*НАСТРОЙКА!$B$12)*НАСТРОЙКА!$B$15)/100),-1)</f>
        <v>8400</v>
      </c>
      <c r="H266" s="8"/>
      <c r="I266" s="8">
        <f>ROUND(((Z266-Z266/100*НАСТРОЙКА!$B$12)+((Z266-Z266/100*НАСТРОЙКА!$B$12)*НАСТРОЙКА!$B$15)/100),-1)</f>
        <v>7700</v>
      </c>
      <c r="J266" s="8"/>
      <c r="K266" s="9" t="s">
        <v>369</v>
      </c>
      <c r="L266" s="8">
        <f>ROUND(((AC266-AC266/100*НАСТРОЙКА!$B$12)+((AC266-AC266/100*НАСТРОЙКА!$B$12)*НАСТРОЙКА!$B$15)/100),-1)</f>
        <v>3730</v>
      </c>
      <c r="M266" s="8"/>
      <c r="N266" s="8">
        <f>ROUND(((AE266-AE266/100*НАСТРОЙКА!$B$12)+((AE266-AE266/100*НАСТРОЙКА!$B$12)*НАСТРОЙКА!$B$15)/100),-1)</f>
        <v>3850</v>
      </c>
      <c r="O266" s="10"/>
      <c r="P266" s="8">
        <f t="shared" si="7"/>
        <v>0</v>
      </c>
      <c r="T266" s="8">
        <v>5600</v>
      </c>
      <c r="U266" s="8"/>
      <c r="V266" s="8">
        <v>5880</v>
      </c>
      <c r="W266" s="8"/>
      <c r="X266" s="8">
        <v>8400</v>
      </c>
      <c r="Y266" s="8"/>
      <c r="Z266" s="8">
        <v>7700</v>
      </c>
      <c r="AA266" s="8"/>
      <c r="AB266" s="9" t="s">
        <v>369</v>
      </c>
      <c r="AC266" s="8">
        <v>3730</v>
      </c>
      <c r="AD266" s="8"/>
      <c r="AE266" s="8">
        <v>3850</v>
      </c>
      <c r="AF266" s="8"/>
    </row>
    <row r="267" spans="1:32" ht="12.75" customHeight="1" x14ac:dyDescent="0.2">
      <c r="A267" s="6">
        <f t="shared" si="6"/>
        <v>257</v>
      </c>
      <c r="B267" s="7" t="s">
        <v>201</v>
      </c>
      <c r="C267" s="8">
        <f>ROUND(((T267-T267/100*НАСТРОЙКА!$B$12)+((T267-T267/100*НАСТРОЙКА!$B$12)*НАСТРОЙКА!$B$15)/100),-1)</f>
        <v>5600</v>
      </c>
      <c r="D267" s="8"/>
      <c r="E267" s="8">
        <f>ROUND(((V267-V267/100*НАСТРОЙКА!$B$12)+((V267-V267/100*НАСТРОЙКА!$B$12)*НАСТРОЙКА!$B$15)/100),-1)</f>
        <v>5880</v>
      </c>
      <c r="F267" s="8"/>
      <c r="G267" s="8">
        <f>ROUND(((X267-X267/100*НАСТРОЙКА!$B$12)+((X267-X267/100*НАСТРОЙКА!$B$12)*НАСТРОЙКА!$B$15)/100),-1)</f>
        <v>8400</v>
      </c>
      <c r="H267" s="8"/>
      <c r="I267" s="8">
        <f>ROUND(((Z267-Z267/100*НАСТРОЙКА!$B$12)+((Z267-Z267/100*НАСТРОЙКА!$B$12)*НАСТРОЙКА!$B$15)/100),-1)</f>
        <v>7700</v>
      </c>
      <c r="J267" s="8"/>
      <c r="K267" s="9" t="s">
        <v>200</v>
      </c>
      <c r="L267" s="8">
        <f>ROUND(((AC267-AC267/100*НАСТРОЙКА!$B$12)+((AC267-AC267/100*НАСТРОЙКА!$B$12)*НАСТРОЙКА!$B$15)/100),-1)</f>
        <v>3730</v>
      </c>
      <c r="M267" s="8"/>
      <c r="N267" s="8">
        <f>ROUND(((AE267-AE267/100*НАСТРОЙКА!$B$12)+((AE267-AE267/100*НАСТРОЙКА!$B$12)*НАСТРОЙКА!$B$15)/100),-1)</f>
        <v>3850</v>
      </c>
      <c r="O267" s="10"/>
      <c r="P267" s="8">
        <f t="shared" si="7"/>
        <v>0</v>
      </c>
      <c r="T267" s="8">
        <v>5600</v>
      </c>
      <c r="U267" s="8"/>
      <c r="V267" s="8">
        <v>5880</v>
      </c>
      <c r="W267" s="8"/>
      <c r="X267" s="8">
        <v>8400</v>
      </c>
      <c r="Y267" s="8"/>
      <c r="Z267" s="8">
        <v>7700</v>
      </c>
      <c r="AA267" s="8"/>
      <c r="AB267" s="9" t="s">
        <v>200</v>
      </c>
      <c r="AC267" s="8">
        <v>3730</v>
      </c>
      <c r="AD267" s="8"/>
      <c r="AE267" s="8">
        <v>3850</v>
      </c>
      <c r="AF267" s="8"/>
    </row>
    <row r="268" spans="1:32" ht="12.75" customHeight="1" x14ac:dyDescent="0.2">
      <c r="A268" s="6">
        <f t="shared" ref="A268:A325" si="8">ROW()-10</f>
        <v>258</v>
      </c>
      <c r="B268" s="7" t="s">
        <v>204</v>
      </c>
      <c r="C268" s="8">
        <f>ROUND(((T268-T268/100*НАСТРОЙКА!$B$12)+((T268-T268/100*НАСТРОЙКА!$B$12)*НАСТРОЙКА!$B$15)/100),-1)</f>
        <v>5670</v>
      </c>
      <c r="D268" s="8"/>
      <c r="E268" s="8">
        <f>ROUND(((V268-V268/100*НАСТРОЙКА!$B$12)+((V268-V268/100*НАСТРОЙКА!$B$12)*НАСТРОЙКА!$B$15)/100),-1)</f>
        <v>5950</v>
      </c>
      <c r="F268" s="8"/>
      <c r="G268" s="8">
        <f>ROUND(((X268-X268/100*НАСТРОЙКА!$B$12)+((X268-X268/100*НАСТРОЙКА!$B$12)*НАСТРОЙКА!$B$15)/100),-1)</f>
        <v>8260</v>
      </c>
      <c r="H268" s="8"/>
      <c r="I268" s="8">
        <f>ROUND(((Z268-Z268/100*НАСТРОЙКА!$B$12)+((Z268-Z268/100*НАСТРОЙКА!$B$12)*НАСТРОЙКА!$B$15)/100),-1)</f>
        <v>7840</v>
      </c>
      <c r="J268" s="8"/>
      <c r="K268" s="9" t="s">
        <v>202</v>
      </c>
      <c r="L268" s="8">
        <f>ROUND(((AC268-AC268/100*НАСТРОЙКА!$B$12)+((AC268-AC268/100*НАСТРОЙКА!$B$12)*НАСТРОЙКА!$B$15)/100),-1)</f>
        <v>1540</v>
      </c>
      <c r="M268" s="8"/>
      <c r="N268" s="8">
        <f>ROUND(((AE268-AE268/100*НАСТРОЙКА!$B$12)+((AE268-AE268/100*НАСТРОЙКА!$B$12)*НАСТРОЙКА!$B$15)/100),-1)</f>
        <v>1590</v>
      </c>
      <c r="O268" s="10"/>
      <c r="P268" s="8">
        <f t="shared" ref="P268:P325" si="9">C268*D268+E268*F268+G268*H268+I268*J268+L268*M268+N268*O268</f>
        <v>0</v>
      </c>
      <c r="T268" s="8">
        <v>5670</v>
      </c>
      <c r="U268" s="8"/>
      <c r="V268" s="8">
        <v>5950</v>
      </c>
      <c r="W268" s="8"/>
      <c r="X268" s="8">
        <v>8260</v>
      </c>
      <c r="Y268" s="8"/>
      <c r="Z268" s="8">
        <v>7840</v>
      </c>
      <c r="AA268" s="8"/>
      <c r="AB268" s="9" t="s">
        <v>202</v>
      </c>
      <c r="AC268" s="8">
        <v>1540</v>
      </c>
      <c r="AD268" s="8"/>
      <c r="AE268" s="8">
        <v>1590</v>
      </c>
      <c r="AF268" s="8"/>
    </row>
    <row r="269" spans="1:32" ht="12.75" customHeight="1" x14ac:dyDescent="0.2">
      <c r="A269" s="6">
        <f t="shared" si="8"/>
        <v>259</v>
      </c>
      <c r="B269" s="7" t="s">
        <v>204</v>
      </c>
      <c r="C269" s="8">
        <f>ROUND(((T269-T269/100*НАСТРОЙКА!$B$12)+((T269-T269/100*НАСТРОЙКА!$B$12)*НАСТРОЙКА!$B$15)/100),-1)</f>
        <v>5670</v>
      </c>
      <c r="D269" s="8"/>
      <c r="E269" s="8">
        <f>ROUND(((V269-V269/100*НАСТРОЙКА!$B$12)+((V269-V269/100*НАСТРОЙКА!$B$12)*НАСТРОЙКА!$B$15)/100),-1)</f>
        <v>5950</v>
      </c>
      <c r="F269" s="8"/>
      <c r="G269" s="8">
        <f>ROUND(((X269-X269/100*НАСТРОЙКА!$B$12)+((X269-X269/100*НАСТРОЙКА!$B$12)*НАСТРОЙКА!$B$15)/100),-1)</f>
        <v>8260</v>
      </c>
      <c r="H269" s="8"/>
      <c r="I269" s="8">
        <f>ROUND(((Z269-Z269/100*НАСТРОЙКА!$B$12)+((Z269-Z269/100*НАСТРОЙКА!$B$12)*НАСТРОЙКА!$B$15)/100),-1)</f>
        <v>7840</v>
      </c>
      <c r="J269" s="8"/>
      <c r="K269" s="9" t="s">
        <v>203</v>
      </c>
      <c r="L269" s="8">
        <f>ROUND(((AC269-AC269/100*НАСТРОЙКА!$B$12)+((AC269-AC269/100*НАСТРОЙКА!$B$12)*НАСТРОЙКА!$B$15)/100),-1)</f>
        <v>970</v>
      </c>
      <c r="M269" s="8"/>
      <c r="N269" s="8">
        <f>ROUND(((AE269-AE269/100*НАСТРОЙКА!$B$12)+((AE269-AE269/100*НАСТРОЙКА!$B$12)*НАСТРОЙКА!$B$15)/100),-1)</f>
        <v>1000</v>
      </c>
      <c r="O269" s="10"/>
      <c r="P269" s="8">
        <f t="shared" si="9"/>
        <v>0</v>
      </c>
      <c r="T269" s="8">
        <v>5670</v>
      </c>
      <c r="U269" s="8"/>
      <c r="V269" s="8">
        <v>5950</v>
      </c>
      <c r="W269" s="8"/>
      <c r="X269" s="8">
        <v>8260</v>
      </c>
      <c r="Y269" s="8"/>
      <c r="Z269" s="8">
        <v>7840</v>
      </c>
      <c r="AA269" s="8"/>
      <c r="AB269" s="9" t="s">
        <v>203</v>
      </c>
      <c r="AC269" s="8">
        <v>970</v>
      </c>
      <c r="AD269" s="8"/>
      <c r="AE269" s="8">
        <v>1000</v>
      </c>
      <c r="AF269" s="8"/>
    </row>
    <row r="270" spans="1:32" ht="12.75" customHeight="1" x14ac:dyDescent="0.2">
      <c r="A270" s="6">
        <f t="shared" si="8"/>
        <v>260</v>
      </c>
      <c r="B270" s="7" t="s">
        <v>206</v>
      </c>
      <c r="C270" s="8">
        <f>ROUND(((T270-T270/100*НАСТРОЙКА!$B$12)+((T270-T270/100*НАСТРОЙКА!$B$12)*НАСТРОЙКА!$B$15)/100),-1)</f>
        <v>6020</v>
      </c>
      <c r="D270" s="8"/>
      <c r="E270" s="8">
        <f>ROUND(((V270-V270/100*НАСТРОЙКА!$B$12)+((V270-V270/100*НАСТРОЙКА!$B$12)*НАСТРОЙКА!$B$15)/100),-1)</f>
        <v>6300</v>
      </c>
      <c r="F270" s="8"/>
      <c r="G270" s="8">
        <f>ROUND(((X270-X270/100*НАСТРОЙКА!$B$12)+((X270-X270/100*НАСТРОЙКА!$B$12)*НАСТРОЙКА!$B$15)/100),-1)</f>
        <v>9380</v>
      </c>
      <c r="H270" s="8"/>
      <c r="I270" s="8">
        <f>ROUND(((Z270-Z270/100*НАСТРОЙКА!$B$12)+((Z270-Z270/100*НАСТРОЙКА!$B$12)*НАСТРОЙКА!$B$15)/100),-1)</f>
        <v>8400</v>
      </c>
      <c r="J270" s="8"/>
      <c r="K270" s="9" t="s">
        <v>205</v>
      </c>
      <c r="L270" s="8">
        <f>ROUND(((AC270-AC270/100*НАСТРОЙКА!$B$12)+((AC270-AC270/100*НАСТРОЙКА!$B$12)*НАСТРОЙКА!$B$15)/100),-1)</f>
        <v>2000</v>
      </c>
      <c r="M270" s="8"/>
      <c r="N270" s="8">
        <f>ROUND(((AE270-AE270/100*НАСТРОЙКА!$B$12)+((AE270-AE270/100*НАСТРОЙКА!$B$12)*НАСТРОЙКА!$B$15)/100),-1)</f>
        <v>2080</v>
      </c>
      <c r="O270" s="10"/>
      <c r="P270" s="8">
        <f t="shared" si="9"/>
        <v>0</v>
      </c>
      <c r="T270" s="8">
        <v>6020</v>
      </c>
      <c r="U270" s="8"/>
      <c r="V270" s="8">
        <v>6300</v>
      </c>
      <c r="W270" s="8"/>
      <c r="X270" s="8">
        <v>9380</v>
      </c>
      <c r="Y270" s="8"/>
      <c r="Z270" s="8">
        <v>8400</v>
      </c>
      <c r="AA270" s="8"/>
      <c r="AB270" s="9" t="s">
        <v>205</v>
      </c>
      <c r="AC270" s="8">
        <v>2000</v>
      </c>
      <c r="AD270" s="8"/>
      <c r="AE270" s="8">
        <v>2080</v>
      </c>
      <c r="AF270" s="8"/>
    </row>
    <row r="271" spans="1:32" ht="12.75" customHeight="1" x14ac:dyDescent="0.2">
      <c r="A271" s="6">
        <f t="shared" si="8"/>
        <v>261</v>
      </c>
      <c r="B271" s="7" t="s">
        <v>206</v>
      </c>
      <c r="C271" s="8">
        <f>ROUND(((T271-T271/100*НАСТРОЙКА!$B$12)+((T271-T271/100*НАСТРОЙКА!$B$12)*НАСТРОЙКА!$B$15)/100),-1)</f>
        <v>6020</v>
      </c>
      <c r="D271" s="8"/>
      <c r="E271" s="8">
        <f>ROUND(((V271-V271/100*НАСТРОЙКА!$B$12)+((V271-V271/100*НАСТРОЙКА!$B$12)*НАСТРОЙКА!$B$15)/100),-1)</f>
        <v>6300</v>
      </c>
      <c r="F271" s="8"/>
      <c r="G271" s="8">
        <f>ROUND(((X271-X271/100*НАСТРОЙКА!$B$12)+((X271-X271/100*НАСТРОЙКА!$B$12)*НАСТРОЙКА!$B$15)/100),-1)</f>
        <v>9380</v>
      </c>
      <c r="H271" s="8"/>
      <c r="I271" s="8">
        <f>ROUND(((Z271-Z271/100*НАСТРОЙКА!$B$12)+((Z271-Z271/100*НАСТРОЙКА!$B$12)*НАСТРОЙКА!$B$15)/100),-1)</f>
        <v>8400</v>
      </c>
      <c r="J271" s="8"/>
      <c r="K271" s="9" t="s">
        <v>203</v>
      </c>
      <c r="L271" s="8">
        <f>ROUND(((AC271-AC271/100*НАСТРОЙКА!$B$12)+((AC271-AC271/100*НАСТРОЙКА!$B$12)*НАСТРОЙКА!$B$15)/100),-1)</f>
        <v>970</v>
      </c>
      <c r="M271" s="8"/>
      <c r="N271" s="8">
        <f>ROUND(((AE271-AE271/100*НАСТРОЙКА!$B$12)+((AE271-AE271/100*НАСТРОЙКА!$B$12)*НАСТРОЙКА!$B$15)/100),-1)</f>
        <v>1000</v>
      </c>
      <c r="O271" s="10"/>
      <c r="P271" s="8">
        <f t="shared" si="9"/>
        <v>0</v>
      </c>
      <c r="T271" s="8">
        <v>6020</v>
      </c>
      <c r="U271" s="8"/>
      <c r="V271" s="8">
        <v>6300</v>
      </c>
      <c r="W271" s="8"/>
      <c r="X271" s="8">
        <v>9380</v>
      </c>
      <c r="Y271" s="8"/>
      <c r="Z271" s="8">
        <v>8400</v>
      </c>
      <c r="AA271" s="8"/>
      <c r="AB271" s="9" t="s">
        <v>203</v>
      </c>
      <c r="AC271" s="8">
        <v>970</v>
      </c>
      <c r="AD271" s="8"/>
      <c r="AE271" s="8">
        <v>1000</v>
      </c>
      <c r="AF271" s="8"/>
    </row>
    <row r="272" spans="1:32" ht="12.75" customHeight="1" x14ac:dyDescent="0.2">
      <c r="A272" s="6">
        <f t="shared" si="8"/>
        <v>262</v>
      </c>
      <c r="B272" s="7" t="s">
        <v>207</v>
      </c>
      <c r="C272" s="8">
        <f>ROUND(((T272-T272/100*НАСТРОЙКА!$B$12)+((T272-T272/100*НАСТРОЙКА!$B$12)*НАСТРОЙКА!$B$15)/100),-1)</f>
        <v>8120</v>
      </c>
      <c r="D272" s="8"/>
      <c r="E272" s="8">
        <f>ROUND(((V272-V272/100*НАСТРОЙКА!$B$12)+((V272-V272/100*НАСТРОЙКА!$B$12)*НАСТРОЙКА!$B$15)/100),-1)</f>
        <v>8260</v>
      </c>
      <c r="F272" s="8"/>
      <c r="G272" s="8">
        <f>ROUND(((X272-X272/100*НАСТРОЙКА!$B$12)+((X272-X272/100*НАСТРОЙКА!$B$12)*НАСТРОЙКА!$B$15)/100),-1)</f>
        <v>11480</v>
      </c>
      <c r="H272" s="8"/>
      <c r="I272" s="8">
        <f>ROUND(((Z272-Z272/100*НАСТРОЙКА!$B$12)+((Z272-Z272/100*НАСТРОЙКА!$B$12)*НАСТРОЙКА!$B$15)/100),-1)</f>
        <v>9240</v>
      </c>
      <c r="J272" s="8"/>
      <c r="K272" s="9" t="s">
        <v>486</v>
      </c>
      <c r="L272" s="8">
        <f>ROUND(((AC272-AC272/100*НАСТРОЙКА!$B$12)+((AC272-AC272/100*НАСТРОЙКА!$B$12)*НАСТРОЙКА!$B$15)/100),-1)</f>
        <v>2320</v>
      </c>
      <c r="M272" s="8"/>
      <c r="N272" s="8">
        <f>ROUND(((AE272-AE272/100*НАСТРОЙКА!$B$12)+((AE272-AE272/100*НАСТРОЙКА!$B$12)*НАСТРОЙКА!$B$15)/100),-1)</f>
        <v>2390</v>
      </c>
      <c r="O272" s="10"/>
      <c r="P272" s="8">
        <f t="shared" si="9"/>
        <v>0</v>
      </c>
      <c r="T272" s="8">
        <v>8120</v>
      </c>
      <c r="U272" s="8"/>
      <c r="V272" s="8">
        <v>8260</v>
      </c>
      <c r="W272" s="8"/>
      <c r="X272" s="8">
        <v>11480</v>
      </c>
      <c r="Y272" s="8"/>
      <c r="Z272" s="8">
        <v>9240</v>
      </c>
      <c r="AA272" s="8"/>
      <c r="AB272" s="9" t="s">
        <v>486</v>
      </c>
      <c r="AC272" s="8">
        <v>2320</v>
      </c>
      <c r="AD272" s="8"/>
      <c r="AE272" s="8">
        <v>2390</v>
      </c>
      <c r="AF272" s="8"/>
    </row>
    <row r="273" spans="1:32" ht="12.75" customHeight="1" x14ac:dyDescent="0.2">
      <c r="A273" s="6">
        <f t="shared" si="8"/>
        <v>263</v>
      </c>
      <c r="B273" s="7" t="s">
        <v>207</v>
      </c>
      <c r="C273" s="8">
        <f>ROUND(((T273-T273/100*НАСТРОЙКА!$B$12)+((T273-T273/100*НАСТРОЙКА!$B$12)*НАСТРОЙКА!$B$15)/100),-1)</f>
        <v>8120</v>
      </c>
      <c r="D273" s="8"/>
      <c r="E273" s="8">
        <f>ROUND(((V273-V273/100*НАСТРОЙКА!$B$12)+((V273-V273/100*НАСТРОЙКА!$B$12)*НАСТРОЙКА!$B$15)/100),-1)</f>
        <v>8260</v>
      </c>
      <c r="F273" s="8"/>
      <c r="G273" s="8">
        <f>ROUND(((X273-X273/100*НАСТРОЙКА!$B$12)+((X273-X273/100*НАСТРОЙКА!$B$12)*НАСТРОЙКА!$B$15)/100),-1)</f>
        <v>11480</v>
      </c>
      <c r="H273" s="8"/>
      <c r="I273" s="8">
        <f>ROUND(((Z273-Z273/100*НАСТРОЙКА!$B$12)+((Z273-Z273/100*НАСТРОЙКА!$B$12)*НАСТРОЙКА!$B$15)/100),-1)</f>
        <v>9240</v>
      </c>
      <c r="J273" s="8"/>
      <c r="K273" s="9" t="s">
        <v>492</v>
      </c>
      <c r="L273" s="8">
        <f>ROUND(((AC273-AC273/100*НАСТРОЙКА!$B$12)+((AC273-AC273/100*НАСТРОЙКА!$B$12)*НАСТРОЙКА!$B$15)/100),-1)</f>
        <v>4210</v>
      </c>
      <c r="M273" s="8"/>
      <c r="N273" s="8">
        <f>ROUND(((AE273-AE273/100*НАСТРОЙКА!$B$12)+((AE273-AE273/100*НАСТРОЙКА!$B$12)*НАСТРОЙКА!$B$15)/100),-1)</f>
        <v>4360</v>
      </c>
      <c r="O273" s="10"/>
      <c r="P273" s="8">
        <f t="shared" si="9"/>
        <v>0</v>
      </c>
      <c r="T273" s="8">
        <v>8120</v>
      </c>
      <c r="U273" s="8"/>
      <c r="V273" s="8">
        <v>8260</v>
      </c>
      <c r="W273" s="8"/>
      <c r="X273" s="8">
        <v>11480</v>
      </c>
      <c r="Y273" s="8"/>
      <c r="Z273" s="8">
        <v>9240</v>
      </c>
      <c r="AA273" s="8"/>
      <c r="AB273" s="9" t="s">
        <v>492</v>
      </c>
      <c r="AC273" s="8">
        <v>4210</v>
      </c>
      <c r="AD273" s="8"/>
      <c r="AE273" s="8">
        <v>4360</v>
      </c>
      <c r="AF273" s="8"/>
    </row>
    <row r="274" spans="1:32" ht="12.75" customHeight="1" x14ac:dyDescent="0.2">
      <c r="A274" s="6">
        <f t="shared" si="8"/>
        <v>264</v>
      </c>
      <c r="B274" s="7" t="s">
        <v>208</v>
      </c>
      <c r="C274" s="8">
        <f>ROUND(((T274-T274/100*НАСТРОЙКА!$B$12)+((T274-T274/100*НАСТРОЙКА!$B$12)*НАСТРОЙКА!$B$15)/100),-1)</f>
        <v>8400</v>
      </c>
      <c r="D274" s="8"/>
      <c r="E274" s="8">
        <f>ROUND(((V274-V274/100*НАСТРОЙКА!$B$12)+((V274-V274/100*НАСТРОЙКА!$B$12)*НАСТРОЙКА!$B$15)/100),-1)</f>
        <v>8540</v>
      </c>
      <c r="F274" s="8"/>
      <c r="G274" s="8">
        <f>ROUND(((X274-X274/100*НАСТРОЙКА!$B$12)+((X274-X274/100*НАСТРОЙКА!$B$12)*НАСТРОЙКА!$B$15)/100),-1)</f>
        <v>11480</v>
      </c>
      <c r="H274" s="8"/>
      <c r="I274" s="8">
        <f>ROUND(((Z274-Z274/100*НАСТРОЙКА!$B$12)+((Z274-Z274/100*НАСТРОЙКА!$B$12)*НАСТРОЙКА!$B$15)/100),-1)</f>
        <v>9800</v>
      </c>
      <c r="J274" s="8"/>
      <c r="K274" s="9" t="s">
        <v>486</v>
      </c>
      <c r="L274" s="8">
        <f>ROUND(((AC274-AC274/100*НАСТРОЙКА!$B$12)+((AC274-AC274/100*НАСТРОЙКА!$B$12)*НАСТРОЙКА!$B$15)/100),-1)</f>
        <v>2320</v>
      </c>
      <c r="M274" s="8"/>
      <c r="N274" s="8">
        <f>ROUND(((AE274-AE274/100*НАСТРОЙКА!$B$12)+((AE274-AE274/100*НАСТРОЙКА!$B$12)*НАСТРОЙКА!$B$15)/100),-1)</f>
        <v>2390</v>
      </c>
      <c r="O274" s="10"/>
      <c r="P274" s="8">
        <f t="shared" si="9"/>
        <v>0</v>
      </c>
      <c r="T274" s="8">
        <v>8400</v>
      </c>
      <c r="U274" s="8"/>
      <c r="V274" s="8">
        <v>8540</v>
      </c>
      <c r="W274" s="8"/>
      <c r="X274" s="8">
        <v>11480</v>
      </c>
      <c r="Y274" s="8"/>
      <c r="Z274" s="8">
        <v>9800</v>
      </c>
      <c r="AA274" s="8"/>
      <c r="AB274" s="9" t="s">
        <v>486</v>
      </c>
      <c r="AC274" s="8">
        <v>2320</v>
      </c>
      <c r="AD274" s="8"/>
      <c r="AE274" s="8">
        <v>2390</v>
      </c>
      <c r="AF274" s="8"/>
    </row>
    <row r="275" spans="1:32" ht="12.75" customHeight="1" x14ac:dyDescent="0.2">
      <c r="A275" s="6">
        <f t="shared" si="8"/>
        <v>265</v>
      </c>
      <c r="B275" s="7" t="s">
        <v>208</v>
      </c>
      <c r="C275" s="8">
        <f>ROUND(((T275-T275/100*НАСТРОЙКА!$B$12)+((T275-T275/100*НАСТРОЙКА!$B$12)*НАСТРОЙКА!$B$15)/100),-1)</f>
        <v>8400</v>
      </c>
      <c r="D275" s="8"/>
      <c r="E275" s="8">
        <f>ROUND(((V275-V275/100*НАСТРОЙКА!$B$12)+((V275-V275/100*НАСТРОЙКА!$B$12)*НАСТРОЙКА!$B$15)/100),-1)</f>
        <v>8540</v>
      </c>
      <c r="F275" s="8"/>
      <c r="G275" s="8">
        <f>ROUND(((X275-X275/100*НАСТРОЙКА!$B$12)+((X275-X275/100*НАСТРОЙКА!$B$12)*НАСТРОЙКА!$B$15)/100),-1)</f>
        <v>11480</v>
      </c>
      <c r="H275" s="8"/>
      <c r="I275" s="8">
        <f>ROUND(((Z275-Z275/100*НАСТРОЙКА!$B$12)+((Z275-Z275/100*НАСТРОЙКА!$B$12)*НАСТРОЙКА!$B$15)/100),-1)</f>
        <v>9800</v>
      </c>
      <c r="J275" s="8"/>
      <c r="K275" s="9" t="s">
        <v>519</v>
      </c>
      <c r="L275" s="8">
        <f>ROUND(((AC275-AC275/100*НАСТРОЙКА!$B$12)+((AC275-AC275/100*НАСТРОЙКА!$B$12)*НАСТРОЙКА!$B$15)/100),-1)</f>
        <v>2320</v>
      </c>
      <c r="M275" s="8"/>
      <c r="N275" s="8">
        <f>ROUND(((AE275-AE275/100*НАСТРОЙКА!$B$12)+((AE275-AE275/100*НАСТРОЙКА!$B$12)*НАСТРОЙКА!$B$15)/100),-1)</f>
        <v>2390</v>
      </c>
      <c r="O275" s="10"/>
      <c r="P275" s="8">
        <f t="shared" si="9"/>
        <v>0</v>
      </c>
      <c r="T275" s="8">
        <v>8400</v>
      </c>
      <c r="U275" s="8"/>
      <c r="V275" s="8">
        <v>8540</v>
      </c>
      <c r="W275" s="8"/>
      <c r="X275" s="8">
        <v>11480</v>
      </c>
      <c r="Y275" s="8"/>
      <c r="Z275" s="8">
        <v>9800</v>
      </c>
      <c r="AA275" s="8"/>
      <c r="AB275" s="9" t="s">
        <v>519</v>
      </c>
      <c r="AC275" s="8">
        <v>2320</v>
      </c>
      <c r="AD275" s="8"/>
      <c r="AE275" s="8">
        <v>2390</v>
      </c>
      <c r="AF275" s="8"/>
    </row>
    <row r="276" spans="1:32" ht="12.75" customHeight="1" x14ac:dyDescent="0.2">
      <c r="A276" s="6">
        <f t="shared" si="8"/>
        <v>266</v>
      </c>
      <c r="B276" s="7" t="s">
        <v>208</v>
      </c>
      <c r="C276" s="8">
        <f>ROUND(((T276-T276/100*НАСТРОЙКА!$B$12)+((T276-T276/100*НАСТРОЙКА!$B$12)*НАСТРОЙКА!$B$15)/100),-1)</f>
        <v>8400</v>
      </c>
      <c r="D276" s="8"/>
      <c r="E276" s="8">
        <f>ROUND(((V276-V276/100*НАСТРОЙКА!$B$12)+((V276-V276/100*НАСТРОЙКА!$B$12)*НАСТРОЙКА!$B$15)/100),-1)</f>
        <v>8540</v>
      </c>
      <c r="F276" s="8"/>
      <c r="G276" s="8">
        <f>ROUND(((X276-X276/100*НАСТРОЙКА!$B$12)+((X276-X276/100*НАСТРОЙКА!$B$12)*НАСТРОЙКА!$B$15)/100),-1)</f>
        <v>11480</v>
      </c>
      <c r="H276" s="8"/>
      <c r="I276" s="8">
        <f>ROUND(((Z276-Z276/100*НАСТРОЙКА!$B$12)+((Z276-Z276/100*НАСТРОЙКА!$B$12)*НАСТРОЙКА!$B$15)/100),-1)</f>
        <v>9800</v>
      </c>
      <c r="J276" s="8"/>
      <c r="K276" s="9" t="s">
        <v>520</v>
      </c>
      <c r="L276" s="8">
        <f>ROUND(((AC276-AC276/100*НАСТРОЙКА!$B$12)+((AC276-AC276/100*НАСТРОЙКА!$B$12)*НАСТРОЙКА!$B$15)/100),-1)</f>
        <v>2320</v>
      </c>
      <c r="M276" s="8"/>
      <c r="N276" s="8">
        <f>ROUND(((AE276-AE276/100*НАСТРОЙКА!$B$12)+((AE276-AE276/100*НАСТРОЙКА!$B$12)*НАСТРОЙКА!$B$15)/100),-1)</f>
        <v>2390</v>
      </c>
      <c r="O276" s="10"/>
      <c r="P276" s="8">
        <f t="shared" si="9"/>
        <v>0</v>
      </c>
      <c r="T276" s="8">
        <v>8400</v>
      </c>
      <c r="U276" s="8"/>
      <c r="V276" s="8">
        <v>8540</v>
      </c>
      <c r="W276" s="8"/>
      <c r="X276" s="8">
        <v>11480</v>
      </c>
      <c r="Y276" s="8"/>
      <c r="Z276" s="8">
        <v>9800</v>
      </c>
      <c r="AA276" s="8"/>
      <c r="AB276" s="9" t="s">
        <v>520</v>
      </c>
      <c r="AC276" s="8">
        <v>2320</v>
      </c>
      <c r="AD276" s="8"/>
      <c r="AE276" s="8">
        <v>2390</v>
      </c>
      <c r="AF276" s="8"/>
    </row>
    <row r="277" spans="1:32" ht="12.75" customHeight="1" x14ac:dyDescent="0.2">
      <c r="A277" s="6">
        <f t="shared" si="8"/>
        <v>267</v>
      </c>
      <c r="B277" s="7" t="s">
        <v>208</v>
      </c>
      <c r="C277" s="8">
        <f>ROUND(((T277-T277/100*НАСТРОЙКА!$B$12)+((T277-T277/100*НАСТРОЙКА!$B$12)*НАСТРОЙКА!$B$15)/100),-1)</f>
        <v>8400</v>
      </c>
      <c r="D277" s="8"/>
      <c r="E277" s="8">
        <f>ROUND(((V277-V277/100*НАСТРОЙКА!$B$12)+((V277-V277/100*НАСТРОЙКА!$B$12)*НАСТРОЙКА!$B$15)/100),-1)</f>
        <v>8540</v>
      </c>
      <c r="F277" s="8"/>
      <c r="G277" s="8">
        <f>ROUND(((X277-X277/100*НАСТРОЙКА!$B$12)+((X277-X277/100*НАСТРОЙКА!$B$12)*НАСТРОЙКА!$B$15)/100),-1)</f>
        <v>11480</v>
      </c>
      <c r="H277" s="8"/>
      <c r="I277" s="8">
        <f>ROUND(((Z277-Z277/100*НАСТРОЙКА!$B$12)+((Z277-Z277/100*НАСТРОЙКА!$B$12)*НАСТРОЙКА!$B$15)/100),-1)</f>
        <v>9800</v>
      </c>
      <c r="J277" s="8"/>
      <c r="K277" s="9" t="s">
        <v>491</v>
      </c>
      <c r="L277" s="8">
        <f>ROUND(((AC277-AC277/100*НАСТРОЙКА!$B$12)+((AC277-AC277/100*НАСТРОЙКА!$B$12)*НАСТРОЙКА!$B$15)/100),-1)</f>
        <v>4870</v>
      </c>
      <c r="M277" s="8"/>
      <c r="N277" s="8">
        <f>ROUND(((AE277-AE277/100*НАСТРОЙКА!$B$12)+((AE277-AE277/100*НАСТРОЙКА!$B$12)*НАСТРОЙКА!$B$15)/100),-1)</f>
        <v>5020</v>
      </c>
      <c r="O277" s="10"/>
      <c r="P277" s="8">
        <f t="shared" si="9"/>
        <v>0</v>
      </c>
      <c r="T277" s="8">
        <v>8400</v>
      </c>
      <c r="U277" s="8"/>
      <c r="V277" s="8">
        <v>8540</v>
      </c>
      <c r="W277" s="8"/>
      <c r="X277" s="8">
        <v>11480</v>
      </c>
      <c r="Y277" s="8"/>
      <c r="Z277" s="8">
        <v>9800</v>
      </c>
      <c r="AA277" s="8"/>
      <c r="AB277" s="9" t="s">
        <v>491</v>
      </c>
      <c r="AC277" s="8">
        <v>4870</v>
      </c>
      <c r="AD277" s="8"/>
      <c r="AE277" s="8">
        <v>5020</v>
      </c>
      <c r="AF277" s="8"/>
    </row>
    <row r="278" spans="1:32" ht="12.75" customHeight="1" x14ac:dyDescent="0.2">
      <c r="A278" s="6">
        <f t="shared" si="8"/>
        <v>268</v>
      </c>
      <c r="B278" s="7" t="s">
        <v>209</v>
      </c>
      <c r="C278" s="8">
        <f>ROUND(((T278-T278/100*НАСТРОЙКА!$B$12)+((T278-T278/100*НАСТРОЙКА!$B$12)*НАСТРОЙКА!$B$15)/100),-1)</f>
        <v>6440</v>
      </c>
      <c r="D278" s="8"/>
      <c r="E278" s="8">
        <f>ROUND(((V278-V278/100*НАСТРОЙКА!$B$12)+((V278-V278/100*НАСТРОЙКА!$B$12)*НАСТРОЙКА!$B$15)/100),-1)</f>
        <v>6580</v>
      </c>
      <c r="F278" s="8"/>
      <c r="G278" s="8">
        <f>ROUND(((X278-X278/100*НАСТРОЙКА!$B$12)+((X278-X278/100*НАСТРОЙКА!$B$12)*НАСТРОЙКА!$B$15)/100),-1)</f>
        <v>9100</v>
      </c>
      <c r="H278" s="8"/>
      <c r="I278" s="8">
        <f>ROUND(((Z278-Z278/100*НАСТРОЙКА!$B$12)+((Z278-Z278/100*НАСТРОЙКА!$B$12)*НАСТРОЙКА!$B$15)/100),-1)</f>
        <v>8400</v>
      </c>
      <c r="J278" s="8"/>
      <c r="K278" s="9" t="s">
        <v>37</v>
      </c>
      <c r="L278" s="8">
        <f>ROUND(((AC278-AC278/100*НАСТРОЙКА!$B$12)+((AC278-AC278/100*НАСТРОЙКА!$B$12)*НАСТРОЙКА!$B$15)/100),-1)</f>
        <v>1720</v>
      </c>
      <c r="M278" s="8"/>
      <c r="N278" s="8">
        <f>ROUND(((AE278-AE278/100*НАСТРОЙКА!$B$12)+((AE278-AE278/100*НАСТРОЙКА!$B$12)*НАСТРОЙКА!$B$15)/100),-1)</f>
        <v>1790</v>
      </c>
      <c r="O278" s="10"/>
      <c r="P278" s="8">
        <f t="shared" si="9"/>
        <v>0</v>
      </c>
      <c r="T278" s="8">
        <v>6440</v>
      </c>
      <c r="U278" s="8"/>
      <c r="V278" s="8">
        <v>6580</v>
      </c>
      <c r="W278" s="8"/>
      <c r="X278" s="8">
        <v>9100</v>
      </c>
      <c r="Y278" s="8"/>
      <c r="Z278" s="8">
        <v>8400</v>
      </c>
      <c r="AA278" s="8"/>
      <c r="AB278" s="9" t="s">
        <v>37</v>
      </c>
      <c r="AC278" s="8">
        <v>1720</v>
      </c>
      <c r="AD278" s="8"/>
      <c r="AE278" s="8">
        <v>1790</v>
      </c>
      <c r="AF278" s="8"/>
    </row>
    <row r="279" spans="1:32" ht="12.75" customHeight="1" x14ac:dyDescent="0.2">
      <c r="A279" s="6">
        <f t="shared" si="8"/>
        <v>269</v>
      </c>
      <c r="B279" s="7" t="s">
        <v>209</v>
      </c>
      <c r="C279" s="8">
        <f>ROUND(((T279-T279/100*НАСТРОЙКА!$B$12)+((T279-T279/100*НАСТРОЙКА!$B$12)*НАСТРОЙКА!$B$15)/100),-1)</f>
        <v>6440</v>
      </c>
      <c r="D279" s="8"/>
      <c r="E279" s="8">
        <f>ROUND(((V279-V279/100*НАСТРОЙКА!$B$12)+((V279-V279/100*НАСТРОЙКА!$B$12)*НАСТРОЙКА!$B$15)/100),-1)</f>
        <v>6580</v>
      </c>
      <c r="F279" s="8"/>
      <c r="G279" s="8">
        <f>ROUND(((X279-X279/100*НАСТРОЙКА!$B$12)+((X279-X279/100*НАСТРОЙКА!$B$12)*НАСТРОЙКА!$B$15)/100),-1)</f>
        <v>9100</v>
      </c>
      <c r="H279" s="8"/>
      <c r="I279" s="8">
        <f>ROUND(((Z279-Z279/100*НАСТРОЙКА!$B$12)+((Z279-Z279/100*НАСТРОЙКА!$B$12)*НАСТРОЙКА!$B$15)/100),-1)</f>
        <v>8400</v>
      </c>
      <c r="J279" s="8"/>
      <c r="K279" s="9" t="s">
        <v>326</v>
      </c>
      <c r="L279" s="8">
        <f>ROUND(((AC279-AC279/100*НАСТРОЙКА!$B$12)+((AC279-AC279/100*НАСТРОЙКА!$B$12)*НАСТРОЙКА!$B$15)/100),-1)</f>
        <v>1720</v>
      </c>
      <c r="M279" s="8"/>
      <c r="N279" s="8">
        <f>ROUND(((AE279-AE279/100*НАСТРОЙКА!$B$12)+((AE279-AE279/100*НАСТРОЙКА!$B$12)*НАСТРОЙКА!$B$15)/100),-1)</f>
        <v>1790</v>
      </c>
      <c r="O279" s="10"/>
      <c r="P279" s="8">
        <f t="shared" si="9"/>
        <v>0</v>
      </c>
      <c r="T279" s="8">
        <v>6440</v>
      </c>
      <c r="U279" s="8"/>
      <c r="V279" s="8">
        <v>6580</v>
      </c>
      <c r="W279" s="8"/>
      <c r="X279" s="8">
        <v>9100</v>
      </c>
      <c r="Y279" s="8"/>
      <c r="Z279" s="8">
        <v>8400</v>
      </c>
      <c r="AA279" s="8"/>
      <c r="AB279" s="9" t="s">
        <v>326</v>
      </c>
      <c r="AC279" s="8">
        <v>1720</v>
      </c>
      <c r="AD279" s="8"/>
      <c r="AE279" s="8">
        <v>1790</v>
      </c>
      <c r="AF279" s="8"/>
    </row>
    <row r="280" spans="1:32" ht="12.75" customHeight="1" x14ac:dyDescent="0.2">
      <c r="A280" s="6">
        <f t="shared" si="8"/>
        <v>270</v>
      </c>
      <c r="B280" s="7" t="s">
        <v>209</v>
      </c>
      <c r="C280" s="8">
        <f>ROUND(((T280-T280/100*НАСТРОЙКА!$B$12)+((T280-T280/100*НАСТРОЙКА!$B$12)*НАСТРОЙКА!$B$15)/100),-1)</f>
        <v>6440</v>
      </c>
      <c r="D280" s="8"/>
      <c r="E280" s="8">
        <f>ROUND(((V280-V280/100*НАСТРОЙКА!$B$12)+((V280-V280/100*НАСТРОЙКА!$B$12)*НАСТРОЙКА!$B$15)/100),-1)</f>
        <v>6580</v>
      </c>
      <c r="F280" s="8"/>
      <c r="G280" s="8">
        <f>ROUND(((X280-X280/100*НАСТРОЙКА!$B$12)+((X280-X280/100*НАСТРОЙКА!$B$12)*НАСТРОЙКА!$B$15)/100),-1)</f>
        <v>9100</v>
      </c>
      <c r="H280" s="8"/>
      <c r="I280" s="8">
        <f>ROUND(((Z280-Z280/100*НАСТРОЙКА!$B$12)+((Z280-Z280/100*НАСТРОЙКА!$B$12)*НАСТРОЙКА!$B$15)/100),-1)</f>
        <v>8400</v>
      </c>
      <c r="J280" s="8"/>
      <c r="K280" s="9" t="s">
        <v>327</v>
      </c>
      <c r="L280" s="8">
        <f>ROUND(((AC280-AC280/100*НАСТРОЙКА!$B$12)+((AC280-AC280/100*НАСТРОЙКА!$B$12)*НАСТРОЙКА!$B$15)/100),-1)</f>
        <v>1720</v>
      </c>
      <c r="M280" s="8"/>
      <c r="N280" s="8">
        <f>ROUND(((AE280-AE280/100*НАСТРОЙКА!$B$12)+((AE280-AE280/100*НАСТРОЙКА!$B$12)*НАСТРОЙКА!$B$15)/100),-1)</f>
        <v>1790</v>
      </c>
      <c r="O280" s="10"/>
      <c r="P280" s="8">
        <f t="shared" si="9"/>
        <v>0</v>
      </c>
      <c r="T280" s="8">
        <v>6440</v>
      </c>
      <c r="U280" s="8"/>
      <c r="V280" s="8">
        <v>6580</v>
      </c>
      <c r="W280" s="8"/>
      <c r="X280" s="8">
        <v>9100</v>
      </c>
      <c r="Y280" s="8"/>
      <c r="Z280" s="8">
        <v>8400</v>
      </c>
      <c r="AA280" s="8"/>
      <c r="AB280" s="9" t="s">
        <v>327</v>
      </c>
      <c r="AC280" s="8">
        <v>1720</v>
      </c>
      <c r="AD280" s="8"/>
      <c r="AE280" s="8">
        <v>1790</v>
      </c>
      <c r="AF280" s="8"/>
    </row>
    <row r="281" spans="1:32" ht="12.75" customHeight="1" x14ac:dyDescent="0.2">
      <c r="A281" s="6">
        <f t="shared" si="8"/>
        <v>271</v>
      </c>
      <c r="B281" s="7" t="s">
        <v>209</v>
      </c>
      <c r="C281" s="8">
        <f>ROUND(((T281-T281/100*НАСТРОЙКА!$B$12)+((T281-T281/100*НАСТРОЙКА!$B$12)*НАСТРОЙКА!$B$15)/100),-1)</f>
        <v>6440</v>
      </c>
      <c r="D281" s="8"/>
      <c r="E281" s="8">
        <f>ROUND(((V281-V281/100*НАСТРОЙКА!$B$12)+((V281-V281/100*НАСТРОЙКА!$B$12)*НАСТРОЙКА!$B$15)/100),-1)</f>
        <v>6580</v>
      </c>
      <c r="F281" s="8"/>
      <c r="G281" s="8">
        <f>ROUND(((X281-X281/100*НАСТРОЙКА!$B$12)+((X281-X281/100*НАСТРОЙКА!$B$12)*НАСТРОЙКА!$B$15)/100),-1)</f>
        <v>9100</v>
      </c>
      <c r="H281" s="8"/>
      <c r="I281" s="8">
        <f>ROUND(((Z281-Z281/100*НАСТРОЙКА!$B$12)+((Z281-Z281/100*НАСТРОЙКА!$B$12)*НАСТРОЙКА!$B$15)/100),-1)</f>
        <v>8400</v>
      </c>
      <c r="J281" s="8"/>
      <c r="K281" s="9" t="s">
        <v>198</v>
      </c>
      <c r="L281" s="8">
        <f>ROUND(((AC281-AC281/100*НАСТРОЙКА!$B$12)+((AC281-AC281/100*НАСТРОЙКА!$B$12)*НАСТРОЙКА!$B$15)/100),-1)</f>
        <v>3240</v>
      </c>
      <c r="M281" s="8"/>
      <c r="N281" s="8">
        <f>ROUND(((AE281-AE281/100*НАСТРОЙКА!$B$12)+((AE281-AE281/100*НАСТРОЙКА!$B$12)*НАСТРОЙКА!$B$15)/100),-1)</f>
        <v>3360</v>
      </c>
      <c r="O281" s="10"/>
      <c r="P281" s="8">
        <f t="shared" si="9"/>
        <v>0</v>
      </c>
      <c r="T281" s="8">
        <v>6440</v>
      </c>
      <c r="U281" s="8"/>
      <c r="V281" s="8">
        <v>6580</v>
      </c>
      <c r="W281" s="8"/>
      <c r="X281" s="8">
        <v>9100</v>
      </c>
      <c r="Y281" s="8"/>
      <c r="Z281" s="8">
        <v>8400</v>
      </c>
      <c r="AA281" s="8"/>
      <c r="AB281" s="9" t="s">
        <v>198</v>
      </c>
      <c r="AC281" s="8">
        <v>3240</v>
      </c>
      <c r="AD281" s="8"/>
      <c r="AE281" s="8">
        <v>3360</v>
      </c>
      <c r="AF281" s="8"/>
    </row>
    <row r="282" spans="1:32" ht="12.75" customHeight="1" x14ac:dyDescent="0.2">
      <c r="A282" s="6">
        <f t="shared" si="8"/>
        <v>272</v>
      </c>
      <c r="B282" s="7" t="s">
        <v>209</v>
      </c>
      <c r="C282" s="8">
        <f>ROUND(((T282-T282/100*НАСТРОЙКА!$B$12)+((T282-T282/100*НАСТРОЙКА!$B$12)*НАСТРОЙКА!$B$15)/100),-1)</f>
        <v>6440</v>
      </c>
      <c r="D282" s="8"/>
      <c r="E282" s="8">
        <f>ROUND(((V282-V282/100*НАСТРОЙКА!$B$12)+((V282-V282/100*НАСТРОЙКА!$B$12)*НАСТРОЙКА!$B$15)/100),-1)</f>
        <v>6580</v>
      </c>
      <c r="F282" s="8"/>
      <c r="G282" s="8">
        <f>ROUND(((X282-X282/100*НАСТРОЙКА!$B$12)+((X282-X282/100*НАСТРОЙКА!$B$12)*НАСТРОЙКА!$B$15)/100),-1)</f>
        <v>9100</v>
      </c>
      <c r="H282" s="8"/>
      <c r="I282" s="8">
        <f>ROUND(((Z282-Z282/100*НАСТРОЙКА!$B$12)+((Z282-Z282/100*НАСТРОЙКА!$B$12)*НАСТРОЙКА!$B$15)/100),-1)</f>
        <v>8400</v>
      </c>
      <c r="J282" s="8"/>
      <c r="K282" s="9" t="s">
        <v>366</v>
      </c>
      <c r="L282" s="8">
        <f>ROUND(((AC282-AC282/100*НАСТРОЙКА!$B$12)+((AC282-AC282/100*НАСТРОЙКА!$B$12)*НАСТРОЙКА!$B$15)/100),-1)</f>
        <v>3240</v>
      </c>
      <c r="M282" s="8"/>
      <c r="N282" s="8">
        <f>ROUND(((AE282-AE282/100*НАСТРОЙКА!$B$12)+((AE282-AE282/100*НАСТРОЙКА!$B$12)*НАСТРОЙКА!$B$15)/100),-1)</f>
        <v>3360</v>
      </c>
      <c r="O282" s="10"/>
      <c r="P282" s="8">
        <f t="shared" si="9"/>
        <v>0</v>
      </c>
      <c r="T282" s="8">
        <v>6440</v>
      </c>
      <c r="U282" s="8"/>
      <c r="V282" s="8">
        <v>6580</v>
      </c>
      <c r="W282" s="8"/>
      <c r="X282" s="8">
        <v>9100</v>
      </c>
      <c r="Y282" s="8"/>
      <c r="Z282" s="8">
        <v>8400</v>
      </c>
      <c r="AA282" s="8"/>
      <c r="AB282" s="9" t="s">
        <v>366</v>
      </c>
      <c r="AC282" s="8">
        <v>3240</v>
      </c>
      <c r="AD282" s="8"/>
      <c r="AE282" s="8">
        <v>3360</v>
      </c>
      <c r="AF282" s="8"/>
    </row>
    <row r="283" spans="1:32" ht="12.75" customHeight="1" x14ac:dyDescent="0.2">
      <c r="A283" s="6">
        <f t="shared" si="8"/>
        <v>273</v>
      </c>
      <c r="B283" s="7" t="s">
        <v>209</v>
      </c>
      <c r="C283" s="8">
        <f>ROUND(((T283-T283/100*НАСТРОЙКА!$B$12)+((T283-T283/100*НАСТРОЙКА!$B$12)*НАСТРОЙКА!$B$15)/100),-1)</f>
        <v>6440</v>
      </c>
      <c r="D283" s="8"/>
      <c r="E283" s="8">
        <f>ROUND(((V283-V283/100*НАСТРОЙКА!$B$12)+((V283-V283/100*НАСТРОЙКА!$B$12)*НАСТРОЙКА!$B$15)/100),-1)</f>
        <v>6580</v>
      </c>
      <c r="F283" s="8"/>
      <c r="G283" s="8">
        <f>ROUND(((X283-X283/100*НАСТРОЙКА!$B$12)+((X283-X283/100*НАСТРОЙКА!$B$12)*НАСТРОЙКА!$B$15)/100),-1)</f>
        <v>9100</v>
      </c>
      <c r="H283" s="8"/>
      <c r="I283" s="8">
        <f>ROUND(((Z283-Z283/100*НАСТРОЙКА!$B$12)+((Z283-Z283/100*НАСТРОЙКА!$B$12)*НАСТРОЙКА!$B$15)/100),-1)</f>
        <v>8400</v>
      </c>
      <c r="J283" s="8"/>
      <c r="K283" s="9" t="s">
        <v>367</v>
      </c>
      <c r="L283" s="8">
        <f>ROUND(((AC283-AC283/100*НАСТРОЙКА!$B$12)+((AC283-AC283/100*НАСТРОЙКА!$B$12)*НАСТРОЙКА!$B$15)/100),-1)</f>
        <v>3240</v>
      </c>
      <c r="M283" s="8"/>
      <c r="N283" s="8">
        <f>ROUND(((AE283-AE283/100*НАСТРОЙКА!$B$12)+((AE283-AE283/100*НАСТРОЙКА!$B$12)*НАСТРОЙКА!$B$15)/100),-1)</f>
        <v>3360</v>
      </c>
      <c r="O283" s="10"/>
      <c r="P283" s="8">
        <f t="shared" si="9"/>
        <v>0</v>
      </c>
      <c r="T283" s="8">
        <v>6440</v>
      </c>
      <c r="U283" s="8"/>
      <c r="V283" s="8">
        <v>6580</v>
      </c>
      <c r="W283" s="8"/>
      <c r="X283" s="8">
        <v>9100</v>
      </c>
      <c r="Y283" s="8"/>
      <c r="Z283" s="8">
        <v>8400</v>
      </c>
      <c r="AA283" s="8"/>
      <c r="AB283" s="9" t="s">
        <v>367</v>
      </c>
      <c r="AC283" s="8">
        <v>3240</v>
      </c>
      <c r="AD283" s="8"/>
      <c r="AE283" s="8">
        <v>3360</v>
      </c>
      <c r="AF283" s="8"/>
    </row>
    <row r="284" spans="1:32" ht="12.75" customHeight="1" x14ac:dyDescent="0.2">
      <c r="A284" s="6">
        <f t="shared" si="8"/>
        <v>274</v>
      </c>
      <c r="B284" s="7" t="s">
        <v>210</v>
      </c>
      <c r="C284" s="8">
        <f>ROUND(((T284-T284/100*НАСТРОЙКА!$B$12)+((T284-T284/100*НАСТРОЙКА!$B$12)*НАСТРОЙКА!$B$15)/100),-1)</f>
        <v>6860</v>
      </c>
      <c r="D284" s="8"/>
      <c r="E284" s="8">
        <f>ROUND(((V284-V284/100*НАСТРОЙКА!$B$12)+((V284-V284/100*НАСТРОЙКА!$B$12)*НАСТРОЙКА!$B$15)/100),-1)</f>
        <v>7070</v>
      </c>
      <c r="F284" s="8"/>
      <c r="G284" s="8">
        <f>ROUND(((X284-X284/100*НАСТРОЙКА!$B$12)+((X284-X284/100*НАСТРОЙКА!$B$12)*НАСТРОЙКА!$B$15)/100),-1)</f>
        <v>9100</v>
      </c>
      <c r="H284" s="8"/>
      <c r="I284" s="8">
        <f>ROUND(((Z284-Z284/100*НАСТРОЙКА!$B$12)+((Z284-Z284/100*НАСТРОЙКА!$B$12)*НАСТРОЙКА!$B$15)/100),-1)</f>
        <v>8400</v>
      </c>
      <c r="J284" s="8"/>
      <c r="K284" s="9" t="s">
        <v>37</v>
      </c>
      <c r="L284" s="8">
        <f>ROUND(((AC284-AC284/100*НАСТРОЙКА!$B$12)+((AC284-AC284/100*НАСТРОЙКА!$B$12)*НАСТРОЙКА!$B$15)/100),-1)</f>
        <v>1720</v>
      </c>
      <c r="M284" s="8"/>
      <c r="N284" s="8">
        <f>ROUND(((AE284-AE284/100*НАСТРОЙКА!$B$12)+((AE284-AE284/100*НАСТРОЙКА!$B$12)*НАСТРОЙКА!$B$15)/100),-1)</f>
        <v>1790</v>
      </c>
      <c r="O284" s="10"/>
      <c r="P284" s="8">
        <f t="shared" si="9"/>
        <v>0</v>
      </c>
      <c r="T284" s="8">
        <v>6860</v>
      </c>
      <c r="U284" s="8"/>
      <c r="V284" s="8">
        <v>7070</v>
      </c>
      <c r="W284" s="8"/>
      <c r="X284" s="8">
        <v>9100</v>
      </c>
      <c r="Y284" s="8"/>
      <c r="Z284" s="8">
        <v>8400</v>
      </c>
      <c r="AA284" s="8"/>
      <c r="AB284" s="9" t="s">
        <v>37</v>
      </c>
      <c r="AC284" s="8">
        <v>1720</v>
      </c>
      <c r="AD284" s="8"/>
      <c r="AE284" s="8">
        <v>1790</v>
      </c>
      <c r="AF284" s="8"/>
    </row>
    <row r="285" spans="1:32" ht="12.75" customHeight="1" x14ac:dyDescent="0.2">
      <c r="A285" s="6">
        <f t="shared" si="8"/>
        <v>275</v>
      </c>
      <c r="B285" s="7" t="s">
        <v>210</v>
      </c>
      <c r="C285" s="8">
        <f>ROUND(((T285-T285/100*НАСТРОЙКА!$B$12)+((T285-T285/100*НАСТРОЙКА!$B$12)*НАСТРОЙКА!$B$15)/100),-1)</f>
        <v>6860</v>
      </c>
      <c r="D285" s="8"/>
      <c r="E285" s="8">
        <f>ROUND(((V285-V285/100*НАСТРОЙКА!$B$12)+((V285-V285/100*НАСТРОЙКА!$B$12)*НАСТРОЙКА!$B$15)/100),-1)</f>
        <v>7070</v>
      </c>
      <c r="F285" s="8"/>
      <c r="G285" s="8">
        <f>ROUND(((X285-X285/100*НАСТРОЙКА!$B$12)+((X285-X285/100*НАСТРОЙКА!$B$12)*НАСТРОЙКА!$B$15)/100),-1)</f>
        <v>9100</v>
      </c>
      <c r="H285" s="8"/>
      <c r="I285" s="8">
        <f>ROUND(((Z285-Z285/100*НАСТРОЙКА!$B$12)+((Z285-Z285/100*НАСТРОЙКА!$B$12)*НАСТРОЙКА!$B$15)/100),-1)</f>
        <v>8400</v>
      </c>
      <c r="J285" s="8"/>
      <c r="K285" s="9" t="s">
        <v>326</v>
      </c>
      <c r="L285" s="8">
        <f>ROUND(((AC285-AC285/100*НАСТРОЙКА!$B$12)+((AC285-AC285/100*НАСТРОЙКА!$B$12)*НАСТРОЙКА!$B$15)/100),-1)</f>
        <v>1720</v>
      </c>
      <c r="M285" s="8"/>
      <c r="N285" s="8">
        <f>ROUND(((AE285-AE285/100*НАСТРОЙКА!$B$12)+((AE285-AE285/100*НАСТРОЙКА!$B$12)*НАСТРОЙКА!$B$15)/100),-1)</f>
        <v>1790</v>
      </c>
      <c r="O285" s="10"/>
      <c r="P285" s="8">
        <f t="shared" si="9"/>
        <v>0</v>
      </c>
      <c r="T285" s="8">
        <v>6860</v>
      </c>
      <c r="U285" s="8"/>
      <c r="V285" s="8">
        <v>7070</v>
      </c>
      <c r="W285" s="8"/>
      <c r="X285" s="8">
        <v>9100</v>
      </c>
      <c r="Y285" s="8"/>
      <c r="Z285" s="8">
        <v>8400</v>
      </c>
      <c r="AA285" s="8"/>
      <c r="AB285" s="9" t="s">
        <v>326</v>
      </c>
      <c r="AC285" s="8">
        <v>1720</v>
      </c>
      <c r="AD285" s="8"/>
      <c r="AE285" s="8">
        <v>1790</v>
      </c>
      <c r="AF285" s="8"/>
    </row>
    <row r="286" spans="1:32" ht="12.75" customHeight="1" x14ac:dyDescent="0.2">
      <c r="A286" s="6">
        <f t="shared" si="8"/>
        <v>276</v>
      </c>
      <c r="B286" s="7" t="s">
        <v>210</v>
      </c>
      <c r="C286" s="8">
        <f>ROUND(((T286-T286/100*НАСТРОЙКА!$B$12)+((T286-T286/100*НАСТРОЙКА!$B$12)*НАСТРОЙКА!$B$15)/100),-1)</f>
        <v>6860</v>
      </c>
      <c r="D286" s="8"/>
      <c r="E286" s="8">
        <f>ROUND(((V286-V286/100*НАСТРОЙКА!$B$12)+((V286-V286/100*НАСТРОЙКА!$B$12)*НАСТРОЙКА!$B$15)/100),-1)</f>
        <v>7070</v>
      </c>
      <c r="F286" s="8"/>
      <c r="G286" s="8">
        <f>ROUND(((X286-X286/100*НАСТРОЙКА!$B$12)+((X286-X286/100*НАСТРОЙКА!$B$12)*НАСТРОЙКА!$B$15)/100),-1)</f>
        <v>9100</v>
      </c>
      <c r="H286" s="8"/>
      <c r="I286" s="8">
        <f>ROUND(((Z286-Z286/100*НАСТРОЙКА!$B$12)+((Z286-Z286/100*НАСТРОЙКА!$B$12)*НАСТРОЙКА!$B$15)/100),-1)</f>
        <v>8400</v>
      </c>
      <c r="J286" s="8"/>
      <c r="K286" s="9" t="s">
        <v>327</v>
      </c>
      <c r="L286" s="8">
        <f>ROUND(((AC286-AC286/100*НАСТРОЙКА!$B$12)+((AC286-AC286/100*НАСТРОЙКА!$B$12)*НАСТРОЙКА!$B$15)/100),-1)</f>
        <v>1720</v>
      </c>
      <c r="M286" s="8"/>
      <c r="N286" s="8">
        <f>ROUND(((AE286-AE286/100*НАСТРОЙКА!$B$12)+((AE286-AE286/100*НАСТРОЙКА!$B$12)*НАСТРОЙКА!$B$15)/100),-1)</f>
        <v>1790</v>
      </c>
      <c r="O286" s="10"/>
      <c r="P286" s="8">
        <f t="shared" si="9"/>
        <v>0</v>
      </c>
      <c r="T286" s="8">
        <v>6860</v>
      </c>
      <c r="U286" s="8"/>
      <c r="V286" s="8">
        <v>7070</v>
      </c>
      <c r="W286" s="8"/>
      <c r="X286" s="8">
        <v>9100</v>
      </c>
      <c r="Y286" s="8"/>
      <c r="Z286" s="8">
        <v>8400</v>
      </c>
      <c r="AA286" s="8"/>
      <c r="AB286" s="9" t="s">
        <v>327</v>
      </c>
      <c r="AC286" s="8">
        <v>1720</v>
      </c>
      <c r="AD286" s="8"/>
      <c r="AE286" s="8">
        <v>1790</v>
      </c>
      <c r="AF286" s="8"/>
    </row>
    <row r="287" spans="1:32" ht="12.75" customHeight="1" x14ac:dyDescent="0.2">
      <c r="A287" s="6">
        <f t="shared" si="8"/>
        <v>277</v>
      </c>
      <c r="B287" s="7" t="s">
        <v>210</v>
      </c>
      <c r="C287" s="8">
        <f>ROUND(((T287-T287/100*НАСТРОЙКА!$B$12)+((T287-T287/100*НАСТРОЙКА!$B$12)*НАСТРОЙКА!$B$15)/100),-1)</f>
        <v>6860</v>
      </c>
      <c r="D287" s="8"/>
      <c r="E287" s="8">
        <f>ROUND(((V287-V287/100*НАСТРОЙКА!$B$12)+((V287-V287/100*НАСТРОЙКА!$B$12)*НАСТРОЙКА!$B$15)/100),-1)</f>
        <v>7070</v>
      </c>
      <c r="F287" s="8"/>
      <c r="G287" s="8">
        <f>ROUND(((X287-X287/100*НАСТРОЙКА!$B$12)+((X287-X287/100*НАСТРОЙКА!$B$12)*НАСТРОЙКА!$B$15)/100),-1)</f>
        <v>9100</v>
      </c>
      <c r="H287" s="8"/>
      <c r="I287" s="8">
        <f>ROUND(((Z287-Z287/100*НАСТРОЙКА!$B$12)+((Z287-Z287/100*НАСТРОЙКА!$B$12)*НАСТРОЙКА!$B$15)/100),-1)</f>
        <v>8400</v>
      </c>
      <c r="J287" s="8"/>
      <c r="K287" s="9" t="s">
        <v>368</v>
      </c>
      <c r="L287" s="8">
        <f>ROUND(((AC287-AC287/100*НАСТРОЙКА!$B$12)+((AC287-AC287/100*НАСТРОЙКА!$B$12)*НАСТРОЙКА!$B$15)/100),-1)</f>
        <v>3730</v>
      </c>
      <c r="M287" s="8"/>
      <c r="N287" s="8">
        <f>ROUND(((AE287-AE287/100*НАСТРОЙКА!$B$12)+((AE287-AE287/100*НАСТРОЙКА!$B$12)*НАСТРОЙКА!$B$15)/100),-1)</f>
        <v>3850</v>
      </c>
      <c r="O287" s="10"/>
      <c r="P287" s="8">
        <f t="shared" si="9"/>
        <v>0</v>
      </c>
      <c r="T287" s="8">
        <v>6860</v>
      </c>
      <c r="U287" s="8"/>
      <c r="V287" s="8">
        <v>7070</v>
      </c>
      <c r="W287" s="8"/>
      <c r="X287" s="8">
        <v>9100</v>
      </c>
      <c r="Y287" s="8"/>
      <c r="Z287" s="8">
        <v>8400</v>
      </c>
      <c r="AA287" s="8"/>
      <c r="AB287" s="9" t="s">
        <v>368</v>
      </c>
      <c r="AC287" s="8">
        <v>3730</v>
      </c>
      <c r="AD287" s="8"/>
      <c r="AE287" s="8">
        <v>3850</v>
      </c>
      <c r="AF287" s="8"/>
    </row>
    <row r="288" spans="1:32" ht="12.75" customHeight="1" x14ac:dyDescent="0.2">
      <c r="A288" s="6">
        <f t="shared" si="8"/>
        <v>278</v>
      </c>
      <c r="B288" s="7" t="s">
        <v>210</v>
      </c>
      <c r="C288" s="8">
        <f>ROUND(((T288-T288/100*НАСТРОЙКА!$B$12)+((T288-T288/100*НАСТРОЙКА!$B$12)*НАСТРОЙКА!$B$15)/100),-1)</f>
        <v>6860</v>
      </c>
      <c r="D288" s="8"/>
      <c r="E288" s="8">
        <f>ROUND(((V288-V288/100*НАСТРОЙКА!$B$12)+((V288-V288/100*НАСТРОЙКА!$B$12)*НАСТРОЙКА!$B$15)/100),-1)</f>
        <v>7070</v>
      </c>
      <c r="F288" s="8"/>
      <c r="G288" s="8">
        <f>ROUND(((X288-X288/100*НАСТРОЙКА!$B$12)+((X288-X288/100*НАСТРОЙКА!$B$12)*НАСТРОЙКА!$B$15)/100),-1)</f>
        <v>9100</v>
      </c>
      <c r="H288" s="8"/>
      <c r="I288" s="8">
        <f>ROUND(((Z288-Z288/100*НАСТРОЙКА!$B$12)+((Z288-Z288/100*НАСТРОЙКА!$B$12)*НАСТРОЙКА!$B$15)/100),-1)</f>
        <v>8400</v>
      </c>
      <c r="J288" s="8"/>
      <c r="K288" s="9" t="s">
        <v>369</v>
      </c>
      <c r="L288" s="8">
        <f>ROUND(((AC288-AC288/100*НАСТРОЙКА!$B$12)+((AC288-AC288/100*НАСТРОЙКА!$B$12)*НАСТРОЙКА!$B$15)/100),-1)</f>
        <v>3730</v>
      </c>
      <c r="M288" s="8"/>
      <c r="N288" s="8">
        <f>ROUND(((AE288-AE288/100*НАСТРОЙКА!$B$12)+((AE288-AE288/100*НАСТРОЙКА!$B$12)*НАСТРОЙКА!$B$15)/100),-1)</f>
        <v>3850</v>
      </c>
      <c r="O288" s="10"/>
      <c r="P288" s="8">
        <f t="shared" si="9"/>
        <v>0</v>
      </c>
      <c r="T288" s="8">
        <v>6860</v>
      </c>
      <c r="U288" s="8"/>
      <c r="V288" s="8">
        <v>7070</v>
      </c>
      <c r="W288" s="8"/>
      <c r="X288" s="8">
        <v>9100</v>
      </c>
      <c r="Y288" s="8"/>
      <c r="Z288" s="8">
        <v>8400</v>
      </c>
      <c r="AA288" s="8"/>
      <c r="AB288" s="9" t="s">
        <v>369</v>
      </c>
      <c r="AC288" s="8">
        <v>3730</v>
      </c>
      <c r="AD288" s="8"/>
      <c r="AE288" s="8">
        <v>3850</v>
      </c>
      <c r="AF288" s="8"/>
    </row>
    <row r="289" spans="1:32" ht="12.75" customHeight="1" x14ac:dyDescent="0.2">
      <c r="A289" s="6">
        <f t="shared" si="8"/>
        <v>279</v>
      </c>
      <c r="B289" s="7" t="s">
        <v>210</v>
      </c>
      <c r="C289" s="8">
        <f>ROUND(((T289-T289/100*НАСТРОЙКА!$B$12)+((T289-T289/100*НАСТРОЙКА!$B$12)*НАСТРОЙКА!$B$15)/100),-1)</f>
        <v>6860</v>
      </c>
      <c r="D289" s="8"/>
      <c r="E289" s="8">
        <f>ROUND(((V289-V289/100*НАСТРОЙКА!$B$12)+((V289-V289/100*НАСТРОЙКА!$B$12)*НАСТРОЙКА!$B$15)/100),-1)</f>
        <v>7070</v>
      </c>
      <c r="F289" s="8"/>
      <c r="G289" s="8">
        <f>ROUND(((X289-X289/100*НАСТРОЙКА!$B$12)+((X289-X289/100*НАСТРОЙКА!$B$12)*НАСТРОЙКА!$B$15)/100),-1)</f>
        <v>9100</v>
      </c>
      <c r="H289" s="8"/>
      <c r="I289" s="8">
        <f>ROUND(((Z289-Z289/100*НАСТРОЙКА!$B$12)+((Z289-Z289/100*НАСТРОЙКА!$B$12)*НАСТРОЙКА!$B$15)/100),-1)</f>
        <v>8400</v>
      </c>
      <c r="J289" s="8"/>
      <c r="K289" s="9" t="s">
        <v>200</v>
      </c>
      <c r="L289" s="8">
        <f>ROUND(((AC289-AC289/100*НАСТРОЙКА!$B$12)+((AC289-AC289/100*НАСТРОЙКА!$B$12)*НАСТРОЙКА!$B$15)/100),-1)</f>
        <v>3730</v>
      </c>
      <c r="M289" s="8"/>
      <c r="N289" s="8">
        <f>ROUND(((AE289-AE289/100*НАСТРОЙКА!$B$12)+((AE289-AE289/100*НАСТРОЙКА!$B$12)*НАСТРОЙКА!$B$15)/100),-1)</f>
        <v>3850</v>
      </c>
      <c r="O289" s="10"/>
      <c r="P289" s="8">
        <f t="shared" si="9"/>
        <v>0</v>
      </c>
      <c r="T289" s="8">
        <v>6860</v>
      </c>
      <c r="U289" s="8"/>
      <c r="V289" s="8">
        <v>7070</v>
      </c>
      <c r="W289" s="8"/>
      <c r="X289" s="8">
        <v>9100</v>
      </c>
      <c r="Y289" s="8"/>
      <c r="Z289" s="8">
        <v>8400</v>
      </c>
      <c r="AA289" s="8"/>
      <c r="AB289" s="9" t="s">
        <v>200</v>
      </c>
      <c r="AC289" s="8">
        <v>3730</v>
      </c>
      <c r="AD289" s="8"/>
      <c r="AE289" s="8">
        <v>3850</v>
      </c>
      <c r="AF289" s="8"/>
    </row>
    <row r="290" spans="1:32" ht="12.75" customHeight="1" x14ac:dyDescent="0.2">
      <c r="A290" s="6">
        <f t="shared" si="8"/>
        <v>280</v>
      </c>
      <c r="B290" s="7" t="s">
        <v>211</v>
      </c>
      <c r="C290" s="8">
        <f>ROUND(((T290-T290/100*НАСТРОЙКА!$B$12)+((T290-T290/100*НАСТРОЙКА!$B$12)*НАСТРОЙКА!$B$15)/100),-1)</f>
        <v>2730</v>
      </c>
      <c r="D290" s="8"/>
      <c r="E290" s="8">
        <f>ROUND(((V290-V290/100*НАСТРОЙКА!$B$12)+((V290-V290/100*НАСТРОЙКА!$B$12)*НАСТРОЙКА!$B$15)/100),-1)</f>
        <v>2870</v>
      </c>
      <c r="F290" s="8"/>
      <c r="G290" s="8">
        <f>ROUND(((X290-X290/100*НАСТРОЙКА!$B$12)+((X290-X290/100*НАСТРОЙКА!$B$12)*НАСТРОЙКА!$B$15)/100),-1)</f>
        <v>4060</v>
      </c>
      <c r="H290" s="8"/>
      <c r="I290" s="8">
        <f>ROUND(((Z290-Z290/100*НАСТРОЙКА!$B$12)+((Z290-Z290/100*НАСТРОЙКА!$B$12)*НАСТРОЙКА!$B$15)/100),-1)</f>
        <v>3640</v>
      </c>
      <c r="J290" s="8"/>
      <c r="K290" s="9" t="s">
        <v>24</v>
      </c>
      <c r="L290" s="8">
        <f>ROUND(((AC290-AC290/100*НАСТРОЙКА!$B$12)+((AC290-AC290/100*НАСТРОЙКА!$B$12)*НАСТРОЙКА!$B$15)/100),-1)</f>
        <v>1160</v>
      </c>
      <c r="M290" s="8"/>
      <c r="N290" s="8">
        <f>ROUND(((AE290-AE290/100*НАСТРОЙКА!$B$12)+((AE290-AE290/100*НАСТРОЙКА!$B$12)*НАСТРОЙКА!$B$15)/100),-1)</f>
        <v>1200</v>
      </c>
      <c r="O290" s="10"/>
      <c r="P290" s="8">
        <f t="shared" si="9"/>
        <v>0</v>
      </c>
      <c r="T290" s="8">
        <v>2730</v>
      </c>
      <c r="U290" s="8"/>
      <c r="V290" s="8">
        <v>2870</v>
      </c>
      <c r="W290" s="8"/>
      <c r="X290" s="8">
        <v>4060</v>
      </c>
      <c r="Y290" s="8"/>
      <c r="Z290" s="8">
        <v>3640</v>
      </c>
      <c r="AA290" s="8"/>
      <c r="AB290" s="9" t="s">
        <v>24</v>
      </c>
      <c r="AC290" s="8">
        <v>1160</v>
      </c>
      <c r="AD290" s="8"/>
      <c r="AE290" s="8">
        <v>1200</v>
      </c>
      <c r="AF290" s="8"/>
    </row>
    <row r="291" spans="1:32" ht="12.75" customHeight="1" x14ac:dyDescent="0.2">
      <c r="A291" s="6">
        <f t="shared" si="8"/>
        <v>281</v>
      </c>
      <c r="B291" s="7" t="s">
        <v>211</v>
      </c>
      <c r="C291" s="8">
        <f>ROUND(((T291-T291/100*НАСТРОЙКА!$B$12)+((T291-T291/100*НАСТРОЙКА!$B$12)*НАСТРОЙКА!$B$15)/100),-1)</f>
        <v>2730</v>
      </c>
      <c r="D291" s="8"/>
      <c r="E291" s="8">
        <f>ROUND(((V291-V291/100*НАСТРОЙКА!$B$12)+((V291-V291/100*НАСТРОЙКА!$B$12)*НАСТРОЙКА!$B$15)/100),-1)</f>
        <v>2870</v>
      </c>
      <c r="F291" s="8"/>
      <c r="G291" s="8">
        <f>ROUND(((X291-X291/100*НАСТРОЙКА!$B$12)+((X291-X291/100*НАСТРОЙКА!$B$12)*НАСТРОЙКА!$B$15)/100),-1)</f>
        <v>4060</v>
      </c>
      <c r="H291" s="8"/>
      <c r="I291" s="8">
        <f>ROUND(((Z291-Z291/100*НАСТРОЙКА!$B$12)+((Z291-Z291/100*НАСТРОЙКА!$B$12)*НАСТРОЙКА!$B$15)/100),-1)</f>
        <v>3640</v>
      </c>
      <c r="J291" s="8"/>
      <c r="K291" s="9" t="s">
        <v>316</v>
      </c>
      <c r="L291" s="8">
        <f>ROUND(((AC291-AC291/100*НАСТРОЙКА!$B$12)+((AC291-AC291/100*НАСТРОЙКА!$B$12)*НАСТРОЙКА!$B$15)/100),-1)</f>
        <v>1160</v>
      </c>
      <c r="M291" s="8"/>
      <c r="N291" s="8">
        <f>ROUND(((AE291-AE291/100*НАСТРОЙКА!$B$12)+((AE291-AE291/100*НАСТРОЙКА!$B$12)*НАСТРОЙКА!$B$15)/100),-1)</f>
        <v>1200</v>
      </c>
      <c r="O291" s="10"/>
      <c r="P291" s="8">
        <f t="shared" si="9"/>
        <v>0</v>
      </c>
      <c r="T291" s="8">
        <v>2730</v>
      </c>
      <c r="U291" s="8"/>
      <c r="V291" s="8">
        <v>2870</v>
      </c>
      <c r="W291" s="8"/>
      <c r="X291" s="8">
        <v>4060</v>
      </c>
      <c r="Y291" s="8"/>
      <c r="Z291" s="8">
        <v>3640</v>
      </c>
      <c r="AA291" s="8"/>
      <c r="AB291" s="9" t="s">
        <v>316</v>
      </c>
      <c r="AC291" s="8">
        <v>1160</v>
      </c>
      <c r="AD291" s="8"/>
      <c r="AE291" s="8">
        <v>1200</v>
      </c>
      <c r="AF291" s="8"/>
    </row>
    <row r="292" spans="1:32" ht="12.75" customHeight="1" x14ac:dyDescent="0.2">
      <c r="A292" s="6">
        <f t="shared" si="8"/>
        <v>282</v>
      </c>
      <c r="B292" s="7" t="s">
        <v>211</v>
      </c>
      <c r="C292" s="8">
        <f>ROUND(((T292-T292/100*НАСТРОЙКА!$B$12)+((T292-T292/100*НАСТРОЙКА!$B$12)*НАСТРОЙКА!$B$15)/100),-1)</f>
        <v>2730</v>
      </c>
      <c r="D292" s="8"/>
      <c r="E292" s="8">
        <f>ROUND(((V292-V292/100*НАСТРОЙКА!$B$12)+((V292-V292/100*НАСТРОЙКА!$B$12)*НАСТРОЙКА!$B$15)/100),-1)</f>
        <v>2870</v>
      </c>
      <c r="F292" s="8"/>
      <c r="G292" s="8">
        <f>ROUND(((X292-X292/100*НАСТРОЙКА!$B$12)+((X292-X292/100*НАСТРОЙКА!$B$12)*НАСТРОЙКА!$B$15)/100),-1)</f>
        <v>4060</v>
      </c>
      <c r="H292" s="8"/>
      <c r="I292" s="8">
        <f>ROUND(((Z292-Z292/100*НАСТРОЙКА!$B$12)+((Z292-Z292/100*НАСТРОЙКА!$B$12)*НАСТРОЙКА!$B$15)/100),-1)</f>
        <v>3640</v>
      </c>
      <c r="J292" s="8"/>
      <c r="K292" s="9" t="s">
        <v>317</v>
      </c>
      <c r="L292" s="8">
        <f>ROUND(((AC292-AC292/100*НАСТРОЙКА!$B$12)+((AC292-AC292/100*НАСТРОЙКА!$B$12)*НАСТРОЙКА!$B$15)/100),-1)</f>
        <v>1160</v>
      </c>
      <c r="M292" s="8"/>
      <c r="N292" s="8">
        <f>ROUND(((AE292-AE292/100*НАСТРОЙКА!$B$12)+((AE292-AE292/100*НАСТРОЙКА!$B$12)*НАСТРОЙКА!$B$15)/100),-1)</f>
        <v>1200</v>
      </c>
      <c r="O292" s="10"/>
      <c r="P292" s="8">
        <f t="shared" si="9"/>
        <v>0</v>
      </c>
      <c r="T292" s="8">
        <v>2730</v>
      </c>
      <c r="U292" s="8"/>
      <c r="V292" s="8">
        <v>2870</v>
      </c>
      <c r="W292" s="8"/>
      <c r="X292" s="8">
        <v>4060</v>
      </c>
      <c r="Y292" s="8"/>
      <c r="Z292" s="8">
        <v>3640</v>
      </c>
      <c r="AA292" s="8"/>
      <c r="AB292" s="9" t="s">
        <v>317</v>
      </c>
      <c r="AC292" s="8">
        <v>1160</v>
      </c>
      <c r="AD292" s="8"/>
      <c r="AE292" s="8">
        <v>1200</v>
      </c>
      <c r="AF292" s="8"/>
    </row>
    <row r="293" spans="1:32" ht="12.75" customHeight="1" x14ac:dyDescent="0.2">
      <c r="A293" s="6">
        <f t="shared" si="8"/>
        <v>283</v>
      </c>
      <c r="B293" s="7" t="s">
        <v>211</v>
      </c>
      <c r="C293" s="8">
        <f>ROUND(((T293-T293/100*НАСТРОЙКА!$B$12)+((T293-T293/100*НАСТРОЙКА!$B$12)*НАСТРОЙКА!$B$15)/100),-1)</f>
        <v>2730</v>
      </c>
      <c r="D293" s="8"/>
      <c r="E293" s="8">
        <f>ROUND(((V293-V293/100*НАСТРОЙКА!$B$12)+((V293-V293/100*НАСТРОЙКА!$B$12)*НАСТРОЙКА!$B$15)/100),-1)</f>
        <v>2870</v>
      </c>
      <c r="F293" s="8"/>
      <c r="G293" s="8">
        <f>ROUND(((X293-X293/100*НАСТРОЙКА!$B$12)+((X293-X293/100*НАСТРОЙКА!$B$12)*НАСТРОЙКА!$B$15)/100),-1)</f>
        <v>4060</v>
      </c>
      <c r="H293" s="8"/>
      <c r="I293" s="8">
        <f>ROUND(((Z293-Z293/100*НАСТРОЙКА!$B$12)+((Z293-Z293/100*НАСТРОЙКА!$B$12)*НАСТРОЙКА!$B$15)/100),-1)</f>
        <v>3640</v>
      </c>
      <c r="J293" s="8"/>
      <c r="K293" s="9" t="s">
        <v>212</v>
      </c>
      <c r="L293" s="8">
        <f>ROUND(((AC293-AC293/100*НАСТРОЙКА!$B$12)+((AC293-AC293/100*НАСТРОЙКА!$B$12)*НАСТРОЙКА!$B$15)/100),-1)</f>
        <v>1720</v>
      </c>
      <c r="M293" s="8"/>
      <c r="N293" s="8">
        <f>ROUND(((AE293-AE293/100*НАСТРОЙКА!$B$12)+((AE293-AE293/100*НАСТРОЙКА!$B$12)*НАСТРОЙКА!$B$15)/100),-1)</f>
        <v>1810</v>
      </c>
      <c r="O293" s="10"/>
      <c r="P293" s="8">
        <f t="shared" si="9"/>
        <v>0</v>
      </c>
      <c r="T293" s="8">
        <v>2730</v>
      </c>
      <c r="U293" s="8"/>
      <c r="V293" s="8">
        <v>2870</v>
      </c>
      <c r="W293" s="8"/>
      <c r="X293" s="8">
        <v>4060</v>
      </c>
      <c r="Y293" s="8"/>
      <c r="Z293" s="8">
        <v>3640</v>
      </c>
      <c r="AA293" s="8"/>
      <c r="AB293" s="9" t="s">
        <v>212</v>
      </c>
      <c r="AC293" s="8">
        <v>1720</v>
      </c>
      <c r="AD293" s="8"/>
      <c r="AE293" s="8">
        <v>1810</v>
      </c>
      <c r="AF293" s="8"/>
    </row>
    <row r="294" spans="1:32" ht="12.75" customHeight="1" x14ac:dyDescent="0.2">
      <c r="A294" s="6">
        <f t="shared" si="8"/>
        <v>284</v>
      </c>
      <c r="B294" s="7" t="s">
        <v>211</v>
      </c>
      <c r="C294" s="8">
        <f>ROUND(((T294-T294/100*НАСТРОЙКА!$B$12)+((T294-T294/100*НАСТРОЙКА!$B$12)*НАСТРОЙКА!$B$15)/100),-1)</f>
        <v>2730</v>
      </c>
      <c r="D294" s="8"/>
      <c r="E294" s="8">
        <f>ROUND(((V294-V294/100*НАСТРОЙКА!$B$12)+((V294-V294/100*НАСТРОЙКА!$B$12)*НАСТРОЙКА!$B$15)/100),-1)</f>
        <v>2870</v>
      </c>
      <c r="F294" s="8"/>
      <c r="G294" s="8">
        <f>ROUND(((X294-X294/100*НАСТРОЙКА!$B$12)+((X294-X294/100*НАСТРОЙКА!$B$12)*НАСТРОЙКА!$B$15)/100),-1)</f>
        <v>4060</v>
      </c>
      <c r="H294" s="8"/>
      <c r="I294" s="8">
        <f>ROUND(((Z294-Z294/100*НАСТРОЙКА!$B$12)+((Z294-Z294/100*НАСТРОЙКА!$B$12)*НАСТРОЙКА!$B$15)/100),-1)</f>
        <v>3640</v>
      </c>
      <c r="J294" s="8"/>
      <c r="K294" s="9" t="s">
        <v>213</v>
      </c>
      <c r="L294" s="8">
        <f>ROUND(((AC294-AC294/100*НАСТРОЙКА!$B$12)+((AC294-AC294/100*НАСТРОЙКА!$B$12)*НАСТРОЙКА!$B$15)/100),-1)</f>
        <v>1990</v>
      </c>
      <c r="M294" s="8"/>
      <c r="N294" s="8">
        <f>ROUND(((AE294-AE294/100*НАСТРОЙКА!$B$12)+((AE294-AE294/100*НАСТРОЙКА!$B$12)*НАСТРОЙКА!$B$15)/100),-1)</f>
        <v>2100</v>
      </c>
      <c r="O294" s="10"/>
      <c r="P294" s="8">
        <f t="shared" si="9"/>
        <v>0</v>
      </c>
      <c r="T294" s="8">
        <v>2730</v>
      </c>
      <c r="U294" s="8"/>
      <c r="V294" s="8">
        <v>2870</v>
      </c>
      <c r="W294" s="8"/>
      <c r="X294" s="8">
        <v>4060</v>
      </c>
      <c r="Y294" s="8"/>
      <c r="Z294" s="8">
        <v>3640</v>
      </c>
      <c r="AA294" s="8"/>
      <c r="AB294" s="9" t="s">
        <v>213</v>
      </c>
      <c r="AC294" s="8">
        <v>1990</v>
      </c>
      <c r="AD294" s="8"/>
      <c r="AE294" s="8">
        <v>2100</v>
      </c>
      <c r="AF294" s="8"/>
    </row>
    <row r="295" spans="1:32" ht="12.75" customHeight="1" x14ac:dyDescent="0.2">
      <c r="A295" s="6">
        <f t="shared" si="8"/>
        <v>285</v>
      </c>
      <c r="B295" s="7" t="s">
        <v>214</v>
      </c>
      <c r="C295" s="8">
        <f>ROUND(((T295-T295/100*НАСТРОЙКА!$B$12)+((T295-T295/100*НАСТРОЙКА!$B$12)*НАСТРОЙКА!$B$15)/100),-1)</f>
        <v>320</v>
      </c>
      <c r="D295" s="10"/>
      <c r="E295" s="8">
        <f>ROUND(((V295-V295/100*НАСТРОЙКА!$B$12)+((V295-V295/100*НАСТРОЙКА!$B$12)*НАСТРОЙКА!$B$15)/100),-1)</f>
        <v>320</v>
      </c>
      <c r="F295" s="9"/>
      <c r="G295" s="8">
        <f>ROUND(((X295-X295/100*НАСТРОЙКА!$B$12)+((X295-X295/100*НАСТРОЙКА!$B$12)*НАСТРОЙКА!$B$15)/100),-1)</f>
        <v>400</v>
      </c>
      <c r="H295" s="10"/>
      <c r="I295" s="8">
        <f>ROUND(((Z295-Z295/100*НАСТРОЙКА!$B$12)+((Z295-Z295/100*НАСТРОЙКА!$B$12)*НАСТРОЙКА!$B$15)/100),-1)</f>
        <v>380</v>
      </c>
      <c r="J295" s="8"/>
      <c r="K295" s="8"/>
      <c r="L295" s="8"/>
      <c r="M295" s="8"/>
      <c r="N295" s="8"/>
      <c r="O295" s="8"/>
      <c r="P295" s="8">
        <f t="shared" si="9"/>
        <v>0</v>
      </c>
      <c r="T295" s="8">
        <v>320</v>
      </c>
      <c r="U295" s="8"/>
      <c r="V295" s="8">
        <v>320</v>
      </c>
      <c r="W295" s="8"/>
      <c r="X295" s="8">
        <v>400</v>
      </c>
      <c r="Y295" s="8"/>
      <c r="Z295" s="8">
        <v>380</v>
      </c>
      <c r="AA295" s="8"/>
      <c r="AB295" s="8"/>
      <c r="AC295" s="8">
        <v>0</v>
      </c>
      <c r="AD295" s="8"/>
      <c r="AE295" s="8">
        <v>0</v>
      </c>
      <c r="AF295" s="8"/>
    </row>
    <row r="296" spans="1:32" ht="12.75" customHeight="1" x14ac:dyDescent="0.2">
      <c r="A296" s="6">
        <f t="shared" si="8"/>
        <v>286</v>
      </c>
      <c r="B296" s="7" t="s">
        <v>215</v>
      </c>
      <c r="C296" s="8">
        <f>ROUND(((T296-T296/100*НАСТРОЙКА!$B$12)+((T296-T296/100*НАСТРОЙКА!$B$12)*НАСТРОЙКА!$B$15)/100),-1)</f>
        <v>640</v>
      </c>
      <c r="D296" s="10"/>
      <c r="E296" s="8">
        <f>ROUND(((V296-V296/100*НАСТРОЙКА!$B$12)+((V296-V296/100*НАСТРОЙКА!$B$12)*НАСТРОЙКА!$B$15)/100),-1)</f>
        <v>760</v>
      </c>
      <c r="F296" s="9"/>
      <c r="G296" s="8">
        <f>ROUND(((X296-X296/100*НАСТРОЙКА!$B$12)+((X296-X296/100*НАСТРОЙКА!$B$12)*НАСТРОЙКА!$B$15)/100),-1)</f>
        <v>760</v>
      </c>
      <c r="H296" s="10"/>
      <c r="I296" s="8">
        <f>ROUND(((Z296-Z296/100*НАСТРОЙКА!$B$12)+((Z296-Z296/100*НАСТРОЙКА!$B$12)*НАСТРОЙКА!$B$15)/100),-1)</f>
        <v>730</v>
      </c>
      <c r="J296" s="8"/>
      <c r="K296" s="8"/>
      <c r="L296" s="8"/>
      <c r="M296" s="8"/>
      <c r="N296" s="8"/>
      <c r="O296" s="8"/>
      <c r="P296" s="8">
        <f t="shared" si="9"/>
        <v>0</v>
      </c>
      <c r="T296" s="8">
        <v>640</v>
      </c>
      <c r="U296" s="8"/>
      <c r="V296" s="8">
        <v>760</v>
      </c>
      <c r="W296" s="8"/>
      <c r="X296" s="8">
        <v>760</v>
      </c>
      <c r="Y296" s="8"/>
      <c r="Z296" s="8">
        <v>730</v>
      </c>
      <c r="AA296" s="8"/>
      <c r="AB296" s="8"/>
      <c r="AC296" s="8">
        <v>0</v>
      </c>
      <c r="AD296" s="8"/>
      <c r="AE296" s="8">
        <v>0</v>
      </c>
      <c r="AF296" s="8"/>
    </row>
    <row r="297" spans="1:32" ht="12.75" customHeight="1" x14ac:dyDescent="0.2">
      <c r="A297" s="6">
        <f t="shared" si="8"/>
        <v>287</v>
      </c>
      <c r="B297" s="7" t="s">
        <v>216</v>
      </c>
      <c r="C297" s="8">
        <f>ROUND(((T297-T297/100*НАСТРОЙКА!$B$12)+((T297-T297/100*НАСТРОЙКА!$B$12)*НАСТРОЙКА!$B$15)/100),-1)</f>
        <v>980</v>
      </c>
      <c r="D297" s="8"/>
      <c r="E297" s="8">
        <f>ROUND(((V297-V297/100*НАСТРОЙКА!$B$12)+((V297-V297/100*НАСТРОЙКА!$B$12)*НАСТРОЙКА!$B$15)/100),-1)</f>
        <v>1030</v>
      </c>
      <c r="F297" s="9"/>
      <c r="G297" s="8">
        <f>ROUND(((X297-X297/100*НАСТРОЙКА!$B$12)+((X297-X297/100*НАСТРОЙКА!$B$12)*НАСТРОЙКА!$B$15)/100),-1)</f>
        <v>1190</v>
      </c>
      <c r="H297" s="8"/>
      <c r="I297" s="8">
        <f>ROUND(((Z297-Z297/100*НАСТРОЙКА!$B$12)+((Z297-Z297/100*НАСТРОЙКА!$B$12)*НАСТРОЙКА!$B$15)/100),-1)</f>
        <v>1120</v>
      </c>
      <c r="J297" s="8"/>
      <c r="K297" s="8"/>
      <c r="L297" s="8"/>
      <c r="M297" s="8"/>
      <c r="N297" s="8"/>
      <c r="O297" s="8"/>
      <c r="P297" s="8">
        <f t="shared" si="9"/>
        <v>0</v>
      </c>
      <c r="T297" s="8">
        <v>980</v>
      </c>
      <c r="U297" s="8"/>
      <c r="V297" s="8">
        <v>1030</v>
      </c>
      <c r="W297" s="8"/>
      <c r="X297" s="8">
        <v>1190</v>
      </c>
      <c r="Y297" s="8"/>
      <c r="Z297" s="8">
        <v>1120</v>
      </c>
      <c r="AA297" s="8"/>
      <c r="AB297" s="8"/>
      <c r="AC297" s="8">
        <v>0</v>
      </c>
      <c r="AD297" s="8"/>
      <c r="AE297" s="8">
        <v>0</v>
      </c>
      <c r="AF297" s="8"/>
    </row>
    <row r="298" spans="1:32" ht="12.75" customHeight="1" x14ac:dyDescent="0.2">
      <c r="A298" s="6">
        <f t="shared" si="8"/>
        <v>288</v>
      </c>
      <c r="B298" s="7" t="s">
        <v>217</v>
      </c>
      <c r="C298" s="8">
        <f>ROUND(((T298-T298/100*НАСТРОЙКА!$B$12)+((T298-T298/100*НАСТРОЙКА!$B$12)*НАСТРОЙКА!$B$15)/100),-1)</f>
        <v>1370</v>
      </c>
      <c r="D298" s="8"/>
      <c r="E298" s="8">
        <f>ROUND(((V298-V298/100*НАСТРОЙКА!$B$12)+((V298-V298/100*НАСТРОЙКА!$B$12)*НАСТРОЙКА!$B$15)/100),-1)</f>
        <v>1440</v>
      </c>
      <c r="F298" s="9"/>
      <c r="G298" s="8">
        <f>ROUND(((X298-X298/100*НАСТРОЙКА!$B$12)+((X298-X298/100*НАСТРОЙКА!$B$12)*НАСТРОЙКА!$B$15)/100),-1)</f>
        <v>1820</v>
      </c>
      <c r="H298" s="8"/>
      <c r="I298" s="8">
        <f>ROUND(((Z298-Z298/100*НАСТРОЙКА!$B$12)+((Z298-Z298/100*НАСТРОЙКА!$B$12)*НАСТРОЙКА!$B$15)/100),-1)</f>
        <v>1610</v>
      </c>
      <c r="J298" s="8"/>
      <c r="K298" s="8"/>
      <c r="L298" s="8"/>
      <c r="M298" s="8"/>
      <c r="N298" s="8"/>
      <c r="O298" s="8"/>
      <c r="P298" s="8">
        <f t="shared" si="9"/>
        <v>0</v>
      </c>
      <c r="T298" s="8">
        <v>1370</v>
      </c>
      <c r="U298" s="8"/>
      <c r="V298" s="8">
        <v>1440</v>
      </c>
      <c r="W298" s="8"/>
      <c r="X298" s="8">
        <v>1820</v>
      </c>
      <c r="Y298" s="8"/>
      <c r="Z298" s="8">
        <v>1610</v>
      </c>
      <c r="AA298" s="8"/>
      <c r="AB298" s="8"/>
      <c r="AC298" s="8">
        <v>0</v>
      </c>
      <c r="AD298" s="8"/>
      <c r="AE298" s="8">
        <v>0</v>
      </c>
      <c r="AF298" s="8"/>
    </row>
    <row r="299" spans="1:32" ht="12.75" customHeight="1" x14ac:dyDescent="0.2">
      <c r="A299" s="6">
        <f t="shared" si="8"/>
        <v>289</v>
      </c>
      <c r="B299" s="7" t="s">
        <v>218</v>
      </c>
      <c r="C299" s="8">
        <f>ROUND(((T299-T299/100*НАСТРОЙКА!$B$12)+((T299-T299/100*НАСТРОЙКА!$B$12)*НАСТРОЙКА!$B$15)/100),-1)</f>
        <v>70</v>
      </c>
      <c r="D299" s="10"/>
      <c r="E299" s="8">
        <f>ROUND(((V299-V299/100*НАСТРОЙКА!$B$12)+((V299-V299/100*НАСТРОЙКА!$B$12)*НАСТРОЙКА!$B$15)/100),-1)</f>
        <v>70</v>
      </c>
      <c r="F299" s="9"/>
      <c r="G299" s="8">
        <f>ROUND(((X299-X299/100*НАСТРОЙКА!$B$12)+((X299-X299/100*НАСТРОЙКА!$B$12)*НАСТРОЙКА!$B$15)/100),-1)</f>
        <v>80</v>
      </c>
      <c r="H299" s="10"/>
      <c r="I299" s="8">
        <f>ROUND(((Z299-Z299/100*НАСТРОЙКА!$B$12)+((Z299-Z299/100*НАСТРОЙКА!$B$12)*НАСТРОЙКА!$B$15)/100),-1)</f>
        <v>80</v>
      </c>
      <c r="J299" s="8"/>
      <c r="K299" s="8"/>
      <c r="L299" s="8"/>
      <c r="M299" s="8"/>
      <c r="N299" s="8"/>
      <c r="O299" s="8"/>
      <c r="P299" s="8">
        <f t="shared" si="9"/>
        <v>0</v>
      </c>
      <c r="T299" s="8">
        <v>70</v>
      </c>
      <c r="U299" s="8"/>
      <c r="V299" s="8">
        <v>70</v>
      </c>
      <c r="W299" s="8"/>
      <c r="X299" s="8">
        <v>80</v>
      </c>
      <c r="Y299" s="8"/>
      <c r="Z299" s="8">
        <v>80</v>
      </c>
      <c r="AA299" s="8"/>
      <c r="AB299" s="8"/>
      <c r="AC299" s="8">
        <v>0</v>
      </c>
      <c r="AD299" s="8"/>
      <c r="AE299" s="8">
        <v>0</v>
      </c>
      <c r="AF299" s="8"/>
    </row>
    <row r="300" spans="1:32" ht="12.75" customHeight="1" x14ac:dyDescent="0.2">
      <c r="A300" s="6">
        <f t="shared" si="8"/>
        <v>290</v>
      </c>
      <c r="B300" s="7" t="s">
        <v>219</v>
      </c>
      <c r="C300" s="8">
        <f>ROUND(((T300-T300/100*НАСТРОЙКА!$B$12)+((T300-T300/100*НАСТРОЙКА!$B$12)*НАСТРОЙКА!$B$15)/100),-1)</f>
        <v>80</v>
      </c>
      <c r="D300" s="10"/>
      <c r="E300" s="8">
        <f>ROUND(((V300-V300/100*НАСТРОЙКА!$B$12)+((V300-V300/100*НАСТРОЙКА!$B$12)*НАСТРОЙКА!$B$15)/100),-1)</f>
        <v>80</v>
      </c>
      <c r="F300" s="9"/>
      <c r="G300" s="8">
        <f>ROUND(((X300-X300/100*НАСТРОЙКА!$B$12)+((X300-X300/100*НАСТРОЙКА!$B$12)*НАСТРОЙКА!$B$15)/100),-1)</f>
        <v>80</v>
      </c>
      <c r="H300" s="10"/>
      <c r="I300" s="8">
        <f>ROUND(((Z300-Z300/100*НАСТРОЙКА!$B$12)+((Z300-Z300/100*НАСТРОЙКА!$B$12)*НАСТРОЙКА!$B$15)/100),-1)</f>
        <v>100</v>
      </c>
      <c r="J300" s="8"/>
      <c r="K300" s="8"/>
      <c r="L300" s="8"/>
      <c r="M300" s="8"/>
      <c r="N300" s="8"/>
      <c r="O300" s="8"/>
      <c r="P300" s="8">
        <f t="shared" si="9"/>
        <v>0</v>
      </c>
      <c r="T300" s="8">
        <v>80</v>
      </c>
      <c r="U300" s="8"/>
      <c r="V300" s="8">
        <v>80</v>
      </c>
      <c r="W300" s="8"/>
      <c r="X300" s="8">
        <v>80</v>
      </c>
      <c r="Y300" s="8"/>
      <c r="Z300" s="8">
        <v>100</v>
      </c>
      <c r="AA300" s="8"/>
      <c r="AB300" s="8"/>
      <c r="AC300" s="8">
        <v>0</v>
      </c>
      <c r="AD300" s="8"/>
      <c r="AE300" s="8">
        <v>0</v>
      </c>
      <c r="AF300" s="8"/>
    </row>
    <row r="301" spans="1:32" ht="12.75" customHeight="1" x14ac:dyDescent="0.2">
      <c r="A301" s="6">
        <f t="shared" si="8"/>
        <v>291</v>
      </c>
      <c r="B301" s="7" t="s">
        <v>220</v>
      </c>
      <c r="C301" s="8">
        <f>ROUND(((T301-T301/100*НАСТРОЙКА!$B$12)+((T301-T301/100*НАСТРОЙКА!$B$12)*НАСТРОЙКА!$B$15)/100),-1)</f>
        <v>100</v>
      </c>
      <c r="D301" s="10"/>
      <c r="E301" s="8">
        <f>ROUND(((V301-V301/100*НАСТРОЙКА!$B$12)+((V301-V301/100*НАСТРОЙКА!$B$12)*НАСТРОЙКА!$B$15)/100),-1)</f>
        <v>100</v>
      </c>
      <c r="F301" s="9"/>
      <c r="G301" s="8">
        <f>ROUND(((X301-X301/100*НАСТРОЙКА!$B$12)+((X301-X301/100*НАСТРОЙКА!$B$12)*НАСТРОЙКА!$B$15)/100),-1)</f>
        <v>120</v>
      </c>
      <c r="H301" s="10"/>
      <c r="I301" s="8">
        <f>ROUND(((Z301-Z301/100*НАСТРОЙКА!$B$12)+((Z301-Z301/100*НАСТРОЙКА!$B$12)*НАСТРОЙКА!$B$15)/100),-1)</f>
        <v>120</v>
      </c>
      <c r="J301" s="8"/>
      <c r="K301" s="8"/>
      <c r="L301" s="8"/>
      <c r="M301" s="8"/>
      <c r="N301" s="8"/>
      <c r="O301" s="8"/>
      <c r="P301" s="8">
        <f t="shared" si="9"/>
        <v>0</v>
      </c>
      <c r="T301" s="8">
        <v>100</v>
      </c>
      <c r="U301" s="8"/>
      <c r="V301" s="8">
        <v>100</v>
      </c>
      <c r="W301" s="8"/>
      <c r="X301" s="8">
        <v>120</v>
      </c>
      <c r="Y301" s="8"/>
      <c r="Z301" s="8">
        <v>120</v>
      </c>
      <c r="AA301" s="8"/>
      <c r="AB301" s="8"/>
      <c r="AC301" s="8">
        <v>0</v>
      </c>
      <c r="AD301" s="8"/>
      <c r="AE301" s="8">
        <v>0</v>
      </c>
      <c r="AF301" s="8"/>
    </row>
    <row r="302" spans="1:32" ht="12.75" customHeight="1" x14ac:dyDescent="0.2">
      <c r="A302" s="6">
        <f t="shared" si="8"/>
        <v>292</v>
      </c>
      <c r="B302" s="7" t="s">
        <v>221</v>
      </c>
      <c r="C302" s="8">
        <f>ROUND(((T302-T302/100*НАСТРОЙКА!$B$12)+((T302-T302/100*НАСТРОЙКА!$B$12)*НАСТРОЙКА!$B$15)/100),-1)</f>
        <v>110</v>
      </c>
      <c r="D302" s="10"/>
      <c r="E302" s="8">
        <f>ROUND(((V302-V302/100*НАСТРОЙКА!$B$12)+((V302-V302/100*НАСТРОЙКА!$B$12)*НАСТРОЙКА!$B$15)/100),-1)</f>
        <v>110</v>
      </c>
      <c r="F302" s="9"/>
      <c r="G302" s="8">
        <f>ROUND(((X302-X302/100*НАСТРОЙКА!$B$12)+((X302-X302/100*НАСТРОЙКА!$B$12)*НАСТРОЙКА!$B$15)/100),-1)</f>
        <v>130</v>
      </c>
      <c r="H302" s="10"/>
      <c r="I302" s="8">
        <f>ROUND(((Z302-Z302/100*НАСТРОЙКА!$B$12)+((Z302-Z302/100*НАСТРОЙКА!$B$12)*НАСТРОЙКА!$B$15)/100),-1)</f>
        <v>130</v>
      </c>
      <c r="J302" s="8"/>
      <c r="K302" s="8"/>
      <c r="L302" s="8"/>
      <c r="M302" s="8"/>
      <c r="N302" s="8"/>
      <c r="O302" s="8"/>
      <c r="P302" s="8">
        <f t="shared" si="9"/>
        <v>0</v>
      </c>
      <c r="T302" s="8">
        <v>110</v>
      </c>
      <c r="U302" s="8"/>
      <c r="V302" s="8">
        <v>110</v>
      </c>
      <c r="W302" s="8"/>
      <c r="X302" s="8">
        <v>130</v>
      </c>
      <c r="Y302" s="8"/>
      <c r="Z302" s="8">
        <v>130</v>
      </c>
      <c r="AA302" s="8"/>
      <c r="AB302" s="8"/>
      <c r="AC302" s="8">
        <v>0</v>
      </c>
      <c r="AD302" s="8"/>
      <c r="AE302" s="8">
        <v>0</v>
      </c>
      <c r="AF302" s="8"/>
    </row>
    <row r="303" spans="1:32" ht="12.75" customHeight="1" x14ac:dyDescent="0.2">
      <c r="A303" s="6">
        <f t="shared" si="8"/>
        <v>293</v>
      </c>
      <c r="B303" s="7" t="s">
        <v>222</v>
      </c>
      <c r="C303" s="8">
        <f>ROUND(((T303-T303/100*НАСТРОЙКА!$B$12)+((T303-T303/100*НАСТРОЙКА!$B$12)*НАСТРОЙКА!$B$15)/100),-1)</f>
        <v>120</v>
      </c>
      <c r="D303" s="10"/>
      <c r="E303" s="8">
        <f>ROUND(((V303-V303/100*НАСТРОЙКА!$B$12)+((V303-V303/100*НАСТРОЙКА!$B$12)*НАСТРОЙКА!$B$15)/100),-1)</f>
        <v>120</v>
      </c>
      <c r="F303" s="9"/>
      <c r="G303" s="8">
        <f>ROUND(((X303-X303/100*НАСТРОЙКА!$B$12)+((X303-X303/100*НАСТРОЙКА!$B$12)*НАСТРОЙКА!$B$15)/100),-1)</f>
        <v>140</v>
      </c>
      <c r="H303" s="10"/>
      <c r="I303" s="8">
        <f>ROUND(((Z303-Z303/100*НАСТРОЙКА!$B$12)+((Z303-Z303/100*НАСТРОЙКА!$B$12)*НАСТРОЙКА!$B$15)/100),-1)</f>
        <v>140</v>
      </c>
      <c r="J303" s="8"/>
      <c r="K303" s="8"/>
      <c r="L303" s="8"/>
      <c r="M303" s="8"/>
      <c r="N303" s="8"/>
      <c r="O303" s="8"/>
      <c r="P303" s="8">
        <f t="shared" si="9"/>
        <v>0</v>
      </c>
      <c r="T303" s="8">
        <v>120</v>
      </c>
      <c r="U303" s="8"/>
      <c r="V303" s="8">
        <v>120</v>
      </c>
      <c r="W303" s="8"/>
      <c r="X303" s="8">
        <v>140</v>
      </c>
      <c r="Y303" s="8"/>
      <c r="Z303" s="8">
        <v>140</v>
      </c>
      <c r="AA303" s="8"/>
      <c r="AB303" s="8"/>
      <c r="AC303" s="8">
        <v>0</v>
      </c>
      <c r="AD303" s="8"/>
      <c r="AE303" s="8">
        <v>0</v>
      </c>
      <c r="AF303" s="8"/>
    </row>
    <row r="304" spans="1:32" ht="12.75" customHeight="1" x14ac:dyDescent="0.2">
      <c r="A304" s="6">
        <f t="shared" si="8"/>
        <v>294</v>
      </c>
      <c r="B304" s="7" t="s">
        <v>223</v>
      </c>
      <c r="C304" s="8">
        <f>ROUND(((T304-T304/100*НАСТРОЙКА!$B$12)+((T304-T304/100*НАСТРОЙКА!$B$12)*НАСТРОЙКА!$B$15)/100),-1)</f>
        <v>140</v>
      </c>
      <c r="D304" s="10"/>
      <c r="E304" s="8">
        <f>ROUND(((V304-V304/100*НАСТРОЙКА!$B$12)+((V304-V304/100*НАСТРОЙКА!$B$12)*НАСТРОЙКА!$B$15)/100),-1)</f>
        <v>140</v>
      </c>
      <c r="F304" s="9"/>
      <c r="G304" s="8">
        <f>ROUND(((X304-X304/100*НАСТРОЙКА!$B$12)+((X304-X304/100*НАСТРОЙКА!$B$12)*НАСТРОЙКА!$B$15)/100),-1)</f>
        <v>160</v>
      </c>
      <c r="H304" s="10"/>
      <c r="I304" s="8">
        <f>ROUND(((Z304-Z304/100*НАСТРОЙКА!$B$12)+((Z304-Z304/100*НАСТРОЙКА!$B$12)*НАСТРОЙКА!$B$15)/100),-1)</f>
        <v>160</v>
      </c>
      <c r="J304" s="8"/>
      <c r="K304" s="8"/>
      <c r="L304" s="8"/>
      <c r="M304" s="8"/>
      <c r="N304" s="8"/>
      <c r="O304" s="8"/>
      <c r="P304" s="8">
        <f t="shared" si="9"/>
        <v>0</v>
      </c>
      <c r="T304" s="8">
        <v>140</v>
      </c>
      <c r="U304" s="8"/>
      <c r="V304" s="8">
        <v>140</v>
      </c>
      <c r="W304" s="8"/>
      <c r="X304" s="8">
        <v>160</v>
      </c>
      <c r="Y304" s="8"/>
      <c r="Z304" s="8">
        <v>160</v>
      </c>
      <c r="AA304" s="8"/>
      <c r="AB304" s="8"/>
      <c r="AC304" s="8">
        <v>0</v>
      </c>
      <c r="AD304" s="8"/>
      <c r="AE304" s="8">
        <v>0</v>
      </c>
      <c r="AF304" s="8"/>
    </row>
    <row r="305" spans="1:32" ht="12.75" customHeight="1" x14ac:dyDescent="0.2">
      <c r="A305" s="6">
        <f t="shared" si="8"/>
        <v>295</v>
      </c>
      <c r="B305" s="7" t="s">
        <v>224</v>
      </c>
      <c r="C305" s="8">
        <f>ROUND(((T305-T305/100*НАСТРОЙКА!$B$12)+((T305-T305/100*НАСТРОЙКА!$B$12)*НАСТРОЙКА!$B$15)/100),-1)</f>
        <v>150</v>
      </c>
      <c r="D305" s="10"/>
      <c r="E305" s="8">
        <f>ROUND(((V305-V305/100*НАСТРОЙКА!$B$12)+((V305-V305/100*НАСТРОЙКА!$B$12)*НАСТРОЙКА!$B$15)/100),-1)</f>
        <v>150</v>
      </c>
      <c r="F305" s="9"/>
      <c r="G305" s="8">
        <f>ROUND(((X305-X305/100*НАСТРОЙКА!$B$12)+((X305-X305/100*НАСТРОЙКА!$B$12)*НАСТРОЙКА!$B$15)/100),-1)</f>
        <v>180</v>
      </c>
      <c r="H305" s="10"/>
      <c r="I305" s="8">
        <f>ROUND(((Z305-Z305/100*НАСТРОЙКА!$B$12)+((Z305-Z305/100*НАСТРОЙКА!$B$12)*НАСТРОЙКА!$B$15)/100),-1)</f>
        <v>180</v>
      </c>
      <c r="J305" s="8"/>
      <c r="K305" s="8"/>
      <c r="L305" s="8"/>
      <c r="M305" s="8"/>
      <c r="N305" s="8"/>
      <c r="O305" s="8"/>
      <c r="P305" s="8">
        <f t="shared" si="9"/>
        <v>0</v>
      </c>
      <c r="T305" s="8">
        <v>150</v>
      </c>
      <c r="U305" s="8"/>
      <c r="V305" s="8">
        <v>150</v>
      </c>
      <c r="W305" s="8"/>
      <c r="X305" s="8">
        <v>180</v>
      </c>
      <c r="Y305" s="8"/>
      <c r="Z305" s="8">
        <v>180</v>
      </c>
      <c r="AA305" s="8"/>
      <c r="AB305" s="8"/>
      <c r="AC305" s="8">
        <v>0</v>
      </c>
      <c r="AD305" s="8"/>
      <c r="AE305" s="8">
        <v>0</v>
      </c>
      <c r="AF305" s="8"/>
    </row>
    <row r="306" spans="1:32" ht="12.75" customHeight="1" x14ac:dyDescent="0.2">
      <c r="A306" s="6">
        <f t="shared" si="8"/>
        <v>296</v>
      </c>
      <c r="B306" s="7" t="s">
        <v>225</v>
      </c>
      <c r="C306" s="8">
        <f>ROUND(((T306-T306/100*НАСТРОЙКА!$B$12)+((T306-T306/100*НАСТРОЙКА!$B$12)*НАСТРОЙКА!$B$15)/100),-1)</f>
        <v>160</v>
      </c>
      <c r="D306" s="10"/>
      <c r="E306" s="8">
        <f>ROUND(((V306-V306/100*НАСТРОЙКА!$B$12)+((V306-V306/100*НАСТРОЙКА!$B$12)*НАСТРОЙКА!$B$15)/100),-1)</f>
        <v>160</v>
      </c>
      <c r="F306" s="9"/>
      <c r="G306" s="8">
        <f>ROUND(((X306-X306/100*НАСТРОЙКА!$B$12)+((X306-X306/100*НАСТРОЙКА!$B$12)*НАСТРОЙКА!$B$15)/100),-1)</f>
        <v>200</v>
      </c>
      <c r="H306" s="10"/>
      <c r="I306" s="8">
        <f>ROUND(((Z306-Z306/100*НАСТРОЙКА!$B$12)+((Z306-Z306/100*НАСТРОЙКА!$B$12)*НАСТРОЙКА!$B$15)/100),-1)</f>
        <v>200</v>
      </c>
      <c r="J306" s="8"/>
      <c r="K306" s="8"/>
      <c r="L306" s="8"/>
      <c r="M306" s="8"/>
      <c r="N306" s="8"/>
      <c r="O306" s="8"/>
      <c r="P306" s="8">
        <f t="shared" si="9"/>
        <v>0</v>
      </c>
      <c r="T306" s="8">
        <v>160</v>
      </c>
      <c r="U306" s="8"/>
      <c r="V306" s="8">
        <v>160</v>
      </c>
      <c r="W306" s="8"/>
      <c r="X306" s="8">
        <v>200</v>
      </c>
      <c r="Y306" s="8"/>
      <c r="Z306" s="8">
        <v>200</v>
      </c>
      <c r="AA306" s="8"/>
      <c r="AB306" s="8"/>
      <c r="AC306" s="8">
        <v>0</v>
      </c>
      <c r="AD306" s="8"/>
      <c r="AE306" s="8">
        <v>0</v>
      </c>
      <c r="AF306" s="8"/>
    </row>
    <row r="307" spans="1:32" ht="12.75" customHeight="1" x14ac:dyDescent="0.2">
      <c r="A307" s="6">
        <f t="shared" si="8"/>
        <v>297</v>
      </c>
      <c r="B307" s="7" t="s">
        <v>226</v>
      </c>
      <c r="C307" s="8">
        <f>ROUND(((T307-T307/100*НАСТРОЙКА!$B$12)+((T307-T307/100*НАСТРОЙКА!$B$12)*НАСТРОЙКА!$B$15)/100),-1)</f>
        <v>200</v>
      </c>
      <c r="D307" s="10"/>
      <c r="E307" s="8">
        <f>ROUND(((V307-V307/100*НАСТРОЙКА!$B$12)+((V307-V307/100*НАСТРОЙКА!$B$12)*НАСТРОЙКА!$B$15)/100),-1)</f>
        <v>200</v>
      </c>
      <c r="F307" s="9"/>
      <c r="G307" s="8">
        <f>ROUND(((X307-X307/100*НАСТРОЙКА!$B$12)+((X307-X307/100*НАСТРОЙКА!$B$12)*НАСТРОЙКА!$B$15)/100),-1)</f>
        <v>250</v>
      </c>
      <c r="H307" s="10"/>
      <c r="I307" s="8">
        <f>ROUND(((Z307-Z307/100*НАСТРОЙКА!$B$12)+((Z307-Z307/100*НАСТРОЙКА!$B$12)*НАСТРОЙКА!$B$15)/100),-1)</f>
        <v>240</v>
      </c>
      <c r="J307" s="8"/>
      <c r="K307" s="8"/>
      <c r="L307" s="8"/>
      <c r="M307" s="8"/>
      <c r="N307" s="8"/>
      <c r="O307" s="8"/>
      <c r="P307" s="8">
        <f t="shared" si="9"/>
        <v>0</v>
      </c>
      <c r="T307" s="8">
        <v>200</v>
      </c>
      <c r="U307" s="8"/>
      <c r="V307" s="8">
        <v>200</v>
      </c>
      <c r="W307" s="8"/>
      <c r="X307" s="8">
        <v>250</v>
      </c>
      <c r="Y307" s="8"/>
      <c r="Z307" s="8">
        <v>240</v>
      </c>
      <c r="AA307" s="8"/>
      <c r="AB307" s="8"/>
      <c r="AC307" s="8">
        <v>0</v>
      </c>
      <c r="AD307" s="8"/>
      <c r="AE307" s="8">
        <v>0</v>
      </c>
      <c r="AF307" s="8"/>
    </row>
    <row r="308" spans="1:32" ht="12.75" customHeight="1" x14ac:dyDescent="0.2">
      <c r="A308" s="6">
        <f t="shared" si="8"/>
        <v>298</v>
      </c>
      <c r="B308" s="7" t="s">
        <v>227</v>
      </c>
      <c r="C308" s="8">
        <f>ROUND(((T308-T308/100*НАСТРОЙКА!$B$12)+((T308-T308/100*НАСТРОЙКА!$B$12)*НАСТРОЙКА!$B$15)/100),-1)</f>
        <v>230</v>
      </c>
      <c r="D308" s="10"/>
      <c r="E308" s="8">
        <f>ROUND(((V308-V308/100*НАСТРОЙКА!$B$12)+((V308-V308/100*НАСТРОЙКА!$B$12)*НАСТРОЙКА!$B$15)/100),-1)</f>
        <v>230</v>
      </c>
      <c r="F308" s="9"/>
      <c r="G308" s="8">
        <f>ROUND(((X308-X308/100*НАСТРОЙКА!$B$12)+((X308-X308/100*НАСТРОЙКА!$B$12)*НАСТРОЙКА!$B$15)/100),-1)</f>
        <v>280</v>
      </c>
      <c r="H308" s="10"/>
      <c r="I308" s="8">
        <f>ROUND(((Z308-Z308/100*НАСТРОЙКА!$B$12)+((Z308-Z308/100*НАСТРОЙКА!$B$12)*НАСТРОЙКА!$B$15)/100),-1)</f>
        <v>280</v>
      </c>
      <c r="J308" s="8"/>
      <c r="K308" s="8"/>
      <c r="L308" s="8"/>
      <c r="M308" s="8"/>
      <c r="N308" s="8"/>
      <c r="O308" s="8"/>
      <c r="P308" s="8">
        <f t="shared" si="9"/>
        <v>0</v>
      </c>
      <c r="T308" s="8">
        <v>230</v>
      </c>
      <c r="U308" s="8"/>
      <c r="V308" s="8">
        <v>230</v>
      </c>
      <c r="W308" s="8"/>
      <c r="X308" s="8">
        <v>280</v>
      </c>
      <c r="Y308" s="8"/>
      <c r="Z308" s="8">
        <v>280</v>
      </c>
      <c r="AA308" s="8"/>
      <c r="AB308" s="8"/>
      <c r="AC308" s="8">
        <v>0</v>
      </c>
      <c r="AD308" s="8"/>
      <c r="AE308" s="8">
        <v>0</v>
      </c>
      <c r="AF308" s="8"/>
    </row>
    <row r="309" spans="1:32" ht="12.75" customHeight="1" x14ac:dyDescent="0.2">
      <c r="A309" s="6">
        <f t="shared" si="8"/>
        <v>299</v>
      </c>
      <c r="B309" s="7" t="s">
        <v>228</v>
      </c>
      <c r="C309" s="8">
        <f>ROUND(((T309-T309/100*НАСТРОЙКА!$B$12)+((T309-T309/100*НАСТРОЙКА!$B$12)*НАСТРОЙКА!$B$15)/100),-1)</f>
        <v>260</v>
      </c>
      <c r="D309" s="10"/>
      <c r="E309" s="8">
        <f>ROUND(((V309-V309/100*НАСТРОЙКА!$B$12)+((V309-V309/100*НАСТРОЙКА!$B$12)*НАСТРОЙКА!$B$15)/100),-1)</f>
        <v>260</v>
      </c>
      <c r="F309" s="9"/>
      <c r="G309" s="8">
        <f>ROUND(((X309-X309/100*НАСТРОЙКА!$B$12)+((X309-X309/100*НАСТРОЙКА!$B$12)*НАСТРОЙКА!$B$15)/100),-1)</f>
        <v>330</v>
      </c>
      <c r="H309" s="10"/>
      <c r="I309" s="8">
        <f>ROUND(((Z309-Z309/100*НАСТРОЙКА!$B$12)+((Z309-Z309/100*НАСТРОЙКА!$B$12)*НАСТРОЙКА!$B$15)/100),-1)</f>
        <v>320</v>
      </c>
      <c r="J309" s="8"/>
      <c r="K309" s="8"/>
      <c r="L309" s="8"/>
      <c r="M309" s="8"/>
      <c r="N309" s="8"/>
      <c r="O309" s="8"/>
      <c r="P309" s="8">
        <f t="shared" si="9"/>
        <v>0</v>
      </c>
      <c r="T309" s="8">
        <v>260</v>
      </c>
      <c r="U309" s="8"/>
      <c r="V309" s="8">
        <v>260</v>
      </c>
      <c r="W309" s="8"/>
      <c r="X309" s="8">
        <v>330</v>
      </c>
      <c r="Y309" s="8"/>
      <c r="Z309" s="8">
        <v>320</v>
      </c>
      <c r="AA309" s="8"/>
      <c r="AB309" s="8"/>
      <c r="AC309" s="8">
        <v>0</v>
      </c>
      <c r="AD309" s="8"/>
      <c r="AE309" s="8">
        <v>0</v>
      </c>
      <c r="AF309" s="8"/>
    </row>
    <row r="310" spans="1:32" ht="12.75" customHeight="1" x14ac:dyDescent="0.2">
      <c r="A310" s="6">
        <f t="shared" si="8"/>
        <v>300</v>
      </c>
      <c r="B310" s="7" t="s">
        <v>229</v>
      </c>
      <c r="C310" s="8">
        <f>ROUND(((T310-T310/100*НАСТРОЙКА!$B$12)+((T310-T310/100*НАСТРОЙКА!$B$12)*НАСТРОЙКА!$B$15)/100),-1)</f>
        <v>1660</v>
      </c>
      <c r="D310" s="8"/>
      <c r="E310" s="8">
        <f>ROUND(((V310-V310/100*НАСТРОЙКА!$B$12)+((V310-V310/100*НАСТРОЙКА!$B$12)*НАСТРОЙКА!$B$15)/100),-1)</f>
        <v>1680</v>
      </c>
      <c r="F310" s="9"/>
      <c r="G310" s="8">
        <f>ROUND(((X310-X310/100*НАСТРОЙКА!$B$12)+((X310-X310/100*НАСТРОЙКА!$B$12)*НАСТРОЙКА!$B$15)/100),-1)</f>
        <v>1680</v>
      </c>
      <c r="H310" s="8"/>
      <c r="I310" s="8">
        <f>ROUND(((Z310-Z310/100*НАСТРОЙКА!$B$12)+((Z310-Z310/100*НАСТРОЙКА!$B$12)*НАСТРОЙКА!$B$15)/100),-1)</f>
        <v>1990</v>
      </c>
      <c r="J310" s="8"/>
      <c r="K310" s="8"/>
      <c r="L310" s="8"/>
      <c r="M310" s="8"/>
      <c r="N310" s="8"/>
      <c r="O310" s="8"/>
      <c r="P310" s="8">
        <f t="shared" si="9"/>
        <v>0</v>
      </c>
      <c r="T310" s="8">
        <v>1660</v>
      </c>
      <c r="U310" s="8"/>
      <c r="V310" s="8">
        <v>1680</v>
      </c>
      <c r="W310" s="8"/>
      <c r="X310" s="8">
        <v>1680</v>
      </c>
      <c r="Y310" s="8"/>
      <c r="Z310" s="8">
        <v>1990</v>
      </c>
      <c r="AA310" s="8"/>
      <c r="AB310" s="8"/>
      <c r="AC310" s="8">
        <v>0</v>
      </c>
      <c r="AD310" s="8"/>
      <c r="AE310" s="8">
        <v>0</v>
      </c>
      <c r="AF310" s="8"/>
    </row>
    <row r="311" spans="1:32" ht="12.75" customHeight="1" x14ac:dyDescent="0.2">
      <c r="A311" s="6">
        <f t="shared" si="8"/>
        <v>301</v>
      </c>
      <c r="B311" s="7" t="s">
        <v>230</v>
      </c>
      <c r="C311" s="8">
        <f>ROUND(((T311-T311/100*НАСТРОЙКА!$B$12)+((T311-T311/100*НАСТРОЙКА!$B$12)*НАСТРОЙКА!$B$15)/100),-1)</f>
        <v>140</v>
      </c>
      <c r="D311" s="10"/>
      <c r="E311" s="8">
        <f>ROUND(((V311-V311/100*НАСТРОЙКА!$B$12)+((V311-V311/100*НАСТРОЙКА!$B$12)*НАСТРОЙКА!$B$15)/100),-1)</f>
        <v>140</v>
      </c>
      <c r="F311" s="9"/>
      <c r="G311" s="8">
        <f>ROUND(((X311-X311/100*НАСТРОЙКА!$B$12)+((X311-X311/100*НАСТРОЙКА!$B$12)*НАСТРОЙКА!$B$15)/100),-1)</f>
        <v>140</v>
      </c>
      <c r="H311" s="10"/>
      <c r="I311" s="8">
        <f>ROUND(((Z311-Z311/100*НАСТРОЙКА!$B$12)+((Z311-Z311/100*НАСТРОЙКА!$B$12)*НАСТРОЙКА!$B$15)/100),-1)</f>
        <v>160</v>
      </c>
      <c r="J311" s="8"/>
      <c r="K311" s="8"/>
      <c r="L311" s="8"/>
      <c r="M311" s="8"/>
      <c r="N311" s="8"/>
      <c r="O311" s="8"/>
      <c r="P311" s="8">
        <f t="shared" si="9"/>
        <v>0</v>
      </c>
      <c r="T311" s="8">
        <v>140</v>
      </c>
      <c r="U311" s="8"/>
      <c r="V311" s="8">
        <v>140</v>
      </c>
      <c r="W311" s="8"/>
      <c r="X311" s="8">
        <v>140</v>
      </c>
      <c r="Y311" s="8"/>
      <c r="Z311" s="8">
        <v>160</v>
      </c>
      <c r="AA311" s="8"/>
      <c r="AB311" s="8"/>
      <c r="AC311" s="8">
        <v>0</v>
      </c>
      <c r="AD311" s="8"/>
      <c r="AE311" s="8">
        <v>0</v>
      </c>
      <c r="AF311" s="8"/>
    </row>
    <row r="312" spans="1:32" ht="12.75" customHeight="1" x14ac:dyDescent="0.2">
      <c r="A312" s="6">
        <f t="shared" si="8"/>
        <v>302</v>
      </c>
      <c r="B312" s="19" t="s">
        <v>528</v>
      </c>
      <c r="C312" s="8"/>
      <c r="D312" s="8"/>
      <c r="E312" s="8"/>
      <c r="F312" s="8"/>
      <c r="G312" s="9"/>
      <c r="H312" s="9"/>
      <c r="I312" s="9"/>
      <c r="J312" s="9"/>
      <c r="K312" s="9" t="s">
        <v>529</v>
      </c>
      <c r="L312" s="8">
        <f>ROUND(((AC312-AC312/100*НАСТРОЙКА!$B$12)+((AC312-AC312/100*НАСТРОЙКА!$B$12)*НАСТРОЙКА!$B$15)/100),-1)</f>
        <v>1860</v>
      </c>
      <c r="M312" s="8"/>
      <c r="N312" s="8">
        <f>ROUND(((AE312-AE312/100*НАСТРОЙКА!$B$12)+((AE312-AE312/100*НАСТРОЙКА!$B$12)*НАСТРОЙКА!$B$15)/100),-1)</f>
        <v>1960</v>
      </c>
      <c r="O312" s="10"/>
      <c r="P312" s="8">
        <f t="shared" si="9"/>
        <v>0</v>
      </c>
      <c r="AB312" s="9" t="s">
        <v>529</v>
      </c>
      <c r="AC312" s="8">
        <v>1860</v>
      </c>
      <c r="AD312" s="8"/>
      <c r="AE312" s="8">
        <v>1960</v>
      </c>
      <c r="AF312" s="8"/>
    </row>
    <row r="313" spans="1:32" ht="12.75" customHeight="1" x14ac:dyDescent="0.2">
      <c r="A313" s="6">
        <f t="shared" si="8"/>
        <v>303</v>
      </c>
      <c r="B313" s="19" t="s">
        <v>530</v>
      </c>
      <c r="C313" s="8"/>
      <c r="D313" s="8"/>
      <c r="E313" s="8"/>
      <c r="F313" s="8"/>
      <c r="G313" s="9"/>
      <c r="H313" s="9"/>
      <c r="I313" s="9"/>
      <c r="J313" s="9"/>
      <c r="K313" s="9" t="s">
        <v>531</v>
      </c>
      <c r="L313" s="8">
        <f>ROUND(((AC313-AC313/100*НАСТРОЙКА!$B$12)+((AC313-AC313/100*НАСТРОЙКА!$B$12)*НАСТРОЙКА!$B$15)/100),-1)</f>
        <v>1400</v>
      </c>
      <c r="M313" s="8"/>
      <c r="N313" s="8">
        <f>ROUND(((AE313-AE313/100*НАСТРОЙКА!$B$12)+((AE313-AE313/100*НАСТРОЙКА!$B$12)*НАСТРОЙКА!$B$15)/100),-1)</f>
        <v>1470</v>
      </c>
      <c r="O313" s="10"/>
      <c r="P313" s="8">
        <f t="shared" si="9"/>
        <v>0</v>
      </c>
      <c r="AB313" s="9" t="s">
        <v>531</v>
      </c>
      <c r="AC313" s="8">
        <v>1400</v>
      </c>
      <c r="AD313" s="8"/>
      <c r="AE313" s="8">
        <v>1470</v>
      </c>
      <c r="AF313" s="8"/>
    </row>
    <row r="314" spans="1:32" ht="12.75" customHeight="1" x14ac:dyDescent="0.2">
      <c r="A314" s="6">
        <f t="shared" si="8"/>
        <v>304</v>
      </c>
      <c r="B314" s="7" t="s">
        <v>532</v>
      </c>
      <c r="C314" s="8"/>
      <c r="D314" s="8"/>
      <c r="E314" s="8"/>
      <c r="F314" s="8"/>
      <c r="G314" s="9"/>
      <c r="H314" s="9"/>
      <c r="I314" s="9"/>
      <c r="J314" s="9"/>
      <c r="K314" s="9" t="s">
        <v>533</v>
      </c>
      <c r="L314" s="8">
        <f>ROUND(((AC314-AC314/100*НАСТРОЙКА!$B$12)+((AC314-AC314/100*НАСТРОЙКА!$B$12)*НАСТРОЙКА!$B$15)/100),-1)</f>
        <v>1660</v>
      </c>
      <c r="M314" s="8"/>
      <c r="N314" s="8">
        <f>ROUND(((AE314-AE314/100*НАСТРОЙКА!$B$12)+((AE314-AE314/100*НАСТРОЙКА!$B$12)*НАСТРОЙКА!$B$15)/100),-1)</f>
        <v>1720</v>
      </c>
      <c r="O314" s="10"/>
      <c r="P314" s="8">
        <f t="shared" si="9"/>
        <v>0</v>
      </c>
      <c r="AB314" s="9" t="s">
        <v>533</v>
      </c>
      <c r="AC314" s="8">
        <v>1660</v>
      </c>
      <c r="AD314" s="8"/>
      <c r="AE314" s="8">
        <v>1720</v>
      </c>
      <c r="AF314" s="8"/>
    </row>
    <row r="315" spans="1:32" ht="12.75" customHeight="1" x14ac:dyDescent="0.2">
      <c r="A315" s="6">
        <f t="shared" si="8"/>
        <v>305</v>
      </c>
      <c r="B315" s="7" t="s">
        <v>534</v>
      </c>
      <c r="C315" s="8"/>
      <c r="D315" s="8"/>
      <c r="E315" s="8"/>
      <c r="F315" s="8"/>
      <c r="G315" s="9"/>
      <c r="H315" s="9"/>
      <c r="I315" s="9"/>
      <c r="J315" s="9"/>
      <c r="K315" s="9" t="s">
        <v>535</v>
      </c>
      <c r="L315" s="8">
        <f>ROUND(((AC315-AC315/100*НАСТРОЙКА!$B$12)+((AC315-AC315/100*НАСТРОЙКА!$B$12)*НАСТРОЙКА!$B$15)/100),-1)</f>
        <v>930</v>
      </c>
      <c r="M315" s="8"/>
      <c r="N315" s="8">
        <f>ROUND(((AE315-AE315/100*НАСТРОЙКА!$B$12)+((AE315-AE315/100*НАСТРОЙКА!$B$12)*НАСТРОЙКА!$B$15)/100),-1)</f>
        <v>970</v>
      </c>
      <c r="O315" s="10"/>
      <c r="P315" s="8">
        <f t="shared" si="9"/>
        <v>0</v>
      </c>
      <c r="AB315" s="9" t="s">
        <v>535</v>
      </c>
      <c r="AC315" s="8">
        <v>930</v>
      </c>
      <c r="AD315" s="8"/>
      <c r="AE315" s="8">
        <v>970</v>
      </c>
      <c r="AF315" s="8"/>
    </row>
    <row r="316" spans="1:32" ht="12.75" customHeight="1" x14ac:dyDescent="0.2">
      <c r="A316" s="6">
        <f t="shared" si="8"/>
        <v>306</v>
      </c>
      <c r="B316" s="19" t="s">
        <v>536</v>
      </c>
      <c r="C316" s="8"/>
      <c r="D316" s="8"/>
      <c r="E316" s="8"/>
      <c r="F316" s="8"/>
      <c r="G316" s="9"/>
      <c r="H316" s="9"/>
      <c r="I316" s="9"/>
      <c r="J316" s="9"/>
      <c r="K316" s="9" t="s">
        <v>537</v>
      </c>
      <c r="L316" s="8">
        <f>ROUND(((AC316-AC316/100*НАСТРОЙКА!$B$12)+((AC316-AC316/100*НАСТРОЙКА!$B$12)*НАСТРОЙКА!$B$15)/100),-1)</f>
        <v>1180</v>
      </c>
      <c r="M316" s="8"/>
      <c r="N316" s="8">
        <f>ROUND(((AE316-AE316/100*НАСТРОЙКА!$B$12)+((AE316-AE316/100*НАСТРОЙКА!$B$12)*НАСТРОЙКА!$B$15)/100),-1)</f>
        <v>1220</v>
      </c>
      <c r="O316" s="10"/>
      <c r="P316" s="8">
        <f t="shared" si="9"/>
        <v>0</v>
      </c>
      <c r="AB316" s="9" t="s">
        <v>537</v>
      </c>
      <c r="AC316" s="8">
        <v>1180</v>
      </c>
      <c r="AD316" s="8"/>
      <c r="AE316" s="8">
        <v>1220</v>
      </c>
      <c r="AF316" s="8"/>
    </row>
    <row r="317" spans="1:32" ht="12.75" customHeight="1" x14ac:dyDescent="0.2">
      <c r="A317" s="6">
        <f t="shared" si="8"/>
        <v>307</v>
      </c>
      <c r="B317" s="19" t="s">
        <v>538</v>
      </c>
      <c r="C317" s="19"/>
      <c r="D317" s="19"/>
      <c r="E317" s="19"/>
      <c r="F317" s="19"/>
      <c r="G317" s="9"/>
      <c r="H317" s="9"/>
      <c r="I317" s="9"/>
      <c r="J317" s="9"/>
      <c r="K317" s="9" t="s">
        <v>539</v>
      </c>
      <c r="L317" s="8">
        <f>ROUND(((AC317-AC317/100*НАСТРОЙКА!$B$12)+((AC317-AC317/100*НАСТРОЙКА!$B$12)*НАСТРОЙКА!$B$15)/100),-1)</f>
        <v>4990</v>
      </c>
      <c r="M317" s="8"/>
      <c r="N317" s="8">
        <f>ROUND(((AE317-AE317/100*НАСТРОЙКА!$B$12)+((AE317-AE317/100*НАСТРОЙКА!$B$12)*НАСТРОЙКА!$B$15)/100),-1)</f>
        <v>5250</v>
      </c>
      <c r="O317" s="10"/>
      <c r="P317" s="8">
        <f t="shared" si="9"/>
        <v>0</v>
      </c>
      <c r="AB317" s="9" t="s">
        <v>539</v>
      </c>
      <c r="AC317" s="8">
        <v>4990</v>
      </c>
      <c r="AD317" s="8"/>
      <c r="AE317" s="8">
        <v>5250</v>
      </c>
      <c r="AF317" s="8"/>
    </row>
    <row r="318" spans="1:32" ht="12.75" customHeight="1" x14ac:dyDescent="0.2">
      <c r="A318" s="6">
        <f t="shared" si="8"/>
        <v>308</v>
      </c>
      <c r="B318" s="19" t="s">
        <v>540</v>
      </c>
      <c r="C318" s="19"/>
      <c r="D318" s="19"/>
      <c r="E318" s="19"/>
      <c r="F318" s="19"/>
      <c r="G318" s="9"/>
      <c r="H318" s="9"/>
      <c r="I318" s="9"/>
      <c r="J318" s="9"/>
      <c r="K318" s="9" t="s">
        <v>541</v>
      </c>
      <c r="L318" s="8">
        <f>ROUND(((AC318-AC318/100*НАСТРОЙКА!$B$12)+((AC318-AC318/100*НАСТРОЙКА!$B$12)*НАСТРОЙКА!$B$15)/100),-1)</f>
        <v>3150</v>
      </c>
      <c r="M318" s="8"/>
      <c r="N318" s="8">
        <f>ROUND(((AE318-AE318/100*НАСТРОЙКА!$B$12)+((AE318-AE318/100*НАСТРОЙКА!$B$12)*НАСТРОЙКА!$B$15)/100),-1)</f>
        <v>3320</v>
      </c>
      <c r="O318" s="10"/>
      <c r="P318" s="8">
        <f t="shared" si="9"/>
        <v>0</v>
      </c>
      <c r="AB318" s="9" t="s">
        <v>541</v>
      </c>
      <c r="AC318" s="8">
        <v>3150</v>
      </c>
      <c r="AD318" s="8"/>
      <c r="AE318" s="8">
        <v>3320</v>
      </c>
      <c r="AF318" s="8"/>
    </row>
    <row r="319" spans="1:32" ht="12.75" customHeight="1" x14ac:dyDescent="0.2">
      <c r="A319" s="6">
        <f t="shared" si="8"/>
        <v>309</v>
      </c>
      <c r="B319" s="19" t="s">
        <v>555</v>
      </c>
      <c r="C319" s="19"/>
      <c r="D319" s="19"/>
      <c r="E319" s="19"/>
      <c r="F319" s="19"/>
      <c r="G319" s="9"/>
      <c r="H319" s="9"/>
      <c r="I319" s="9"/>
      <c r="J319" s="9"/>
      <c r="K319" s="9" t="s">
        <v>542</v>
      </c>
      <c r="L319" s="8">
        <f>ROUND(((AC319-AC319/100*НАСТРОЙКА!$B$12)+((AC319-AC319/100*НАСТРОЙКА!$B$12)*НАСТРОЙКА!$B$15)/100),-1)</f>
        <v>5480</v>
      </c>
      <c r="M319" s="8"/>
      <c r="N319" s="8">
        <f>ROUND(((AE319-AE319/100*НАСТРОЙКА!$B$12)+((AE319-AE319/100*НАСТРОЙКА!$B$12)*НАСТРОЙКА!$B$15)/100),-1)</f>
        <v>5750</v>
      </c>
      <c r="O319" s="10"/>
      <c r="P319" s="8">
        <f t="shared" si="9"/>
        <v>0</v>
      </c>
      <c r="AB319" s="9" t="s">
        <v>542</v>
      </c>
      <c r="AC319" s="8">
        <v>5480</v>
      </c>
      <c r="AD319" s="8"/>
      <c r="AE319" s="8">
        <v>5750</v>
      </c>
      <c r="AF319" s="8"/>
    </row>
    <row r="320" spans="1:32" ht="12.75" customHeight="1" x14ac:dyDescent="0.2">
      <c r="A320" s="6">
        <f t="shared" si="8"/>
        <v>310</v>
      </c>
      <c r="B320" s="19" t="s">
        <v>543</v>
      </c>
      <c r="C320" s="19"/>
      <c r="D320" s="19"/>
      <c r="E320" s="19"/>
      <c r="F320" s="19"/>
      <c r="G320" s="9"/>
      <c r="H320" s="9"/>
      <c r="I320" s="9"/>
      <c r="J320" s="9"/>
      <c r="K320" s="9" t="s">
        <v>544</v>
      </c>
      <c r="L320" s="8">
        <f>ROUND(((AC320-AC320/100*НАСТРОЙКА!$B$12)+((AC320-AC320/100*НАСТРОЙКА!$B$12)*НАСТРОЙКА!$B$15)/100),-1)</f>
        <v>3640</v>
      </c>
      <c r="M320" s="8"/>
      <c r="N320" s="8">
        <f>ROUND(((AE320-AE320/100*НАСТРОЙКА!$B$12)+((AE320-AE320/100*НАСТРОЙКА!$B$12)*НАСТРОЙКА!$B$15)/100),-1)</f>
        <v>3830</v>
      </c>
      <c r="O320" s="10"/>
      <c r="P320" s="8">
        <f t="shared" si="9"/>
        <v>0</v>
      </c>
      <c r="AB320" s="9" t="s">
        <v>544</v>
      </c>
      <c r="AC320" s="8">
        <v>3640</v>
      </c>
      <c r="AD320" s="8"/>
      <c r="AE320" s="8">
        <v>3830</v>
      </c>
      <c r="AF320" s="8"/>
    </row>
    <row r="321" spans="1:32" ht="12.75" customHeight="1" x14ac:dyDescent="0.2">
      <c r="A321" s="6">
        <f t="shared" si="8"/>
        <v>311</v>
      </c>
      <c r="B321" s="19" t="s">
        <v>545</v>
      </c>
      <c r="C321" s="19"/>
      <c r="D321" s="19"/>
      <c r="E321" s="19"/>
      <c r="F321" s="19"/>
      <c r="G321" s="9"/>
      <c r="H321" s="9"/>
      <c r="I321" s="9"/>
      <c r="J321" s="9"/>
      <c r="K321" s="9" t="s">
        <v>546</v>
      </c>
      <c r="L321" s="8">
        <f>ROUND(((AC321-AC321/100*НАСТРОЙКА!$B$12)+((AC321-AC321/100*НАСТРОЙКА!$B$12)*НАСТРОЙКА!$B$15)/100),-1)</f>
        <v>500</v>
      </c>
      <c r="M321" s="8"/>
      <c r="N321" s="8">
        <f>ROUND(((AE321-AE321/100*НАСТРОЙКА!$B$12)+((AE321-AE321/100*НАСТРОЙКА!$B$12)*НАСТРОЙКА!$B$15)/100),-1)</f>
        <v>520</v>
      </c>
      <c r="O321" s="10"/>
      <c r="P321" s="8">
        <f t="shared" si="9"/>
        <v>0</v>
      </c>
      <c r="AB321" s="9" t="s">
        <v>546</v>
      </c>
      <c r="AC321" s="8">
        <v>500</v>
      </c>
      <c r="AD321" s="8"/>
      <c r="AE321" s="8">
        <v>520</v>
      </c>
      <c r="AF321" s="8"/>
    </row>
    <row r="322" spans="1:32" ht="12.75" customHeight="1" x14ac:dyDescent="0.2">
      <c r="A322" s="6">
        <f t="shared" si="8"/>
        <v>312</v>
      </c>
      <c r="B322" s="19" t="s">
        <v>547</v>
      </c>
      <c r="C322" s="19"/>
      <c r="D322" s="19"/>
      <c r="E322" s="19"/>
      <c r="F322" s="19"/>
      <c r="G322" s="9"/>
      <c r="H322" s="9"/>
      <c r="I322" s="9"/>
      <c r="J322" s="9"/>
      <c r="K322" s="9" t="s">
        <v>548</v>
      </c>
      <c r="L322" s="8">
        <f>ROUND(((AC322-AC322/100*НАСТРОЙКА!$B$12)+((AC322-AC322/100*НАСТРОЙКА!$B$12)*НАСТРОЙКА!$B$15)/100),-1)</f>
        <v>670</v>
      </c>
      <c r="M322" s="8"/>
      <c r="N322" s="8">
        <f>ROUND(((AE322-AE322/100*НАСТРОЙКА!$B$12)+((AE322-AE322/100*НАСТРОЙКА!$B$12)*НАСТРОЙКА!$B$15)/100),-1)</f>
        <v>700</v>
      </c>
      <c r="O322" s="10"/>
      <c r="P322" s="8">
        <f t="shared" si="9"/>
        <v>0</v>
      </c>
      <c r="AB322" s="9" t="s">
        <v>548</v>
      </c>
      <c r="AC322" s="8">
        <v>670</v>
      </c>
      <c r="AD322" s="8"/>
      <c r="AE322" s="8">
        <v>700</v>
      </c>
      <c r="AF322" s="8"/>
    </row>
    <row r="323" spans="1:32" ht="12.75" customHeight="1" x14ac:dyDescent="0.2">
      <c r="A323" s="6">
        <f t="shared" si="8"/>
        <v>313</v>
      </c>
      <c r="B323" s="19" t="s">
        <v>549</v>
      </c>
      <c r="C323" s="19"/>
      <c r="D323" s="19"/>
      <c r="E323" s="19"/>
      <c r="F323" s="19"/>
      <c r="G323" s="9"/>
      <c r="H323" s="9"/>
      <c r="I323" s="9"/>
      <c r="J323" s="9"/>
      <c r="K323" s="9" t="s">
        <v>550</v>
      </c>
      <c r="L323" s="8">
        <f>ROUND(((AC323-AC323/100*НАСТРОЙКА!$B$12)+((AC323-AC323/100*НАСТРОЙКА!$B$12)*НАСТРОЙКА!$B$15)/100),-1)</f>
        <v>1020</v>
      </c>
      <c r="M323" s="8"/>
      <c r="N323" s="8">
        <f>ROUND(((AE323-AE323/100*НАСТРОЙКА!$B$12)+((AE323-AE323/100*НАСТРОЙКА!$B$12)*НАСТРОЙКА!$B$15)/100),-1)</f>
        <v>990</v>
      </c>
      <c r="O323" s="10"/>
      <c r="P323" s="8">
        <f t="shared" si="9"/>
        <v>0</v>
      </c>
      <c r="AB323" s="9" t="s">
        <v>550</v>
      </c>
      <c r="AC323" s="8">
        <v>1020</v>
      </c>
      <c r="AD323" s="8"/>
      <c r="AE323" s="8">
        <v>990</v>
      </c>
      <c r="AF323" s="8"/>
    </row>
    <row r="324" spans="1:32" ht="12.75" customHeight="1" x14ac:dyDescent="0.2">
      <c r="A324" s="6">
        <f t="shared" si="8"/>
        <v>314</v>
      </c>
      <c r="B324" s="19" t="s">
        <v>551</v>
      </c>
      <c r="C324" s="19"/>
      <c r="D324" s="19"/>
      <c r="E324" s="19"/>
      <c r="F324" s="19"/>
      <c r="G324" s="9"/>
      <c r="H324" s="9"/>
      <c r="I324" s="9"/>
      <c r="J324" s="9"/>
      <c r="K324" s="9" t="s">
        <v>552</v>
      </c>
      <c r="L324" s="8">
        <f>ROUND(((AC324-AC324/100*НАСТРОЙКА!$B$12)+((AC324-AC324/100*НАСТРОЙКА!$B$12)*НАСТРОЙКА!$B$15)/100),-1)</f>
        <v>1190</v>
      </c>
      <c r="M324" s="8"/>
      <c r="N324" s="8">
        <f>ROUND(((AE324-AE324/100*НАСТРОЙКА!$B$12)+((AE324-AE324/100*НАСТРОЙКА!$B$12)*НАСТРОЙКА!$B$15)/100),-1)</f>
        <v>1250</v>
      </c>
      <c r="O324" s="10"/>
      <c r="P324" s="8">
        <f t="shared" si="9"/>
        <v>0</v>
      </c>
      <c r="AB324" s="9" t="s">
        <v>552</v>
      </c>
      <c r="AC324" s="8">
        <v>1190</v>
      </c>
      <c r="AD324" s="8"/>
      <c r="AE324" s="8">
        <v>1250</v>
      </c>
      <c r="AF324" s="8"/>
    </row>
    <row r="325" spans="1:32" ht="12.75" customHeight="1" x14ac:dyDescent="0.2">
      <c r="A325" s="6">
        <f t="shared" si="8"/>
        <v>315</v>
      </c>
      <c r="B325" s="19" t="s">
        <v>553</v>
      </c>
      <c r="C325" s="19"/>
      <c r="D325" s="19"/>
      <c r="E325" s="19"/>
      <c r="F325" s="19"/>
      <c r="G325" s="9"/>
      <c r="H325" s="9"/>
      <c r="I325" s="9"/>
      <c r="J325" s="9"/>
      <c r="K325" s="9" t="s">
        <v>554</v>
      </c>
      <c r="L325" s="8">
        <f>ROUND(((AC325-AC325/100*НАСТРОЙКА!$B$12)+((AC325-AC325/100*НАСТРОЙКА!$B$12)*НАСТРОЙКА!$B$15)/100),-1)</f>
        <v>1590</v>
      </c>
      <c r="M325" s="8"/>
      <c r="N325" s="8">
        <f>ROUND(((AE325-AE325/100*НАСТРОЙКА!$B$12)+((AE325-AE325/100*НАСТРОЙКА!$B$12)*НАСТРОЙКА!$B$15)/100),-1)</f>
        <v>1930</v>
      </c>
      <c r="O325" s="10"/>
      <c r="P325" s="8">
        <f t="shared" si="9"/>
        <v>0</v>
      </c>
      <c r="AB325" s="9" t="s">
        <v>554</v>
      </c>
      <c r="AC325" s="8">
        <v>1590</v>
      </c>
      <c r="AD325" s="8"/>
      <c r="AE325" s="8">
        <v>1930</v>
      </c>
      <c r="AF325" s="8"/>
    </row>
    <row r="326" spans="1:32" ht="12.75" customHeight="1" x14ac:dyDescent="0.2"/>
    <row r="327" spans="1:32" ht="12.75" customHeight="1" x14ac:dyDescent="0.2">
      <c r="B327" s="1" t="s">
        <v>1140</v>
      </c>
    </row>
    <row r="328" spans="1:32" ht="12.75" customHeight="1" x14ac:dyDescent="0.2">
      <c r="B328" s="1" t="s">
        <v>611</v>
      </c>
    </row>
    <row r="329" spans="1:32" ht="12.75" customHeight="1" x14ac:dyDescent="0.2">
      <c r="B329" s="1" t="s">
        <v>613</v>
      </c>
    </row>
    <row r="330" spans="1:32" ht="12.75" customHeight="1" x14ac:dyDescent="0.2">
      <c r="B330" s="1" t="s">
        <v>615</v>
      </c>
    </row>
    <row r="331" spans="1:32" ht="12.75" customHeight="1" x14ac:dyDescent="0.2">
      <c r="B331" s="1" t="s">
        <v>617</v>
      </c>
    </row>
    <row r="332" spans="1:32" ht="12.75" customHeight="1" x14ac:dyDescent="0.2">
      <c r="B332" s="1" t="s">
        <v>619</v>
      </c>
    </row>
    <row r="333" spans="1:32" ht="12.75" customHeight="1" x14ac:dyDescent="0.2"/>
    <row r="334" spans="1:32" ht="12.75" customHeight="1" x14ac:dyDescent="0.2"/>
    <row r="335" spans="1:32" ht="12.75" customHeight="1" x14ac:dyDescent="0.2"/>
    <row r="336" spans="1:32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</sheetData>
  <mergeCells count="18">
    <mergeCell ref="K3:L3"/>
    <mergeCell ref="C9:J9"/>
    <mergeCell ref="L9:O9"/>
    <mergeCell ref="P9:P10"/>
    <mergeCell ref="T6:AE6"/>
    <mergeCell ref="T7:AE7"/>
    <mergeCell ref="T9:AA9"/>
    <mergeCell ref="AB9:AB10"/>
    <mergeCell ref="AC9:AF9"/>
    <mergeCell ref="A9:A10"/>
    <mergeCell ref="B9:B10"/>
    <mergeCell ref="K9:K10"/>
    <mergeCell ref="A4:K4"/>
    <mergeCell ref="A5:K5"/>
    <mergeCell ref="A6:B6"/>
    <mergeCell ref="C6:N6"/>
    <mergeCell ref="A7:B7"/>
    <mergeCell ref="C7:N7"/>
  </mergeCells>
  <hyperlinks>
    <hyperlink ref="K1" location="Содержание!R1C1" display="к содержанию" xr:uid="{00000000-0004-0000-0600-000000000000}"/>
  </hyperlinks>
  <pageMargins left="0.75" right="1" top="0.75" bottom="1" header="0.5" footer="0.5"/>
  <pageSetup paperSize="9" scale="49" orientation="portrait" r:id="rId1"/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  <pageSetUpPr autoPageBreaks="0"/>
  </sheetPr>
  <dimension ref="A1:AF396"/>
  <sheetViews>
    <sheetView view="pageBreakPreview" zoomScale="80" zoomScaleNormal="100" zoomScaleSheetLayoutView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E3" sqref="E3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9.6640625" style="1" customWidth="1"/>
    <col min="11" max="11" width="15.1640625" style="1" customWidth="1"/>
    <col min="12" max="12" width="13" style="1" customWidth="1"/>
    <col min="13" max="13" width="8.5" style="1" customWidth="1"/>
    <col min="14" max="14" width="13" style="1" customWidth="1"/>
    <col min="15" max="15" width="8.1640625" style="1" customWidth="1"/>
    <col min="16" max="16" width="14.5" customWidth="1"/>
    <col min="20" max="20" width="14.5" style="1" hidden="1" customWidth="1"/>
    <col min="21" max="21" width="10.1640625" style="1" hidden="1" customWidth="1"/>
    <col min="22" max="22" width="14.5" style="1" hidden="1" customWidth="1"/>
    <col min="23" max="23" width="11.1640625" style="1" hidden="1" customWidth="1"/>
    <col min="24" max="24" width="14.5" style="1" hidden="1" customWidth="1"/>
    <col min="25" max="25" width="11.33203125" style="1" hidden="1" customWidth="1"/>
    <col min="26" max="26" width="14.5" style="1" hidden="1" customWidth="1"/>
    <col min="27" max="27" width="11.33203125" style="1" hidden="1" customWidth="1"/>
    <col min="28" max="28" width="15.1640625" style="1" hidden="1" customWidth="1"/>
    <col min="29" max="29" width="14.5" style="1" hidden="1" customWidth="1"/>
    <col min="30" max="30" width="11.1640625" style="1" hidden="1" customWidth="1"/>
    <col min="31" max="31" width="11.33203125" style="1" hidden="1" customWidth="1"/>
    <col min="32" max="32" width="18.5" style="1" hidden="1" customWidth="1"/>
    <col min="33" max="33" width="10.5" customWidth="1"/>
  </cols>
  <sheetData>
    <row r="1" spans="1:32" ht="11.1" customHeight="1" x14ac:dyDescent="0.2">
      <c r="K1" s="12" t="s">
        <v>523</v>
      </c>
      <c r="L1"/>
      <c r="AB1" s="12"/>
      <c r="AC1"/>
    </row>
    <row r="2" spans="1:32" s="1" customFormat="1" ht="9.9499999999999993" customHeight="1" thickBot="1" x14ac:dyDescent="0.25">
      <c r="AC2"/>
    </row>
    <row r="3" spans="1:32" s="1" customFormat="1" ht="75" customHeight="1" thickBot="1" x14ac:dyDescent="0.25">
      <c r="J3" s="13" t="s">
        <v>524</v>
      </c>
      <c r="K3" s="138">
        <f>SUM(P11:P2303)</f>
        <v>0</v>
      </c>
      <c r="L3" s="139"/>
      <c r="AA3" s="13"/>
      <c r="AB3" s="12"/>
      <c r="AC3"/>
    </row>
    <row r="4" spans="1:32" s="1" customFormat="1" ht="14.1" customHeight="1" x14ac:dyDescent="0.2">
      <c r="A4" s="145" t="s">
        <v>370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2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2" s="2" customFormat="1" ht="18.75" customHeight="1" x14ac:dyDescent="0.2">
      <c r="A6" s="146" t="s">
        <v>1</v>
      </c>
      <c r="B6" s="146"/>
      <c r="C6" s="135" t="s">
        <v>371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3"/>
      <c r="T6" s="135" t="s">
        <v>371</v>
      </c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3"/>
    </row>
    <row r="7" spans="1:32" s="2" customFormat="1" ht="18.75" customHeight="1" x14ac:dyDescent="0.2">
      <c r="A7" s="146" t="s">
        <v>238</v>
      </c>
      <c r="B7" s="146"/>
      <c r="C7" s="135" t="s">
        <v>372</v>
      </c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3"/>
      <c r="T7" s="135" t="s">
        <v>372</v>
      </c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3"/>
    </row>
    <row r="8" spans="1:32" ht="11.1" customHeight="1" x14ac:dyDescent="0.2"/>
    <row r="9" spans="1:32" s="1" customFormat="1" ht="14.1" customHeight="1" x14ac:dyDescent="0.2">
      <c r="A9" s="147" t="s">
        <v>3</v>
      </c>
      <c r="B9" s="147" t="s">
        <v>4</v>
      </c>
      <c r="C9" s="142" t="s">
        <v>5</v>
      </c>
      <c r="D9" s="144"/>
      <c r="E9" s="144"/>
      <c r="F9" s="144"/>
      <c r="G9" s="144"/>
      <c r="H9" s="144"/>
      <c r="I9" s="144"/>
      <c r="J9" s="143"/>
      <c r="K9" s="156" t="s">
        <v>6</v>
      </c>
      <c r="L9" s="154" t="s">
        <v>5</v>
      </c>
      <c r="M9" s="154"/>
      <c r="N9" s="154"/>
      <c r="O9" s="154"/>
      <c r="P9" s="155" t="s">
        <v>525</v>
      </c>
      <c r="T9" s="142" t="s">
        <v>5</v>
      </c>
      <c r="U9" s="144"/>
      <c r="V9" s="144"/>
      <c r="W9" s="144"/>
      <c r="X9" s="144"/>
      <c r="Y9" s="144"/>
      <c r="Z9" s="144"/>
      <c r="AA9" s="143"/>
      <c r="AB9" s="136" t="s">
        <v>6</v>
      </c>
      <c r="AC9" s="157" t="s">
        <v>5</v>
      </c>
      <c r="AD9" s="158"/>
      <c r="AE9" s="158"/>
      <c r="AF9" s="158"/>
    </row>
    <row r="10" spans="1:32" s="1" customFormat="1" ht="32.25" customHeight="1" x14ac:dyDescent="0.2">
      <c r="A10" s="148"/>
      <c r="B10" s="148"/>
      <c r="C10" s="4" t="s">
        <v>7</v>
      </c>
      <c r="D10" s="17" t="s">
        <v>526</v>
      </c>
      <c r="E10" s="18" t="s">
        <v>527</v>
      </c>
      <c r="F10" s="17" t="s">
        <v>526</v>
      </c>
      <c r="G10" s="5" t="s">
        <v>8</v>
      </c>
      <c r="H10" s="17" t="s">
        <v>526</v>
      </c>
      <c r="I10" s="5" t="s">
        <v>9</v>
      </c>
      <c r="J10" s="17" t="s">
        <v>526</v>
      </c>
      <c r="K10" s="137"/>
      <c r="L10" s="108" t="s">
        <v>242</v>
      </c>
      <c r="M10" s="107" t="s">
        <v>526</v>
      </c>
      <c r="N10" s="108" t="s">
        <v>243</v>
      </c>
      <c r="O10" s="107" t="s">
        <v>526</v>
      </c>
      <c r="P10" s="141"/>
      <c r="T10" s="4" t="s">
        <v>7</v>
      </c>
      <c r="U10" s="17" t="s">
        <v>526</v>
      </c>
      <c r="V10" s="18" t="s">
        <v>527</v>
      </c>
      <c r="W10" s="17" t="s">
        <v>526</v>
      </c>
      <c r="X10" s="5" t="s">
        <v>8</v>
      </c>
      <c r="Y10" s="17" t="s">
        <v>526</v>
      </c>
      <c r="Z10" s="5" t="s">
        <v>9</v>
      </c>
      <c r="AA10" s="17" t="s">
        <v>526</v>
      </c>
      <c r="AB10" s="137"/>
      <c r="AC10" s="4" t="s">
        <v>242</v>
      </c>
      <c r="AD10" s="17" t="s">
        <v>526</v>
      </c>
      <c r="AE10" s="4" t="s">
        <v>243</v>
      </c>
      <c r="AF10" s="17" t="s">
        <v>526</v>
      </c>
    </row>
    <row r="11" spans="1:32" ht="12.75" customHeight="1" x14ac:dyDescent="0.2">
      <c r="A11" s="6">
        <f>ROW()-10</f>
        <v>1</v>
      </c>
      <c r="B11" s="7" t="s">
        <v>11</v>
      </c>
      <c r="C11" s="8">
        <f>ROUND(((T11-T11/100*НАСТРОЙКА!$B$12)+((T11-T11/100*НАСТРОЙКА!$B$12)*НАСТРОЙКА!$B$15)/100),-1)</f>
        <v>1310</v>
      </c>
      <c r="D11" s="8"/>
      <c r="E11" s="8">
        <f>ROUND(((V11-V11/100*НАСТРОЙКА!$B$12)+((V11-V11/100*НАСТРОЙКА!$B$12)*НАСТРОЙКА!$B$15)/100),-1)</f>
        <v>1340</v>
      </c>
      <c r="F11" s="8"/>
      <c r="G11" s="8">
        <f>ROUND(((X11-X11/100*НАСТРОЙКА!$B$12)+((X11-X11/100*НАСТРОЙКА!$B$12)*НАСТРОЙКА!$B$15)/100),-1)</f>
        <v>1530</v>
      </c>
      <c r="H11" s="8"/>
      <c r="I11" s="8">
        <f>ROUND(((Z11-Z11/100*НАСТРОЙКА!$B$12)+((Z11-Z11/100*НАСТРОЙКА!$B$12)*НАСТРОЙКА!$B$15)/100),-1)</f>
        <v>1500</v>
      </c>
      <c r="J11" s="8"/>
      <c r="K11" s="9" t="s">
        <v>373</v>
      </c>
      <c r="L11" s="8">
        <f>ROUND(((AC11-AC11/100*НАСТРОЙКА!$B$12)+((AC11-AC11/100*НАСТРОЙКА!$B$12)*НАСТРОЙКА!$B$15)/100),-1)</f>
        <v>2080</v>
      </c>
      <c r="M11" s="8"/>
      <c r="N11" s="8">
        <f>ROUND(((AE11-AE11/100*НАСТРОЙКА!$B$12)+((AE11-AE11/100*НАСТРОЙКА!$B$12)*НАСТРОЙКА!$B$15)/100),-1)</f>
        <v>2320</v>
      </c>
      <c r="O11" s="8"/>
      <c r="P11" s="8">
        <f>C11*D11+E11*F11+G11*H11+I11*J11+L11*M11+N11*O11</f>
        <v>0</v>
      </c>
      <c r="T11" s="8">
        <v>1310</v>
      </c>
      <c r="U11" s="8"/>
      <c r="V11" s="8">
        <v>1340</v>
      </c>
      <c r="W11" s="8"/>
      <c r="X11" s="8">
        <v>1530</v>
      </c>
      <c r="Y11" s="8"/>
      <c r="Z11" s="8">
        <v>1500</v>
      </c>
      <c r="AA11" s="8"/>
      <c r="AB11" s="9" t="s">
        <v>373</v>
      </c>
      <c r="AC11" s="8">
        <v>2080</v>
      </c>
      <c r="AD11" s="8"/>
      <c r="AE11" s="8">
        <v>2320</v>
      </c>
      <c r="AF11" s="8"/>
    </row>
    <row r="12" spans="1:32" ht="12.75" customHeight="1" x14ac:dyDescent="0.2">
      <c r="A12" s="6">
        <f t="shared" ref="A12:A75" si="0">ROW()-10</f>
        <v>2</v>
      </c>
      <c r="B12" s="7" t="s">
        <v>11</v>
      </c>
      <c r="C12" s="8">
        <f>ROUND(((T12-T12/100*НАСТРОЙКА!$B$12)+((T12-T12/100*НАСТРОЙКА!$B$12)*НАСТРОЙКА!$B$15)/100),-1)</f>
        <v>1310</v>
      </c>
      <c r="D12" s="8"/>
      <c r="E12" s="8">
        <f>ROUND(((V12-V12/100*НАСТРОЙКА!$B$12)+((V12-V12/100*НАСТРОЙКА!$B$12)*НАСТРОЙКА!$B$15)/100),-1)</f>
        <v>1340</v>
      </c>
      <c r="F12" s="8"/>
      <c r="G12" s="8">
        <f>ROUND(((X12-X12/100*НАСТРОЙКА!$B$12)+((X12-X12/100*НАСТРОЙКА!$B$12)*НАСТРОЙКА!$B$15)/100),-1)</f>
        <v>1530</v>
      </c>
      <c r="H12" s="8"/>
      <c r="I12" s="8">
        <f>ROUND(((Z12-Z12/100*НАСТРОЙКА!$B$12)+((Z12-Z12/100*НАСТРОЙКА!$B$12)*НАСТРОЙКА!$B$15)/100),-1)</f>
        <v>1500</v>
      </c>
      <c r="J12" s="8"/>
      <c r="K12" s="9" t="s">
        <v>374</v>
      </c>
      <c r="L12" s="8">
        <f>ROUND(((AC12-AC12/100*НАСТРОЙКА!$B$12)+((AC12-AC12/100*НАСТРОЙКА!$B$12)*НАСТРОЙКА!$B$15)/100),-1)</f>
        <v>2080</v>
      </c>
      <c r="M12" s="8"/>
      <c r="N12" s="8">
        <f>ROUND(((AE12-AE12/100*НАСТРОЙКА!$B$12)+((AE12-AE12/100*НАСТРОЙКА!$B$12)*НАСТРОЙКА!$B$15)/100),-1)</f>
        <v>2320</v>
      </c>
      <c r="O12" s="8"/>
      <c r="P12" s="8">
        <f t="shared" ref="P12:P75" si="1">C12*D12+E12*F12+G12*H12+I12*J12+L12*M12+N12*O12</f>
        <v>0</v>
      </c>
      <c r="T12" s="8">
        <v>1310</v>
      </c>
      <c r="U12" s="8"/>
      <c r="V12" s="8">
        <v>1340</v>
      </c>
      <c r="W12" s="8"/>
      <c r="X12" s="8">
        <v>1530</v>
      </c>
      <c r="Y12" s="8"/>
      <c r="Z12" s="8">
        <v>1500</v>
      </c>
      <c r="AA12" s="8"/>
      <c r="AB12" s="9" t="s">
        <v>374</v>
      </c>
      <c r="AC12" s="8">
        <v>2080</v>
      </c>
      <c r="AD12" s="8"/>
      <c r="AE12" s="8">
        <v>2320</v>
      </c>
      <c r="AF12" s="8"/>
    </row>
    <row r="13" spans="1:32" ht="12.75" customHeight="1" x14ac:dyDescent="0.2">
      <c r="A13" s="6">
        <f t="shared" si="0"/>
        <v>3</v>
      </c>
      <c r="B13" s="7" t="s">
        <v>13</v>
      </c>
      <c r="C13" s="8">
        <f>ROUND(((T13-T13/100*НАСТРОЙКА!$B$12)+((T13-T13/100*НАСТРОЙКА!$B$12)*НАСТРОЙКА!$B$15)/100),-1)</f>
        <v>1750</v>
      </c>
      <c r="D13" s="8"/>
      <c r="E13" s="8">
        <f>ROUND(((V13-V13/100*НАСТРОЙКА!$B$12)+((V13-V13/100*НАСТРОЙКА!$B$12)*НАСТРОЙКА!$B$15)/100),-1)</f>
        <v>1780</v>
      </c>
      <c r="F13" s="8"/>
      <c r="G13" s="8">
        <f>ROUND(((X13-X13/100*НАСТРОЙКА!$B$12)+((X13-X13/100*НАСТРОЙКА!$B$12)*НАСТРОЙКА!$B$15)/100),-1)</f>
        <v>2050</v>
      </c>
      <c r="H13" s="8"/>
      <c r="I13" s="8">
        <f>ROUND(((Z13-Z13/100*НАСТРОЙКА!$B$12)+((Z13-Z13/100*НАСТРОЙКА!$B$12)*НАСТРОЙКА!$B$15)/100),-1)</f>
        <v>1990</v>
      </c>
      <c r="J13" s="8"/>
      <c r="K13" s="9" t="s">
        <v>375</v>
      </c>
      <c r="L13" s="8">
        <f>ROUND(((AC13-AC13/100*НАСТРОЙКА!$B$12)+((AC13-AC13/100*НАСТРОЙКА!$B$12)*НАСТРОЙКА!$B$15)/100),-1)</f>
        <v>2590</v>
      </c>
      <c r="M13" s="8"/>
      <c r="N13" s="8">
        <f>ROUND(((AE13-AE13/100*НАСТРОЙКА!$B$12)+((AE13-AE13/100*НАСТРОЙКА!$B$12)*НАСТРОЙКА!$B$15)/100),-1)</f>
        <v>2910</v>
      </c>
      <c r="O13" s="8"/>
      <c r="P13" s="8">
        <f t="shared" si="1"/>
        <v>0</v>
      </c>
      <c r="T13" s="8">
        <v>1750</v>
      </c>
      <c r="U13" s="8"/>
      <c r="V13" s="8">
        <v>1780</v>
      </c>
      <c r="W13" s="8"/>
      <c r="X13" s="8">
        <v>2050</v>
      </c>
      <c r="Y13" s="8"/>
      <c r="Z13" s="8">
        <v>1990</v>
      </c>
      <c r="AA13" s="8"/>
      <c r="AB13" s="9" t="s">
        <v>375</v>
      </c>
      <c r="AC13" s="8">
        <v>2590</v>
      </c>
      <c r="AD13" s="8"/>
      <c r="AE13" s="8">
        <v>2910</v>
      </c>
      <c r="AF13" s="8"/>
    </row>
    <row r="14" spans="1:32" ht="12.75" customHeight="1" x14ac:dyDescent="0.2">
      <c r="A14" s="6">
        <f t="shared" si="0"/>
        <v>4</v>
      </c>
      <c r="B14" s="7" t="s">
        <v>13</v>
      </c>
      <c r="C14" s="8">
        <f>ROUND(((T14-T14/100*НАСТРОЙКА!$B$12)+((T14-T14/100*НАСТРОЙКА!$B$12)*НАСТРОЙКА!$B$15)/100),-1)</f>
        <v>1750</v>
      </c>
      <c r="D14" s="8"/>
      <c r="E14" s="8">
        <f>ROUND(((V14-V14/100*НАСТРОЙКА!$B$12)+((V14-V14/100*НАСТРОЙКА!$B$12)*НАСТРОЙКА!$B$15)/100),-1)</f>
        <v>1780</v>
      </c>
      <c r="F14" s="8"/>
      <c r="G14" s="8">
        <f>ROUND(((X14-X14/100*НАСТРОЙКА!$B$12)+((X14-X14/100*НАСТРОЙКА!$B$12)*НАСТРОЙКА!$B$15)/100),-1)</f>
        <v>2050</v>
      </c>
      <c r="H14" s="8"/>
      <c r="I14" s="8">
        <f>ROUND(((Z14-Z14/100*НАСТРОЙКА!$B$12)+((Z14-Z14/100*НАСТРОЙКА!$B$12)*НАСТРОЙКА!$B$15)/100),-1)</f>
        <v>1990</v>
      </c>
      <c r="J14" s="8"/>
      <c r="K14" s="9" t="s">
        <v>376</v>
      </c>
      <c r="L14" s="8">
        <f>ROUND(((AC14-AC14/100*НАСТРОЙКА!$B$12)+((AC14-AC14/100*НАСТРОЙКА!$B$12)*НАСТРОЙКА!$B$15)/100),-1)</f>
        <v>2590</v>
      </c>
      <c r="M14" s="8"/>
      <c r="N14" s="8">
        <f>ROUND(((AE14-AE14/100*НАСТРОЙКА!$B$12)+((AE14-AE14/100*НАСТРОЙКА!$B$12)*НАСТРОЙКА!$B$15)/100),-1)</f>
        <v>2910</v>
      </c>
      <c r="O14" s="8"/>
      <c r="P14" s="8">
        <f t="shared" si="1"/>
        <v>0</v>
      </c>
      <c r="T14" s="8">
        <v>1750</v>
      </c>
      <c r="U14" s="8"/>
      <c r="V14" s="8">
        <v>1780</v>
      </c>
      <c r="W14" s="8"/>
      <c r="X14" s="8">
        <v>2050</v>
      </c>
      <c r="Y14" s="8"/>
      <c r="Z14" s="8">
        <v>1990</v>
      </c>
      <c r="AA14" s="8"/>
      <c r="AB14" s="9" t="s">
        <v>376</v>
      </c>
      <c r="AC14" s="8">
        <v>2590</v>
      </c>
      <c r="AD14" s="8"/>
      <c r="AE14" s="8">
        <v>2910</v>
      </c>
      <c r="AF14" s="8"/>
    </row>
    <row r="15" spans="1:32" ht="12.75" customHeight="1" x14ac:dyDescent="0.2">
      <c r="A15" s="6">
        <f t="shared" si="0"/>
        <v>5</v>
      </c>
      <c r="B15" s="7" t="s">
        <v>15</v>
      </c>
      <c r="C15" s="8">
        <f>ROUND(((T15-T15/100*НАСТРОЙКА!$B$12)+((T15-T15/100*НАСТРОЙКА!$B$12)*НАСТРОЙКА!$B$15)/100),-1)</f>
        <v>960</v>
      </c>
      <c r="D15" s="10"/>
      <c r="E15" s="8">
        <f>ROUND(((V15-V15/100*НАСТРОЙКА!$B$12)+((V15-V15/100*НАСТРОЙКА!$B$12)*НАСТРОЙКА!$B$15)/100),-1)</f>
        <v>1000</v>
      </c>
      <c r="F15" s="8"/>
      <c r="G15" s="8">
        <f>ROUND(((X15-X15/100*НАСТРОЙКА!$B$12)+((X15-X15/100*НАСТРОЙКА!$B$12)*НАСТРОЙКА!$B$15)/100),-1)</f>
        <v>1580</v>
      </c>
      <c r="H15" s="8"/>
      <c r="I15" s="8">
        <f>ROUND(((Z15-Z15/100*НАСТРОЙКА!$B$12)+((Z15-Z15/100*НАСТРОЙКА!$B$12)*НАСТРОЙКА!$B$15)/100),-1)</f>
        <v>1470</v>
      </c>
      <c r="J15" s="8"/>
      <c r="K15" s="9" t="s">
        <v>377</v>
      </c>
      <c r="L15" s="8">
        <f>ROUND(((AC15-AC15/100*НАСТРОЙКА!$B$12)+((AC15-AC15/100*НАСТРОЙКА!$B$12)*НАСТРОЙКА!$B$15)/100),-1)</f>
        <v>2390</v>
      </c>
      <c r="M15" s="8"/>
      <c r="N15" s="8">
        <f>ROUND(((AE15-AE15/100*НАСТРОЙКА!$B$12)+((AE15-AE15/100*НАСТРОЙКА!$B$12)*НАСТРОЙКА!$B$15)/100),-1)</f>
        <v>2510</v>
      </c>
      <c r="O15" s="8"/>
      <c r="P15" s="8">
        <f t="shared" si="1"/>
        <v>0</v>
      </c>
      <c r="T15" s="8">
        <v>960</v>
      </c>
      <c r="U15" s="8"/>
      <c r="V15" s="8">
        <v>1000</v>
      </c>
      <c r="W15" s="8"/>
      <c r="X15" s="8">
        <v>1580</v>
      </c>
      <c r="Y15" s="8"/>
      <c r="Z15" s="8">
        <v>1470</v>
      </c>
      <c r="AA15" s="8"/>
      <c r="AB15" s="9" t="s">
        <v>377</v>
      </c>
      <c r="AC15" s="8">
        <v>2390</v>
      </c>
      <c r="AD15" s="8"/>
      <c r="AE15" s="8">
        <v>2510</v>
      </c>
      <c r="AF15" s="8"/>
    </row>
    <row r="16" spans="1:32" ht="12.75" customHeight="1" x14ac:dyDescent="0.2">
      <c r="A16" s="6">
        <f t="shared" si="0"/>
        <v>6</v>
      </c>
      <c r="B16" s="7" t="s">
        <v>15</v>
      </c>
      <c r="C16" s="8">
        <f>ROUND(((T16-T16/100*НАСТРОЙКА!$B$12)+((T16-T16/100*НАСТРОЙКА!$B$12)*НАСТРОЙКА!$B$15)/100),-1)</f>
        <v>960</v>
      </c>
      <c r="D16" s="10"/>
      <c r="E16" s="8">
        <f>ROUND(((V16-V16/100*НАСТРОЙКА!$B$12)+((V16-V16/100*НАСТРОЙКА!$B$12)*НАСТРОЙКА!$B$15)/100),-1)</f>
        <v>1000</v>
      </c>
      <c r="F16" s="8"/>
      <c r="G16" s="8">
        <f>ROUND(((X16-X16/100*НАСТРОЙКА!$B$12)+((X16-X16/100*НАСТРОЙКА!$B$12)*НАСТРОЙКА!$B$15)/100),-1)</f>
        <v>1580</v>
      </c>
      <c r="H16" s="8"/>
      <c r="I16" s="8">
        <f>ROUND(((Z16-Z16/100*НАСТРОЙКА!$B$12)+((Z16-Z16/100*НАСТРОЙКА!$B$12)*НАСТРОЙКА!$B$15)/100),-1)</f>
        <v>1470</v>
      </c>
      <c r="J16" s="8"/>
      <c r="K16" s="9" t="s">
        <v>378</v>
      </c>
      <c r="L16" s="8">
        <f>ROUND(((AC16-AC16/100*НАСТРОЙКА!$B$12)+((AC16-AC16/100*НАСТРОЙКА!$B$12)*НАСТРОЙКА!$B$15)/100),-1)</f>
        <v>2390</v>
      </c>
      <c r="M16" s="8"/>
      <c r="N16" s="8">
        <f>ROUND(((AE16-AE16/100*НАСТРОЙКА!$B$12)+((AE16-AE16/100*НАСТРОЙКА!$B$12)*НАСТРОЙКА!$B$15)/100),-1)</f>
        <v>2510</v>
      </c>
      <c r="O16" s="8"/>
      <c r="P16" s="8">
        <f t="shared" si="1"/>
        <v>0</v>
      </c>
      <c r="T16" s="8">
        <v>960</v>
      </c>
      <c r="U16" s="8"/>
      <c r="V16" s="8">
        <v>1000</v>
      </c>
      <c r="W16" s="8"/>
      <c r="X16" s="8">
        <v>1580</v>
      </c>
      <c r="Y16" s="8"/>
      <c r="Z16" s="8">
        <v>1470</v>
      </c>
      <c r="AA16" s="8"/>
      <c r="AB16" s="9" t="s">
        <v>378</v>
      </c>
      <c r="AC16" s="8">
        <v>2390</v>
      </c>
      <c r="AD16" s="8"/>
      <c r="AE16" s="8">
        <v>2510</v>
      </c>
      <c r="AF16" s="8"/>
    </row>
    <row r="17" spans="1:32" ht="12.75" customHeight="1" x14ac:dyDescent="0.2">
      <c r="A17" s="6">
        <f t="shared" si="0"/>
        <v>7</v>
      </c>
      <c r="B17" s="7" t="s">
        <v>17</v>
      </c>
      <c r="C17" s="8">
        <f>ROUND(((T17-T17/100*НАСТРОЙКА!$B$12)+((T17-T17/100*НАСТРОЙКА!$B$12)*НАСТРОЙКА!$B$15)/100),-1)</f>
        <v>1310</v>
      </c>
      <c r="D17" s="8"/>
      <c r="E17" s="8">
        <f>ROUND(((V17-V17/100*НАСТРОЙКА!$B$12)+((V17-V17/100*НАСТРОЙКА!$B$12)*НАСТРОЙКА!$B$15)/100),-1)</f>
        <v>1390</v>
      </c>
      <c r="F17" s="8"/>
      <c r="G17" s="8">
        <f>ROUND(((X17-X17/100*НАСТРОЙКА!$B$12)+((X17-X17/100*НАСТРОЙКА!$B$12)*НАСТРОЙКА!$B$15)/100),-1)</f>
        <v>2120</v>
      </c>
      <c r="H17" s="8"/>
      <c r="I17" s="8">
        <f>ROUND(((Z17-Z17/100*НАСТРОЙКА!$B$12)+((Z17-Z17/100*НАСТРОЙКА!$B$12)*НАСТРОЙКА!$B$15)/100),-1)</f>
        <v>1950</v>
      </c>
      <c r="J17" s="8"/>
      <c r="K17" s="9" t="s">
        <v>379</v>
      </c>
      <c r="L17" s="8">
        <f>ROUND(((AC17-AC17/100*НАСТРОЙКА!$B$12)+((AC17-AC17/100*НАСТРОЙКА!$B$12)*НАСТРОЙКА!$B$15)/100),-1)</f>
        <v>3080</v>
      </c>
      <c r="M17" s="8"/>
      <c r="N17" s="8">
        <f>ROUND(((AE17-AE17/100*НАСТРОЙКА!$B$12)+((AE17-AE17/100*НАСТРОЙКА!$B$12)*НАСТРОЙКА!$B$15)/100),-1)</f>
        <v>3220</v>
      </c>
      <c r="O17" s="8"/>
      <c r="P17" s="8">
        <f t="shared" si="1"/>
        <v>0</v>
      </c>
      <c r="T17" s="8">
        <v>1310</v>
      </c>
      <c r="U17" s="8"/>
      <c r="V17" s="8">
        <v>1390</v>
      </c>
      <c r="W17" s="8"/>
      <c r="X17" s="8">
        <v>2120</v>
      </c>
      <c r="Y17" s="8"/>
      <c r="Z17" s="8">
        <v>1950</v>
      </c>
      <c r="AA17" s="8"/>
      <c r="AB17" s="9" t="s">
        <v>379</v>
      </c>
      <c r="AC17" s="8">
        <v>3080</v>
      </c>
      <c r="AD17" s="8"/>
      <c r="AE17" s="8">
        <v>3220</v>
      </c>
      <c r="AF17" s="8"/>
    </row>
    <row r="18" spans="1:32" ht="12.75" customHeight="1" x14ac:dyDescent="0.2">
      <c r="A18" s="6">
        <f t="shared" si="0"/>
        <v>8</v>
      </c>
      <c r="B18" s="7" t="s">
        <v>17</v>
      </c>
      <c r="C18" s="8">
        <f>ROUND(((T18-T18/100*НАСТРОЙКА!$B$12)+((T18-T18/100*НАСТРОЙКА!$B$12)*НАСТРОЙКА!$B$15)/100),-1)</f>
        <v>1310</v>
      </c>
      <c r="D18" s="8"/>
      <c r="E18" s="8">
        <f>ROUND(((V18-V18/100*НАСТРОЙКА!$B$12)+((V18-V18/100*НАСТРОЙКА!$B$12)*НАСТРОЙКА!$B$15)/100),-1)</f>
        <v>1390</v>
      </c>
      <c r="F18" s="8"/>
      <c r="G18" s="8">
        <f>ROUND(((X18-X18/100*НАСТРОЙКА!$B$12)+((X18-X18/100*НАСТРОЙКА!$B$12)*НАСТРОЙКА!$B$15)/100),-1)</f>
        <v>2120</v>
      </c>
      <c r="H18" s="8"/>
      <c r="I18" s="8">
        <f>ROUND(((Z18-Z18/100*НАСТРОЙКА!$B$12)+((Z18-Z18/100*НАСТРОЙКА!$B$12)*НАСТРОЙКА!$B$15)/100),-1)</f>
        <v>1950</v>
      </c>
      <c r="J18" s="8"/>
      <c r="K18" s="9" t="s">
        <v>380</v>
      </c>
      <c r="L18" s="8">
        <f>ROUND(((AC18-AC18/100*НАСТРОЙКА!$B$12)+((AC18-AC18/100*НАСТРОЙКА!$B$12)*НАСТРОЙКА!$B$15)/100),-1)</f>
        <v>3080</v>
      </c>
      <c r="M18" s="8"/>
      <c r="N18" s="8">
        <f>ROUND(((AE18-AE18/100*НАСТРОЙКА!$B$12)+((AE18-AE18/100*НАСТРОЙКА!$B$12)*НАСТРОЙКА!$B$15)/100),-1)</f>
        <v>3220</v>
      </c>
      <c r="O18" s="8"/>
      <c r="P18" s="8">
        <f t="shared" si="1"/>
        <v>0</v>
      </c>
      <c r="T18" s="8">
        <v>1310</v>
      </c>
      <c r="U18" s="8"/>
      <c r="V18" s="8">
        <v>1390</v>
      </c>
      <c r="W18" s="8"/>
      <c r="X18" s="8">
        <v>2120</v>
      </c>
      <c r="Y18" s="8"/>
      <c r="Z18" s="8">
        <v>1950</v>
      </c>
      <c r="AA18" s="8"/>
      <c r="AB18" s="9" t="s">
        <v>380</v>
      </c>
      <c r="AC18" s="8">
        <v>3080</v>
      </c>
      <c r="AD18" s="8"/>
      <c r="AE18" s="8">
        <v>3220</v>
      </c>
      <c r="AF18" s="8"/>
    </row>
    <row r="19" spans="1:32" ht="12.75" customHeight="1" x14ac:dyDescent="0.2">
      <c r="A19" s="6">
        <f t="shared" si="0"/>
        <v>9</v>
      </c>
      <c r="B19" s="7" t="s">
        <v>19</v>
      </c>
      <c r="C19" s="8">
        <f>ROUND(((T19-T19/100*НАСТРОЙКА!$B$12)+((T19-T19/100*НАСТРОЙКА!$B$12)*НАСТРОЙКА!$B$15)/100),-1)</f>
        <v>1540</v>
      </c>
      <c r="D19" s="8"/>
      <c r="E19" s="8">
        <f>ROUND(((V19-V19/100*НАСТРОЙКА!$B$12)+((V19-V19/100*НАСТРОЙКА!$B$12)*НАСТРОЙКА!$B$15)/100),-1)</f>
        <v>1580</v>
      </c>
      <c r="F19" s="8"/>
      <c r="G19" s="8">
        <f>ROUND(((X19-X19/100*НАСТРОЙКА!$B$12)+((X19-X19/100*НАСТРОЙКА!$B$12)*НАСТРОЙКА!$B$15)/100),-1)</f>
        <v>1820</v>
      </c>
      <c r="H19" s="8"/>
      <c r="I19" s="8">
        <f>ROUND(((Z19-Z19/100*НАСТРОЙКА!$B$12)+((Z19-Z19/100*НАСТРОЙКА!$B$12)*НАСТРОЙКА!$B$15)/100),-1)</f>
        <v>1680</v>
      </c>
      <c r="J19" s="8"/>
      <c r="K19" s="9" t="s">
        <v>381</v>
      </c>
      <c r="L19" s="8">
        <f>ROUND(((AC19-AC19/100*НАСТРОЙКА!$B$12)+((AC19-AC19/100*НАСТРОЙКА!$B$12)*НАСТРОЙКА!$B$15)/100),-1)</f>
        <v>2800</v>
      </c>
      <c r="M19" s="8"/>
      <c r="N19" s="8">
        <f>ROUND(((AE19-AE19/100*НАСТРОЙКА!$B$12)+((AE19-AE19/100*НАСТРОЙКА!$B$12)*НАСТРОЙКА!$B$15)/100),-1)</f>
        <v>2930</v>
      </c>
      <c r="O19" s="8"/>
      <c r="P19" s="8">
        <f t="shared" si="1"/>
        <v>0</v>
      </c>
      <c r="T19" s="8">
        <v>1540</v>
      </c>
      <c r="U19" s="8"/>
      <c r="V19" s="8">
        <v>1580</v>
      </c>
      <c r="W19" s="8"/>
      <c r="X19" s="8">
        <v>1820</v>
      </c>
      <c r="Y19" s="8"/>
      <c r="Z19" s="8">
        <v>1680</v>
      </c>
      <c r="AA19" s="8"/>
      <c r="AB19" s="9" t="s">
        <v>381</v>
      </c>
      <c r="AC19" s="8">
        <v>2800</v>
      </c>
      <c r="AD19" s="8"/>
      <c r="AE19" s="8">
        <v>2930</v>
      </c>
      <c r="AF19" s="8"/>
    </row>
    <row r="20" spans="1:32" ht="12.75" customHeight="1" x14ac:dyDescent="0.2">
      <c r="A20" s="6">
        <f t="shared" si="0"/>
        <v>10</v>
      </c>
      <c r="B20" s="7" t="s">
        <v>19</v>
      </c>
      <c r="C20" s="8">
        <f>ROUND(((T20-T20/100*НАСТРОЙКА!$B$12)+((T20-T20/100*НАСТРОЙКА!$B$12)*НАСТРОЙКА!$B$15)/100),-1)</f>
        <v>1540</v>
      </c>
      <c r="D20" s="8"/>
      <c r="E20" s="8">
        <f>ROUND(((V20-V20/100*НАСТРОЙКА!$B$12)+((V20-V20/100*НАСТРОЙКА!$B$12)*НАСТРОЙКА!$B$15)/100),-1)</f>
        <v>1580</v>
      </c>
      <c r="F20" s="8"/>
      <c r="G20" s="8">
        <f>ROUND(((X20-X20/100*НАСТРОЙКА!$B$12)+((X20-X20/100*НАСТРОЙКА!$B$12)*НАСТРОЙКА!$B$15)/100),-1)</f>
        <v>1820</v>
      </c>
      <c r="H20" s="8"/>
      <c r="I20" s="8">
        <f>ROUND(((Z20-Z20/100*НАСТРОЙКА!$B$12)+((Z20-Z20/100*НАСТРОЙКА!$B$12)*НАСТРОЙКА!$B$15)/100),-1)</f>
        <v>1680</v>
      </c>
      <c r="J20" s="8"/>
      <c r="K20" s="9" t="s">
        <v>382</v>
      </c>
      <c r="L20" s="8">
        <f>ROUND(((AC20-AC20/100*НАСТРОЙКА!$B$12)+((AC20-AC20/100*НАСТРОЙКА!$B$12)*НАСТРОЙКА!$B$15)/100),-1)</f>
        <v>2800</v>
      </c>
      <c r="M20" s="8"/>
      <c r="N20" s="8">
        <f>ROUND(((AE20-AE20/100*НАСТРОЙКА!$B$12)+((AE20-AE20/100*НАСТРОЙКА!$B$12)*НАСТРОЙКА!$B$15)/100),-1)</f>
        <v>2930</v>
      </c>
      <c r="O20" s="8"/>
      <c r="P20" s="8">
        <f t="shared" si="1"/>
        <v>0</v>
      </c>
      <c r="T20" s="8">
        <v>1540</v>
      </c>
      <c r="U20" s="8"/>
      <c r="V20" s="8">
        <v>1580</v>
      </c>
      <c r="W20" s="8"/>
      <c r="X20" s="8">
        <v>1820</v>
      </c>
      <c r="Y20" s="8"/>
      <c r="Z20" s="8">
        <v>1680</v>
      </c>
      <c r="AA20" s="8"/>
      <c r="AB20" s="9" t="s">
        <v>382</v>
      </c>
      <c r="AC20" s="8">
        <v>2800</v>
      </c>
      <c r="AD20" s="8"/>
      <c r="AE20" s="8">
        <v>2930</v>
      </c>
      <c r="AF20" s="8"/>
    </row>
    <row r="21" spans="1:32" ht="12.75" customHeight="1" x14ac:dyDescent="0.2">
      <c r="A21" s="6">
        <f t="shared" si="0"/>
        <v>11</v>
      </c>
      <c r="B21" s="7" t="s">
        <v>21</v>
      </c>
      <c r="C21" s="8">
        <f>ROUND(((T21-T21/100*НАСТРОЙКА!$B$12)+((T21-T21/100*НАСТРОЙКА!$B$12)*НАСТРОЙКА!$B$15)/100),-1)</f>
        <v>1820</v>
      </c>
      <c r="D21" s="8"/>
      <c r="E21" s="8">
        <f>ROUND(((V21-V21/100*НАСТРОЙКА!$B$12)+((V21-V21/100*НАСТРОЙКА!$B$12)*НАСТРОЙКА!$B$15)/100),-1)</f>
        <v>1900</v>
      </c>
      <c r="F21" s="8"/>
      <c r="G21" s="8">
        <f>ROUND(((X21-X21/100*НАСТРОЙКА!$B$12)+((X21-X21/100*НАСТРОЙКА!$B$12)*НАСТРОЙКА!$B$15)/100),-1)</f>
        <v>2170</v>
      </c>
      <c r="H21" s="8"/>
      <c r="I21" s="8">
        <f>ROUND(((Z21-Z21/100*НАСТРОЙКА!$B$12)+((Z21-Z21/100*НАСТРОЙКА!$B$12)*НАСТРОЙКА!$B$15)/100),-1)</f>
        <v>2030</v>
      </c>
      <c r="J21" s="8"/>
      <c r="K21" s="9" t="s">
        <v>383</v>
      </c>
      <c r="L21" s="8">
        <f>ROUND(((AC21-AC21/100*НАСТРОЙКА!$B$12)+((AC21-AC21/100*НАСТРОЙКА!$B$12)*НАСТРОЙКА!$B$15)/100),-1)</f>
        <v>3530</v>
      </c>
      <c r="M21" s="8"/>
      <c r="N21" s="8">
        <f>ROUND(((AE21-AE21/100*НАСТРОЙКА!$B$12)+((AE21-AE21/100*НАСТРОЙКА!$B$12)*НАСТРОЙКА!$B$15)/100),-1)</f>
        <v>3980</v>
      </c>
      <c r="O21" s="8"/>
      <c r="P21" s="8">
        <f t="shared" si="1"/>
        <v>0</v>
      </c>
      <c r="T21" s="8">
        <v>1820</v>
      </c>
      <c r="U21" s="8"/>
      <c r="V21" s="8">
        <v>1900</v>
      </c>
      <c r="W21" s="8"/>
      <c r="X21" s="8">
        <v>2170</v>
      </c>
      <c r="Y21" s="8"/>
      <c r="Z21" s="8">
        <v>2030</v>
      </c>
      <c r="AA21" s="8"/>
      <c r="AB21" s="9" t="s">
        <v>383</v>
      </c>
      <c r="AC21" s="8">
        <v>3530</v>
      </c>
      <c r="AD21" s="8"/>
      <c r="AE21" s="8">
        <v>3980</v>
      </c>
      <c r="AF21" s="8"/>
    </row>
    <row r="22" spans="1:32" ht="12.75" customHeight="1" x14ac:dyDescent="0.2">
      <c r="A22" s="6">
        <f t="shared" si="0"/>
        <v>12</v>
      </c>
      <c r="B22" s="7" t="s">
        <v>21</v>
      </c>
      <c r="C22" s="8">
        <f>ROUND(((T22-T22/100*НАСТРОЙКА!$B$12)+((T22-T22/100*НАСТРОЙКА!$B$12)*НАСТРОЙКА!$B$15)/100),-1)</f>
        <v>1820</v>
      </c>
      <c r="D22" s="8"/>
      <c r="E22" s="8">
        <f>ROUND(((V22-V22/100*НАСТРОЙКА!$B$12)+((V22-V22/100*НАСТРОЙКА!$B$12)*НАСТРОЙКА!$B$15)/100),-1)</f>
        <v>1900</v>
      </c>
      <c r="F22" s="8"/>
      <c r="G22" s="8">
        <f>ROUND(((X22-X22/100*НАСТРОЙКА!$B$12)+((X22-X22/100*НАСТРОЙКА!$B$12)*НАСТРОЙКА!$B$15)/100),-1)</f>
        <v>2170</v>
      </c>
      <c r="H22" s="8"/>
      <c r="I22" s="8">
        <f>ROUND(((Z22-Z22/100*НАСТРОЙКА!$B$12)+((Z22-Z22/100*НАСТРОЙКА!$B$12)*НАСТРОЙКА!$B$15)/100),-1)</f>
        <v>2030</v>
      </c>
      <c r="J22" s="8"/>
      <c r="K22" s="9" t="s">
        <v>384</v>
      </c>
      <c r="L22" s="8">
        <f>ROUND(((AC22-AC22/100*НАСТРОЙКА!$B$12)+((AC22-AC22/100*НАСТРОЙКА!$B$12)*НАСТРОЙКА!$B$15)/100),-1)</f>
        <v>3530</v>
      </c>
      <c r="M22" s="8"/>
      <c r="N22" s="8">
        <f>ROUND(((AE22-AE22/100*НАСТРОЙКА!$B$12)+((AE22-AE22/100*НАСТРОЙКА!$B$12)*НАСТРОЙКА!$B$15)/100),-1)</f>
        <v>3980</v>
      </c>
      <c r="O22" s="8"/>
      <c r="P22" s="8">
        <f t="shared" si="1"/>
        <v>0</v>
      </c>
      <c r="T22" s="8">
        <v>1820</v>
      </c>
      <c r="U22" s="8"/>
      <c r="V22" s="8">
        <v>1900</v>
      </c>
      <c r="W22" s="8"/>
      <c r="X22" s="8">
        <v>2170</v>
      </c>
      <c r="Y22" s="8"/>
      <c r="Z22" s="8">
        <v>2030</v>
      </c>
      <c r="AA22" s="8"/>
      <c r="AB22" s="9" t="s">
        <v>384</v>
      </c>
      <c r="AC22" s="8">
        <v>3530</v>
      </c>
      <c r="AD22" s="8"/>
      <c r="AE22" s="8">
        <v>3980</v>
      </c>
      <c r="AF22" s="8"/>
    </row>
    <row r="23" spans="1:32" ht="12.75" customHeight="1" x14ac:dyDescent="0.2">
      <c r="A23" s="6">
        <f t="shared" si="0"/>
        <v>13</v>
      </c>
      <c r="B23" s="7" t="s">
        <v>23</v>
      </c>
      <c r="C23" s="8">
        <f>ROUND(((T23-T23/100*НАСТРОЙКА!$B$12)+((T23-T23/100*НАСТРОЙКА!$B$12)*НАСТРОЙКА!$B$15)/100),-1)</f>
        <v>1120</v>
      </c>
      <c r="D23" s="8"/>
      <c r="E23" s="8">
        <f>ROUND(((V23-V23/100*НАСТРОЙКА!$B$12)+((V23-V23/100*НАСТРОЙКА!$B$12)*НАСТРОЙКА!$B$15)/100),-1)</f>
        <v>1180</v>
      </c>
      <c r="F23" s="8"/>
      <c r="G23" s="8">
        <f>ROUND(((X23-X23/100*НАСТРОЙКА!$B$12)+((X23-X23/100*НАСТРОЙКА!$B$12)*НАСТРОЙКА!$B$15)/100),-1)</f>
        <v>1800</v>
      </c>
      <c r="H23" s="8"/>
      <c r="I23" s="8">
        <f>ROUND(((Z23-Z23/100*НАСТРОЙКА!$B$12)+((Z23-Z23/100*НАСТРОЙКА!$B$12)*НАСТРОЙКА!$B$15)/100),-1)</f>
        <v>1540</v>
      </c>
      <c r="J23" s="8"/>
      <c r="K23" s="9" t="s">
        <v>385</v>
      </c>
      <c r="L23" s="8">
        <f>ROUND(((AC23-AC23/100*НАСТРОЙКА!$B$12)+((AC23-AC23/100*НАСТРОЙКА!$B$12)*НАСТРОЙКА!$B$15)/100),-1)</f>
        <v>3210</v>
      </c>
      <c r="M23" s="8"/>
      <c r="N23" s="8">
        <f>ROUND(((AE23-AE23/100*НАСТРОЙКА!$B$12)+((AE23-AE23/100*НАСТРОЙКА!$B$12)*НАСТРОЙКА!$B$15)/100),-1)</f>
        <v>3360</v>
      </c>
      <c r="O23" s="8"/>
      <c r="P23" s="8">
        <f t="shared" si="1"/>
        <v>0</v>
      </c>
      <c r="T23" s="8">
        <v>1120</v>
      </c>
      <c r="U23" s="8"/>
      <c r="V23" s="8">
        <v>1180</v>
      </c>
      <c r="W23" s="8"/>
      <c r="X23" s="8">
        <v>1800</v>
      </c>
      <c r="Y23" s="8"/>
      <c r="Z23" s="8">
        <v>1540</v>
      </c>
      <c r="AA23" s="8"/>
      <c r="AB23" s="9" t="s">
        <v>385</v>
      </c>
      <c r="AC23" s="8">
        <v>3210</v>
      </c>
      <c r="AD23" s="8"/>
      <c r="AE23" s="8">
        <v>3360</v>
      </c>
      <c r="AF23" s="8"/>
    </row>
    <row r="24" spans="1:32" ht="12.75" customHeight="1" x14ac:dyDescent="0.2">
      <c r="A24" s="6">
        <f t="shared" si="0"/>
        <v>14</v>
      </c>
      <c r="B24" s="7" t="s">
        <v>23</v>
      </c>
      <c r="C24" s="8">
        <f>ROUND(((T24-T24/100*НАСТРОЙКА!$B$12)+((T24-T24/100*НАСТРОЙКА!$B$12)*НАСТРОЙКА!$B$15)/100),-1)</f>
        <v>1120</v>
      </c>
      <c r="D24" s="8"/>
      <c r="E24" s="8">
        <f>ROUND(((V24-V24/100*НАСТРОЙКА!$B$12)+((V24-V24/100*НАСТРОЙКА!$B$12)*НАСТРОЙКА!$B$15)/100),-1)</f>
        <v>1180</v>
      </c>
      <c r="F24" s="8"/>
      <c r="G24" s="8">
        <f>ROUND(((X24-X24/100*НАСТРОЙКА!$B$12)+((X24-X24/100*НАСТРОЙКА!$B$12)*НАСТРОЙКА!$B$15)/100),-1)</f>
        <v>1800</v>
      </c>
      <c r="H24" s="8"/>
      <c r="I24" s="8">
        <f>ROUND(((Z24-Z24/100*НАСТРОЙКА!$B$12)+((Z24-Z24/100*НАСТРОЙКА!$B$12)*НАСТРОЙКА!$B$15)/100),-1)</f>
        <v>1540</v>
      </c>
      <c r="J24" s="8"/>
      <c r="K24" s="9" t="s">
        <v>386</v>
      </c>
      <c r="L24" s="8">
        <f>ROUND(((AC24-AC24/100*НАСТРОЙКА!$B$12)+((AC24-AC24/100*НАСТРОЙКА!$B$12)*НАСТРОЙКА!$B$15)/100),-1)</f>
        <v>3210</v>
      </c>
      <c r="M24" s="8"/>
      <c r="N24" s="8">
        <f>ROUND(((AE24-AE24/100*НАСТРОЙКА!$B$12)+((AE24-AE24/100*НАСТРОЙКА!$B$12)*НАСТРОЙКА!$B$15)/100),-1)</f>
        <v>3360</v>
      </c>
      <c r="O24" s="8"/>
      <c r="P24" s="8">
        <f t="shared" si="1"/>
        <v>0</v>
      </c>
      <c r="T24" s="8">
        <v>1120</v>
      </c>
      <c r="U24" s="8"/>
      <c r="V24" s="8">
        <v>1180</v>
      </c>
      <c r="W24" s="8"/>
      <c r="X24" s="8">
        <v>1800</v>
      </c>
      <c r="Y24" s="8"/>
      <c r="Z24" s="8">
        <v>1540</v>
      </c>
      <c r="AA24" s="8"/>
      <c r="AB24" s="9" t="s">
        <v>386</v>
      </c>
      <c r="AC24" s="8">
        <v>3210</v>
      </c>
      <c r="AD24" s="8"/>
      <c r="AE24" s="8">
        <v>3360</v>
      </c>
      <c r="AF24" s="8"/>
    </row>
    <row r="25" spans="1:32" ht="12.75" customHeight="1" x14ac:dyDescent="0.2">
      <c r="A25" s="6">
        <f t="shared" si="0"/>
        <v>15</v>
      </c>
      <c r="B25" s="7" t="s">
        <v>25</v>
      </c>
      <c r="C25" s="8">
        <f>ROUND(((T25-T25/100*НАСТРОЙКА!$B$12)+((T25-T25/100*НАСТРОЙКА!$B$12)*НАСТРОЙКА!$B$15)/100),-1)</f>
        <v>1470</v>
      </c>
      <c r="D25" s="8"/>
      <c r="E25" s="8">
        <f>ROUND(((V25-V25/100*НАСТРОЙКА!$B$12)+((V25-V25/100*НАСТРОЙКА!$B$12)*НАСТРОЙКА!$B$15)/100),-1)</f>
        <v>1540</v>
      </c>
      <c r="F25" s="8"/>
      <c r="G25" s="8">
        <f>ROUND(((X25-X25/100*НАСТРОЙКА!$B$12)+((X25-X25/100*НАСТРОЙКА!$B$12)*НАСТРОЙКА!$B$15)/100),-1)</f>
        <v>2380</v>
      </c>
      <c r="H25" s="8"/>
      <c r="I25" s="8">
        <f>ROUND(((Z25-Z25/100*НАСТРОЙКА!$B$12)+((Z25-Z25/100*НАСТРОЙКА!$B$12)*НАСТРОЙКА!$B$15)/100),-1)</f>
        <v>2100</v>
      </c>
      <c r="J25" s="8"/>
      <c r="K25" s="9" t="s">
        <v>387</v>
      </c>
      <c r="L25" s="8">
        <f>ROUND(((AC25-AC25/100*НАСТРОЙКА!$B$12)+((AC25-AC25/100*НАСТРОЙКА!$B$12)*НАСТРОЙКА!$B$15)/100),-1)</f>
        <v>4110</v>
      </c>
      <c r="M25" s="8"/>
      <c r="N25" s="8">
        <f>ROUND(((AE25-AE25/100*НАСТРОЙКА!$B$12)+((AE25-AE25/100*НАСТРОЙКА!$B$12)*НАСТРОЙКА!$B$15)/100),-1)</f>
        <v>4320</v>
      </c>
      <c r="O25" s="8"/>
      <c r="P25" s="8">
        <f t="shared" si="1"/>
        <v>0</v>
      </c>
      <c r="T25" s="8">
        <v>1470</v>
      </c>
      <c r="U25" s="8"/>
      <c r="V25" s="8">
        <v>1540</v>
      </c>
      <c r="W25" s="8"/>
      <c r="X25" s="8">
        <v>2380</v>
      </c>
      <c r="Y25" s="8"/>
      <c r="Z25" s="8">
        <v>2100</v>
      </c>
      <c r="AA25" s="8"/>
      <c r="AB25" s="9" t="s">
        <v>387</v>
      </c>
      <c r="AC25" s="8">
        <v>4110</v>
      </c>
      <c r="AD25" s="8"/>
      <c r="AE25" s="8">
        <v>4320</v>
      </c>
      <c r="AF25" s="8"/>
    </row>
    <row r="26" spans="1:32" ht="12.75" customHeight="1" x14ac:dyDescent="0.2">
      <c r="A26" s="6">
        <f t="shared" si="0"/>
        <v>16</v>
      </c>
      <c r="B26" s="7" t="s">
        <v>25</v>
      </c>
      <c r="C26" s="8">
        <f>ROUND(((T26-T26/100*НАСТРОЙКА!$B$12)+((T26-T26/100*НАСТРОЙКА!$B$12)*НАСТРОЙКА!$B$15)/100),-1)</f>
        <v>1470</v>
      </c>
      <c r="D26" s="8"/>
      <c r="E26" s="8">
        <f>ROUND(((V26-V26/100*НАСТРОЙКА!$B$12)+((V26-V26/100*НАСТРОЙКА!$B$12)*НАСТРОЙКА!$B$15)/100),-1)</f>
        <v>1540</v>
      </c>
      <c r="F26" s="8"/>
      <c r="G26" s="8">
        <f>ROUND(((X26-X26/100*НАСТРОЙКА!$B$12)+((X26-X26/100*НАСТРОЙКА!$B$12)*НАСТРОЙКА!$B$15)/100),-1)</f>
        <v>2380</v>
      </c>
      <c r="H26" s="8"/>
      <c r="I26" s="8">
        <f>ROUND(((Z26-Z26/100*НАСТРОЙКА!$B$12)+((Z26-Z26/100*НАСТРОЙКА!$B$12)*НАСТРОЙКА!$B$15)/100),-1)</f>
        <v>2100</v>
      </c>
      <c r="J26" s="8"/>
      <c r="K26" s="9" t="s">
        <v>388</v>
      </c>
      <c r="L26" s="8">
        <f>ROUND(((AC26-AC26/100*НАСТРОЙКА!$B$12)+((AC26-AC26/100*НАСТРОЙКА!$B$12)*НАСТРОЙКА!$B$15)/100),-1)</f>
        <v>4110</v>
      </c>
      <c r="M26" s="8"/>
      <c r="N26" s="8">
        <f>ROUND(((AE26-AE26/100*НАСТРОЙКА!$B$12)+((AE26-AE26/100*НАСТРОЙКА!$B$12)*НАСТРОЙКА!$B$15)/100),-1)</f>
        <v>4320</v>
      </c>
      <c r="O26" s="8"/>
      <c r="P26" s="8">
        <f t="shared" si="1"/>
        <v>0</v>
      </c>
      <c r="T26" s="8">
        <v>1470</v>
      </c>
      <c r="U26" s="8"/>
      <c r="V26" s="8">
        <v>1540</v>
      </c>
      <c r="W26" s="8"/>
      <c r="X26" s="8">
        <v>2380</v>
      </c>
      <c r="Y26" s="8"/>
      <c r="Z26" s="8">
        <v>2100</v>
      </c>
      <c r="AA26" s="8"/>
      <c r="AB26" s="9" t="s">
        <v>388</v>
      </c>
      <c r="AC26" s="8">
        <v>4110</v>
      </c>
      <c r="AD26" s="8"/>
      <c r="AE26" s="8">
        <v>4320</v>
      </c>
      <c r="AF26" s="8"/>
    </row>
    <row r="27" spans="1:32" ht="12.75" customHeight="1" x14ac:dyDescent="0.2">
      <c r="A27" s="6">
        <f t="shared" si="0"/>
        <v>17</v>
      </c>
      <c r="B27" s="7" t="s">
        <v>27</v>
      </c>
      <c r="C27" s="8">
        <f>ROUND(((T27-T27/100*НАСТРОЙКА!$B$12)+((T27-T27/100*НАСТРОЙКА!$B$12)*НАСТРОЙКА!$B$15)/100),-1)</f>
        <v>1150</v>
      </c>
      <c r="D27" s="8"/>
      <c r="E27" s="8">
        <f>ROUND(((V27-V27/100*НАСТРОЙКА!$B$12)+((V27-V27/100*НАСТРОЙКА!$B$12)*НАСТРОЙКА!$B$15)/100),-1)</f>
        <v>1210</v>
      </c>
      <c r="F27" s="8"/>
      <c r="G27" s="8">
        <f>ROUND(((X27-X27/100*НАСТРОЙКА!$B$12)+((X27-X27/100*НАСТРОЙКА!$B$12)*НАСТРОЙКА!$B$15)/100),-1)</f>
        <v>1800</v>
      </c>
      <c r="H27" s="8"/>
      <c r="I27" s="8">
        <f>ROUND(((Z27-Z27/100*НАСТРОЙКА!$B$12)+((Z27-Z27/100*НАСТРОЙКА!$B$12)*НАСТРОЙКА!$B$15)/100),-1)</f>
        <v>1610</v>
      </c>
      <c r="J27" s="8"/>
      <c r="K27" s="9" t="s">
        <v>389</v>
      </c>
      <c r="L27" s="8">
        <f>ROUND(((AC27-AC27/100*НАСТРОЙКА!$B$12)+((AC27-AC27/100*НАСТРОЙКА!$B$12)*НАСТРОЙКА!$B$15)/100),-1)</f>
        <v>3600</v>
      </c>
      <c r="M27" s="8"/>
      <c r="N27" s="8">
        <f>ROUND(((AE27-AE27/100*НАСТРОЙКА!$B$12)+((AE27-AE27/100*НАСТРОЙКА!$B$12)*НАСТРОЙКА!$B$15)/100),-1)</f>
        <v>3780</v>
      </c>
      <c r="O27" s="8"/>
      <c r="P27" s="8">
        <f t="shared" si="1"/>
        <v>0</v>
      </c>
      <c r="T27" s="8">
        <v>1150</v>
      </c>
      <c r="U27" s="8"/>
      <c r="V27" s="8">
        <v>1210</v>
      </c>
      <c r="W27" s="8"/>
      <c r="X27" s="8">
        <v>1800</v>
      </c>
      <c r="Y27" s="8"/>
      <c r="Z27" s="8">
        <v>1610</v>
      </c>
      <c r="AA27" s="8"/>
      <c r="AB27" s="9" t="s">
        <v>389</v>
      </c>
      <c r="AC27" s="8">
        <v>3600</v>
      </c>
      <c r="AD27" s="8"/>
      <c r="AE27" s="8">
        <v>3780</v>
      </c>
      <c r="AF27" s="8"/>
    </row>
    <row r="28" spans="1:32" ht="12.75" customHeight="1" x14ac:dyDescent="0.2">
      <c r="A28" s="6">
        <f t="shared" si="0"/>
        <v>18</v>
      </c>
      <c r="B28" s="7" t="s">
        <v>27</v>
      </c>
      <c r="C28" s="8">
        <f>ROUND(((T28-T28/100*НАСТРОЙКА!$B$12)+((T28-T28/100*НАСТРОЙКА!$B$12)*НАСТРОЙКА!$B$15)/100),-1)</f>
        <v>1150</v>
      </c>
      <c r="D28" s="8"/>
      <c r="E28" s="8">
        <f>ROUND(((V28-V28/100*НАСТРОЙКА!$B$12)+((V28-V28/100*НАСТРОЙКА!$B$12)*НАСТРОЙКА!$B$15)/100),-1)</f>
        <v>1210</v>
      </c>
      <c r="F28" s="8"/>
      <c r="G28" s="8">
        <f>ROUND(((X28-X28/100*НАСТРОЙКА!$B$12)+((X28-X28/100*НАСТРОЙКА!$B$12)*НАСТРОЙКА!$B$15)/100),-1)</f>
        <v>1800</v>
      </c>
      <c r="H28" s="8"/>
      <c r="I28" s="8">
        <f>ROUND(((Z28-Z28/100*НАСТРОЙКА!$B$12)+((Z28-Z28/100*НАСТРОЙКА!$B$12)*НАСТРОЙКА!$B$15)/100),-1)</f>
        <v>1610</v>
      </c>
      <c r="J28" s="8"/>
      <c r="K28" s="9" t="s">
        <v>390</v>
      </c>
      <c r="L28" s="8">
        <f>ROUND(((AC28-AC28/100*НАСТРОЙКА!$B$12)+((AC28-AC28/100*НАСТРОЙКА!$B$12)*НАСТРОЙКА!$B$15)/100),-1)</f>
        <v>3600</v>
      </c>
      <c r="M28" s="8"/>
      <c r="N28" s="8">
        <f>ROUND(((AE28-AE28/100*НАСТРОЙКА!$B$12)+((AE28-AE28/100*НАСТРОЙКА!$B$12)*НАСТРОЙКА!$B$15)/100),-1)</f>
        <v>3780</v>
      </c>
      <c r="O28" s="8"/>
      <c r="P28" s="8">
        <f t="shared" si="1"/>
        <v>0</v>
      </c>
      <c r="T28" s="8">
        <v>1150</v>
      </c>
      <c r="U28" s="8"/>
      <c r="V28" s="8">
        <v>1210</v>
      </c>
      <c r="W28" s="8"/>
      <c r="X28" s="8">
        <v>1800</v>
      </c>
      <c r="Y28" s="8"/>
      <c r="Z28" s="8">
        <v>1610</v>
      </c>
      <c r="AA28" s="8"/>
      <c r="AB28" s="9" t="s">
        <v>390</v>
      </c>
      <c r="AC28" s="8">
        <v>3600</v>
      </c>
      <c r="AD28" s="8"/>
      <c r="AE28" s="8">
        <v>3780</v>
      </c>
      <c r="AF28" s="8"/>
    </row>
    <row r="29" spans="1:32" ht="12.75" customHeight="1" x14ac:dyDescent="0.2">
      <c r="A29" s="6">
        <f t="shared" si="0"/>
        <v>19</v>
      </c>
      <c r="B29" s="7" t="s">
        <v>29</v>
      </c>
      <c r="C29" s="8">
        <f>ROUND(((T29-T29/100*НАСТРОЙКА!$B$12)+((T29-T29/100*НАСТРОЙКА!$B$12)*НАСТРОЙКА!$B$15)/100),-1)</f>
        <v>1540</v>
      </c>
      <c r="D29" s="8"/>
      <c r="E29" s="8">
        <f>ROUND(((V29-V29/100*НАСТРОЙКА!$B$12)+((V29-V29/100*НАСТРОЙКА!$B$12)*НАСТРОЙКА!$B$15)/100),-1)</f>
        <v>1620</v>
      </c>
      <c r="F29" s="8"/>
      <c r="G29" s="8">
        <f>ROUND(((X29-X29/100*НАСТРОЙКА!$B$12)+((X29-X29/100*НАСТРОЙКА!$B$12)*НАСТРОЙКА!$B$15)/100),-1)</f>
        <v>2310</v>
      </c>
      <c r="H29" s="8"/>
      <c r="I29" s="8">
        <f>ROUND(((Z29-Z29/100*НАСТРОЙКА!$B$12)+((Z29-Z29/100*НАСТРОЙКА!$B$12)*НАСТРОЙКА!$B$15)/100),-1)</f>
        <v>2030</v>
      </c>
      <c r="J29" s="8"/>
      <c r="K29" s="9" t="s">
        <v>391</v>
      </c>
      <c r="L29" s="8">
        <f>ROUND(((AC29-AC29/100*НАСТРОЙКА!$B$12)+((AC29-AC29/100*НАСТРОЙКА!$B$12)*НАСТРОЙКА!$B$15)/100),-1)</f>
        <v>4630</v>
      </c>
      <c r="M29" s="8"/>
      <c r="N29" s="8">
        <f>ROUND(((AE29-AE29/100*НАСТРОЙКА!$B$12)+((AE29-AE29/100*НАСТРОЙКА!$B$12)*НАСТРОЙКА!$B$15)/100),-1)</f>
        <v>4870</v>
      </c>
      <c r="O29" s="8"/>
      <c r="P29" s="8">
        <f t="shared" si="1"/>
        <v>0</v>
      </c>
      <c r="T29" s="8">
        <v>1540</v>
      </c>
      <c r="U29" s="8"/>
      <c r="V29" s="8">
        <v>1620</v>
      </c>
      <c r="W29" s="8"/>
      <c r="X29" s="8">
        <v>2310</v>
      </c>
      <c r="Y29" s="8"/>
      <c r="Z29" s="8">
        <v>2030</v>
      </c>
      <c r="AA29" s="8"/>
      <c r="AB29" s="9" t="s">
        <v>391</v>
      </c>
      <c r="AC29" s="8">
        <v>4630</v>
      </c>
      <c r="AD29" s="8"/>
      <c r="AE29" s="8">
        <v>4870</v>
      </c>
      <c r="AF29" s="8"/>
    </row>
    <row r="30" spans="1:32" ht="12.75" customHeight="1" x14ac:dyDescent="0.2">
      <c r="A30" s="6">
        <f t="shared" si="0"/>
        <v>20</v>
      </c>
      <c r="B30" s="7" t="s">
        <v>29</v>
      </c>
      <c r="C30" s="8">
        <f>ROUND(((T30-T30/100*НАСТРОЙКА!$B$12)+((T30-T30/100*НАСТРОЙКА!$B$12)*НАСТРОЙКА!$B$15)/100),-1)</f>
        <v>1540</v>
      </c>
      <c r="D30" s="8"/>
      <c r="E30" s="8">
        <f>ROUND(((V30-V30/100*НАСТРОЙКА!$B$12)+((V30-V30/100*НАСТРОЙКА!$B$12)*НАСТРОЙКА!$B$15)/100),-1)</f>
        <v>1620</v>
      </c>
      <c r="F30" s="8"/>
      <c r="G30" s="8">
        <f>ROUND(((X30-X30/100*НАСТРОЙКА!$B$12)+((X30-X30/100*НАСТРОЙКА!$B$12)*НАСТРОЙКА!$B$15)/100),-1)</f>
        <v>2310</v>
      </c>
      <c r="H30" s="8"/>
      <c r="I30" s="8">
        <f>ROUND(((Z30-Z30/100*НАСТРОЙКА!$B$12)+((Z30-Z30/100*НАСТРОЙКА!$B$12)*НАСТРОЙКА!$B$15)/100),-1)</f>
        <v>2030</v>
      </c>
      <c r="J30" s="8"/>
      <c r="K30" s="9" t="s">
        <v>392</v>
      </c>
      <c r="L30" s="8">
        <f>ROUND(((AC30-AC30/100*НАСТРОЙКА!$B$12)+((AC30-AC30/100*НАСТРОЙКА!$B$12)*НАСТРОЙКА!$B$15)/100),-1)</f>
        <v>4630</v>
      </c>
      <c r="M30" s="8"/>
      <c r="N30" s="8">
        <f>ROUND(((AE30-AE30/100*НАСТРОЙКА!$B$12)+((AE30-AE30/100*НАСТРОЙКА!$B$12)*НАСТРОЙКА!$B$15)/100),-1)</f>
        <v>4870</v>
      </c>
      <c r="O30" s="8"/>
      <c r="P30" s="8">
        <f t="shared" si="1"/>
        <v>0</v>
      </c>
      <c r="T30" s="8">
        <v>1540</v>
      </c>
      <c r="U30" s="8"/>
      <c r="V30" s="8">
        <v>1620</v>
      </c>
      <c r="W30" s="8"/>
      <c r="X30" s="8">
        <v>2310</v>
      </c>
      <c r="Y30" s="8"/>
      <c r="Z30" s="8">
        <v>2030</v>
      </c>
      <c r="AA30" s="8"/>
      <c r="AB30" s="9" t="s">
        <v>392</v>
      </c>
      <c r="AC30" s="8">
        <v>4630</v>
      </c>
      <c r="AD30" s="8"/>
      <c r="AE30" s="8">
        <v>4870</v>
      </c>
      <c r="AF30" s="8"/>
    </row>
    <row r="31" spans="1:32" ht="12.75" customHeight="1" x14ac:dyDescent="0.2">
      <c r="A31" s="6">
        <f t="shared" si="0"/>
        <v>21</v>
      </c>
      <c r="B31" s="7" t="s">
        <v>31</v>
      </c>
      <c r="C31" s="8">
        <f>ROUND(((T31-T31/100*НАСТРОЙКА!$B$12)+((T31-T31/100*НАСТРОЙКА!$B$12)*НАСТРОЙКА!$B$15)/100),-1)</f>
        <v>1280</v>
      </c>
      <c r="D31" s="8"/>
      <c r="E31" s="8">
        <f>ROUND(((V31-V31/100*НАСТРОЙКА!$B$12)+((V31-V31/100*НАСТРОЙКА!$B$12)*НАСТРОЙКА!$B$15)/100),-1)</f>
        <v>1280</v>
      </c>
      <c r="F31" s="8"/>
      <c r="G31" s="8">
        <f>ROUND(((X31-X31/100*НАСТРОЙКА!$B$12)+((X31-X31/100*НАСТРОЙКА!$B$12)*НАСТРОЙКА!$B$15)/100),-1)</f>
        <v>2000</v>
      </c>
      <c r="H31" s="8"/>
      <c r="I31" s="8">
        <f>ROUND(((Z31-Z31/100*НАСТРОЙКА!$B$12)+((Z31-Z31/100*НАСТРОЙКА!$B$12)*НАСТРОЙКА!$B$15)/100),-1)</f>
        <v>1750</v>
      </c>
      <c r="J31" s="8"/>
      <c r="K31" s="9" t="s">
        <v>393</v>
      </c>
      <c r="L31" s="8">
        <f>ROUND(((AC31-AC31/100*НАСТРОЙКА!$B$12)+((AC31-AC31/100*НАСТРОЙКА!$B$12)*НАСТРОЙКА!$B$15)/100),-1)</f>
        <v>4010</v>
      </c>
      <c r="M31" s="8"/>
      <c r="N31" s="8">
        <f>ROUND(((AE31-AE31/100*НАСТРОЙКА!$B$12)+((AE31-AE31/100*НАСТРОЙКА!$B$12)*НАСТРОЙКА!$B$15)/100),-1)</f>
        <v>4200</v>
      </c>
      <c r="O31" s="8"/>
      <c r="P31" s="8">
        <f t="shared" si="1"/>
        <v>0</v>
      </c>
      <c r="T31" s="8">
        <v>1280</v>
      </c>
      <c r="U31" s="8"/>
      <c r="V31" s="8">
        <v>1280</v>
      </c>
      <c r="W31" s="8"/>
      <c r="X31" s="8">
        <v>2000</v>
      </c>
      <c r="Y31" s="8"/>
      <c r="Z31" s="8">
        <v>1750</v>
      </c>
      <c r="AA31" s="8"/>
      <c r="AB31" s="9" t="s">
        <v>393</v>
      </c>
      <c r="AC31" s="8">
        <v>4010</v>
      </c>
      <c r="AD31" s="8"/>
      <c r="AE31" s="8">
        <v>4200</v>
      </c>
      <c r="AF31" s="8"/>
    </row>
    <row r="32" spans="1:32" ht="12.75" customHeight="1" x14ac:dyDescent="0.2">
      <c r="A32" s="6">
        <f t="shared" si="0"/>
        <v>22</v>
      </c>
      <c r="B32" s="7" t="s">
        <v>31</v>
      </c>
      <c r="C32" s="8">
        <f>ROUND(((T32-T32/100*НАСТРОЙКА!$B$12)+((T32-T32/100*НАСТРОЙКА!$B$12)*НАСТРОЙКА!$B$15)/100),-1)</f>
        <v>1280</v>
      </c>
      <c r="D32" s="8"/>
      <c r="E32" s="8">
        <f>ROUND(((V32-V32/100*НАСТРОЙКА!$B$12)+((V32-V32/100*НАСТРОЙКА!$B$12)*НАСТРОЙКА!$B$15)/100),-1)</f>
        <v>1280</v>
      </c>
      <c r="F32" s="8"/>
      <c r="G32" s="8">
        <f>ROUND(((X32-X32/100*НАСТРОЙКА!$B$12)+((X32-X32/100*НАСТРОЙКА!$B$12)*НАСТРОЙКА!$B$15)/100),-1)</f>
        <v>2000</v>
      </c>
      <c r="H32" s="8"/>
      <c r="I32" s="8">
        <f>ROUND(((Z32-Z32/100*НАСТРОЙКА!$B$12)+((Z32-Z32/100*НАСТРОЙКА!$B$12)*НАСТРОЙКА!$B$15)/100),-1)</f>
        <v>1750</v>
      </c>
      <c r="J32" s="8"/>
      <c r="K32" s="9" t="s">
        <v>394</v>
      </c>
      <c r="L32" s="8">
        <f>ROUND(((AC32-AC32/100*НАСТРОЙКА!$B$12)+((AC32-AC32/100*НАСТРОЙКА!$B$12)*НАСТРОЙКА!$B$15)/100),-1)</f>
        <v>4010</v>
      </c>
      <c r="M32" s="8"/>
      <c r="N32" s="8">
        <f>ROUND(((AE32-AE32/100*НАСТРОЙКА!$B$12)+((AE32-AE32/100*НАСТРОЙКА!$B$12)*НАСТРОЙКА!$B$15)/100),-1)</f>
        <v>4200</v>
      </c>
      <c r="O32" s="8"/>
      <c r="P32" s="8">
        <f t="shared" si="1"/>
        <v>0</v>
      </c>
      <c r="T32" s="8">
        <v>1280</v>
      </c>
      <c r="U32" s="8"/>
      <c r="V32" s="8">
        <v>1280</v>
      </c>
      <c r="W32" s="8"/>
      <c r="X32" s="8">
        <v>2000</v>
      </c>
      <c r="Y32" s="8"/>
      <c r="Z32" s="8">
        <v>1750</v>
      </c>
      <c r="AA32" s="8"/>
      <c r="AB32" s="9" t="s">
        <v>394</v>
      </c>
      <c r="AC32" s="8">
        <v>4010</v>
      </c>
      <c r="AD32" s="8"/>
      <c r="AE32" s="8">
        <v>4200</v>
      </c>
      <c r="AF32" s="8"/>
    </row>
    <row r="33" spans="1:32" ht="12.75" customHeight="1" x14ac:dyDescent="0.2">
      <c r="A33" s="6">
        <f t="shared" si="0"/>
        <v>23</v>
      </c>
      <c r="B33" s="7" t="s">
        <v>33</v>
      </c>
      <c r="C33" s="8">
        <f>ROUND(((T33-T33/100*НАСТРОЙКА!$B$12)+((T33-T33/100*НАСТРОЙКА!$B$12)*НАСТРОЙКА!$B$15)/100),-1)</f>
        <v>1610</v>
      </c>
      <c r="D33" s="8"/>
      <c r="E33" s="8">
        <f>ROUND(((V33-V33/100*НАСТРОЙКА!$B$12)+((V33-V33/100*НАСТРОЙКА!$B$12)*НАСТРОЙКА!$B$15)/100),-1)</f>
        <v>1680</v>
      </c>
      <c r="F33" s="8"/>
      <c r="G33" s="8">
        <f>ROUND(((X33-X33/100*НАСТРОЙКА!$B$12)+((X33-X33/100*НАСТРОЙКА!$B$12)*НАСТРОЙКА!$B$15)/100),-1)</f>
        <v>2660</v>
      </c>
      <c r="H33" s="8"/>
      <c r="I33" s="8">
        <f>ROUND(((Z33-Z33/100*НАСТРОЙКА!$B$12)+((Z33-Z33/100*НАСТРОЙКА!$B$12)*НАСТРОЙКА!$B$15)/100),-1)</f>
        <v>2360</v>
      </c>
      <c r="J33" s="8"/>
      <c r="K33" s="9" t="s">
        <v>395</v>
      </c>
      <c r="L33" s="8">
        <f>ROUND(((AC33-AC33/100*НАСТРОЙКА!$B$12)+((AC33-AC33/100*НАСТРОЙКА!$B$12)*НАСТРОЙКА!$B$15)/100),-1)</f>
        <v>5160</v>
      </c>
      <c r="M33" s="8"/>
      <c r="N33" s="8">
        <f>ROUND(((AE33-AE33/100*НАСТРОЙКА!$B$12)+((AE33-AE33/100*НАСТРОЙКА!$B$12)*НАСТРОЙКА!$B$15)/100),-1)</f>
        <v>5410</v>
      </c>
      <c r="O33" s="8"/>
      <c r="P33" s="8">
        <f t="shared" si="1"/>
        <v>0</v>
      </c>
      <c r="T33" s="8">
        <v>1610</v>
      </c>
      <c r="U33" s="8"/>
      <c r="V33" s="8">
        <v>1680</v>
      </c>
      <c r="W33" s="8"/>
      <c r="X33" s="8">
        <v>2660</v>
      </c>
      <c r="Y33" s="8"/>
      <c r="Z33" s="8">
        <v>2360</v>
      </c>
      <c r="AA33" s="8"/>
      <c r="AB33" s="9" t="s">
        <v>395</v>
      </c>
      <c r="AC33" s="8">
        <v>5160</v>
      </c>
      <c r="AD33" s="8"/>
      <c r="AE33" s="8">
        <v>5410</v>
      </c>
      <c r="AF33" s="8"/>
    </row>
    <row r="34" spans="1:32" ht="12.75" customHeight="1" x14ac:dyDescent="0.2">
      <c r="A34" s="6">
        <f t="shared" si="0"/>
        <v>24</v>
      </c>
      <c r="B34" s="7" t="s">
        <v>33</v>
      </c>
      <c r="C34" s="8">
        <f>ROUND(((T34-T34/100*НАСТРОЙКА!$B$12)+((T34-T34/100*НАСТРОЙКА!$B$12)*НАСТРОЙКА!$B$15)/100),-1)</f>
        <v>1610</v>
      </c>
      <c r="D34" s="8"/>
      <c r="E34" s="8">
        <f>ROUND(((V34-V34/100*НАСТРОЙКА!$B$12)+((V34-V34/100*НАСТРОЙКА!$B$12)*НАСТРОЙКА!$B$15)/100),-1)</f>
        <v>1680</v>
      </c>
      <c r="F34" s="8"/>
      <c r="G34" s="8">
        <f>ROUND(((X34-X34/100*НАСТРОЙКА!$B$12)+((X34-X34/100*НАСТРОЙКА!$B$12)*НАСТРОЙКА!$B$15)/100),-1)</f>
        <v>2660</v>
      </c>
      <c r="H34" s="8"/>
      <c r="I34" s="8">
        <f>ROUND(((Z34-Z34/100*НАСТРОЙКА!$B$12)+((Z34-Z34/100*НАСТРОЙКА!$B$12)*НАСТРОЙКА!$B$15)/100),-1)</f>
        <v>2360</v>
      </c>
      <c r="J34" s="8"/>
      <c r="K34" s="9" t="s">
        <v>396</v>
      </c>
      <c r="L34" s="8">
        <f>ROUND(((AC34-AC34/100*НАСТРОЙКА!$B$12)+((AC34-AC34/100*НАСТРОЙКА!$B$12)*НАСТРОЙКА!$B$15)/100),-1)</f>
        <v>5160</v>
      </c>
      <c r="M34" s="8"/>
      <c r="N34" s="8">
        <f>ROUND(((AE34-AE34/100*НАСТРОЙКА!$B$12)+((AE34-AE34/100*НАСТРОЙКА!$B$12)*НАСТРОЙКА!$B$15)/100),-1)</f>
        <v>5410</v>
      </c>
      <c r="O34" s="8"/>
      <c r="P34" s="8">
        <f t="shared" si="1"/>
        <v>0</v>
      </c>
      <c r="T34" s="8">
        <v>1610</v>
      </c>
      <c r="U34" s="8"/>
      <c r="V34" s="8">
        <v>1680</v>
      </c>
      <c r="W34" s="8"/>
      <c r="X34" s="8">
        <v>2660</v>
      </c>
      <c r="Y34" s="8"/>
      <c r="Z34" s="8">
        <v>2360</v>
      </c>
      <c r="AA34" s="8"/>
      <c r="AB34" s="9" t="s">
        <v>396</v>
      </c>
      <c r="AC34" s="8">
        <v>5160</v>
      </c>
      <c r="AD34" s="8"/>
      <c r="AE34" s="8">
        <v>5410</v>
      </c>
      <c r="AF34" s="8"/>
    </row>
    <row r="35" spans="1:32" ht="12.75" customHeight="1" x14ac:dyDescent="0.2">
      <c r="A35" s="6">
        <f t="shared" si="0"/>
        <v>25</v>
      </c>
      <c r="B35" s="7" t="s">
        <v>35</v>
      </c>
      <c r="C35" s="8">
        <f>ROUND(((T35-T35/100*НАСТРОЙКА!$B$12)+((T35-T35/100*НАСТРОЙКА!$B$12)*НАСТРОЙКА!$B$15)/100),-1)</f>
        <v>1360</v>
      </c>
      <c r="D35" s="8"/>
      <c r="E35" s="8">
        <f>ROUND(((V35-V35/100*НАСТРОЙКА!$B$12)+((V35-V35/100*НАСТРОЙКА!$B$12)*НАСТРОЙКА!$B$15)/100),-1)</f>
        <v>1430</v>
      </c>
      <c r="F35" s="8"/>
      <c r="G35" s="8">
        <f>ROUND(((X35-X35/100*НАСТРОЙКА!$B$12)+((X35-X35/100*НАСТРОЙКА!$B$12)*НАСТРОЙКА!$B$15)/100),-1)</f>
        <v>2120</v>
      </c>
      <c r="H35" s="8"/>
      <c r="I35" s="8">
        <f>ROUND(((Z35-Z35/100*НАСТРОЙКА!$B$12)+((Z35-Z35/100*НАСТРОЙКА!$B$12)*НАСТРОЙКА!$B$15)/100),-1)</f>
        <v>1960</v>
      </c>
      <c r="J35" s="8"/>
      <c r="K35" s="9" t="s">
        <v>36</v>
      </c>
      <c r="L35" s="8">
        <f>ROUND(((AC35-AC35/100*НАСТРОЙКА!$B$12)+((AC35-AC35/100*НАСТРОЙКА!$B$12)*НАСТРОЙКА!$B$15)/100),-1)</f>
        <v>4630</v>
      </c>
      <c r="M35" s="8"/>
      <c r="N35" s="8">
        <f>ROUND(((AE35-AE35/100*НАСТРОЙКА!$B$12)+((AE35-AE35/100*НАСТРОЙКА!$B$12)*НАСТРОЙКА!$B$15)/100),-1)</f>
        <v>5020</v>
      </c>
      <c r="O35" s="8"/>
      <c r="P35" s="8">
        <f t="shared" si="1"/>
        <v>0</v>
      </c>
      <c r="T35" s="8">
        <v>1360</v>
      </c>
      <c r="U35" s="8"/>
      <c r="V35" s="8">
        <v>1430</v>
      </c>
      <c r="W35" s="8"/>
      <c r="X35" s="8">
        <v>2120</v>
      </c>
      <c r="Y35" s="8"/>
      <c r="Z35" s="8">
        <v>1960</v>
      </c>
      <c r="AA35" s="8"/>
      <c r="AB35" s="9" t="s">
        <v>36</v>
      </c>
      <c r="AC35" s="8">
        <v>4630</v>
      </c>
      <c r="AD35" s="8"/>
      <c r="AE35" s="8">
        <v>5020</v>
      </c>
      <c r="AF35" s="8"/>
    </row>
    <row r="36" spans="1:32" ht="12.75" customHeight="1" x14ac:dyDescent="0.2">
      <c r="A36" s="6">
        <f t="shared" si="0"/>
        <v>26</v>
      </c>
      <c r="B36" s="7" t="s">
        <v>35</v>
      </c>
      <c r="C36" s="8">
        <f>ROUND(((T36-T36/100*НАСТРОЙКА!$B$12)+((T36-T36/100*НАСТРОЙКА!$B$12)*НАСТРОЙКА!$B$15)/100),-1)</f>
        <v>1360</v>
      </c>
      <c r="D36" s="8"/>
      <c r="E36" s="8">
        <f>ROUND(((V36-V36/100*НАСТРОЙКА!$B$12)+((V36-V36/100*НАСТРОЙКА!$B$12)*НАСТРОЙКА!$B$15)/100),-1)</f>
        <v>1430</v>
      </c>
      <c r="F36" s="8"/>
      <c r="G36" s="8">
        <f>ROUND(((X36-X36/100*НАСТРОЙКА!$B$12)+((X36-X36/100*НАСТРОЙКА!$B$12)*НАСТРОЙКА!$B$15)/100),-1)</f>
        <v>2120</v>
      </c>
      <c r="H36" s="8"/>
      <c r="I36" s="8">
        <f>ROUND(((Z36-Z36/100*НАСТРОЙКА!$B$12)+((Z36-Z36/100*НАСТРОЙКА!$B$12)*НАСТРОЙКА!$B$15)/100),-1)</f>
        <v>1960</v>
      </c>
      <c r="J36" s="8"/>
      <c r="K36" s="9" t="s">
        <v>397</v>
      </c>
      <c r="L36" s="8">
        <f>ROUND(((AC36-AC36/100*НАСТРОЙКА!$B$12)+((AC36-AC36/100*НАСТРОЙКА!$B$12)*НАСТРОЙКА!$B$15)/100),-1)</f>
        <v>4820</v>
      </c>
      <c r="M36" s="8"/>
      <c r="N36" s="8">
        <f>ROUND(((AE36-AE36/100*НАСТРОЙКА!$B$12)+((AE36-AE36/100*НАСТРОЙКА!$B$12)*НАСТРОЙКА!$B$15)/100),-1)</f>
        <v>5050</v>
      </c>
      <c r="O36" s="8"/>
      <c r="P36" s="8">
        <f t="shared" si="1"/>
        <v>0</v>
      </c>
      <c r="T36" s="8">
        <v>1360</v>
      </c>
      <c r="U36" s="8"/>
      <c r="V36" s="8">
        <v>1430</v>
      </c>
      <c r="W36" s="8"/>
      <c r="X36" s="8">
        <v>2120</v>
      </c>
      <c r="Y36" s="8"/>
      <c r="Z36" s="8">
        <v>1960</v>
      </c>
      <c r="AA36" s="8"/>
      <c r="AB36" s="9" t="s">
        <v>397</v>
      </c>
      <c r="AC36" s="8">
        <v>4820</v>
      </c>
      <c r="AD36" s="8"/>
      <c r="AE36" s="8">
        <v>5050</v>
      </c>
      <c r="AF36" s="8"/>
    </row>
    <row r="37" spans="1:32" ht="12.75" customHeight="1" x14ac:dyDescent="0.2">
      <c r="A37" s="6">
        <f t="shared" si="0"/>
        <v>27</v>
      </c>
      <c r="B37" s="7" t="s">
        <v>35</v>
      </c>
      <c r="C37" s="8">
        <f>ROUND(((T37-T37/100*НАСТРОЙКА!$B$12)+((T37-T37/100*НАСТРОЙКА!$B$12)*НАСТРОЙКА!$B$15)/100),-1)</f>
        <v>1360</v>
      </c>
      <c r="D37" s="8"/>
      <c r="E37" s="8">
        <f>ROUND(((V37-V37/100*НАСТРОЙКА!$B$12)+((V37-V37/100*НАСТРОЙКА!$B$12)*НАСТРОЙКА!$B$15)/100),-1)</f>
        <v>1430</v>
      </c>
      <c r="F37" s="8"/>
      <c r="G37" s="8">
        <f>ROUND(((X37-X37/100*НАСТРОЙКА!$B$12)+((X37-X37/100*НАСТРОЙКА!$B$12)*НАСТРОЙКА!$B$15)/100),-1)</f>
        <v>2120</v>
      </c>
      <c r="H37" s="8"/>
      <c r="I37" s="8">
        <f>ROUND(((Z37-Z37/100*НАСТРОЙКА!$B$12)+((Z37-Z37/100*НАСТРОЙКА!$B$12)*НАСТРОЙКА!$B$15)/100),-1)</f>
        <v>1960</v>
      </c>
      <c r="J37" s="8"/>
      <c r="K37" s="9" t="s">
        <v>398</v>
      </c>
      <c r="L37" s="8">
        <f>ROUND(((AC37-AC37/100*НАСТРОЙКА!$B$12)+((AC37-AC37/100*НАСТРОЙКА!$B$12)*НАСТРОЙКА!$B$15)/100),-1)</f>
        <v>4820</v>
      </c>
      <c r="M37" s="8"/>
      <c r="N37" s="8">
        <f>ROUND(((AE37-AE37/100*НАСТРОЙКА!$B$12)+((AE37-AE37/100*НАСТРОЙКА!$B$12)*НАСТРОЙКА!$B$15)/100),-1)</f>
        <v>5050</v>
      </c>
      <c r="O37" s="8"/>
      <c r="P37" s="8">
        <f t="shared" si="1"/>
        <v>0</v>
      </c>
      <c r="T37" s="8">
        <v>1360</v>
      </c>
      <c r="U37" s="8"/>
      <c r="V37" s="8">
        <v>1430</v>
      </c>
      <c r="W37" s="8"/>
      <c r="X37" s="8">
        <v>2120</v>
      </c>
      <c r="Y37" s="8"/>
      <c r="Z37" s="8">
        <v>1960</v>
      </c>
      <c r="AA37" s="8"/>
      <c r="AB37" s="9" t="s">
        <v>398</v>
      </c>
      <c r="AC37" s="8">
        <v>4820</v>
      </c>
      <c r="AD37" s="8"/>
      <c r="AE37" s="8">
        <v>5050</v>
      </c>
      <c r="AF37" s="8"/>
    </row>
    <row r="38" spans="1:32" ht="12.75" customHeight="1" x14ac:dyDescent="0.2">
      <c r="A38" s="6">
        <f t="shared" si="0"/>
        <v>28</v>
      </c>
      <c r="B38" s="7" t="s">
        <v>38</v>
      </c>
      <c r="C38" s="8">
        <f>ROUND(((T38-T38/100*НАСТРОЙКА!$B$12)+((T38-T38/100*НАСТРОЙКА!$B$12)*НАСТРОЙКА!$B$15)/100),-1)</f>
        <v>1830</v>
      </c>
      <c r="D38" s="8"/>
      <c r="E38" s="8">
        <f>ROUND(((V38-V38/100*НАСТРОЙКА!$B$12)+((V38-V38/100*НАСТРОЙКА!$B$12)*НАСТРОЙКА!$B$15)/100),-1)</f>
        <v>1930</v>
      </c>
      <c r="F38" s="8"/>
      <c r="G38" s="8">
        <f>ROUND(((X38-X38/100*НАСТРОЙКА!$B$12)+((X38-X38/100*НАСТРОЙКА!$B$12)*НАСТРОЙКА!$B$15)/100),-1)</f>
        <v>2940</v>
      </c>
      <c r="H38" s="8"/>
      <c r="I38" s="8">
        <f>ROUND(((Z38-Z38/100*НАСТРОЙКА!$B$12)+((Z38-Z38/100*НАСТРОЙКА!$B$12)*НАСТРОЙКА!$B$15)/100),-1)</f>
        <v>2640</v>
      </c>
      <c r="J38" s="8"/>
      <c r="K38" s="9" t="s">
        <v>39</v>
      </c>
      <c r="L38" s="8">
        <f>ROUND(((AC38-AC38/100*НАСТРОЙКА!$B$12)+((AC38-AC38/100*НАСТРОЙКА!$B$12)*НАСТРОЙКА!$B$15)/100),-1)</f>
        <v>5960</v>
      </c>
      <c r="M38" s="8"/>
      <c r="N38" s="8">
        <f>ROUND(((AE38-AE38/100*НАСТРОЙКА!$B$12)+((AE38-AE38/100*НАСТРОЙКА!$B$12)*НАСТРОЙКА!$B$15)/100),-1)</f>
        <v>6450</v>
      </c>
      <c r="O38" s="8"/>
      <c r="P38" s="8">
        <f t="shared" si="1"/>
        <v>0</v>
      </c>
      <c r="T38" s="8">
        <v>1830</v>
      </c>
      <c r="U38" s="8"/>
      <c r="V38" s="8">
        <v>1930</v>
      </c>
      <c r="W38" s="8"/>
      <c r="X38" s="8">
        <v>2940</v>
      </c>
      <c r="Y38" s="8"/>
      <c r="Z38" s="8">
        <v>2640</v>
      </c>
      <c r="AA38" s="8"/>
      <c r="AB38" s="9" t="s">
        <v>39</v>
      </c>
      <c r="AC38" s="8">
        <v>5960</v>
      </c>
      <c r="AD38" s="8"/>
      <c r="AE38" s="8">
        <v>6450</v>
      </c>
      <c r="AF38" s="8"/>
    </row>
    <row r="39" spans="1:32" ht="12.75" customHeight="1" x14ac:dyDescent="0.2">
      <c r="A39" s="6">
        <f t="shared" si="0"/>
        <v>29</v>
      </c>
      <c r="B39" s="7" t="s">
        <v>38</v>
      </c>
      <c r="C39" s="8">
        <f>ROUND(((T39-T39/100*НАСТРОЙКА!$B$12)+((T39-T39/100*НАСТРОЙКА!$B$12)*НАСТРОЙКА!$B$15)/100),-1)</f>
        <v>1830</v>
      </c>
      <c r="D39" s="8"/>
      <c r="E39" s="8">
        <f>ROUND(((V39-V39/100*НАСТРОЙКА!$B$12)+((V39-V39/100*НАСТРОЙКА!$B$12)*НАСТРОЙКА!$B$15)/100),-1)</f>
        <v>1930</v>
      </c>
      <c r="F39" s="8"/>
      <c r="G39" s="8">
        <f>ROUND(((X39-X39/100*НАСТРОЙКА!$B$12)+((X39-X39/100*НАСТРОЙКА!$B$12)*НАСТРОЙКА!$B$15)/100),-1)</f>
        <v>2940</v>
      </c>
      <c r="H39" s="8"/>
      <c r="I39" s="8">
        <f>ROUND(((Z39-Z39/100*НАСТРОЙКА!$B$12)+((Z39-Z39/100*НАСТРОЙКА!$B$12)*НАСТРОЙКА!$B$15)/100),-1)</f>
        <v>2640</v>
      </c>
      <c r="J39" s="8"/>
      <c r="K39" s="9" t="s">
        <v>399</v>
      </c>
      <c r="L39" s="8">
        <f>ROUND(((AC39-AC39/100*НАСТРОЙКА!$B$12)+((AC39-AC39/100*НАСТРОЙКА!$B$12)*НАСТРОЙКА!$B$15)/100),-1)</f>
        <v>6200</v>
      </c>
      <c r="M39" s="8"/>
      <c r="N39" s="8">
        <f>ROUND(((AE39-AE39/100*НАСТРОЙКА!$B$12)+((AE39-AE39/100*НАСТРОЙКА!$B$12)*НАСТРОЙКА!$B$15)/100),-1)</f>
        <v>6490</v>
      </c>
      <c r="O39" s="8"/>
      <c r="P39" s="8">
        <f t="shared" si="1"/>
        <v>0</v>
      </c>
      <c r="T39" s="8">
        <v>1830</v>
      </c>
      <c r="U39" s="8"/>
      <c r="V39" s="8">
        <v>1930</v>
      </c>
      <c r="W39" s="8"/>
      <c r="X39" s="8">
        <v>2940</v>
      </c>
      <c r="Y39" s="8"/>
      <c r="Z39" s="8">
        <v>2640</v>
      </c>
      <c r="AA39" s="8"/>
      <c r="AB39" s="9" t="s">
        <v>399</v>
      </c>
      <c r="AC39" s="8">
        <v>6200</v>
      </c>
      <c r="AD39" s="8"/>
      <c r="AE39" s="8">
        <v>6490</v>
      </c>
      <c r="AF39" s="8"/>
    </row>
    <row r="40" spans="1:32" ht="12.75" customHeight="1" x14ac:dyDescent="0.2">
      <c r="A40" s="6">
        <f t="shared" si="0"/>
        <v>30</v>
      </c>
      <c r="B40" s="7" t="s">
        <v>38</v>
      </c>
      <c r="C40" s="8">
        <f>ROUND(((T40-T40/100*НАСТРОЙКА!$B$12)+((T40-T40/100*НАСТРОЙКА!$B$12)*НАСТРОЙКА!$B$15)/100),-1)</f>
        <v>1830</v>
      </c>
      <c r="D40" s="8"/>
      <c r="E40" s="8">
        <f>ROUND(((V40-V40/100*НАСТРОЙКА!$B$12)+((V40-V40/100*НАСТРОЙКА!$B$12)*НАСТРОЙКА!$B$15)/100),-1)</f>
        <v>1930</v>
      </c>
      <c r="F40" s="8"/>
      <c r="G40" s="8">
        <f>ROUND(((X40-X40/100*НАСТРОЙКА!$B$12)+((X40-X40/100*НАСТРОЙКА!$B$12)*НАСТРОЙКА!$B$15)/100),-1)</f>
        <v>2940</v>
      </c>
      <c r="H40" s="8"/>
      <c r="I40" s="8">
        <f>ROUND(((Z40-Z40/100*НАСТРОЙКА!$B$12)+((Z40-Z40/100*НАСТРОЙКА!$B$12)*НАСТРОЙКА!$B$15)/100),-1)</f>
        <v>2640</v>
      </c>
      <c r="J40" s="8"/>
      <c r="K40" s="9" t="s">
        <v>400</v>
      </c>
      <c r="L40" s="8">
        <f>ROUND(((AC40-AC40/100*НАСТРОЙКА!$B$12)+((AC40-AC40/100*НАСТРОЙКА!$B$12)*НАСТРОЙКА!$B$15)/100),-1)</f>
        <v>6200</v>
      </c>
      <c r="M40" s="8"/>
      <c r="N40" s="8">
        <f>ROUND(((AE40-AE40/100*НАСТРОЙКА!$B$12)+((AE40-AE40/100*НАСТРОЙКА!$B$12)*НАСТРОЙКА!$B$15)/100),-1)</f>
        <v>6490</v>
      </c>
      <c r="O40" s="8"/>
      <c r="P40" s="8">
        <f t="shared" si="1"/>
        <v>0</v>
      </c>
      <c r="T40" s="8">
        <v>1830</v>
      </c>
      <c r="U40" s="8"/>
      <c r="V40" s="8">
        <v>1930</v>
      </c>
      <c r="W40" s="8"/>
      <c r="X40" s="8">
        <v>2940</v>
      </c>
      <c r="Y40" s="8"/>
      <c r="Z40" s="8">
        <v>2640</v>
      </c>
      <c r="AA40" s="8"/>
      <c r="AB40" s="9" t="s">
        <v>400</v>
      </c>
      <c r="AC40" s="8">
        <v>6200</v>
      </c>
      <c r="AD40" s="8"/>
      <c r="AE40" s="8">
        <v>6490</v>
      </c>
      <c r="AF40" s="8"/>
    </row>
    <row r="41" spans="1:32" ht="12.75" customHeight="1" x14ac:dyDescent="0.2">
      <c r="A41" s="6">
        <f t="shared" si="0"/>
        <v>31</v>
      </c>
      <c r="B41" s="7" t="s">
        <v>41</v>
      </c>
      <c r="C41" s="8">
        <f>ROUND(((T41-T41/100*НАСТРОЙКА!$B$12)+((T41-T41/100*НАСТРОЙКА!$B$12)*НАСТРОЙКА!$B$15)/100),-1)</f>
        <v>1840</v>
      </c>
      <c r="D41" s="8"/>
      <c r="E41" s="8">
        <f>ROUND(((V41-V41/100*НАСТРОЙКА!$B$12)+((V41-V41/100*НАСТРОЙКА!$B$12)*НАСТРОЙКА!$B$15)/100),-1)</f>
        <v>1900</v>
      </c>
      <c r="F41" s="8"/>
      <c r="G41" s="8">
        <f>ROUND(((X41-X41/100*НАСТРОЙКА!$B$12)+((X41-X41/100*НАСТРОЙКА!$B$12)*НАСТРОЙКА!$B$15)/100),-1)</f>
        <v>2460</v>
      </c>
      <c r="H41" s="8"/>
      <c r="I41" s="8">
        <f>ROUND(((Z41-Z41/100*НАСТРОЙКА!$B$12)+((Z41-Z41/100*НАСТРОЙКА!$B$12)*НАСТРОЙКА!$B$15)/100),-1)</f>
        <v>2150</v>
      </c>
      <c r="J41" s="8"/>
      <c r="K41" s="9" t="s">
        <v>497</v>
      </c>
      <c r="L41" s="8">
        <f>ROUND(((AC41-AC41/100*НАСТРОЙКА!$B$12)+((AC41-AC41/100*НАСТРОЙКА!$B$12)*НАСТРОЙКА!$B$15)/100),-1)</f>
        <v>5600</v>
      </c>
      <c r="M41" s="8"/>
      <c r="N41" s="8">
        <f>ROUND(((AE41-AE41/100*НАСТРОЙКА!$B$12)+((AE41-AE41/100*НАСТРОЙКА!$B$12)*НАСТРОЙКА!$B$15)/100),-1)</f>
        <v>5850</v>
      </c>
      <c r="O41" s="8"/>
      <c r="P41" s="8">
        <f t="shared" si="1"/>
        <v>0</v>
      </c>
      <c r="T41" s="8">
        <v>1840</v>
      </c>
      <c r="U41" s="8"/>
      <c r="V41" s="8">
        <v>1900</v>
      </c>
      <c r="W41" s="8"/>
      <c r="X41" s="8">
        <v>2460</v>
      </c>
      <c r="Y41" s="8"/>
      <c r="Z41" s="8">
        <v>2150</v>
      </c>
      <c r="AA41" s="8"/>
      <c r="AB41" s="9" t="s">
        <v>497</v>
      </c>
      <c r="AC41" s="8">
        <v>5600</v>
      </c>
      <c r="AD41" s="8"/>
      <c r="AE41" s="8">
        <v>5850</v>
      </c>
      <c r="AF41" s="8"/>
    </row>
    <row r="42" spans="1:32" ht="12.75" customHeight="1" x14ac:dyDescent="0.2">
      <c r="A42" s="6">
        <f t="shared" si="0"/>
        <v>32</v>
      </c>
      <c r="B42" s="7" t="s">
        <v>41</v>
      </c>
      <c r="C42" s="8">
        <f>ROUND(((T42-T42/100*НАСТРОЙКА!$B$12)+((T42-T42/100*НАСТРОЙКА!$B$12)*НАСТРОЙКА!$B$15)/100),-1)</f>
        <v>1840</v>
      </c>
      <c r="D42" s="8"/>
      <c r="E42" s="8">
        <f>ROUND(((V42-V42/100*НАСТРОЙКА!$B$12)+((V42-V42/100*НАСТРОЙКА!$B$12)*НАСТРОЙКА!$B$15)/100),-1)</f>
        <v>1900</v>
      </c>
      <c r="F42" s="8"/>
      <c r="G42" s="8">
        <f>ROUND(((X42-X42/100*НАСТРОЙКА!$B$12)+((X42-X42/100*НАСТРОЙКА!$B$12)*НАСТРОЙКА!$B$15)/100),-1)</f>
        <v>2460</v>
      </c>
      <c r="H42" s="8"/>
      <c r="I42" s="8">
        <f>ROUND(((Z42-Z42/100*НАСТРОЙКА!$B$12)+((Z42-Z42/100*НАСТРОЙКА!$B$12)*НАСТРОЙКА!$B$15)/100),-1)</f>
        <v>2150</v>
      </c>
      <c r="J42" s="8"/>
      <c r="K42" s="9" t="s">
        <v>498</v>
      </c>
      <c r="L42" s="8">
        <f>ROUND(((AC42-AC42/100*НАСТРОЙКА!$B$12)+((AC42-AC42/100*НАСТРОЙКА!$B$12)*НАСТРОЙКА!$B$15)/100),-1)</f>
        <v>5600</v>
      </c>
      <c r="M42" s="8"/>
      <c r="N42" s="8">
        <f>ROUND(((AE42-AE42/100*НАСТРОЙКА!$B$12)+((AE42-AE42/100*НАСТРОЙКА!$B$12)*НАСТРОЙКА!$B$15)/100),-1)</f>
        <v>5850</v>
      </c>
      <c r="O42" s="8"/>
      <c r="P42" s="8">
        <f t="shared" si="1"/>
        <v>0</v>
      </c>
      <c r="T42" s="8">
        <v>1840</v>
      </c>
      <c r="U42" s="8"/>
      <c r="V42" s="8">
        <v>1900</v>
      </c>
      <c r="W42" s="8"/>
      <c r="X42" s="8">
        <v>2460</v>
      </c>
      <c r="Y42" s="8"/>
      <c r="Z42" s="8">
        <v>2150</v>
      </c>
      <c r="AA42" s="8"/>
      <c r="AB42" s="9" t="s">
        <v>498</v>
      </c>
      <c r="AC42" s="8">
        <v>5600</v>
      </c>
      <c r="AD42" s="8"/>
      <c r="AE42" s="8">
        <v>5850</v>
      </c>
      <c r="AF42" s="8"/>
    </row>
    <row r="43" spans="1:32" ht="12.75" customHeight="1" x14ac:dyDescent="0.2">
      <c r="A43" s="6">
        <f t="shared" si="0"/>
        <v>33</v>
      </c>
      <c r="B43" s="7" t="s">
        <v>43</v>
      </c>
      <c r="C43" s="8">
        <f>ROUND(((T43-T43/100*НАСТРОЙКА!$B$12)+((T43-T43/100*НАСТРОЙКА!$B$12)*НАСТРОЙКА!$B$15)/100),-1)</f>
        <v>2380</v>
      </c>
      <c r="D43" s="8"/>
      <c r="E43" s="8">
        <f>ROUND(((V43-V43/100*НАСТРОЙКА!$B$12)+((V43-V43/100*НАСТРОЙКА!$B$12)*НАСТРОЙКА!$B$15)/100),-1)</f>
        <v>2450</v>
      </c>
      <c r="F43" s="8"/>
      <c r="G43" s="8">
        <f>ROUND(((X43-X43/100*НАСТРОЙКА!$B$12)+((X43-X43/100*НАСТРОЙКА!$B$12)*НАСТРОЙКА!$B$15)/100),-1)</f>
        <v>3150</v>
      </c>
      <c r="H43" s="8"/>
      <c r="I43" s="8">
        <f>ROUND(((Z43-Z43/100*НАСТРОЙКА!$B$12)+((Z43-Z43/100*НАСТРОЙКА!$B$12)*НАСТРОЙКА!$B$15)/100),-1)</f>
        <v>2730</v>
      </c>
      <c r="J43" s="8"/>
      <c r="K43" s="9" t="s">
        <v>499</v>
      </c>
      <c r="L43" s="8">
        <f>ROUND(((AC43-AC43/100*НАСТРОЙКА!$B$12)+((AC43-AC43/100*НАСТРОЙКА!$B$12)*НАСТРОЙКА!$B$15)/100),-1)</f>
        <v>7070</v>
      </c>
      <c r="M43" s="8"/>
      <c r="N43" s="8">
        <f>ROUND(((AE43-AE43/100*НАСТРОЙКА!$B$12)+((AE43-AE43/100*НАСТРОЙКА!$B$12)*НАСТРОЙКА!$B$15)/100),-1)</f>
        <v>7960</v>
      </c>
      <c r="O43" s="8"/>
      <c r="P43" s="8">
        <f t="shared" si="1"/>
        <v>0</v>
      </c>
      <c r="T43" s="8">
        <v>2380</v>
      </c>
      <c r="U43" s="8"/>
      <c r="V43" s="8">
        <v>2450</v>
      </c>
      <c r="W43" s="8"/>
      <c r="X43" s="8">
        <v>3150</v>
      </c>
      <c r="Y43" s="8"/>
      <c r="Z43" s="8">
        <v>2730</v>
      </c>
      <c r="AA43" s="8"/>
      <c r="AB43" s="9" t="s">
        <v>499</v>
      </c>
      <c r="AC43" s="8">
        <v>7070</v>
      </c>
      <c r="AD43" s="8"/>
      <c r="AE43" s="8">
        <v>7960</v>
      </c>
      <c r="AF43" s="8"/>
    </row>
    <row r="44" spans="1:32" ht="12.75" customHeight="1" x14ac:dyDescent="0.2">
      <c r="A44" s="6">
        <f t="shared" si="0"/>
        <v>34</v>
      </c>
      <c r="B44" s="7" t="s">
        <v>43</v>
      </c>
      <c r="C44" s="8">
        <f>ROUND(((T44-T44/100*НАСТРОЙКА!$B$12)+((T44-T44/100*НАСТРОЙКА!$B$12)*НАСТРОЙКА!$B$15)/100),-1)</f>
        <v>2380</v>
      </c>
      <c r="D44" s="8"/>
      <c r="E44" s="8">
        <f>ROUND(((V44-V44/100*НАСТРОЙКА!$B$12)+((V44-V44/100*НАСТРОЙКА!$B$12)*НАСТРОЙКА!$B$15)/100),-1)</f>
        <v>2450</v>
      </c>
      <c r="F44" s="8"/>
      <c r="G44" s="8">
        <f>ROUND(((X44-X44/100*НАСТРОЙКА!$B$12)+((X44-X44/100*НАСТРОЙКА!$B$12)*НАСТРОЙКА!$B$15)/100),-1)</f>
        <v>3150</v>
      </c>
      <c r="H44" s="8"/>
      <c r="I44" s="8">
        <f>ROUND(((Z44-Z44/100*НАСТРОЙКА!$B$12)+((Z44-Z44/100*НАСТРОЙКА!$B$12)*НАСТРОЙКА!$B$15)/100),-1)</f>
        <v>2730</v>
      </c>
      <c r="J44" s="8"/>
      <c r="K44" s="9" t="s">
        <v>500</v>
      </c>
      <c r="L44" s="8">
        <f>ROUND(((AC44-AC44/100*НАСТРОЙКА!$B$12)+((AC44-AC44/100*НАСТРОЙКА!$B$12)*НАСТРОЙКА!$B$15)/100),-1)</f>
        <v>7070</v>
      </c>
      <c r="M44" s="8"/>
      <c r="N44" s="8">
        <f>ROUND(((AE44-AE44/100*НАСТРОЙКА!$B$12)+((AE44-AE44/100*НАСТРОЙКА!$B$12)*НАСТРОЙКА!$B$15)/100),-1)</f>
        <v>7960</v>
      </c>
      <c r="O44" s="8"/>
      <c r="P44" s="8">
        <f t="shared" si="1"/>
        <v>0</v>
      </c>
      <c r="T44" s="8">
        <v>2380</v>
      </c>
      <c r="U44" s="8"/>
      <c r="V44" s="8">
        <v>2450</v>
      </c>
      <c r="W44" s="8"/>
      <c r="X44" s="8">
        <v>3150</v>
      </c>
      <c r="Y44" s="8"/>
      <c r="Z44" s="8">
        <v>2730</v>
      </c>
      <c r="AA44" s="8"/>
      <c r="AB44" s="9" t="s">
        <v>500</v>
      </c>
      <c r="AC44" s="8">
        <v>7070</v>
      </c>
      <c r="AD44" s="8"/>
      <c r="AE44" s="8">
        <v>7960</v>
      </c>
      <c r="AF44" s="8"/>
    </row>
    <row r="45" spans="1:32" ht="12.75" customHeight="1" x14ac:dyDescent="0.2">
      <c r="A45" s="6">
        <f t="shared" si="0"/>
        <v>35</v>
      </c>
      <c r="B45" s="7" t="s">
        <v>44</v>
      </c>
      <c r="C45" s="8">
        <f>ROUND(((T45-T45/100*НАСТРОЙКА!$B$12)+((T45-T45/100*НАСТРОЙКА!$B$12)*НАСТРОЙКА!$B$15)/100),-1)</f>
        <v>1590</v>
      </c>
      <c r="D45" s="8"/>
      <c r="E45" s="8">
        <f>ROUND(((V45-V45/100*НАСТРОЙКА!$B$12)+((V45-V45/100*НАСТРОЙКА!$B$12)*НАСТРОЙКА!$B$15)/100),-1)</f>
        <v>1680</v>
      </c>
      <c r="F45" s="8"/>
      <c r="G45" s="8">
        <f>ROUND(((X45-X45/100*НАСТРОЙКА!$B$12)+((X45-X45/100*НАСТРОЙКА!$B$12)*НАСТРОЙКА!$B$15)/100),-1)</f>
        <v>2700</v>
      </c>
      <c r="H45" s="8"/>
      <c r="I45" s="8">
        <f>ROUND(((Z45-Z45/100*НАСТРОЙКА!$B$12)+((Z45-Z45/100*НАСТРОЙКА!$B$12)*НАСТРОЙКА!$B$15)/100),-1)</f>
        <v>2380</v>
      </c>
      <c r="J45" s="8"/>
      <c r="K45" s="9" t="s">
        <v>45</v>
      </c>
      <c r="L45" s="8">
        <f>ROUND(((AC45-AC45/100*НАСТРОЙКА!$B$12)+((AC45-AC45/100*НАСТРОЙКА!$B$12)*НАСТРОЙКА!$B$15)/100),-1)</f>
        <v>6400</v>
      </c>
      <c r="M45" s="8"/>
      <c r="N45" s="8">
        <f>ROUND(((AE45-AE45/100*НАСТРОЙКА!$B$12)+((AE45-AE45/100*НАСТРОЙКА!$B$12)*НАСТРОЙКА!$B$15)/100),-1)</f>
        <v>6710</v>
      </c>
      <c r="O45" s="8"/>
      <c r="P45" s="8">
        <f t="shared" si="1"/>
        <v>0</v>
      </c>
      <c r="T45" s="8">
        <v>1590</v>
      </c>
      <c r="U45" s="8"/>
      <c r="V45" s="8">
        <v>1680</v>
      </c>
      <c r="W45" s="8"/>
      <c r="X45" s="8">
        <v>2700</v>
      </c>
      <c r="Y45" s="8"/>
      <c r="Z45" s="8">
        <v>2380</v>
      </c>
      <c r="AA45" s="8"/>
      <c r="AB45" s="9" t="s">
        <v>45</v>
      </c>
      <c r="AC45" s="8">
        <v>6400</v>
      </c>
      <c r="AD45" s="8"/>
      <c r="AE45" s="8">
        <v>6710</v>
      </c>
      <c r="AF45" s="8"/>
    </row>
    <row r="46" spans="1:32" ht="12.75" customHeight="1" x14ac:dyDescent="0.2">
      <c r="A46" s="6">
        <f t="shared" si="0"/>
        <v>36</v>
      </c>
      <c r="B46" s="7" t="s">
        <v>46</v>
      </c>
      <c r="C46" s="8">
        <f>ROUND(((T46-T46/100*НАСТРОЙКА!$B$12)+((T46-T46/100*НАСТРОЙКА!$B$12)*НАСТРОЙКА!$B$15)/100),-1)</f>
        <v>2100</v>
      </c>
      <c r="D46" s="8"/>
      <c r="E46" s="8">
        <f>ROUND(((V46-V46/100*НАСТРОЙКА!$B$12)+((V46-V46/100*НАСТРОЙКА!$B$12)*НАСТРОЙКА!$B$15)/100),-1)</f>
        <v>2240</v>
      </c>
      <c r="F46" s="8"/>
      <c r="G46" s="8">
        <f>ROUND(((X46-X46/100*НАСТРОЙКА!$B$12)+((X46-X46/100*НАСТРОЙКА!$B$12)*НАСТРОЙКА!$B$15)/100),-1)</f>
        <v>3500</v>
      </c>
      <c r="H46" s="8"/>
      <c r="I46" s="8">
        <f>ROUND(((Z46-Z46/100*НАСТРОЙКА!$B$12)+((Z46-Z46/100*НАСТРОЙКА!$B$12)*НАСТРОЙКА!$B$15)/100),-1)</f>
        <v>3070</v>
      </c>
      <c r="J46" s="8"/>
      <c r="K46" s="9" t="s">
        <v>501</v>
      </c>
      <c r="L46" s="8">
        <f>ROUND(((AC46-AC46/100*НАСТРОЙКА!$B$12)+((AC46-AC46/100*НАСТРОЙКА!$B$12)*НАСТРОЙКА!$B$15)/100),-1)</f>
        <v>8230</v>
      </c>
      <c r="M46" s="8"/>
      <c r="N46" s="8">
        <f>ROUND(((AE46-AE46/100*НАСТРОЙКА!$B$12)+((AE46-AE46/100*НАСТРОЙКА!$B$12)*НАСТРОЙКА!$B$15)/100),-1)</f>
        <v>8630</v>
      </c>
      <c r="O46" s="8"/>
      <c r="P46" s="8">
        <f t="shared" si="1"/>
        <v>0</v>
      </c>
      <c r="T46" s="8">
        <v>2100</v>
      </c>
      <c r="U46" s="8"/>
      <c r="V46" s="8">
        <v>2240</v>
      </c>
      <c r="W46" s="8"/>
      <c r="X46" s="8">
        <v>3500</v>
      </c>
      <c r="Y46" s="8"/>
      <c r="Z46" s="8">
        <v>3070</v>
      </c>
      <c r="AA46" s="8"/>
      <c r="AB46" s="9" t="s">
        <v>501</v>
      </c>
      <c r="AC46" s="8">
        <v>8230</v>
      </c>
      <c r="AD46" s="8"/>
      <c r="AE46" s="8">
        <v>8630</v>
      </c>
      <c r="AF46" s="8"/>
    </row>
    <row r="47" spans="1:32" ht="12.75" customHeight="1" x14ac:dyDescent="0.2">
      <c r="A47" s="6">
        <f t="shared" si="0"/>
        <v>37</v>
      </c>
      <c r="B47" s="7" t="s">
        <v>46</v>
      </c>
      <c r="C47" s="8">
        <f>ROUND(((T47-T47/100*НАСТРОЙКА!$B$12)+((T47-T47/100*НАСТРОЙКА!$B$12)*НАСТРОЙКА!$B$15)/100),-1)</f>
        <v>2100</v>
      </c>
      <c r="D47" s="8"/>
      <c r="E47" s="8">
        <f>ROUND(((V47-V47/100*НАСТРОЙКА!$B$12)+((V47-V47/100*НАСТРОЙКА!$B$12)*НАСТРОЙКА!$B$15)/100),-1)</f>
        <v>2240</v>
      </c>
      <c r="F47" s="8"/>
      <c r="G47" s="8">
        <f>ROUND(((X47-X47/100*НАСТРОЙКА!$B$12)+((X47-X47/100*НАСТРОЙКА!$B$12)*НАСТРОЙКА!$B$15)/100),-1)</f>
        <v>3500</v>
      </c>
      <c r="H47" s="8"/>
      <c r="I47" s="8">
        <f>ROUND(((Z47-Z47/100*НАСТРОЙКА!$B$12)+((Z47-Z47/100*НАСТРОЙКА!$B$12)*НАСТРОЙКА!$B$15)/100),-1)</f>
        <v>3070</v>
      </c>
      <c r="J47" s="8"/>
      <c r="K47" s="9" t="s">
        <v>502</v>
      </c>
      <c r="L47" s="8">
        <f>ROUND(((AC47-AC47/100*НАСТРОЙКА!$B$12)+((AC47-AC47/100*НАСТРОЙКА!$B$12)*НАСТРОЙКА!$B$15)/100),-1)</f>
        <v>8230</v>
      </c>
      <c r="M47" s="8"/>
      <c r="N47" s="8">
        <f>ROUND(((AE47-AE47/100*НАСТРОЙКА!$B$12)+((AE47-AE47/100*НАСТРОЙКА!$B$12)*НАСТРОЙКА!$B$15)/100),-1)</f>
        <v>8630</v>
      </c>
      <c r="O47" s="8"/>
      <c r="P47" s="8">
        <f t="shared" si="1"/>
        <v>0</v>
      </c>
      <c r="T47" s="8">
        <v>2100</v>
      </c>
      <c r="U47" s="8"/>
      <c r="V47" s="8">
        <v>2240</v>
      </c>
      <c r="W47" s="8"/>
      <c r="X47" s="8">
        <v>3500</v>
      </c>
      <c r="Y47" s="8"/>
      <c r="Z47" s="8">
        <v>3070</v>
      </c>
      <c r="AA47" s="8"/>
      <c r="AB47" s="9" t="s">
        <v>502</v>
      </c>
      <c r="AC47" s="8">
        <v>8230</v>
      </c>
      <c r="AD47" s="8"/>
      <c r="AE47" s="8">
        <v>8630</v>
      </c>
      <c r="AF47" s="8"/>
    </row>
    <row r="48" spans="1:32" ht="12.75" customHeight="1" x14ac:dyDescent="0.2">
      <c r="A48" s="6">
        <f t="shared" si="0"/>
        <v>38</v>
      </c>
      <c r="B48" s="7" t="s">
        <v>46</v>
      </c>
      <c r="C48" s="8">
        <f>ROUND(((T48-T48/100*НАСТРОЙКА!$B$12)+((T48-T48/100*НАСТРОЙКА!$B$12)*НАСТРОЙКА!$B$15)/100),-1)</f>
        <v>2100</v>
      </c>
      <c r="D48" s="8"/>
      <c r="E48" s="8">
        <f>ROUND(((V48-V48/100*НАСТРОЙКА!$B$12)+((V48-V48/100*НАСТРОЙКА!$B$12)*НАСТРОЙКА!$B$15)/100),-1)</f>
        <v>2240</v>
      </c>
      <c r="F48" s="8"/>
      <c r="G48" s="8">
        <f>ROUND(((X48-X48/100*НАСТРОЙКА!$B$12)+((X48-X48/100*НАСТРОЙКА!$B$12)*НАСТРОЙКА!$B$15)/100),-1)</f>
        <v>3500</v>
      </c>
      <c r="H48" s="8"/>
      <c r="I48" s="8">
        <f>ROUND(((Z48-Z48/100*НАСТРОЙКА!$B$12)+((Z48-Z48/100*НАСТРОЙКА!$B$12)*НАСТРОЙКА!$B$15)/100),-1)</f>
        <v>3070</v>
      </c>
      <c r="J48" s="8"/>
      <c r="K48" s="9" t="s">
        <v>47</v>
      </c>
      <c r="L48" s="8">
        <f>ROUND(((AC48-AC48/100*НАСТРОЙКА!$B$12)+((AC48-AC48/100*НАСТРОЙКА!$B$12)*НАСТРОЙКА!$B$15)/100),-1)</f>
        <v>8230</v>
      </c>
      <c r="M48" s="8"/>
      <c r="N48" s="8">
        <f>ROUND(((AE48-AE48/100*НАСТРОЙКА!$B$12)+((AE48-AE48/100*НАСТРОЙКА!$B$12)*НАСТРОЙКА!$B$15)/100),-1)</f>
        <v>8620</v>
      </c>
      <c r="O48" s="8"/>
      <c r="P48" s="8">
        <f t="shared" si="1"/>
        <v>0</v>
      </c>
      <c r="T48" s="8">
        <v>2100</v>
      </c>
      <c r="U48" s="8"/>
      <c r="V48" s="8">
        <v>2240</v>
      </c>
      <c r="W48" s="8"/>
      <c r="X48" s="8">
        <v>3500</v>
      </c>
      <c r="Y48" s="8"/>
      <c r="Z48" s="8">
        <v>3070</v>
      </c>
      <c r="AA48" s="8"/>
      <c r="AB48" s="9" t="s">
        <v>47</v>
      </c>
      <c r="AC48" s="8">
        <v>8230</v>
      </c>
      <c r="AD48" s="8"/>
      <c r="AE48" s="8">
        <v>8620</v>
      </c>
      <c r="AF48" s="8"/>
    </row>
    <row r="49" spans="1:32" ht="12.75" customHeight="1" x14ac:dyDescent="0.2">
      <c r="A49" s="6">
        <f t="shared" si="0"/>
        <v>39</v>
      </c>
      <c r="B49" s="7" t="s">
        <v>48</v>
      </c>
      <c r="C49" s="8">
        <f>ROUND(((T49-T49/100*НАСТРОЙКА!$B$12)+((T49-T49/100*НАСТРОЙКА!$B$12)*НАСТРОЙКА!$B$15)/100),-1)</f>
        <v>840</v>
      </c>
      <c r="D49" s="10"/>
      <c r="E49" s="8">
        <f>ROUND(((V49-V49/100*НАСТРОЙКА!$B$12)+((V49-V49/100*НАСТРОЙКА!$B$12)*НАСТРОЙКА!$B$15)/100),-1)</f>
        <v>880</v>
      </c>
      <c r="F49" s="10"/>
      <c r="G49" s="8">
        <f>ROUND(((X49-X49/100*НАСТРОЙКА!$B$12)+((X49-X49/100*НАСТРОЙКА!$B$12)*НАСТРОЙКА!$B$15)/100),-1)</f>
        <v>1190</v>
      </c>
      <c r="H49" s="8"/>
      <c r="I49" s="8">
        <f>ROUND(((Z49-Z49/100*НАСТРОЙКА!$B$12)+((Z49-Z49/100*НАСТРОЙКА!$B$12)*НАСТРОЙКА!$B$15)/100),-1)</f>
        <v>1020</v>
      </c>
      <c r="J49" s="8"/>
      <c r="K49" s="9" t="s">
        <v>401</v>
      </c>
      <c r="L49" s="8">
        <f>ROUND(((AC49-AC49/100*НАСТРОЙКА!$B$12)+((AC49-AC49/100*НАСТРОЙКА!$B$12)*НАСТРОЙКА!$B$15)/100),-1)</f>
        <v>1190</v>
      </c>
      <c r="M49" s="8"/>
      <c r="N49" s="8">
        <f>ROUND(((AE49-AE49/100*НАСТРОЙКА!$B$12)+((AE49-AE49/100*НАСТРОЙКА!$B$12)*НАСТРОЙКА!$B$15)/100),-1)</f>
        <v>1240</v>
      </c>
      <c r="O49" s="8"/>
      <c r="P49" s="8">
        <f t="shared" si="1"/>
        <v>0</v>
      </c>
      <c r="T49" s="8">
        <v>840</v>
      </c>
      <c r="U49" s="8"/>
      <c r="V49" s="8">
        <v>880</v>
      </c>
      <c r="W49" s="8"/>
      <c r="X49" s="8">
        <v>1190</v>
      </c>
      <c r="Y49" s="8"/>
      <c r="Z49" s="8">
        <v>1020</v>
      </c>
      <c r="AA49" s="8"/>
      <c r="AB49" s="9" t="s">
        <v>401</v>
      </c>
      <c r="AC49" s="8">
        <v>1190</v>
      </c>
      <c r="AD49" s="8"/>
      <c r="AE49" s="8">
        <v>1240</v>
      </c>
      <c r="AF49" s="8"/>
    </row>
    <row r="50" spans="1:32" ht="12.75" customHeight="1" x14ac:dyDescent="0.2">
      <c r="A50" s="6">
        <f t="shared" si="0"/>
        <v>40</v>
      </c>
      <c r="B50" s="7" t="s">
        <v>48</v>
      </c>
      <c r="C50" s="8">
        <f>ROUND(((T50-T50/100*НАСТРОЙКА!$B$12)+((T50-T50/100*НАСТРОЙКА!$B$12)*НАСТРОЙКА!$B$15)/100),-1)</f>
        <v>840</v>
      </c>
      <c r="D50" s="10"/>
      <c r="E50" s="8">
        <f>ROUND(((V50-V50/100*НАСТРОЙКА!$B$12)+((V50-V50/100*НАСТРОЙКА!$B$12)*НАСТРОЙКА!$B$15)/100),-1)</f>
        <v>880</v>
      </c>
      <c r="F50" s="10"/>
      <c r="G50" s="8">
        <f>ROUND(((X50-X50/100*НАСТРОЙКА!$B$12)+((X50-X50/100*НАСТРОЙКА!$B$12)*НАСТРОЙКА!$B$15)/100),-1)</f>
        <v>1190</v>
      </c>
      <c r="H50" s="8"/>
      <c r="I50" s="8">
        <f>ROUND(((Z50-Z50/100*НАСТРОЙКА!$B$12)+((Z50-Z50/100*НАСТРОЙКА!$B$12)*НАСТРОЙКА!$B$15)/100),-1)</f>
        <v>1020</v>
      </c>
      <c r="J50" s="8"/>
      <c r="K50" s="9" t="s">
        <v>402</v>
      </c>
      <c r="L50" s="8">
        <f>ROUND(((AC50-AC50/100*НАСТРОЙКА!$B$12)+((AC50-AC50/100*НАСТРОЙКА!$B$12)*НАСТРОЙКА!$B$15)/100),-1)</f>
        <v>1190</v>
      </c>
      <c r="M50" s="8"/>
      <c r="N50" s="8">
        <f>ROUND(((AE50-AE50/100*НАСТРОЙКА!$B$12)+((AE50-AE50/100*НАСТРОЙКА!$B$12)*НАСТРОЙКА!$B$15)/100),-1)</f>
        <v>1240</v>
      </c>
      <c r="O50" s="8"/>
      <c r="P50" s="8">
        <f t="shared" si="1"/>
        <v>0</v>
      </c>
      <c r="T50" s="8">
        <v>840</v>
      </c>
      <c r="U50" s="8"/>
      <c r="V50" s="8">
        <v>880</v>
      </c>
      <c r="W50" s="8"/>
      <c r="X50" s="8">
        <v>1190</v>
      </c>
      <c r="Y50" s="8"/>
      <c r="Z50" s="8">
        <v>1020</v>
      </c>
      <c r="AA50" s="8"/>
      <c r="AB50" s="9" t="s">
        <v>402</v>
      </c>
      <c r="AC50" s="8">
        <v>1190</v>
      </c>
      <c r="AD50" s="8"/>
      <c r="AE50" s="8">
        <v>1240</v>
      </c>
      <c r="AF50" s="8"/>
    </row>
    <row r="51" spans="1:32" ht="12.75" customHeight="1" x14ac:dyDescent="0.2">
      <c r="A51" s="6">
        <f t="shared" si="0"/>
        <v>41</v>
      </c>
      <c r="B51" s="7" t="s">
        <v>50</v>
      </c>
      <c r="C51" s="8">
        <f>ROUND(((T51-T51/100*НАСТРОЙКА!$B$12)+((T51-T51/100*НАСТРОЙКА!$B$12)*НАСТРОЙКА!$B$15)/100),-1)</f>
        <v>1120</v>
      </c>
      <c r="D51" s="8"/>
      <c r="E51" s="8">
        <f>ROUND(((V51-V51/100*НАСТРОЙКА!$B$12)+((V51-V51/100*НАСТРОЙКА!$B$12)*НАСТРОЙКА!$B$15)/100),-1)</f>
        <v>1180</v>
      </c>
      <c r="F51" s="8"/>
      <c r="G51" s="8">
        <f>ROUND(((X51-X51/100*НАСТРОЙКА!$B$12)+((X51-X51/100*НАСТРОЙКА!$B$12)*НАСТРОЙКА!$B$15)/100),-1)</f>
        <v>1620</v>
      </c>
      <c r="H51" s="8"/>
      <c r="I51" s="8">
        <f>ROUND(((Z51-Z51/100*НАСТРОЙКА!$B$12)+((Z51-Z51/100*НАСТРОЙКА!$B$12)*НАСТРОЙКА!$B$15)/100),-1)</f>
        <v>1360</v>
      </c>
      <c r="J51" s="8"/>
      <c r="K51" s="9" t="s">
        <v>403</v>
      </c>
      <c r="L51" s="8">
        <f>ROUND(((AC51-AC51/100*НАСТРОЙКА!$B$12)+((AC51-AC51/100*НАСТРОЙКА!$B$12)*НАСТРОЙКА!$B$15)/100),-1)</f>
        <v>1540</v>
      </c>
      <c r="M51" s="8"/>
      <c r="N51" s="8">
        <f>ROUND(((AE51-AE51/100*НАСТРОЙКА!$B$12)+((AE51-AE51/100*НАСТРОЙКА!$B$12)*НАСТРОЙКА!$B$15)/100),-1)</f>
        <v>1660</v>
      </c>
      <c r="O51" s="8"/>
      <c r="P51" s="8">
        <f t="shared" si="1"/>
        <v>0</v>
      </c>
      <c r="T51" s="8">
        <v>1120</v>
      </c>
      <c r="U51" s="8"/>
      <c r="V51" s="8">
        <v>1180</v>
      </c>
      <c r="W51" s="8"/>
      <c r="X51" s="8">
        <v>1620</v>
      </c>
      <c r="Y51" s="8"/>
      <c r="Z51" s="8">
        <v>1360</v>
      </c>
      <c r="AA51" s="8"/>
      <c r="AB51" s="9" t="s">
        <v>403</v>
      </c>
      <c r="AC51" s="8">
        <v>1540</v>
      </c>
      <c r="AD51" s="8"/>
      <c r="AE51" s="8">
        <v>1660</v>
      </c>
      <c r="AF51" s="8"/>
    </row>
    <row r="52" spans="1:32" ht="12.75" customHeight="1" x14ac:dyDescent="0.2">
      <c r="A52" s="6">
        <f t="shared" si="0"/>
        <v>42</v>
      </c>
      <c r="B52" s="7" t="s">
        <v>50</v>
      </c>
      <c r="C52" s="8">
        <f>ROUND(((T52-T52/100*НАСТРОЙКА!$B$12)+((T52-T52/100*НАСТРОЙКА!$B$12)*НАСТРОЙКА!$B$15)/100),-1)</f>
        <v>1120</v>
      </c>
      <c r="D52" s="8"/>
      <c r="E52" s="8">
        <f>ROUND(((V52-V52/100*НАСТРОЙКА!$B$12)+((V52-V52/100*НАСТРОЙКА!$B$12)*НАСТРОЙКА!$B$15)/100),-1)</f>
        <v>1180</v>
      </c>
      <c r="F52" s="8"/>
      <c r="G52" s="8">
        <f>ROUND(((X52-X52/100*НАСТРОЙКА!$B$12)+((X52-X52/100*НАСТРОЙКА!$B$12)*НАСТРОЙКА!$B$15)/100),-1)</f>
        <v>1620</v>
      </c>
      <c r="H52" s="8"/>
      <c r="I52" s="8">
        <f>ROUND(((Z52-Z52/100*НАСТРОЙКА!$B$12)+((Z52-Z52/100*НАСТРОЙКА!$B$12)*НАСТРОЙКА!$B$15)/100),-1)</f>
        <v>1360</v>
      </c>
      <c r="J52" s="8"/>
      <c r="K52" s="9" t="s">
        <v>404</v>
      </c>
      <c r="L52" s="8">
        <f>ROUND(((AC52-AC52/100*НАСТРОЙКА!$B$12)+((AC52-AC52/100*НАСТРОЙКА!$B$12)*НАСТРОЙКА!$B$15)/100),-1)</f>
        <v>1540</v>
      </c>
      <c r="M52" s="8"/>
      <c r="N52" s="8">
        <f>ROUND(((AE52-AE52/100*НАСТРОЙКА!$B$12)+((AE52-AE52/100*НАСТРОЙКА!$B$12)*НАСТРОЙКА!$B$15)/100),-1)</f>
        <v>1660</v>
      </c>
      <c r="O52" s="8"/>
      <c r="P52" s="8">
        <f t="shared" si="1"/>
        <v>0</v>
      </c>
      <c r="T52" s="8">
        <v>1120</v>
      </c>
      <c r="U52" s="8"/>
      <c r="V52" s="8">
        <v>1180</v>
      </c>
      <c r="W52" s="8"/>
      <c r="X52" s="8">
        <v>1620</v>
      </c>
      <c r="Y52" s="8"/>
      <c r="Z52" s="8">
        <v>1360</v>
      </c>
      <c r="AA52" s="8"/>
      <c r="AB52" s="9" t="s">
        <v>404</v>
      </c>
      <c r="AC52" s="8">
        <v>1540</v>
      </c>
      <c r="AD52" s="8"/>
      <c r="AE52" s="8">
        <v>1660</v>
      </c>
      <c r="AF52" s="8"/>
    </row>
    <row r="53" spans="1:32" ht="12.75" customHeight="1" x14ac:dyDescent="0.2">
      <c r="A53" s="6">
        <f t="shared" si="0"/>
        <v>43</v>
      </c>
      <c r="B53" s="7" t="s">
        <v>52</v>
      </c>
      <c r="C53" s="8">
        <f>ROUND(((T53-T53/100*НАСТРОЙКА!$B$12)+((T53-T53/100*НАСТРОЙКА!$B$12)*НАСТРОЙКА!$B$15)/100),-1)</f>
        <v>910</v>
      </c>
      <c r="D53" s="10"/>
      <c r="E53" s="8">
        <f>ROUND(((V53-V53/100*НАСТРОЙКА!$B$12)+((V53-V53/100*НАСТРОЙКА!$B$12)*НАСТРОЙКА!$B$15)/100),-1)</f>
        <v>960</v>
      </c>
      <c r="F53" s="10"/>
      <c r="G53" s="8">
        <f>ROUND(((X53-X53/100*НАСТРОЙКА!$B$12)+((X53-X53/100*НАСТРОЙКА!$B$12)*НАСТРОЙКА!$B$15)/100),-1)</f>
        <v>1280</v>
      </c>
      <c r="H53" s="8"/>
      <c r="I53" s="8">
        <f>ROUND(((Z53-Z53/100*НАСТРОЙКА!$B$12)+((Z53-Z53/100*НАСТРОЙКА!$B$12)*НАСТРОЙКА!$B$15)/100),-1)</f>
        <v>1090</v>
      </c>
      <c r="J53" s="8"/>
      <c r="K53" s="9" t="s">
        <v>405</v>
      </c>
      <c r="L53" s="8">
        <f>ROUND(((AC53-AC53/100*НАСТРОЙКА!$B$12)+((AC53-AC53/100*НАСТРОЙКА!$B$12)*НАСТРОЙКА!$B$15)/100),-1)</f>
        <v>1580</v>
      </c>
      <c r="M53" s="8"/>
      <c r="N53" s="8">
        <f>ROUND(((AE53-AE53/100*НАСТРОЙКА!$B$12)+((AE53-AE53/100*НАСТРОЙКА!$B$12)*НАСТРОЙКА!$B$15)/100),-1)</f>
        <v>1590</v>
      </c>
      <c r="O53" s="8"/>
      <c r="P53" s="8">
        <f t="shared" si="1"/>
        <v>0</v>
      </c>
      <c r="T53" s="8">
        <v>910</v>
      </c>
      <c r="U53" s="8"/>
      <c r="V53" s="8">
        <v>960</v>
      </c>
      <c r="W53" s="8"/>
      <c r="X53" s="8">
        <v>1280</v>
      </c>
      <c r="Y53" s="8"/>
      <c r="Z53" s="8">
        <v>1090</v>
      </c>
      <c r="AA53" s="8"/>
      <c r="AB53" s="9" t="s">
        <v>405</v>
      </c>
      <c r="AC53" s="8">
        <v>1580</v>
      </c>
      <c r="AD53" s="8"/>
      <c r="AE53" s="8">
        <v>1590</v>
      </c>
      <c r="AF53" s="8"/>
    </row>
    <row r="54" spans="1:32" ht="12.75" customHeight="1" x14ac:dyDescent="0.2">
      <c r="A54" s="6">
        <f t="shared" si="0"/>
        <v>44</v>
      </c>
      <c r="B54" s="7" t="s">
        <v>52</v>
      </c>
      <c r="C54" s="8">
        <f>ROUND(((T54-T54/100*НАСТРОЙКА!$B$12)+((T54-T54/100*НАСТРОЙКА!$B$12)*НАСТРОЙКА!$B$15)/100),-1)</f>
        <v>910</v>
      </c>
      <c r="D54" s="10"/>
      <c r="E54" s="8">
        <f>ROUND(((V54-V54/100*НАСТРОЙКА!$B$12)+((V54-V54/100*НАСТРОЙКА!$B$12)*НАСТРОЙКА!$B$15)/100),-1)</f>
        <v>960</v>
      </c>
      <c r="F54" s="10"/>
      <c r="G54" s="8">
        <f>ROUND(((X54-X54/100*НАСТРОЙКА!$B$12)+((X54-X54/100*НАСТРОЙКА!$B$12)*НАСТРОЙКА!$B$15)/100),-1)</f>
        <v>1280</v>
      </c>
      <c r="H54" s="8"/>
      <c r="I54" s="8">
        <f>ROUND(((Z54-Z54/100*НАСТРОЙКА!$B$12)+((Z54-Z54/100*НАСТРОЙКА!$B$12)*НАСТРОЙКА!$B$15)/100),-1)</f>
        <v>1090</v>
      </c>
      <c r="J54" s="8"/>
      <c r="K54" s="9" t="s">
        <v>406</v>
      </c>
      <c r="L54" s="8">
        <f>ROUND(((AC54-AC54/100*НАСТРОЙКА!$B$12)+((AC54-AC54/100*НАСТРОЙКА!$B$12)*НАСТРОЙКА!$B$15)/100),-1)</f>
        <v>1580</v>
      </c>
      <c r="M54" s="8"/>
      <c r="N54" s="8">
        <f>ROUND(((AE54-AE54/100*НАСТРОЙКА!$B$12)+((AE54-AE54/100*НАСТРОЙКА!$B$12)*НАСТРОЙКА!$B$15)/100),-1)</f>
        <v>1590</v>
      </c>
      <c r="O54" s="8"/>
      <c r="P54" s="8">
        <f t="shared" si="1"/>
        <v>0</v>
      </c>
      <c r="T54" s="8">
        <v>910</v>
      </c>
      <c r="U54" s="8"/>
      <c r="V54" s="8">
        <v>960</v>
      </c>
      <c r="W54" s="8"/>
      <c r="X54" s="8">
        <v>1280</v>
      </c>
      <c r="Y54" s="8"/>
      <c r="Z54" s="8">
        <v>1090</v>
      </c>
      <c r="AA54" s="8"/>
      <c r="AB54" s="9" t="s">
        <v>406</v>
      </c>
      <c r="AC54" s="8">
        <v>1580</v>
      </c>
      <c r="AD54" s="8"/>
      <c r="AE54" s="8">
        <v>1590</v>
      </c>
      <c r="AF54" s="8"/>
    </row>
    <row r="55" spans="1:32" ht="12.75" customHeight="1" x14ac:dyDescent="0.2">
      <c r="A55" s="6">
        <f t="shared" si="0"/>
        <v>45</v>
      </c>
      <c r="B55" s="7" t="s">
        <v>54</v>
      </c>
      <c r="C55" s="8">
        <f>ROUND(((T55-T55/100*НАСТРОЙКА!$B$12)+((T55-T55/100*НАСТРОЙКА!$B$12)*НАСТРОЙКА!$B$15)/100),-1)</f>
        <v>1080</v>
      </c>
      <c r="D55" s="8"/>
      <c r="E55" s="8">
        <f>ROUND(((V55-V55/100*НАСТРОЙКА!$B$12)+((V55-V55/100*НАСТРОЙКА!$B$12)*НАСТРОЙКА!$B$15)/100),-1)</f>
        <v>1120</v>
      </c>
      <c r="F55" s="8"/>
      <c r="G55" s="8">
        <f>ROUND(((X55-X55/100*НАСТРОЙКА!$B$12)+((X55-X55/100*НАСТРОЙКА!$B$12)*НАСТРОЙКА!$B$15)/100),-1)</f>
        <v>1670</v>
      </c>
      <c r="H55" s="8"/>
      <c r="I55" s="8">
        <f>ROUND(((Z55-Z55/100*НАСТРОЙКА!$B$12)+((Z55-Z55/100*НАСТРОЙКА!$B$12)*НАСТРОЙКА!$B$15)/100),-1)</f>
        <v>1500</v>
      </c>
      <c r="J55" s="8"/>
      <c r="K55" s="9" t="s">
        <v>407</v>
      </c>
      <c r="L55" s="8">
        <f>ROUND(((AC55-AC55/100*НАСТРОЙКА!$B$12)+((AC55-AC55/100*НАСТРОЙКА!$B$12)*НАСТРОЙКА!$B$15)/100),-1)</f>
        <v>2040</v>
      </c>
      <c r="M55" s="8"/>
      <c r="N55" s="8">
        <f>ROUND(((AE55-AE55/100*НАСТРОЙКА!$B$12)+((AE55-AE55/100*НАСТРОЙКА!$B$12)*НАСТРОЙКА!$B$15)/100),-1)</f>
        <v>2140</v>
      </c>
      <c r="O55" s="8"/>
      <c r="P55" s="8">
        <f t="shared" si="1"/>
        <v>0</v>
      </c>
      <c r="T55" s="8">
        <v>1080</v>
      </c>
      <c r="U55" s="8"/>
      <c r="V55" s="8">
        <v>1120</v>
      </c>
      <c r="W55" s="8"/>
      <c r="X55" s="8">
        <v>1670</v>
      </c>
      <c r="Y55" s="8"/>
      <c r="Z55" s="8">
        <v>1500</v>
      </c>
      <c r="AA55" s="8"/>
      <c r="AB55" s="9" t="s">
        <v>407</v>
      </c>
      <c r="AC55" s="8">
        <v>2040</v>
      </c>
      <c r="AD55" s="8"/>
      <c r="AE55" s="8">
        <v>2140</v>
      </c>
      <c r="AF55" s="8"/>
    </row>
    <row r="56" spans="1:32" ht="12.75" customHeight="1" x14ac:dyDescent="0.2">
      <c r="A56" s="6">
        <f t="shared" si="0"/>
        <v>46</v>
      </c>
      <c r="B56" s="7" t="s">
        <v>54</v>
      </c>
      <c r="C56" s="8">
        <f>ROUND(((T56-T56/100*НАСТРОЙКА!$B$12)+((T56-T56/100*НАСТРОЙКА!$B$12)*НАСТРОЙКА!$B$15)/100),-1)</f>
        <v>1080</v>
      </c>
      <c r="D56" s="8"/>
      <c r="E56" s="8">
        <f>ROUND(((V56-V56/100*НАСТРОЙКА!$B$12)+((V56-V56/100*НАСТРОЙКА!$B$12)*НАСТРОЙКА!$B$15)/100),-1)</f>
        <v>1120</v>
      </c>
      <c r="F56" s="8"/>
      <c r="G56" s="8">
        <f>ROUND(((X56-X56/100*НАСТРОЙКА!$B$12)+((X56-X56/100*НАСТРОЙКА!$B$12)*НАСТРОЙКА!$B$15)/100),-1)</f>
        <v>1670</v>
      </c>
      <c r="H56" s="8"/>
      <c r="I56" s="8">
        <f>ROUND(((Z56-Z56/100*НАСТРОЙКА!$B$12)+((Z56-Z56/100*НАСТРОЙКА!$B$12)*НАСТРОЙКА!$B$15)/100),-1)</f>
        <v>1500</v>
      </c>
      <c r="J56" s="8"/>
      <c r="K56" s="9" t="s">
        <v>408</v>
      </c>
      <c r="L56" s="8">
        <f>ROUND(((AC56-AC56/100*НАСТРОЙКА!$B$12)+((AC56-AC56/100*НАСТРОЙКА!$B$12)*НАСТРОЙКА!$B$15)/100),-1)</f>
        <v>2040</v>
      </c>
      <c r="M56" s="8"/>
      <c r="N56" s="8">
        <f>ROUND(((AE56-AE56/100*НАСТРОЙКА!$B$12)+((AE56-AE56/100*НАСТРОЙКА!$B$12)*НАСТРОЙКА!$B$15)/100),-1)</f>
        <v>2140</v>
      </c>
      <c r="O56" s="8"/>
      <c r="P56" s="8">
        <f t="shared" si="1"/>
        <v>0</v>
      </c>
      <c r="T56" s="8">
        <v>1080</v>
      </c>
      <c r="U56" s="8"/>
      <c r="V56" s="8">
        <v>1120</v>
      </c>
      <c r="W56" s="8"/>
      <c r="X56" s="8">
        <v>1670</v>
      </c>
      <c r="Y56" s="8"/>
      <c r="Z56" s="8">
        <v>1500</v>
      </c>
      <c r="AA56" s="8"/>
      <c r="AB56" s="9" t="s">
        <v>408</v>
      </c>
      <c r="AC56" s="8">
        <v>2040</v>
      </c>
      <c r="AD56" s="8"/>
      <c r="AE56" s="8">
        <v>2140</v>
      </c>
      <c r="AF56" s="8"/>
    </row>
    <row r="57" spans="1:32" ht="12.75" customHeight="1" x14ac:dyDescent="0.2">
      <c r="A57" s="6">
        <f t="shared" si="0"/>
        <v>47</v>
      </c>
      <c r="B57" s="7" t="s">
        <v>56</v>
      </c>
      <c r="C57" s="8">
        <f>ROUND(((T57-T57/100*НАСТРОЙКА!$B$12)+((T57-T57/100*НАСТРОЙКА!$B$12)*НАСТРОЙКА!$B$15)/100),-1)</f>
        <v>1470</v>
      </c>
      <c r="D57" s="8"/>
      <c r="E57" s="8">
        <f>ROUND(((V57-V57/100*НАСТРОЙКА!$B$12)+((V57-V57/100*НАСТРОЙКА!$B$12)*НАСТРОЙКА!$B$15)/100),-1)</f>
        <v>1540</v>
      </c>
      <c r="F57" s="8"/>
      <c r="G57" s="8">
        <f>ROUND(((X57-X57/100*НАСТРОЙКА!$B$12)+((X57-X57/100*НАСТРОЙКА!$B$12)*НАСТРОЙКА!$B$15)/100),-1)</f>
        <v>2230</v>
      </c>
      <c r="H57" s="8"/>
      <c r="I57" s="8">
        <f>ROUND(((Z57-Z57/100*НАСТРОЙКА!$B$12)+((Z57-Z57/100*НАСТРОЙКА!$B$12)*НАСТРОЙКА!$B$15)/100),-1)</f>
        <v>2100</v>
      </c>
      <c r="J57" s="8"/>
      <c r="K57" s="9" t="s">
        <v>409</v>
      </c>
      <c r="L57" s="8">
        <f>ROUND(((AC57-AC57/100*НАСТРОЙКА!$B$12)+((AC57-AC57/100*НАСТРОЙКА!$B$12)*НАСТРОЙКА!$B$15)/100),-1)</f>
        <v>4630</v>
      </c>
      <c r="M57" s="8"/>
      <c r="N57" s="8">
        <f>ROUND(((AE57-AE57/100*НАСТРОЙКА!$B$12)+((AE57-AE57/100*НАСТРОЙКА!$B$12)*НАСТРОЙКА!$B$15)/100),-1)</f>
        <v>4920</v>
      </c>
      <c r="O57" s="8"/>
      <c r="P57" s="8">
        <f t="shared" si="1"/>
        <v>0</v>
      </c>
      <c r="T57" s="8">
        <v>1470</v>
      </c>
      <c r="U57" s="8"/>
      <c r="V57" s="8">
        <v>1540</v>
      </c>
      <c r="W57" s="8"/>
      <c r="X57" s="8">
        <v>2230</v>
      </c>
      <c r="Y57" s="8"/>
      <c r="Z57" s="8">
        <v>2100</v>
      </c>
      <c r="AA57" s="8"/>
      <c r="AB57" s="9" t="s">
        <v>409</v>
      </c>
      <c r="AC57" s="8">
        <v>4630</v>
      </c>
      <c r="AD57" s="8"/>
      <c r="AE57" s="8">
        <v>4920</v>
      </c>
      <c r="AF57" s="8"/>
    </row>
    <row r="58" spans="1:32" ht="12.75" customHeight="1" x14ac:dyDescent="0.2">
      <c r="A58" s="6">
        <f t="shared" si="0"/>
        <v>48</v>
      </c>
      <c r="B58" s="7" t="s">
        <v>56</v>
      </c>
      <c r="C58" s="8">
        <f>ROUND(((T58-T58/100*НАСТРОЙКА!$B$12)+((T58-T58/100*НАСТРОЙКА!$B$12)*НАСТРОЙКА!$B$15)/100),-1)</f>
        <v>1470</v>
      </c>
      <c r="D58" s="8"/>
      <c r="E58" s="8">
        <f>ROUND(((V58-V58/100*НАСТРОЙКА!$B$12)+((V58-V58/100*НАСТРОЙКА!$B$12)*НАСТРОЙКА!$B$15)/100),-1)</f>
        <v>1540</v>
      </c>
      <c r="F58" s="8"/>
      <c r="G58" s="8">
        <f>ROUND(((X58-X58/100*НАСТРОЙКА!$B$12)+((X58-X58/100*НАСТРОЙКА!$B$12)*НАСТРОЙКА!$B$15)/100),-1)</f>
        <v>2230</v>
      </c>
      <c r="H58" s="8"/>
      <c r="I58" s="8">
        <f>ROUND(((Z58-Z58/100*НАСТРОЙКА!$B$12)+((Z58-Z58/100*НАСТРОЙКА!$B$12)*НАСТРОЙКА!$B$15)/100),-1)</f>
        <v>2100</v>
      </c>
      <c r="J58" s="8"/>
      <c r="K58" s="9" t="s">
        <v>410</v>
      </c>
      <c r="L58" s="8">
        <f>ROUND(((AC58-AC58/100*НАСТРОЙКА!$B$12)+((AC58-AC58/100*НАСТРОЙКА!$B$12)*НАСТРОЙКА!$B$15)/100),-1)</f>
        <v>4630</v>
      </c>
      <c r="M58" s="8"/>
      <c r="N58" s="8">
        <f>ROUND(((AE58-AE58/100*НАСТРОЙКА!$B$12)+((AE58-AE58/100*НАСТРОЙКА!$B$12)*НАСТРОЙКА!$B$15)/100),-1)</f>
        <v>4920</v>
      </c>
      <c r="O58" s="8"/>
      <c r="P58" s="8">
        <f t="shared" si="1"/>
        <v>0</v>
      </c>
      <c r="T58" s="8">
        <v>1470</v>
      </c>
      <c r="U58" s="8"/>
      <c r="V58" s="8">
        <v>1540</v>
      </c>
      <c r="W58" s="8"/>
      <c r="X58" s="8">
        <v>2230</v>
      </c>
      <c r="Y58" s="8"/>
      <c r="Z58" s="8">
        <v>2100</v>
      </c>
      <c r="AA58" s="8"/>
      <c r="AB58" s="9" t="s">
        <v>410</v>
      </c>
      <c r="AC58" s="8">
        <v>4630</v>
      </c>
      <c r="AD58" s="8"/>
      <c r="AE58" s="8">
        <v>4920</v>
      </c>
      <c r="AF58" s="8"/>
    </row>
    <row r="59" spans="1:32" ht="12.75" customHeight="1" x14ac:dyDescent="0.2">
      <c r="A59" s="6">
        <f t="shared" si="0"/>
        <v>49</v>
      </c>
      <c r="B59" s="7" t="s">
        <v>58</v>
      </c>
      <c r="C59" s="8">
        <f>ROUND(((T59-T59/100*НАСТРОЙКА!$B$12)+((T59-T59/100*НАСТРОЙКА!$B$12)*НАСТРОЙКА!$B$15)/100),-1)</f>
        <v>2140</v>
      </c>
      <c r="D59" s="8"/>
      <c r="E59" s="8">
        <f>ROUND(((V59-V59/100*НАСТРОЙКА!$B$12)+((V59-V59/100*НАСТРОЙКА!$B$12)*НАСТРОЙКА!$B$15)/100),-1)</f>
        <v>2180</v>
      </c>
      <c r="F59" s="8"/>
      <c r="G59" s="8">
        <f>ROUND(((X59-X59/100*НАСТРОЙКА!$B$12)+((X59-X59/100*НАСТРОЙКА!$B$12)*НАСТРОЙКА!$B$15)/100),-1)</f>
        <v>2730</v>
      </c>
      <c r="H59" s="8"/>
      <c r="I59" s="8">
        <f>ROUND(((Z59-Z59/100*НАСТРОЙКА!$B$12)+((Z59-Z59/100*НАСТРОЙКА!$B$12)*НАСТРОЙКА!$B$15)/100),-1)</f>
        <v>2590</v>
      </c>
      <c r="J59" s="8"/>
      <c r="K59" s="9" t="s">
        <v>411</v>
      </c>
      <c r="L59" s="8">
        <f>ROUND(((AC59-AC59/100*НАСТРОЙКА!$B$12)+((AC59-AC59/100*НАСТРОЙКА!$B$12)*НАСТРОЙКА!$B$15)/100),-1)</f>
        <v>6040</v>
      </c>
      <c r="M59" s="8"/>
      <c r="N59" s="8">
        <f>ROUND(((AE59-AE59/100*НАСТРОЙКА!$B$12)+((AE59-AE59/100*НАСТРОЙКА!$B$12)*НАСТРОЙКА!$B$15)/100),-1)</f>
        <v>6430</v>
      </c>
      <c r="O59" s="8"/>
      <c r="P59" s="8">
        <f t="shared" si="1"/>
        <v>0</v>
      </c>
      <c r="T59" s="8">
        <v>2140</v>
      </c>
      <c r="U59" s="8"/>
      <c r="V59" s="8">
        <v>2180</v>
      </c>
      <c r="W59" s="8"/>
      <c r="X59" s="8">
        <v>2730</v>
      </c>
      <c r="Y59" s="8"/>
      <c r="Z59" s="8">
        <v>2590</v>
      </c>
      <c r="AA59" s="8"/>
      <c r="AB59" s="9" t="s">
        <v>411</v>
      </c>
      <c r="AC59" s="8">
        <v>6040</v>
      </c>
      <c r="AD59" s="8"/>
      <c r="AE59" s="8">
        <v>6430</v>
      </c>
      <c r="AF59" s="8"/>
    </row>
    <row r="60" spans="1:32" ht="12.75" customHeight="1" x14ac:dyDescent="0.2">
      <c r="A60" s="6">
        <f t="shared" si="0"/>
        <v>50</v>
      </c>
      <c r="B60" s="7" t="s">
        <v>58</v>
      </c>
      <c r="C60" s="8">
        <f>ROUND(((T60-T60/100*НАСТРОЙКА!$B$12)+((T60-T60/100*НАСТРОЙКА!$B$12)*НАСТРОЙКА!$B$15)/100),-1)</f>
        <v>2140</v>
      </c>
      <c r="D60" s="8"/>
      <c r="E60" s="8">
        <f>ROUND(((V60-V60/100*НАСТРОЙКА!$B$12)+((V60-V60/100*НАСТРОЙКА!$B$12)*НАСТРОЙКА!$B$15)/100),-1)</f>
        <v>2180</v>
      </c>
      <c r="F60" s="8"/>
      <c r="G60" s="8">
        <f>ROUND(((X60-X60/100*НАСТРОЙКА!$B$12)+((X60-X60/100*НАСТРОЙКА!$B$12)*НАСТРОЙКА!$B$15)/100),-1)</f>
        <v>2730</v>
      </c>
      <c r="H60" s="8"/>
      <c r="I60" s="8">
        <f>ROUND(((Z60-Z60/100*НАСТРОЙКА!$B$12)+((Z60-Z60/100*НАСТРОЙКА!$B$12)*НАСТРОЙКА!$B$15)/100),-1)</f>
        <v>2590</v>
      </c>
      <c r="J60" s="8"/>
      <c r="K60" s="9" t="s">
        <v>412</v>
      </c>
      <c r="L60" s="8">
        <f>ROUND(((AC60-AC60/100*НАСТРОЙКА!$B$12)+((AC60-AC60/100*НАСТРОЙКА!$B$12)*НАСТРОЙКА!$B$15)/100),-1)</f>
        <v>6040</v>
      </c>
      <c r="M60" s="8"/>
      <c r="N60" s="8">
        <f>ROUND(((AE60-AE60/100*НАСТРОЙКА!$B$12)+((AE60-AE60/100*НАСТРОЙКА!$B$12)*НАСТРОЙКА!$B$15)/100),-1)</f>
        <v>6430</v>
      </c>
      <c r="O60" s="8"/>
      <c r="P60" s="8">
        <f t="shared" si="1"/>
        <v>0</v>
      </c>
      <c r="T60" s="8">
        <v>2140</v>
      </c>
      <c r="U60" s="8"/>
      <c r="V60" s="8">
        <v>2180</v>
      </c>
      <c r="W60" s="8"/>
      <c r="X60" s="8">
        <v>2730</v>
      </c>
      <c r="Y60" s="8"/>
      <c r="Z60" s="8">
        <v>2590</v>
      </c>
      <c r="AA60" s="8"/>
      <c r="AB60" s="9" t="s">
        <v>412</v>
      </c>
      <c r="AC60" s="8">
        <v>6040</v>
      </c>
      <c r="AD60" s="8"/>
      <c r="AE60" s="8">
        <v>6430</v>
      </c>
      <c r="AF60" s="8"/>
    </row>
    <row r="61" spans="1:32" ht="12.75" customHeight="1" x14ac:dyDescent="0.2">
      <c r="A61" s="6">
        <f t="shared" si="0"/>
        <v>51</v>
      </c>
      <c r="B61" s="7" t="s">
        <v>60</v>
      </c>
      <c r="C61" s="8">
        <f>ROUND(((T61-T61/100*НАСТРОЙКА!$B$12)+((T61-T61/100*НАСТРОЙКА!$B$12)*НАСТРОЙКА!$B$15)/100),-1)</f>
        <v>810</v>
      </c>
      <c r="D61" s="10"/>
      <c r="E61" s="8">
        <f>ROUND(((V61-V61/100*НАСТРОЙКА!$B$12)+((V61-V61/100*НАСТРОЙКА!$B$12)*НАСТРОЙКА!$B$15)/100),-1)</f>
        <v>850</v>
      </c>
      <c r="F61" s="10"/>
      <c r="G61" s="8">
        <f>ROUND(((X61-X61/100*НАСТРОЙКА!$B$12)+((X61-X61/100*НАСТРОЙКА!$B$12)*НАСТРОЙКА!$B$15)/100),-1)</f>
        <v>1080</v>
      </c>
      <c r="H61" s="8"/>
      <c r="I61" s="8">
        <f>ROUND(((Z61-Z61/100*НАСТРОЙКА!$B$12)+((Z61-Z61/100*НАСТРОЙКА!$B$12)*НАСТРОЙКА!$B$15)/100),-1)</f>
        <v>1030</v>
      </c>
      <c r="J61" s="8"/>
      <c r="K61" s="9" t="s">
        <v>61</v>
      </c>
      <c r="L61" s="8">
        <f>ROUND(((AC61-AC61/100*НАСТРОЙКА!$B$12)+((AC61-AC61/100*НАСТРОЙКА!$B$12)*НАСТРОЙКА!$B$15)/100),-1)</f>
        <v>1730</v>
      </c>
      <c r="M61" s="8"/>
      <c r="N61" s="8">
        <f>ROUND(((AE61-AE61/100*НАСТРОЙКА!$B$12)+((AE61-AE61/100*НАСТРОЙКА!$B$12)*НАСТРОЙКА!$B$15)/100),-1)</f>
        <v>1920</v>
      </c>
      <c r="O61" s="8"/>
      <c r="P61" s="8">
        <f t="shared" si="1"/>
        <v>0</v>
      </c>
      <c r="T61" s="8">
        <v>810</v>
      </c>
      <c r="U61" s="8"/>
      <c r="V61" s="8">
        <v>850</v>
      </c>
      <c r="W61" s="8"/>
      <c r="X61" s="8">
        <v>1080</v>
      </c>
      <c r="Y61" s="8"/>
      <c r="Z61" s="8">
        <v>1030</v>
      </c>
      <c r="AA61" s="8"/>
      <c r="AB61" s="9" t="s">
        <v>61</v>
      </c>
      <c r="AC61" s="8">
        <v>1730</v>
      </c>
      <c r="AD61" s="8"/>
      <c r="AE61" s="8">
        <v>1920</v>
      </c>
      <c r="AF61" s="8"/>
    </row>
    <row r="62" spans="1:32" ht="12.75" customHeight="1" x14ac:dyDescent="0.2">
      <c r="A62" s="6">
        <f t="shared" si="0"/>
        <v>52</v>
      </c>
      <c r="B62" s="7" t="s">
        <v>62</v>
      </c>
      <c r="C62" s="8">
        <f>ROUND(((T62-T62/100*НАСТРОЙКА!$B$12)+((T62-T62/100*НАСТРОЙКА!$B$12)*НАСТРОЙКА!$B$15)/100),-1)</f>
        <v>1120</v>
      </c>
      <c r="D62" s="8"/>
      <c r="E62" s="8">
        <f>ROUND(((V62-V62/100*НАСТРОЙКА!$B$12)+((V62-V62/100*НАСТРОЙКА!$B$12)*НАСТРОЙКА!$B$15)/100),-1)</f>
        <v>1180</v>
      </c>
      <c r="F62" s="8"/>
      <c r="G62" s="8">
        <f>ROUND(((X62-X62/100*НАСТРОЙКА!$B$12)+((X62-X62/100*НАСТРОЙКА!$B$12)*НАСТРОЙКА!$B$15)/100),-1)</f>
        <v>1610</v>
      </c>
      <c r="H62" s="8"/>
      <c r="I62" s="8">
        <f>ROUND(((Z62-Z62/100*НАСТРОЙКА!$B$12)+((Z62-Z62/100*НАСТРОЙКА!$B$12)*НАСТРОЙКА!$B$15)/100),-1)</f>
        <v>1500</v>
      </c>
      <c r="J62" s="8"/>
      <c r="K62" s="9" t="s">
        <v>63</v>
      </c>
      <c r="L62" s="8">
        <f>ROUND(((AC62-AC62/100*НАСТРОЙКА!$B$12)+((AC62-AC62/100*НАСТРОЙКА!$B$12)*НАСТРОЙКА!$B$15)/100),-1)</f>
        <v>1990</v>
      </c>
      <c r="M62" s="8"/>
      <c r="N62" s="8">
        <f>ROUND(((AE62-AE62/100*НАСТРОЙКА!$B$12)+((AE62-AE62/100*НАСТРОЙКА!$B$12)*НАСТРОЙКА!$B$15)/100),-1)</f>
        <v>2210</v>
      </c>
      <c r="O62" s="8"/>
      <c r="P62" s="8">
        <f t="shared" si="1"/>
        <v>0</v>
      </c>
      <c r="T62" s="8">
        <v>1120</v>
      </c>
      <c r="U62" s="8"/>
      <c r="V62" s="8">
        <v>1180</v>
      </c>
      <c r="W62" s="8"/>
      <c r="X62" s="8">
        <v>1610</v>
      </c>
      <c r="Y62" s="8"/>
      <c r="Z62" s="8">
        <v>1500</v>
      </c>
      <c r="AA62" s="8"/>
      <c r="AB62" s="9" t="s">
        <v>63</v>
      </c>
      <c r="AC62" s="8">
        <v>1990</v>
      </c>
      <c r="AD62" s="8"/>
      <c r="AE62" s="8">
        <v>2210</v>
      </c>
      <c r="AF62" s="8"/>
    </row>
    <row r="63" spans="1:32" ht="12.75" customHeight="1" x14ac:dyDescent="0.2">
      <c r="A63" s="6">
        <f t="shared" si="0"/>
        <v>53</v>
      </c>
      <c r="B63" s="7" t="s">
        <v>64</v>
      </c>
      <c r="C63" s="8">
        <f>ROUND(((T63-T63/100*НАСТРОЙКА!$B$12)+((T63-T63/100*НАСТРОЙКА!$B$12)*НАСТРОЙКА!$B$15)/100),-1)</f>
        <v>1120</v>
      </c>
      <c r="D63" s="8"/>
      <c r="E63" s="8">
        <f>ROUND(((V63-V63/100*НАСТРОЙКА!$B$12)+((V63-V63/100*НАСТРОЙКА!$B$12)*НАСТРОЙКА!$B$15)/100),-1)</f>
        <v>1180</v>
      </c>
      <c r="F63" s="8"/>
      <c r="G63" s="8">
        <f>ROUND(((X63-X63/100*НАСТРОЙКА!$B$12)+((X63-X63/100*НАСТРОЙКА!$B$12)*НАСТРОЙКА!$B$15)/100),-1)</f>
        <v>1820</v>
      </c>
      <c r="H63" s="8"/>
      <c r="I63" s="8">
        <f>ROUND(((Z63-Z63/100*НАСТРОЙКА!$B$12)+((Z63-Z63/100*НАСТРОЙКА!$B$12)*НАСТРОЙКА!$B$15)/100),-1)</f>
        <v>1610</v>
      </c>
      <c r="J63" s="8"/>
      <c r="K63" s="9" t="s">
        <v>61</v>
      </c>
      <c r="L63" s="8">
        <f>ROUND(((AC63-AC63/100*НАСТРОЙКА!$B$12)+((AC63-AC63/100*НАСТРОЙКА!$B$12)*НАСТРОЙКА!$B$15)/100),-1)</f>
        <v>1730</v>
      </c>
      <c r="M63" s="8"/>
      <c r="N63" s="8">
        <f>ROUND(((AE63-AE63/100*НАСТРОЙКА!$B$12)+((AE63-AE63/100*НАСТРОЙКА!$B$12)*НАСТРОЙКА!$B$15)/100),-1)</f>
        <v>1920</v>
      </c>
      <c r="O63" s="8"/>
      <c r="P63" s="8">
        <f t="shared" si="1"/>
        <v>0</v>
      </c>
      <c r="T63" s="8">
        <v>1120</v>
      </c>
      <c r="U63" s="8"/>
      <c r="V63" s="8">
        <v>1180</v>
      </c>
      <c r="W63" s="8"/>
      <c r="X63" s="8">
        <v>1820</v>
      </c>
      <c r="Y63" s="8"/>
      <c r="Z63" s="8">
        <v>1610</v>
      </c>
      <c r="AA63" s="8"/>
      <c r="AB63" s="9" t="s">
        <v>61</v>
      </c>
      <c r="AC63" s="8">
        <v>1730</v>
      </c>
      <c r="AD63" s="8"/>
      <c r="AE63" s="8">
        <v>1920</v>
      </c>
      <c r="AF63" s="8"/>
    </row>
    <row r="64" spans="1:32" ht="12.75" customHeight="1" x14ac:dyDescent="0.2">
      <c r="A64" s="6">
        <f t="shared" si="0"/>
        <v>54</v>
      </c>
      <c r="B64" s="7" t="s">
        <v>65</v>
      </c>
      <c r="C64" s="8">
        <f>ROUND(((T64-T64/100*НАСТРОЙКА!$B$12)+((T64-T64/100*НАСТРОЙКА!$B$12)*НАСТРОЙКА!$B$15)/100),-1)</f>
        <v>1640</v>
      </c>
      <c r="D64" s="8"/>
      <c r="E64" s="8">
        <f>ROUND(((V64-V64/100*НАСТРОЙКА!$B$12)+((V64-V64/100*НАСТРОЙКА!$B$12)*НАСТРОЙКА!$B$15)/100),-1)</f>
        <v>1680</v>
      </c>
      <c r="F64" s="8"/>
      <c r="G64" s="8">
        <f>ROUND(((X64-X64/100*НАСТРОЙКА!$B$12)+((X64-X64/100*НАСТРОЙКА!$B$12)*НАСТРОЙКА!$B$15)/100),-1)</f>
        <v>2170</v>
      </c>
      <c r="H64" s="8"/>
      <c r="I64" s="8">
        <f>ROUND(((Z64-Z64/100*НАСТРОЙКА!$B$12)+((Z64-Z64/100*НАСТРОЙКА!$B$12)*НАСТРОЙКА!$B$15)/100),-1)</f>
        <v>1890</v>
      </c>
      <c r="J64" s="8"/>
      <c r="K64" s="9" t="s">
        <v>63</v>
      </c>
      <c r="L64" s="8">
        <f>ROUND(((AC64-AC64/100*НАСТРОЙКА!$B$12)+((AC64-AC64/100*НАСТРОЙКА!$B$12)*НАСТРОЙКА!$B$15)/100),-1)</f>
        <v>1990</v>
      </c>
      <c r="M64" s="8"/>
      <c r="N64" s="8">
        <f>ROUND(((AE64-AE64/100*НАСТРОЙКА!$B$12)+((AE64-AE64/100*НАСТРОЙКА!$B$12)*НАСТРОЙКА!$B$15)/100),-1)</f>
        <v>2210</v>
      </c>
      <c r="O64" s="8"/>
      <c r="P64" s="8">
        <f t="shared" si="1"/>
        <v>0</v>
      </c>
      <c r="T64" s="8">
        <v>1640</v>
      </c>
      <c r="U64" s="8"/>
      <c r="V64" s="8">
        <v>1680</v>
      </c>
      <c r="W64" s="8"/>
      <c r="X64" s="8">
        <v>2170</v>
      </c>
      <c r="Y64" s="8"/>
      <c r="Z64" s="8">
        <v>1890</v>
      </c>
      <c r="AA64" s="8"/>
      <c r="AB64" s="9" t="s">
        <v>63</v>
      </c>
      <c r="AC64" s="8">
        <v>1990</v>
      </c>
      <c r="AD64" s="8"/>
      <c r="AE64" s="8">
        <v>2210</v>
      </c>
      <c r="AF64" s="8"/>
    </row>
    <row r="65" spans="1:32" ht="12.75" customHeight="1" x14ac:dyDescent="0.2">
      <c r="A65" s="6">
        <f t="shared" si="0"/>
        <v>55</v>
      </c>
      <c r="B65" s="7" t="s">
        <v>66</v>
      </c>
      <c r="C65" s="8">
        <f>ROUND(((T65-T65/100*НАСТРОЙКА!$B$12)+((T65-T65/100*НАСТРОЙКА!$B$12)*НАСТРОЙКА!$B$15)/100),-1)</f>
        <v>1050</v>
      </c>
      <c r="D65" s="8"/>
      <c r="E65" s="8">
        <f>ROUND(((V65-V65/100*НАСТРОЙКА!$B$12)+((V65-V65/100*НАСТРОЙКА!$B$12)*НАСТРОЙКА!$B$15)/100),-1)</f>
        <v>1090</v>
      </c>
      <c r="F65" s="8"/>
      <c r="G65" s="8">
        <f>ROUND(((X65-X65/100*НАСТРОЙКА!$B$12)+((X65-X65/100*НАСТРОЙКА!$B$12)*НАСТРОЙКА!$B$15)/100),-1)</f>
        <v>1460</v>
      </c>
      <c r="H65" s="8"/>
      <c r="I65" s="8">
        <f>ROUND(((Z65-Z65/100*НАСТРОЙКА!$B$12)+((Z65-Z65/100*НАСТРОЙКА!$B$12)*НАСТРОЙКА!$B$15)/100),-1)</f>
        <v>1260</v>
      </c>
      <c r="J65" s="8"/>
      <c r="K65" s="9" t="s">
        <v>67</v>
      </c>
      <c r="L65" s="8">
        <f>ROUND(((AC65-AC65/100*НАСТРОЙКА!$B$12)+((AC65-AC65/100*НАСТРОЙКА!$B$12)*НАСТРОЙКА!$B$15)/100),-1)</f>
        <v>1930</v>
      </c>
      <c r="M65" s="8"/>
      <c r="N65" s="8">
        <f>ROUND(((AE65-AE65/100*НАСТРОЙКА!$B$12)+((AE65-AE65/100*НАСТРОЙКА!$B$12)*НАСТРОЙКА!$B$15)/100),-1)</f>
        <v>2100</v>
      </c>
      <c r="O65" s="8"/>
      <c r="P65" s="8">
        <f t="shared" si="1"/>
        <v>0</v>
      </c>
      <c r="T65" s="8">
        <v>1050</v>
      </c>
      <c r="U65" s="8"/>
      <c r="V65" s="8">
        <v>1090</v>
      </c>
      <c r="W65" s="8"/>
      <c r="X65" s="8">
        <v>1460</v>
      </c>
      <c r="Y65" s="8"/>
      <c r="Z65" s="8">
        <v>1260</v>
      </c>
      <c r="AA65" s="8"/>
      <c r="AB65" s="9" t="s">
        <v>67</v>
      </c>
      <c r="AC65" s="8">
        <v>1930</v>
      </c>
      <c r="AD65" s="8"/>
      <c r="AE65" s="8">
        <v>2100</v>
      </c>
      <c r="AF65" s="8"/>
    </row>
    <row r="66" spans="1:32" ht="12.75" customHeight="1" x14ac:dyDescent="0.2">
      <c r="A66" s="6">
        <f t="shared" si="0"/>
        <v>56</v>
      </c>
      <c r="B66" s="7" t="s">
        <v>68</v>
      </c>
      <c r="C66" s="8">
        <f>ROUND(((T66-T66/100*НАСТРОЙКА!$B$12)+((T66-T66/100*НАСТРОЙКА!$B$12)*НАСТРОЙКА!$B$15)/100),-1)</f>
        <v>1540</v>
      </c>
      <c r="D66" s="8"/>
      <c r="E66" s="8">
        <f>ROUND(((V66-V66/100*НАСТРОЙКА!$B$12)+((V66-V66/100*НАСТРОЙКА!$B$12)*НАСТРОЙКА!$B$15)/100),-1)</f>
        <v>1580</v>
      </c>
      <c r="F66" s="8"/>
      <c r="G66" s="8">
        <f>ROUND(((X66-X66/100*НАСТРОЙКА!$B$12)+((X66-X66/100*НАСТРОЙКА!$B$12)*НАСТРОЙКА!$B$15)/100),-1)</f>
        <v>1960</v>
      </c>
      <c r="H66" s="8"/>
      <c r="I66" s="8">
        <f>ROUND(((Z66-Z66/100*НАСТРОЙКА!$B$12)+((Z66-Z66/100*НАСТРОЙКА!$B$12)*НАСТРОЙКА!$B$15)/100),-1)</f>
        <v>1820</v>
      </c>
      <c r="J66" s="8"/>
      <c r="K66" s="9" t="s">
        <v>69</v>
      </c>
      <c r="L66" s="8">
        <f>ROUND(((AC66-AC66/100*НАСТРОЙКА!$B$12)+((AC66-AC66/100*НАСТРОЙКА!$B$12)*НАСТРОЙКА!$B$15)/100),-1)</f>
        <v>2490</v>
      </c>
      <c r="M66" s="8"/>
      <c r="N66" s="8">
        <f>ROUND(((AE66-AE66/100*НАСТРОЙКА!$B$12)+((AE66-AE66/100*НАСТРОЙКА!$B$12)*НАСТРОЙКА!$B$15)/100),-1)</f>
        <v>2700</v>
      </c>
      <c r="O66" s="8"/>
      <c r="P66" s="8">
        <f t="shared" si="1"/>
        <v>0</v>
      </c>
      <c r="T66" s="8">
        <v>1540</v>
      </c>
      <c r="U66" s="8"/>
      <c r="V66" s="8">
        <v>1580</v>
      </c>
      <c r="W66" s="8"/>
      <c r="X66" s="8">
        <v>1960</v>
      </c>
      <c r="Y66" s="8"/>
      <c r="Z66" s="8">
        <v>1820</v>
      </c>
      <c r="AA66" s="8"/>
      <c r="AB66" s="9" t="s">
        <v>69</v>
      </c>
      <c r="AC66" s="8">
        <v>2490</v>
      </c>
      <c r="AD66" s="8"/>
      <c r="AE66" s="8">
        <v>2700</v>
      </c>
      <c r="AF66" s="8"/>
    </row>
    <row r="67" spans="1:32" ht="12.75" customHeight="1" x14ac:dyDescent="0.2">
      <c r="A67" s="6">
        <f t="shared" si="0"/>
        <v>57</v>
      </c>
      <c r="B67" s="7" t="s">
        <v>70</v>
      </c>
      <c r="C67" s="8">
        <f>ROUND(((T67-T67/100*НАСТРОЙКА!$B$12)+((T67-T67/100*НАСТРОЙКА!$B$12)*НАСТРОЙКА!$B$15)/100),-1)</f>
        <v>1610</v>
      </c>
      <c r="D67" s="8"/>
      <c r="E67" s="8">
        <f>ROUND(((V67-V67/100*НАСТРОЙКА!$B$12)+((V67-V67/100*НАСТРОЙКА!$B$12)*НАСТРОЙКА!$B$15)/100),-1)</f>
        <v>1640</v>
      </c>
      <c r="F67" s="8"/>
      <c r="G67" s="8">
        <f>ROUND(((X67-X67/100*НАСТРОЙКА!$B$12)+((X67-X67/100*НАСТРОЙКА!$B$12)*НАСТРОЙКА!$B$15)/100),-1)</f>
        <v>2030</v>
      </c>
      <c r="H67" s="8"/>
      <c r="I67" s="8">
        <f>ROUND(((Z67-Z67/100*НАСТРОЙКА!$B$12)+((Z67-Z67/100*НАСТРОЙКА!$B$12)*НАСТРОЙКА!$B$15)/100),-1)</f>
        <v>1930</v>
      </c>
      <c r="J67" s="8"/>
      <c r="K67" s="9" t="s">
        <v>67</v>
      </c>
      <c r="L67" s="8">
        <f>ROUND(((AC67-AC67/100*НАСТРОЙКА!$B$12)+((AC67-AC67/100*НАСТРОЙКА!$B$12)*НАСТРОЙКА!$B$15)/100),-1)</f>
        <v>1930</v>
      </c>
      <c r="M67" s="8"/>
      <c r="N67" s="8">
        <f>ROUND(((AE67-AE67/100*НАСТРОЙКА!$B$12)+((AE67-AE67/100*НАСТРОЙКА!$B$12)*НАСТРОЙКА!$B$15)/100),-1)</f>
        <v>2100</v>
      </c>
      <c r="O67" s="8"/>
      <c r="P67" s="8">
        <f t="shared" si="1"/>
        <v>0</v>
      </c>
      <c r="T67" s="8">
        <v>1610</v>
      </c>
      <c r="U67" s="8"/>
      <c r="V67" s="8">
        <v>1640</v>
      </c>
      <c r="W67" s="8"/>
      <c r="X67" s="8">
        <v>2030</v>
      </c>
      <c r="Y67" s="8"/>
      <c r="Z67" s="8">
        <v>1930</v>
      </c>
      <c r="AA67" s="8"/>
      <c r="AB67" s="9" t="s">
        <v>67</v>
      </c>
      <c r="AC67" s="8">
        <v>1930</v>
      </c>
      <c r="AD67" s="8"/>
      <c r="AE67" s="8">
        <v>2100</v>
      </c>
      <c r="AF67" s="8"/>
    </row>
    <row r="68" spans="1:32" ht="12.75" customHeight="1" x14ac:dyDescent="0.2">
      <c r="A68" s="6">
        <f t="shared" si="0"/>
        <v>58</v>
      </c>
      <c r="B68" s="7" t="s">
        <v>71</v>
      </c>
      <c r="C68" s="8">
        <f>ROUND(((T68-T68/100*НАСТРОЙКА!$B$12)+((T68-T68/100*НАСТРОЙКА!$B$12)*НАСТРОЙКА!$B$15)/100),-1)</f>
        <v>1990</v>
      </c>
      <c r="D68" s="8"/>
      <c r="E68" s="8">
        <f>ROUND(((V68-V68/100*НАСТРОЙКА!$B$12)+((V68-V68/100*НАСТРОЙКА!$B$12)*НАСТРОЙКА!$B$15)/100),-1)</f>
        <v>2030</v>
      </c>
      <c r="F68" s="8"/>
      <c r="G68" s="8">
        <f>ROUND(((X68-X68/100*НАСТРОЙКА!$B$12)+((X68-X68/100*НАСТРОЙКА!$B$12)*НАСТРОЙКА!$B$15)/100),-1)</f>
        <v>2520</v>
      </c>
      <c r="H68" s="8"/>
      <c r="I68" s="8">
        <f>ROUND(((Z68-Z68/100*НАСТРОЙКА!$B$12)+((Z68-Z68/100*НАСТРОЙКА!$B$12)*НАСТРОЙКА!$B$15)/100),-1)</f>
        <v>2400</v>
      </c>
      <c r="J68" s="8"/>
      <c r="K68" s="9" t="s">
        <v>69</v>
      </c>
      <c r="L68" s="8">
        <f>ROUND(((AC68-AC68/100*НАСТРОЙКА!$B$12)+((AC68-AC68/100*НАСТРОЙКА!$B$12)*НАСТРОЙКА!$B$15)/100),-1)</f>
        <v>2490</v>
      </c>
      <c r="M68" s="8"/>
      <c r="N68" s="8">
        <f>ROUND(((AE68-AE68/100*НАСТРОЙКА!$B$12)+((AE68-AE68/100*НАСТРОЙКА!$B$12)*НАСТРОЙКА!$B$15)/100),-1)</f>
        <v>2700</v>
      </c>
      <c r="O68" s="8"/>
      <c r="P68" s="8">
        <f t="shared" si="1"/>
        <v>0</v>
      </c>
      <c r="T68" s="8">
        <v>1990</v>
      </c>
      <c r="U68" s="8"/>
      <c r="V68" s="8">
        <v>2030</v>
      </c>
      <c r="W68" s="8"/>
      <c r="X68" s="8">
        <v>2520</v>
      </c>
      <c r="Y68" s="8"/>
      <c r="Z68" s="8">
        <v>2400</v>
      </c>
      <c r="AA68" s="8"/>
      <c r="AB68" s="9" t="s">
        <v>69</v>
      </c>
      <c r="AC68" s="8">
        <v>2490</v>
      </c>
      <c r="AD68" s="8"/>
      <c r="AE68" s="8">
        <v>2700</v>
      </c>
      <c r="AF68" s="8"/>
    </row>
    <row r="69" spans="1:32" ht="12.75" customHeight="1" x14ac:dyDescent="0.2">
      <c r="A69" s="6">
        <f t="shared" si="0"/>
        <v>59</v>
      </c>
      <c r="B69" s="7" t="s">
        <v>72</v>
      </c>
      <c r="C69" s="8">
        <f>ROUND(((T69-T69/100*НАСТРОЙКА!$B$12)+((T69-T69/100*НАСТРОЙКА!$B$12)*НАСТРОЙКА!$B$15)/100),-1)</f>
        <v>870</v>
      </c>
      <c r="D69" s="10"/>
      <c r="E69" s="8">
        <f>ROUND(((V69-V69/100*НАСТРОЙКА!$B$12)+((V69-V69/100*НАСТРОЙКА!$B$12)*НАСТРОЙКА!$B$15)/100),-1)</f>
        <v>910</v>
      </c>
      <c r="F69" s="10"/>
      <c r="G69" s="8">
        <f>ROUND(((X69-X69/100*НАСТРОЙКА!$B$12)+((X69-X69/100*НАСТРОЙКА!$B$12)*НАСТРОЙКА!$B$15)/100),-1)</f>
        <v>1360</v>
      </c>
      <c r="H69" s="8"/>
      <c r="I69" s="8">
        <f>ROUND(((Z69-Z69/100*НАСТРОЙКА!$B$12)+((Z69-Z69/100*НАСТРОЙКА!$B$12)*НАСТРОЙКА!$B$15)/100),-1)</f>
        <v>1220</v>
      </c>
      <c r="J69" s="8"/>
      <c r="K69" s="9" t="s">
        <v>73</v>
      </c>
      <c r="L69" s="8">
        <f>ROUND(((AC69-AC69/100*НАСТРОЙКА!$B$12)+((AC69-AC69/100*НАСТРОЙКА!$B$12)*НАСТРОЙКА!$B$15)/100),-1)</f>
        <v>1990</v>
      </c>
      <c r="M69" s="8"/>
      <c r="N69" s="8">
        <f>ROUND(((AE69-AE69/100*НАСТРОЙКА!$B$12)+((AE69-AE69/100*НАСТРОЙКА!$B$12)*НАСТРОЙКА!$B$15)/100),-1)</f>
        <v>2100</v>
      </c>
      <c r="O69" s="8"/>
      <c r="P69" s="8">
        <f t="shared" si="1"/>
        <v>0</v>
      </c>
      <c r="T69" s="8">
        <v>870</v>
      </c>
      <c r="U69" s="8"/>
      <c r="V69" s="8">
        <v>910</v>
      </c>
      <c r="W69" s="8"/>
      <c r="X69" s="8">
        <v>1360</v>
      </c>
      <c r="Y69" s="8"/>
      <c r="Z69" s="8">
        <v>1220</v>
      </c>
      <c r="AA69" s="8"/>
      <c r="AB69" s="9" t="s">
        <v>73</v>
      </c>
      <c r="AC69" s="8">
        <v>1990</v>
      </c>
      <c r="AD69" s="8"/>
      <c r="AE69" s="8">
        <v>2100</v>
      </c>
      <c r="AF69" s="8"/>
    </row>
    <row r="70" spans="1:32" ht="12.75" customHeight="1" x14ac:dyDescent="0.2">
      <c r="A70" s="6">
        <f t="shared" si="0"/>
        <v>60</v>
      </c>
      <c r="B70" s="7" t="s">
        <v>74</v>
      </c>
      <c r="C70" s="8">
        <f>ROUND(((T70-T70/100*НАСТРОЙКА!$B$12)+((T70-T70/100*НАСТРОЙКА!$B$12)*НАСТРОЙКА!$B$15)/100),-1)</f>
        <v>16800</v>
      </c>
      <c r="D70" s="8"/>
      <c r="E70" s="8">
        <f>ROUND(((V70-V70/100*НАСТРОЙКА!$B$12)+((V70-V70/100*НАСТРОЙКА!$B$12)*НАСТРОЙКА!$B$15)/100),-1)</f>
        <v>17500</v>
      </c>
      <c r="F70" s="8"/>
      <c r="G70" s="8">
        <f>ROUND(((X70-X70/100*НАСТРОЙКА!$B$12)+((X70-X70/100*НАСТРОЙКА!$B$12)*НАСТРОЙКА!$B$15)/100),-1)</f>
        <v>20300</v>
      </c>
      <c r="H70" s="8"/>
      <c r="I70" s="8">
        <f>ROUND(((Z70-Z70/100*НАСТРОЙКА!$B$12)+((Z70-Z70/100*НАСТРОЙКА!$B$12)*НАСТРОЙКА!$B$15)/100),-1)</f>
        <v>19600</v>
      </c>
      <c r="J70" s="8"/>
      <c r="K70" s="9" t="s">
        <v>493</v>
      </c>
      <c r="L70" s="8">
        <f>ROUND(((AC70-AC70/100*НАСТРОЙКА!$B$12)+((AC70-AC70/100*НАСТРОЙКА!$B$12)*НАСТРОЙКА!$B$15)/100),-1)</f>
        <v>3980</v>
      </c>
      <c r="M70" s="8"/>
      <c r="N70" s="8">
        <f>ROUND(((AE70-AE70/100*НАСТРОЙКА!$B$12)+((AE70-AE70/100*НАСТРОЙКА!$B$12)*НАСТРОЙКА!$B$15)/100),-1)</f>
        <v>4190</v>
      </c>
      <c r="O70" s="8"/>
      <c r="P70" s="8">
        <f t="shared" si="1"/>
        <v>0</v>
      </c>
      <c r="T70" s="8">
        <v>16800</v>
      </c>
      <c r="U70" s="8"/>
      <c r="V70" s="8">
        <v>17500</v>
      </c>
      <c r="W70" s="8"/>
      <c r="X70" s="8">
        <v>20300</v>
      </c>
      <c r="Y70" s="8"/>
      <c r="Z70" s="8">
        <v>19600</v>
      </c>
      <c r="AA70" s="8"/>
      <c r="AB70" s="9" t="s">
        <v>493</v>
      </c>
      <c r="AC70" s="8">
        <v>3980</v>
      </c>
      <c r="AD70" s="8"/>
      <c r="AE70" s="8">
        <v>4190</v>
      </c>
      <c r="AF70" s="8"/>
    </row>
    <row r="71" spans="1:32" ht="12.75" customHeight="1" x14ac:dyDescent="0.2">
      <c r="A71" s="6">
        <f t="shared" si="0"/>
        <v>61</v>
      </c>
      <c r="B71" s="7" t="s">
        <v>75</v>
      </c>
      <c r="C71" s="8">
        <f>ROUND(((T71-T71/100*НАСТРОЙКА!$B$12)+((T71-T71/100*НАСТРОЙКА!$B$12)*НАСТРОЙКА!$B$15)/100),-1)</f>
        <v>21000</v>
      </c>
      <c r="D71" s="8"/>
      <c r="E71" s="8">
        <f>ROUND(((V71-V71/100*НАСТРОЙКА!$B$12)+((V71-V71/100*НАСТРОЙКА!$B$12)*НАСТРОЙКА!$B$15)/100),-1)</f>
        <v>21700</v>
      </c>
      <c r="F71" s="8"/>
      <c r="G71" s="8">
        <f>ROUND(((X71-X71/100*НАСТРОЙКА!$B$12)+((X71-X71/100*НАСТРОЙКА!$B$12)*НАСТРОЙКА!$B$15)/100),-1)</f>
        <v>25200</v>
      </c>
      <c r="H71" s="8"/>
      <c r="I71" s="8">
        <f>ROUND(((Z71-Z71/100*НАСТРОЙКА!$B$12)+((Z71-Z71/100*НАСТРОЙКА!$B$12)*НАСТРОЙКА!$B$15)/100),-1)</f>
        <v>24500</v>
      </c>
      <c r="J71" s="8"/>
      <c r="K71" s="9" t="s">
        <v>494</v>
      </c>
      <c r="L71" s="8">
        <f>ROUND(((AC71-AC71/100*НАСТРОЙКА!$B$12)+((AC71-AC71/100*НАСТРОЙКА!$B$12)*НАСТРОЙКА!$B$15)/100),-1)</f>
        <v>5140</v>
      </c>
      <c r="M71" s="8"/>
      <c r="N71" s="8">
        <f>ROUND(((AE71-AE71/100*НАСТРОЙКА!$B$12)+((AE71-AE71/100*НАСТРОЙКА!$B$12)*НАСТРОЙКА!$B$15)/100),-1)</f>
        <v>5370</v>
      </c>
      <c r="O71" s="8"/>
      <c r="P71" s="8">
        <f t="shared" si="1"/>
        <v>0</v>
      </c>
      <c r="T71" s="8">
        <v>21000</v>
      </c>
      <c r="U71" s="8"/>
      <c r="V71" s="8">
        <v>21700</v>
      </c>
      <c r="W71" s="8"/>
      <c r="X71" s="8">
        <v>25200</v>
      </c>
      <c r="Y71" s="8"/>
      <c r="Z71" s="8">
        <v>24500</v>
      </c>
      <c r="AA71" s="8"/>
      <c r="AB71" s="9" t="s">
        <v>494</v>
      </c>
      <c r="AC71" s="8">
        <v>5140</v>
      </c>
      <c r="AD71" s="8"/>
      <c r="AE71" s="8">
        <v>5370</v>
      </c>
      <c r="AF71" s="8"/>
    </row>
    <row r="72" spans="1:32" ht="12.75" customHeight="1" x14ac:dyDescent="0.2">
      <c r="A72" s="6">
        <f t="shared" si="0"/>
        <v>62</v>
      </c>
      <c r="B72" s="7" t="s">
        <v>77</v>
      </c>
      <c r="C72" s="8">
        <f>ROUND(((T72-T72/100*НАСТРОЙКА!$B$12)+((T72-T72/100*НАСТРОЙКА!$B$12)*НАСТРОЙКА!$B$15)/100),-1)</f>
        <v>1220</v>
      </c>
      <c r="D72" s="8"/>
      <c r="E72" s="8">
        <f>ROUND(((V72-V72/100*НАСТРОЙКА!$B$12)+((V72-V72/100*НАСТРОЙКА!$B$12)*НАСТРОЙКА!$B$15)/100),-1)</f>
        <v>1270</v>
      </c>
      <c r="F72" s="8"/>
      <c r="G72" s="8">
        <f>ROUND(((X72-X72/100*НАСТРОЙКА!$B$12)+((X72-X72/100*НАСТРОЙКА!$B$12)*НАСТРОЙКА!$B$15)/100),-1)</f>
        <v>2100</v>
      </c>
      <c r="H72" s="8"/>
      <c r="I72" s="8">
        <f>ROUND(((Z72-Z72/100*НАСТРОЙКА!$B$12)+((Z72-Z72/100*НАСТРОЙКА!$B$12)*НАСТРОЙКА!$B$15)/100),-1)</f>
        <v>1840</v>
      </c>
      <c r="J72" s="8"/>
      <c r="K72" s="9" t="s">
        <v>76</v>
      </c>
      <c r="L72" s="8">
        <f>ROUND(((AC72-AC72/100*НАСТРОЙКА!$B$12)+((AC72-AC72/100*НАСТРОЙКА!$B$12)*НАСТРОЙКА!$B$15)/100),-1)</f>
        <v>2570</v>
      </c>
      <c r="M72" s="8"/>
      <c r="N72" s="8">
        <f>ROUND(((AE72-AE72/100*НАСТРОЙКА!$B$12)+((AE72-AE72/100*НАСТРОЙКА!$B$12)*НАСТРОЙКА!$B$15)/100),-1)</f>
        <v>2680</v>
      </c>
      <c r="O72" s="8"/>
      <c r="P72" s="8">
        <f t="shared" si="1"/>
        <v>0</v>
      </c>
      <c r="T72" s="8">
        <v>1220</v>
      </c>
      <c r="U72" s="8"/>
      <c r="V72" s="8">
        <v>1270</v>
      </c>
      <c r="W72" s="8"/>
      <c r="X72" s="8">
        <v>2100</v>
      </c>
      <c r="Y72" s="8"/>
      <c r="Z72" s="8">
        <v>1840</v>
      </c>
      <c r="AA72" s="8"/>
      <c r="AB72" s="9" t="s">
        <v>76</v>
      </c>
      <c r="AC72" s="8">
        <v>2570</v>
      </c>
      <c r="AD72" s="8"/>
      <c r="AE72" s="8">
        <v>2680</v>
      </c>
      <c r="AF72" s="8"/>
    </row>
    <row r="73" spans="1:32" ht="12.75" customHeight="1" x14ac:dyDescent="0.2">
      <c r="A73" s="6">
        <f t="shared" si="0"/>
        <v>63</v>
      </c>
      <c r="B73" s="7" t="s">
        <v>78</v>
      </c>
      <c r="C73" s="8">
        <f>ROUND(((T73-T73/100*НАСТРОЙКА!$B$12)+((T73-T73/100*НАСТРОЙКА!$B$12)*НАСТРОЙКА!$B$15)/100),-1)</f>
        <v>1220</v>
      </c>
      <c r="D73" s="8"/>
      <c r="E73" s="8">
        <f>ROUND(((V73-V73/100*НАСТРОЙКА!$B$12)+((V73-V73/100*НАСТРОЙКА!$B$12)*НАСТРОЙКА!$B$15)/100),-1)</f>
        <v>1270</v>
      </c>
      <c r="F73" s="8"/>
      <c r="G73" s="8">
        <f>ROUND(((X73-X73/100*НАСТРОЙКА!$B$12)+((X73-X73/100*НАСТРОЙКА!$B$12)*НАСТРОЙКА!$B$15)/100),-1)</f>
        <v>2100</v>
      </c>
      <c r="H73" s="8"/>
      <c r="I73" s="8">
        <f>ROUND(((Z73-Z73/100*НАСТРОЙКА!$B$12)+((Z73-Z73/100*НАСТРОЙКА!$B$12)*НАСТРОЙКА!$B$15)/100),-1)</f>
        <v>1840</v>
      </c>
      <c r="J73" s="8"/>
      <c r="K73" s="9" t="s">
        <v>73</v>
      </c>
      <c r="L73" s="8">
        <f>ROUND(((AC73-AC73/100*НАСТРОЙКА!$B$12)+((AC73-AC73/100*НАСТРОЙКА!$B$12)*НАСТРОЙКА!$B$15)/100),-1)</f>
        <v>1990</v>
      </c>
      <c r="M73" s="8"/>
      <c r="N73" s="8">
        <f>ROUND(((AE73-AE73/100*НАСТРОЙКА!$B$12)+((AE73-AE73/100*НАСТРОЙКА!$B$12)*НАСТРОЙКА!$B$15)/100),-1)</f>
        <v>2100</v>
      </c>
      <c r="O73" s="8"/>
      <c r="P73" s="8">
        <f t="shared" si="1"/>
        <v>0</v>
      </c>
      <c r="T73" s="8">
        <v>1220</v>
      </c>
      <c r="U73" s="8"/>
      <c r="V73" s="8">
        <v>1270</v>
      </c>
      <c r="W73" s="8"/>
      <c r="X73" s="8">
        <v>2100</v>
      </c>
      <c r="Y73" s="8"/>
      <c r="Z73" s="8">
        <v>1840</v>
      </c>
      <c r="AA73" s="8"/>
      <c r="AB73" s="9" t="s">
        <v>73</v>
      </c>
      <c r="AC73" s="8">
        <v>1990</v>
      </c>
      <c r="AD73" s="8"/>
      <c r="AE73" s="8">
        <v>2100</v>
      </c>
      <c r="AF73" s="8"/>
    </row>
    <row r="74" spans="1:32" ht="12.75" customHeight="1" x14ac:dyDescent="0.2">
      <c r="A74" s="6">
        <f t="shared" si="0"/>
        <v>64</v>
      </c>
      <c r="B74" s="7" t="s">
        <v>79</v>
      </c>
      <c r="C74" s="8">
        <f>ROUND(((T74-T74/100*НАСТРОЙКА!$B$12)+((T74-T74/100*НАСТРОЙКА!$B$12)*НАСТРОЙКА!$B$15)/100),-1)</f>
        <v>1930</v>
      </c>
      <c r="D74" s="8"/>
      <c r="E74" s="8">
        <f>ROUND(((V74-V74/100*НАСТРОЙКА!$B$12)+((V74-V74/100*НАСТРОЙКА!$B$12)*НАСТРОЙКА!$B$15)/100),-1)</f>
        <v>1990</v>
      </c>
      <c r="F74" s="8"/>
      <c r="G74" s="8">
        <f>ROUND(((X74-X74/100*НАСТРОЙКА!$B$12)+((X74-X74/100*НАСТРОЙКА!$B$12)*НАСТРОЙКА!$B$15)/100),-1)</f>
        <v>2460</v>
      </c>
      <c r="H74" s="8"/>
      <c r="I74" s="8">
        <f>ROUND(((Z74-Z74/100*НАСТРОЙКА!$B$12)+((Z74-Z74/100*НАСТРОЙКА!$B$12)*НАСТРОЙКА!$B$15)/100),-1)</f>
        <v>2170</v>
      </c>
      <c r="J74" s="8"/>
      <c r="K74" s="9" t="s">
        <v>76</v>
      </c>
      <c r="L74" s="8">
        <f>ROUND(((AC74-AC74/100*НАСТРОЙКА!$B$12)+((AC74-AC74/100*НАСТРОЙКА!$B$12)*НАСТРОЙКА!$B$15)/100),-1)</f>
        <v>2570</v>
      </c>
      <c r="M74" s="8"/>
      <c r="N74" s="8">
        <f>ROUND(((AE74-AE74/100*НАСТРОЙКА!$B$12)+((AE74-AE74/100*НАСТРОЙКА!$B$12)*НАСТРОЙКА!$B$15)/100),-1)</f>
        <v>2680</v>
      </c>
      <c r="O74" s="8"/>
      <c r="P74" s="8">
        <f t="shared" si="1"/>
        <v>0</v>
      </c>
      <c r="T74" s="8">
        <v>1930</v>
      </c>
      <c r="U74" s="8"/>
      <c r="V74" s="8">
        <v>1990</v>
      </c>
      <c r="W74" s="8"/>
      <c r="X74" s="8">
        <v>2460</v>
      </c>
      <c r="Y74" s="8"/>
      <c r="Z74" s="8">
        <v>2170</v>
      </c>
      <c r="AA74" s="8"/>
      <c r="AB74" s="9" t="s">
        <v>76</v>
      </c>
      <c r="AC74" s="8">
        <v>2570</v>
      </c>
      <c r="AD74" s="8"/>
      <c r="AE74" s="8">
        <v>2680</v>
      </c>
      <c r="AF74" s="8"/>
    </row>
    <row r="75" spans="1:32" ht="12.75" customHeight="1" x14ac:dyDescent="0.2">
      <c r="A75" s="6">
        <f t="shared" si="0"/>
        <v>65</v>
      </c>
      <c r="B75" s="7" t="s">
        <v>80</v>
      </c>
      <c r="C75" s="8">
        <f>ROUND(((T75-T75/100*НАСТРОЙКА!$B$12)+((T75-T75/100*НАСТРОЙКА!$B$12)*НАСТРОЙКА!$B$15)/100),-1)</f>
        <v>1060</v>
      </c>
      <c r="D75" s="8"/>
      <c r="E75" s="8">
        <f>ROUND(((V75-V75/100*НАСТРОЙКА!$B$12)+((V75-V75/100*НАСТРОЙКА!$B$12)*НАСТРОЙКА!$B$15)/100),-1)</f>
        <v>1120</v>
      </c>
      <c r="F75" s="8"/>
      <c r="G75" s="8">
        <f>ROUND(((X75-X75/100*НАСТРОЙКА!$B$12)+((X75-X75/100*НАСТРОЙКА!$B$12)*НАСТРОЙКА!$B$15)/100),-1)</f>
        <v>1610</v>
      </c>
      <c r="H75" s="8"/>
      <c r="I75" s="8">
        <f>ROUND(((Z75-Z75/100*НАСТРОЙКА!$B$12)+((Z75-Z75/100*НАСТРОЙКА!$B$12)*НАСТРОЙКА!$B$15)/100),-1)</f>
        <v>1470</v>
      </c>
      <c r="J75" s="8"/>
      <c r="K75" s="9" t="s">
        <v>81</v>
      </c>
      <c r="L75" s="8">
        <f>ROUND(((AC75-AC75/100*НАСТРОЙКА!$B$12)+((AC75-AC75/100*НАСТРОЙКА!$B$12)*НАСТРОЙКА!$B$15)/100),-1)</f>
        <v>2370</v>
      </c>
      <c r="M75" s="8"/>
      <c r="N75" s="8">
        <f>ROUND(((AE75-AE75/100*НАСТРОЙКА!$B$12)+((AE75-AE75/100*НАСТРОЙКА!$B$12)*НАСТРОЙКА!$B$15)/100),-1)</f>
        <v>2510</v>
      </c>
      <c r="O75" s="8"/>
      <c r="P75" s="8">
        <f t="shared" si="1"/>
        <v>0</v>
      </c>
      <c r="T75" s="8">
        <v>1060</v>
      </c>
      <c r="U75" s="8"/>
      <c r="V75" s="8">
        <v>1120</v>
      </c>
      <c r="W75" s="8"/>
      <c r="X75" s="8">
        <v>1610</v>
      </c>
      <c r="Y75" s="8"/>
      <c r="Z75" s="8">
        <v>1470</v>
      </c>
      <c r="AA75" s="8"/>
      <c r="AB75" s="9" t="s">
        <v>81</v>
      </c>
      <c r="AC75" s="8">
        <v>2370</v>
      </c>
      <c r="AD75" s="8"/>
      <c r="AE75" s="8">
        <v>2510</v>
      </c>
      <c r="AF75" s="8"/>
    </row>
    <row r="76" spans="1:32" ht="12.75" customHeight="1" x14ac:dyDescent="0.2">
      <c r="A76" s="6">
        <f t="shared" ref="A76:A139" si="2">ROW()-10</f>
        <v>66</v>
      </c>
      <c r="B76" s="7" t="s">
        <v>82</v>
      </c>
      <c r="C76" s="8">
        <f>ROUND(((T76-T76/100*НАСТРОЙКА!$B$12)+((T76-T76/100*НАСТРОЙКА!$B$12)*НАСТРОЙКА!$B$15)/100),-1)</f>
        <v>16800</v>
      </c>
      <c r="D76" s="8"/>
      <c r="E76" s="8">
        <f>ROUND(((V76-V76/100*НАСТРОЙКА!$B$12)+((V76-V76/100*НАСТРОЙКА!$B$12)*НАСТРОЙКА!$B$15)/100),-1)</f>
        <v>17500</v>
      </c>
      <c r="F76" s="8"/>
      <c r="G76" s="8">
        <f>ROUND(((X76-X76/100*НАСТРОЙКА!$B$12)+((X76-X76/100*НАСТРОЙКА!$B$12)*НАСТРОЙКА!$B$15)/100),-1)</f>
        <v>20300</v>
      </c>
      <c r="H76" s="8"/>
      <c r="I76" s="8">
        <f>ROUND(((Z76-Z76/100*НАСТРОЙКА!$B$12)+((Z76-Z76/100*НАСТРОЙКА!$B$12)*НАСТРОЙКА!$B$15)/100),-1)</f>
        <v>19600</v>
      </c>
      <c r="J76" s="8"/>
      <c r="K76" s="9" t="s">
        <v>484</v>
      </c>
      <c r="L76" s="8">
        <f>ROUND(((AC76-AC76/100*НАСТРОЙКА!$B$12)+((AC76-AC76/100*НАСТРОЙКА!$B$12)*НАСТРОЙКА!$B$15)/100),-1)</f>
        <v>4730</v>
      </c>
      <c r="M76" s="8"/>
      <c r="N76" s="8">
        <f>ROUND(((AE76-AE76/100*НАСТРОЙКА!$B$12)+((AE76-AE76/100*НАСТРОЙКА!$B$12)*НАСТРОЙКА!$B$15)/100),-1)</f>
        <v>5020</v>
      </c>
      <c r="O76" s="8"/>
      <c r="P76" s="8">
        <f t="shared" ref="P76:P139" si="3">C76*D76+E76*F76+G76*H76+I76*J76+L76*M76+N76*O76</f>
        <v>0</v>
      </c>
      <c r="T76" s="8">
        <v>16800</v>
      </c>
      <c r="U76" s="8"/>
      <c r="V76" s="8">
        <v>17500</v>
      </c>
      <c r="W76" s="8"/>
      <c r="X76" s="8">
        <v>20300</v>
      </c>
      <c r="Y76" s="8"/>
      <c r="Z76" s="8">
        <v>19600</v>
      </c>
      <c r="AA76" s="8"/>
      <c r="AB76" s="9" t="s">
        <v>484</v>
      </c>
      <c r="AC76" s="8">
        <v>4730</v>
      </c>
      <c r="AD76" s="8"/>
      <c r="AE76" s="8">
        <v>5020</v>
      </c>
      <c r="AF76" s="8"/>
    </row>
    <row r="77" spans="1:32" ht="12.75" customHeight="1" x14ac:dyDescent="0.2">
      <c r="A77" s="6">
        <f t="shared" si="2"/>
        <v>67</v>
      </c>
      <c r="B77" s="7" t="s">
        <v>83</v>
      </c>
      <c r="C77" s="8">
        <f>ROUND(((T77-T77/100*НАСТРОЙКА!$B$12)+((T77-T77/100*НАСТРОЙКА!$B$12)*НАСТРОЙКА!$B$15)/100),-1)</f>
        <v>21000</v>
      </c>
      <c r="D77" s="8"/>
      <c r="E77" s="8">
        <f>ROUND(((V77-V77/100*НАСТРОЙКА!$B$12)+((V77-V77/100*НАСТРОЙКА!$B$12)*НАСТРОЙКА!$B$15)/100),-1)</f>
        <v>21700</v>
      </c>
      <c r="F77" s="8"/>
      <c r="G77" s="8">
        <f>ROUND(((X77-X77/100*НАСТРОЙКА!$B$12)+((X77-X77/100*НАСТРОЙКА!$B$12)*НАСТРОЙКА!$B$15)/100),-1)</f>
        <v>25200</v>
      </c>
      <c r="H77" s="8"/>
      <c r="I77" s="8">
        <f>ROUND(((Z77-Z77/100*НАСТРОЙКА!$B$12)+((Z77-Z77/100*НАСТРОЙКА!$B$12)*НАСТРОЙКА!$B$15)/100),-1)</f>
        <v>24640</v>
      </c>
      <c r="J77" s="8"/>
      <c r="K77" s="9" t="s">
        <v>485</v>
      </c>
      <c r="L77" s="8">
        <f>ROUND(((AC77-AC77/100*НАСТРОЙКА!$B$12)+((AC77-AC77/100*НАСТРОЙКА!$B$12)*НАСТРОЙКА!$B$15)/100),-1)</f>
        <v>6160</v>
      </c>
      <c r="M77" s="8"/>
      <c r="N77" s="8">
        <f>ROUND(((AE77-AE77/100*НАСТРОЙКА!$B$12)+((AE77-AE77/100*НАСТРОЙКА!$B$12)*НАСТРОЙКА!$B$15)/100),-1)</f>
        <v>6470</v>
      </c>
      <c r="O77" s="8"/>
      <c r="P77" s="8">
        <f t="shared" si="3"/>
        <v>0</v>
      </c>
      <c r="T77" s="8">
        <v>21000</v>
      </c>
      <c r="U77" s="8"/>
      <c r="V77" s="8">
        <v>21700</v>
      </c>
      <c r="W77" s="8"/>
      <c r="X77" s="8">
        <v>25200</v>
      </c>
      <c r="Y77" s="8"/>
      <c r="Z77" s="8">
        <v>24640</v>
      </c>
      <c r="AA77" s="8"/>
      <c r="AB77" s="9" t="s">
        <v>485</v>
      </c>
      <c r="AC77" s="8">
        <v>6160</v>
      </c>
      <c r="AD77" s="8"/>
      <c r="AE77" s="8">
        <v>6470</v>
      </c>
      <c r="AF77" s="8"/>
    </row>
    <row r="78" spans="1:32" ht="12.75" customHeight="1" x14ac:dyDescent="0.2">
      <c r="A78" s="6">
        <f t="shared" si="2"/>
        <v>68</v>
      </c>
      <c r="B78" s="7" t="s">
        <v>85</v>
      </c>
      <c r="C78" s="8">
        <f>ROUND(((T78-T78/100*НАСТРОЙКА!$B$12)+((T78-T78/100*НАСТРОЙКА!$B$12)*НАСТРОЙКА!$B$15)/100),-1)</f>
        <v>1260</v>
      </c>
      <c r="D78" s="8"/>
      <c r="E78" s="8">
        <f>ROUND(((V78-V78/100*НАСТРОЙКА!$B$12)+((V78-V78/100*НАСТРОЙКА!$B$12)*НАСТРОЙКА!$B$15)/100),-1)</f>
        <v>1330</v>
      </c>
      <c r="F78" s="8"/>
      <c r="G78" s="8">
        <f>ROUND(((X78-X78/100*НАСТРОЙКА!$B$12)+((X78-X78/100*НАСТРОЙКА!$B$12)*НАСТРОЙКА!$B$15)/100),-1)</f>
        <v>1890</v>
      </c>
      <c r="H78" s="8"/>
      <c r="I78" s="8">
        <f>ROUND(((Z78-Z78/100*НАСТРОЙКА!$B$12)+((Z78-Z78/100*НАСТРОЙКА!$B$12)*НАСТРОЙКА!$B$15)/100),-1)</f>
        <v>1820</v>
      </c>
      <c r="J78" s="8"/>
      <c r="K78" s="9" t="s">
        <v>84</v>
      </c>
      <c r="L78" s="8">
        <f>ROUND(((AC78-AC78/100*НАСТРОЙКА!$B$12)+((AC78-AC78/100*НАСТРОЙКА!$B$12)*НАСТРОЙКА!$B$15)/100),-1)</f>
        <v>3080</v>
      </c>
      <c r="M78" s="8"/>
      <c r="N78" s="8">
        <f>ROUND(((AE78-AE78/100*НАСТРОЙКА!$B$12)+((AE78-AE78/100*НАСТРОЙКА!$B$12)*НАСТРОЙКА!$B$15)/100),-1)</f>
        <v>3230</v>
      </c>
      <c r="O78" s="8"/>
      <c r="P78" s="8">
        <f t="shared" si="3"/>
        <v>0</v>
      </c>
      <c r="T78" s="8">
        <v>1260</v>
      </c>
      <c r="U78" s="8"/>
      <c r="V78" s="8">
        <v>1330</v>
      </c>
      <c r="W78" s="8"/>
      <c r="X78" s="8">
        <v>1890</v>
      </c>
      <c r="Y78" s="8"/>
      <c r="Z78" s="8">
        <v>1820</v>
      </c>
      <c r="AA78" s="8"/>
      <c r="AB78" s="9" t="s">
        <v>84</v>
      </c>
      <c r="AC78" s="8">
        <v>3080</v>
      </c>
      <c r="AD78" s="8"/>
      <c r="AE78" s="8">
        <v>3230</v>
      </c>
      <c r="AF78" s="8"/>
    </row>
    <row r="79" spans="1:32" ht="12.75" customHeight="1" x14ac:dyDescent="0.2">
      <c r="A79" s="6">
        <f t="shared" si="2"/>
        <v>69</v>
      </c>
      <c r="B79" s="7" t="s">
        <v>86</v>
      </c>
      <c r="C79" s="8">
        <f>ROUND(((T79-T79/100*НАСТРОЙКА!$B$12)+((T79-T79/100*НАСТРОЙКА!$B$12)*НАСТРОЙКА!$B$15)/100),-1)</f>
        <v>1390</v>
      </c>
      <c r="D79" s="8"/>
      <c r="E79" s="8">
        <f>ROUND(((V79-V79/100*НАСТРОЙКА!$B$12)+((V79-V79/100*НАСТРОЙКА!$B$12)*НАСТРОЙКА!$B$15)/100),-1)</f>
        <v>1440</v>
      </c>
      <c r="F79" s="8"/>
      <c r="G79" s="8">
        <f>ROUND(((X79-X79/100*НАСТРОЙКА!$B$12)+((X79-X79/100*НАСТРОЙКА!$B$12)*НАСТРОЙКА!$B$15)/100),-1)</f>
        <v>2450</v>
      </c>
      <c r="H79" s="8"/>
      <c r="I79" s="8">
        <f>ROUND(((Z79-Z79/100*НАСТРОЙКА!$B$12)+((Z79-Z79/100*НАСТРОЙКА!$B$12)*НАСТРОЙКА!$B$15)/100),-1)</f>
        <v>2170</v>
      </c>
      <c r="J79" s="8"/>
      <c r="K79" s="9" t="s">
        <v>81</v>
      </c>
      <c r="L79" s="8">
        <f>ROUND(((AC79-AC79/100*НАСТРОЙКА!$B$12)+((AC79-AC79/100*НАСТРОЙКА!$B$12)*НАСТРОЙКА!$B$15)/100),-1)</f>
        <v>2370</v>
      </c>
      <c r="M79" s="8"/>
      <c r="N79" s="8">
        <f>ROUND(((AE79-AE79/100*НАСТРОЙКА!$B$12)+((AE79-AE79/100*НАСТРОЙКА!$B$12)*НАСТРОЙКА!$B$15)/100),-1)</f>
        <v>2510</v>
      </c>
      <c r="O79" s="8"/>
      <c r="P79" s="8">
        <f t="shared" si="3"/>
        <v>0</v>
      </c>
      <c r="T79" s="8">
        <v>1390</v>
      </c>
      <c r="U79" s="8"/>
      <c r="V79" s="8">
        <v>1440</v>
      </c>
      <c r="W79" s="8"/>
      <c r="X79" s="8">
        <v>2450</v>
      </c>
      <c r="Y79" s="8"/>
      <c r="Z79" s="8">
        <v>2170</v>
      </c>
      <c r="AA79" s="8"/>
      <c r="AB79" s="9" t="s">
        <v>81</v>
      </c>
      <c r="AC79" s="8">
        <v>2370</v>
      </c>
      <c r="AD79" s="8"/>
      <c r="AE79" s="8">
        <v>2510</v>
      </c>
      <c r="AF79" s="8"/>
    </row>
    <row r="80" spans="1:32" ht="12.75" customHeight="1" x14ac:dyDescent="0.2">
      <c r="A80" s="6">
        <f t="shared" si="2"/>
        <v>70</v>
      </c>
      <c r="B80" s="7" t="s">
        <v>87</v>
      </c>
      <c r="C80" s="8">
        <f>ROUND(((T80-T80/100*НАСТРОЙКА!$B$12)+((T80-T80/100*НАСТРОЙКА!$B$12)*НАСТРОЙКА!$B$15)/100),-1)</f>
        <v>2240</v>
      </c>
      <c r="D80" s="8"/>
      <c r="E80" s="8">
        <f>ROUND(((V80-V80/100*НАСТРОЙКА!$B$12)+((V80-V80/100*НАСТРОЙКА!$B$12)*НАСТРОЙКА!$B$15)/100),-1)</f>
        <v>2270</v>
      </c>
      <c r="F80" s="8"/>
      <c r="G80" s="8">
        <f>ROUND(((X80-X80/100*НАСТРОЙКА!$B$12)+((X80-X80/100*НАСТРОЙКА!$B$12)*НАСТРОЙКА!$B$15)/100),-1)</f>
        <v>2870</v>
      </c>
      <c r="H80" s="8"/>
      <c r="I80" s="8">
        <f>ROUND(((Z80-Z80/100*НАСТРОЙКА!$B$12)+((Z80-Z80/100*НАСТРОЙКА!$B$12)*НАСТРОЙКА!$B$15)/100),-1)</f>
        <v>2580</v>
      </c>
      <c r="J80" s="8"/>
      <c r="K80" s="9" t="s">
        <v>84</v>
      </c>
      <c r="L80" s="8">
        <f>ROUND(((AC80-AC80/100*НАСТРОЙКА!$B$12)+((AC80-AC80/100*НАСТРОЙКА!$B$12)*НАСТРОЙКА!$B$15)/100),-1)</f>
        <v>3080</v>
      </c>
      <c r="M80" s="8"/>
      <c r="N80" s="8">
        <f>ROUND(((AE80-AE80/100*НАСТРОЙКА!$B$12)+((AE80-AE80/100*НАСТРОЙКА!$B$12)*НАСТРОЙКА!$B$15)/100),-1)</f>
        <v>3230</v>
      </c>
      <c r="O80" s="8"/>
      <c r="P80" s="8">
        <f t="shared" si="3"/>
        <v>0</v>
      </c>
      <c r="T80" s="8">
        <v>2240</v>
      </c>
      <c r="U80" s="8"/>
      <c r="V80" s="8">
        <v>2270</v>
      </c>
      <c r="W80" s="8"/>
      <c r="X80" s="8">
        <v>2870</v>
      </c>
      <c r="Y80" s="8"/>
      <c r="Z80" s="8">
        <v>2580</v>
      </c>
      <c r="AA80" s="8"/>
      <c r="AB80" s="9" t="s">
        <v>84</v>
      </c>
      <c r="AC80" s="8">
        <v>3080</v>
      </c>
      <c r="AD80" s="8"/>
      <c r="AE80" s="8">
        <v>3230</v>
      </c>
      <c r="AF80" s="8"/>
    </row>
    <row r="81" spans="1:32" ht="12.75" customHeight="1" x14ac:dyDescent="0.2">
      <c r="A81" s="6">
        <f t="shared" si="2"/>
        <v>71</v>
      </c>
      <c r="B81" s="7" t="s">
        <v>88</v>
      </c>
      <c r="C81" s="8">
        <f>ROUND(((T81-T81/100*НАСТРОЙКА!$B$12)+((T81-T81/100*НАСТРОЙКА!$B$12)*НАСТРОЙКА!$B$15)/100),-1)</f>
        <v>1330</v>
      </c>
      <c r="D81" s="8"/>
      <c r="E81" s="8">
        <f>ROUND(((V81-V81/100*НАСТРОЙКА!$B$12)+((V81-V81/100*НАСТРОЙКА!$B$12)*НАСТРОЙКА!$B$15)/100),-1)</f>
        <v>1370</v>
      </c>
      <c r="F81" s="8"/>
      <c r="G81" s="8">
        <f>ROUND(((X81-X81/100*НАСТРОЙКА!$B$12)+((X81-X81/100*НАСТРОЙКА!$B$12)*НАСТРОЙКА!$B$15)/100),-1)</f>
        <v>1710</v>
      </c>
      <c r="H81" s="8"/>
      <c r="I81" s="8">
        <f>ROUND(((Z81-Z81/100*НАСТРОЙКА!$B$12)+((Z81-Z81/100*НАСТРОЙКА!$B$12)*НАСТРОЙКА!$B$15)/100),-1)</f>
        <v>1620</v>
      </c>
      <c r="J81" s="8"/>
      <c r="K81" s="9" t="s">
        <v>89</v>
      </c>
      <c r="L81" s="8">
        <f>ROUND(((AC81-AC81/100*НАСТРОЙКА!$B$12)+((AC81-AC81/100*НАСТРОЙКА!$B$12)*НАСТРОЙКА!$B$15)/100),-1)</f>
        <v>2800</v>
      </c>
      <c r="M81" s="8"/>
      <c r="N81" s="8">
        <f>ROUND(((AE81-AE81/100*НАСТРОЙКА!$B$12)+((AE81-AE81/100*НАСТРОЙКА!$B$12)*НАСТРОЙКА!$B$15)/100),-1)</f>
        <v>3050</v>
      </c>
      <c r="O81" s="8"/>
      <c r="P81" s="8">
        <f t="shared" si="3"/>
        <v>0</v>
      </c>
      <c r="T81" s="8">
        <v>1330</v>
      </c>
      <c r="U81" s="8"/>
      <c r="V81" s="8">
        <v>1370</v>
      </c>
      <c r="W81" s="8"/>
      <c r="X81" s="8">
        <v>1710</v>
      </c>
      <c r="Y81" s="8"/>
      <c r="Z81" s="8">
        <v>1620</v>
      </c>
      <c r="AA81" s="8"/>
      <c r="AB81" s="9" t="s">
        <v>89</v>
      </c>
      <c r="AC81" s="8">
        <v>2800</v>
      </c>
      <c r="AD81" s="8"/>
      <c r="AE81" s="8">
        <v>3050</v>
      </c>
      <c r="AF81" s="8"/>
    </row>
    <row r="82" spans="1:32" ht="12.75" customHeight="1" x14ac:dyDescent="0.2">
      <c r="A82" s="6">
        <f t="shared" si="2"/>
        <v>72</v>
      </c>
      <c r="B82" s="7" t="s">
        <v>90</v>
      </c>
      <c r="C82" s="8">
        <f>ROUND(((T82-T82/100*НАСТРОЙКА!$B$12)+((T82-T82/100*НАСТРОЙКА!$B$12)*НАСТРОЙКА!$B$15)/100),-1)</f>
        <v>1540</v>
      </c>
      <c r="D82" s="8"/>
      <c r="E82" s="8">
        <f>ROUND(((V82-V82/100*НАСТРОЙКА!$B$12)+((V82-V82/100*НАСТРОЙКА!$B$12)*НАСТРОЙКА!$B$15)/100),-1)</f>
        <v>1610</v>
      </c>
      <c r="F82" s="8"/>
      <c r="G82" s="8">
        <f>ROUND(((X82-X82/100*НАСТРОЙКА!$B$12)+((X82-X82/100*НАСТРОЙКА!$B$12)*НАСТРОЙКА!$B$15)/100),-1)</f>
        <v>1930</v>
      </c>
      <c r="H82" s="8"/>
      <c r="I82" s="8">
        <f>ROUND(((Z82-Z82/100*НАСТРОЙКА!$B$12)+((Z82-Z82/100*НАСТРОЙКА!$B$12)*НАСТРОЙКА!$B$15)/100),-1)</f>
        <v>1840</v>
      </c>
      <c r="J82" s="8"/>
      <c r="K82" s="9" t="s">
        <v>91</v>
      </c>
      <c r="L82" s="8">
        <f>ROUND(((AC82-AC82/100*НАСТРОЙКА!$B$12)+((AC82-AC82/100*НАСТРОЙКА!$B$12)*НАСТРОЙКА!$B$15)/100),-1)</f>
        <v>3600</v>
      </c>
      <c r="M82" s="8"/>
      <c r="N82" s="8">
        <f>ROUND(((AE82-AE82/100*НАСТРОЙКА!$B$12)+((AE82-AE82/100*НАСТРОЙКА!$B$12)*НАСТРОЙКА!$B$15)/100),-1)</f>
        <v>3920</v>
      </c>
      <c r="O82" s="8"/>
      <c r="P82" s="8">
        <f t="shared" si="3"/>
        <v>0</v>
      </c>
      <c r="T82" s="8">
        <v>1540</v>
      </c>
      <c r="U82" s="8"/>
      <c r="V82" s="8">
        <v>1610</v>
      </c>
      <c r="W82" s="8"/>
      <c r="X82" s="8">
        <v>1930</v>
      </c>
      <c r="Y82" s="8"/>
      <c r="Z82" s="8">
        <v>1840</v>
      </c>
      <c r="AA82" s="8"/>
      <c r="AB82" s="9" t="s">
        <v>91</v>
      </c>
      <c r="AC82" s="8">
        <v>3600</v>
      </c>
      <c r="AD82" s="8"/>
      <c r="AE82" s="8">
        <v>3920</v>
      </c>
      <c r="AF82" s="8"/>
    </row>
    <row r="83" spans="1:32" ht="12.75" customHeight="1" x14ac:dyDescent="0.2">
      <c r="A83" s="6">
        <f t="shared" si="2"/>
        <v>73</v>
      </c>
      <c r="B83" s="7" t="s">
        <v>92</v>
      </c>
      <c r="C83" s="8">
        <f>ROUND(((T83-T83/100*НАСТРОЙКА!$B$12)+((T83-T83/100*НАСТРОЙКА!$B$12)*НАСТРОЙКА!$B$15)/100),-1)</f>
        <v>1920</v>
      </c>
      <c r="D83" s="8"/>
      <c r="E83" s="8">
        <f>ROUND(((V83-V83/100*НАСТРОЙКА!$B$12)+((V83-V83/100*НАСТРОЙКА!$B$12)*НАСТРОЙКА!$B$15)/100),-1)</f>
        <v>1970</v>
      </c>
      <c r="F83" s="8"/>
      <c r="G83" s="8">
        <f>ROUND(((X83-X83/100*НАСТРОЙКА!$B$12)+((X83-X83/100*НАСТРОЙКА!$B$12)*НАСТРОЙКА!$B$15)/100),-1)</f>
        <v>2420</v>
      </c>
      <c r="H83" s="8"/>
      <c r="I83" s="8">
        <f>ROUND(((Z83-Z83/100*НАСТРОЙКА!$B$12)+((Z83-Z83/100*НАСТРОЙКА!$B$12)*НАСТРОЙКА!$B$15)/100),-1)</f>
        <v>2240</v>
      </c>
      <c r="J83" s="8"/>
      <c r="K83" s="9" t="s">
        <v>89</v>
      </c>
      <c r="L83" s="8">
        <f>ROUND(((AC83-AC83/100*НАСТРОЙКА!$B$12)+((AC83-AC83/100*НАСТРОЙКА!$B$12)*НАСТРОЙКА!$B$15)/100),-1)</f>
        <v>2800</v>
      </c>
      <c r="M83" s="8"/>
      <c r="N83" s="8">
        <f>ROUND(((AE83-AE83/100*НАСТРОЙКА!$B$12)+((AE83-AE83/100*НАСТРОЙКА!$B$12)*НАСТРОЙКА!$B$15)/100),-1)</f>
        <v>3050</v>
      </c>
      <c r="O83" s="8"/>
      <c r="P83" s="8">
        <f t="shared" si="3"/>
        <v>0</v>
      </c>
      <c r="T83" s="8">
        <v>1920</v>
      </c>
      <c r="U83" s="8"/>
      <c r="V83" s="8">
        <v>1970</v>
      </c>
      <c r="W83" s="8"/>
      <c r="X83" s="8">
        <v>2420</v>
      </c>
      <c r="Y83" s="8"/>
      <c r="Z83" s="8">
        <v>2240</v>
      </c>
      <c r="AA83" s="8"/>
      <c r="AB83" s="9" t="s">
        <v>89</v>
      </c>
      <c r="AC83" s="8">
        <v>2800</v>
      </c>
      <c r="AD83" s="8"/>
      <c r="AE83" s="8">
        <v>3050</v>
      </c>
      <c r="AF83" s="8"/>
    </row>
    <row r="84" spans="1:32" ht="12.75" customHeight="1" x14ac:dyDescent="0.2">
      <c r="A84" s="6">
        <f t="shared" si="2"/>
        <v>74</v>
      </c>
      <c r="B84" s="7" t="s">
        <v>93</v>
      </c>
      <c r="C84" s="8">
        <f>ROUND(((T84-T84/100*НАСТРОЙКА!$B$12)+((T84-T84/100*НАСТРОЙКА!$B$12)*НАСТРОЙКА!$B$15)/100),-1)</f>
        <v>2170</v>
      </c>
      <c r="D84" s="8"/>
      <c r="E84" s="8">
        <f>ROUND(((V84-V84/100*НАСТРОЙКА!$B$12)+((V84-V84/100*НАСТРОЙКА!$B$12)*НАСТРОЙКА!$B$15)/100),-1)</f>
        <v>2240</v>
      </c>
      <c r="F84" s="8"/>
      <c r="G84" s="8">
        <f>ROUND(((X84-X84/100*НАСТРОЙКА!$B$12)+((X84-X84/100*НАСТРОЙКА!$B$12)*НАСТРОЙКА!$B$15)/100),-1)</f>
        <v>2800</v>
      </c>
      <c r="H84" s="8"/>
      <c r="I84" s="8">
        <f>ROUND(((Z84-Z84/100*НАСТРОЙКА!$B$12)+((Z84-Z84/100*НАСТРОЙКА!$B$12)*НАСТРОЙКА!$B$15)/100),-1)</f>
        <v>2660</v>
      </c>
      <c r="J84" s="8"/>
      <c r="K84" s="9" t="s">
        <v>91</v>
      </c>
      <c r="L84" s="8">
        <f>ROUND(((AC84-AC84/100*НАСТРОЙКА!$B$12)+((AC84-AC84/100*НАСТРОЙКА!$B$12)*НАСТРОЙКА!$B$15)/100),-1)</f>
        <v>3600</v>
      </c>
      <c r="M84" s="8"/>
      <c r="N84" s="8">
        <f>ROUND(((AE84-AE84/100*НАСТРОЙКА!$B$12)+((AE84-AE84/100*НАСТРОЙКА!$B$12)*НАСТРОЙКА!$B$15)/100),-1)</f>
        <v>3920</v>
      </c>
      <c r="O84" s="8"/>
      <c r="P84" s="8">
        <f t="shared" si="3"/>
        <v>0</v>
      </c>
      <c r="T84" s="8">
        <v>2170</v>
      </c>
      <c r="U84" s="8"/>
      <c r="V84" s="8">
        <v>2240</v>
      </c>
      <c r="W84" s="8"/>
      <c r="X84" s="8">
        <v>2800</v>
      </c>
      <c r="Y84" s="8"/>
      <c r="Z84" s="8">
        <v>2660</v>
      </c>
      <c r="AA84" s="8"/>
      <c r="AB84" s="9" t="s">
        <v>91</v>
      </c>
      <c r="AC84" s="8">
        <v>3600</v>
      </c>
      <c r="AD84" s="8"/>
      <c r="AE84" s="8">
        <v>3920</v>
      </c>
      <c r="AF84" s="8"/>
    </row>
    <row r="85" spans="1:32" ht="12.75" customHeight="1" x14ac:dyDescent="0.2">
      <c r="A85" s="6">
        <f t="shared" si="2"/>
        <v>75</v>
      </c>
      <c r="B85" s="7" t="s">
        <v>94</v>
      </c>
      <c r="C85" s="8">
        <f>ROUND(((T85-T85/100*НАСТРОЙКА!$B$12)+((T85-T85/100*НАСТРОЙКА!$B$12)*НАСТРОЙКА!$B$15)/100),-1)</f>
        <v>1150</v>
      </c>
      <c r="D85" s="8"/>
      <c r="E85" s="8">
        <f>ROUND(((V85-V85/100*НАСТРОЙКА!$B$12)+((V85-V85/100*НАСТРОЙКА!$B$12)*НАСТРОЙКА!$B$15)/100),-1)</f>
        <v>1210</v>
      </c>
      <c r="F85" s="8"/>
      <c r="G85" s="8">
        <f>ROUND(((X85-X85/100*НАСТРОЙКА!$B$12)+((X85-X85/100*НАСТРОЙКА!$B$12)*НАСТРОЙКА!$B$15)/100),-1)</f>
        <v>1820</v>
      </c>
      <c r="H85" s="8"/>
      <c r="I85" s="8">
        <f>ROUND(((Z85-Z85/100*НАСТРОЙКА!$B$12)+((Z85-Z85/100*НАСТРОЙКА!$B$12)*НАСТРОЙКА!$B$15)/100),-1)</f>
        <v>1680</v>
      </c>
      <c r="J85" s="8"/>
      <c r="K85" s="9" t="s">
        <v>95</v>
      </c>
      <c r="L85" s="8">
        <f>ROUND(((AC85-AC85/100*НАСТРОЙКА!$B$12)+((AC85-AC85/100*НАСТРОЙКА!$B$12)*НАСТРОЙКА!$B$15)/100),-1)</f>
        <v>3200</v>
      </c>
      <c r="M85" s="8"/>
      <c r="N85" s="8">
        <f>ROUND(((AE85-AE85/100*НАСТРОЙКА!$B$12)+((AE85-AE85/100*НАСТРОЙКА!$B$12)*НАСТРОЙКА!$B$15)/100),-1)</f>
        <v>3360</v>
      </c>
      <c r="O85" s="8"/>
      <c r="P85" s="8">
        <f t="shared" si="3"/>
        <v>0</v>
      </c>
      <c r="T85" s="8">
        <v>1150</v>
      </c>
      <c r="U85" s="8"/>
      <c r="V85" s="8">
        <v>1210</v>
      </c>
      <c r="W85" s="8"/>
      <c r="X85" s="8">
        <v>1820</v>
      </c>
      <c r="Y85" s="8"/>
      <c r="Z85" s="8">
        <v>1680</v>
      </c>
      <c r="AA85" s="8"/>
      <c r="AB85" s="9" t="s">
        <v>95</v>
      </c>
      <c r="AC85" s="8">
        <v>3200</v>
      </c>
      <c r="AD85" s="8"/>
      <c r="AE85" s="8">
        <v>3360</v>
      </c>
      <c r="AF85" s="8"/>
    </row>
    <row r="86" spans="1:32" ht="12.75" customHeight="1" x14ac:dyDescent="0.2">
      <c r="A86" s="6">
        <f t="shared" si="2"/>
        <v>76</v>
      </c>
      <c r="B86" s="7" t="s">
        <v>96</v>
      </c>
      <c r="C86" s="8">
        <f>ROUND(((T86-T86/100*НАСТРОЙКА!$B$12)+((T86-T86/100*НАСТРОЙКА!$B$12)*НАСТРОЙКА!$B$15)/100),-1)</f>
        <v>17500</v>
      </c>
      <c r="D86" s="8"/>
      <c r="E86" s="8">
        <f>ROUND(((V86-V86/100*НАСТРОЙКА!$B$12)+((V86-V86/100*НАСТРОЙКА!$B$12)*НАСТРОЙКА!$B$15)/100),-1)</f>
        <v>17920</v>
      </c>
      <c r="F86" s="8"/>
      <c r="G86" s="8">
        <f>ROUND(((X86-X86/100*НАСТРОЙКА!$B$12)+((X86-X86/100*НАСТРОЙКА!$B$12)*НАСТРОЙКА!$B$15)/100),-1)</f>
        <v>20860</v>
      </c>
      <c r="H86" s="8"/>
      <c r="I86" s="8">
        <f>ROUND(((Z86-Z86/100*НАСТРОЙКА!$B$12)+((Z86-Z86/100*НАСТРОЙКА!$B$12)*НАСТРОЙКА!$B$15)/100),-1)</f>
        <v>20160</v>
      </c>
      <c r="J86" s="8"/>
      <c r="K86" s="9" t="s">
        <v>482</v>
      </c>
      <c r="L86" s="8">
        <f>ROUND(((AC86-AC86/100*НАСТРОЙКА!$B$12)+((AC86-AC86/100*НАСТРОЙКА!$B$12)*НАСТРОЙКА!$B$15)/100),-1)</f>
        <v>6390</v>
      </c>
      <c r="M86" s="8"/>
      <c r="N86" s="8">
        <f>ROUND(((AE86-AE86/100*НАСТРОЙКА!$B$12)+((AE86-AE86/100*НАСТРОЙКА!$B$12)*НАСТРОЙКА!$B$15)/100),-1)</f>
        <v>6720</v>
      </c>
      <c r="O86" s="8"/>
      <c r="P86" s="8">
        <f t="shared" si="3"/>
        <v>0</v>
      </c>
      <c r="T86" s="8">
        <v>17500</v>
      </c>
      <c r="U86" s="8"/>
      <c r="V86" s="8">
        <v>17920</v>
      </c>
      <c r="W86" s="8"/>
      <c r="X86" s="8">
        <v>20860</v>
      </c>
      <c r="Y86" s="8"/>
      <c r="Z86" s="8">
        <v>20160</v>
      </c>
      <c r="AA86" s="8"/>
      <c r="AB86" s="9" t="s">
        <v>482</v>
      </c>
      <c r="AC86" s="8">
        <v>6390</v>
      </c>
      <c r="AD86" s="8"/>
      <c r="AE86" s="8">
        <v>6720</v>
      </c>
      <c r="AF86" s="8"/>
    </row>
    <row r="87" spans="1:32" ht="12.75" customHeight="1" x14ac:dyDescent="0.2">
      <c r="A87" s="6">
        <f t="shared" si="2"/>
        <v>77</v>
      </c>
      <c r="B87" s="7" t="s">
        <v>97</v>
      </c>
      <c r="C87" s="8">
        <f>ROUND(((T87-T87/100*НАСТРОЙКА!$B$12)+((T87-T87/100*НАСТРОЙКА!$B$12)*НАСТРОЙКА!$B$15)/100),-1)</f>
        <v>21700</v>
      </c>
      <c r="D87" s="8"/>
      <c r="E87" s="8">
        <f>ROUND(((V87-V87/100*НАСТРОЙКА!$B$12)+((V87-V87/100*НАСТРОЙКА!$B$12)*НАСТРОЙКА!$B$15)/100),-1)</f>
        <v>22120</v>
      </c>
      <c r="F87" s="8"/>
      <c r="G87" s="8">
        <f>ROUND(((X87-X87/100*НАСТРОЙКА!$B$12)+((X87-X87/100*НАСТРОЙКА!$B$12)*НАСТРОЙКА!$B$15)/100),-1)</f>
        <v>25900</v>
      </c>
      <c r="H87" s="8"/>
      <c r="I87" s="8">
        <f>ROUND(((Z87-Z87/100*НАСТРОЙКА!$B$12)+((Z87-Z87/100*НАСТРОЙКА!$B$12)*НАСТРОЙКА!$B$15)/100),-1)</f>
        <v>25200</v>
      </c>
      <c r="J87" s="8"/>
      <c r="K87" s="9" t="s">
        <v>483</v>
      </c>
      <c r="L87" s="8">
        <f>ROUND(((AC87-AC87/100*НАСТРОЙКА!$B$12)+((AC87-AC87/100*НАСТРОЙКА!$B$12)*НАСТРОЙКА!$B$15)/100),-1)</f>
        <v>8230</v>
      </c>
      <c r="M87" s="8"/>
      <c r="N87" s="8">
        <f>ROUND(((AE87-AE87/100*НАСТРОЙКА!$B$12)+((AE87-AE87/100*НАСТРОЙКА!$B$12)*НАСТРОЙКА!$B$15)/100),-1)</f>
        <v>8630</v>
      </c>
      <c r="O87" s="8"/>
      <c r="P87" s="8">
        <f t="shared" si="3"/>
        <v>0</v>
      </c>
      <c r="T87" s="8">
        <v>21700</v>
      </c>
      <c r="U87" s="8"/>
      <c r="V87" s="8">
        <v>22120</v>
      </c>
      <c r="W87" s="8"/>
      <c r="X87" s="8">
        <v>25900</v>
      </c>
      <c r="Y87" s="8"/>
      <c r="Z87" s="8">
        <v>25200</v>
      </c>
      <c r="AA87" s="8"/>
      <c r="AB87" s="9" t="s">
        <v>483</v>
      </c>
      <c r="AC87" s="8">
        <v>8230</v>
      </c>
      <c r="AD87" s="8"/>
      <c r="AE87" s="8">
        <v>8630</v>
      </c>
      <c r="AF87" s="8"/>
    </row>
    <row r="88" spans="1:32" ht="12.75" customHeight="1" x14ac:dyDescent="0.2">
      <c r="A88" s="6">
        <f t="shared" si="2"/>
        <v>78</v>
      </c>
      <c r="B88" s="7" t="s">
        <v>99</v>
      </c>
      <c r="C88" s="8">
        <f>ROUND(((T88-T88/100*НАСТРОЙКА!$B$12)+((T88-T88/100*НАСТРОЙКА!$B$12)*НАСТРОЙКА!$B$15)/100),-1)</f>
        <v>1640</v>
      </c>
      <c r="D88" s="8"/>
      <c r="E88" s="8">
        <f>ROUND(((V88-V88/100*НАСТРОЙКА!$B$12)+((V88-V88/100*НАСТРОЙКА!$B$12)*НАСТРОЙКА!$B$15)/100),-1)</f>
        <v>1720</v>
      </c>
      <c r="F88" s="8"/>
      <c r="G88" s="8">
        <f>ROUND(((X88-X88/100*НАСТРОЙКА!$B$12)+((X88-X88/100*НАСТРОЙКА!$B$12)*НАСТРОЙКА!$B$15)/100),-1)</f>
        <v>2450</v>
      </c>
      <c r="H88" s="8"/>
      <c r="I88" s="8">
        <f>ROUND(((Z88-Z88/100*НАСТРОЙКА!$B$12)+((Z88-Z88/100*НАСТРОЙКА!$B$12)*НАСТРОЙКА!$B$15)/100),-1)</f>
        <v>2240</v>
      </c>
      <c r="J88" s="8"/>
      <c r="K88" s="9" t="s">
        <v>98</v>
      </c>
      <c r="L88" s="8">
        <f>ROUND(((AC88-AC88/100*НАСТРОЙКА!$B$12)+((AC88-AC88/100*НАСТРОЙКА!$B$12)*НАСТРОЙКА!$B$15)/100),-1)</f>
        <v>4110</v>
      </c>
      <c r="M88" s="8"/>
      <c r="N88" s="8">
        <f>ROUND(((AE88-AE88/100*НАСТРОЙКА!$B$12)+((AE88-AE88/100*НАСТРОЙКА!$B$12)*НАСТРОЙКА!$B$15)/100),-1)</f>
        <v>4320</v>
      </c>
      <c r="O88" s="8"/>
      <c r="P88" s="8">
        <f t="shared" si="3"/>
        <v>0</v>
      </c>
      <c r="T88" s="8">
        <v>1640</v>
      </c>
      <c r="U88" s="8"/>
      <c r="V88" s="8">
        <v>1720</v>
      </c>
      <c r="W88" s="8"/>
      <c r="X88" s="8">
        <v>2450</v>
      </c>
      <c r="Y88" s="8"/>
      <c r="Z88" s="8">
        <v>2240</v>
      </c>
      <c r="AA88" s="8"/>
      <c r="AB88" s="9" t="s">
        <v>98</v>
      </c>
      <c r="AC88" s="8">
        <v>4110</v>
      </c>
      <c r="AD88" s="8"/>
      <c r="AE88" s="8">
        <v>4320</v>
      </c>
      <c r="AF88" s="8"/>
    </row>
    <row r="89" spans="1:32" ht="12.75" customHeight="1" x14ac:dyDescent="0.2">
      <c r="A89" s="6">
        <f t="shared" si="2"/>
        <v>79</v>
      </c>
      <c r="B89" s="7" t="s">
        <v>100</v>
      </c>
      <c r="C89" s="8">
        <f>ROUND(((T89-T89/100*НАСТРОЙКА!$B$12)+((T89-T89/100*НАСТРОЙКА!$B$12)*НАСТРОЙКА!$B$15)/100),-1)</f>
        <v>1640</v>
      </c>
      <c r="D89" s="8"/>
      <c r="E89" s="8">
        <f>ROUND(((V89-V89/100*НАСТРОЙКА!$B$12)+((V89-V89/100*НАСТРОЙКА!$B$12)*НАСТРОЙКА!$B$15)/100),-1)</f>
        <v>1720</v>
      </c>
      <c r="F89" s="8"/>
      <c r="G89" s="8">
        <f>ROUND(((X89-X89/100*НАСТРОЙКА!$B$12)+((X89-X89/100*НАСТРОЙКА!$B$12)*НАСТРОЙКА!$B$15)/100),-1)</f>
        <v>2870</v>
      </c>
      <c r="H89" s="8"/>
      <c r="I89" s="8">
        <f>ROUND(((Z89-Z89/100*НАСТРОЙКА!$B$12)+((Z89-Z89/100*НАСТРОЙКА!$B$12)*НАСТРОЙКА!$B$15)/100),-1)</f>
        <v>2520</v>
      </c>
      <c r="J89" s="8"/>
      <c r="K89" s="9" t="s">
        <v>95</v>
      </c>
      <c r="L89" s="8">
        <f>ROUND(((AC89-AC89/100*НАСТРОЙКА!$B$12)+((AC89-AC89/100*НАСТРОЙКА!$B$12)*НАСТРОЙКА!$B$15)/100),-1)</f>
        <v>3200</v>
      </c>
      <c r="M89" s="8"/>
      <c r="N89" s="8">
        <f>ROUND(((AE89-AE89/100*НАСТРОЙКА!$B$12)+((AE89-AE89/100*НАСТРОЙКА!$B$12)*НАСТРОЙКА!$B$15)/100),-1)</f>
        <v>3360</v>
      </c>
      <c r="O89" s="8"/>
      <c r="P89" s="8">
        <f t="shared" si="3"/>
        <v>0</v>
      </c>
      <c r="T89" s="8">
        <v>1640</v>
      </c>
      <c r="U89" s="8"/>
      <c r="V89" s="8">
        <v>1720</v>
      </c>
      <c r="W89" s="8"/>
      <c r="X89" s="8">
        <v>2870</v>
      </c>
      <c r="Y89" s="8"/>
      <c r="Z89" s="8">
        <v>2520</v>
      </c>
      <c r="AA89" s="8"/>
      <c r="AB89" s="9" t="s">
        <v>95</v>
      </c>
      <c r="AC89" s="8">
        <v>3200</v>
      </c>
      <c r="AD89" s="8"/>
      <c r="AE89" s="8">
        <v>3360</v>
      </c>
      <c r="AF89" s="8"/>
    </row>
    <row r="90" spans="1:32" ht="12.75" customHeight="1" x14ac:dyDescent="0.2">
      <c r="A90" s="6">
        <f t="shared" si="2"/>
        <v>80</v>
      </c>
      <c r="B90" s="7" t="s">
        <v>101</v>
      </c>
      <c r="C90" s="8">
        <f>ROUND(((T90-T90/100*НАСТРОЙКА!$B$12)+((T90-T90/100*НАСТРОЙКА!$B$12)*НАСТРОЙКА!$B$15)/100),-1)</f>
        <v>2520</v>
      </c>
      <c r="D90" s="8"/>
      <c r="E90" s="8">
        <f>ROUND(((V90-V90/100*НАСТРОЙКА!$B$12)+((V90-V90/100*НАСТРОЙКА!$B$12)*НАСТРОЙКА!$B$15)/100),-1)</f>
        <v>2590</v>
      </c>
      <c r="F90" s="8"/>
      <c r="G90" s="8">
        <f>ROUND(((X90-X90/100*НАСТРОЙКА!$B$12)+((X90-X90/100*НАСТРОЙКА!$B$12)*НАСТРОЙКА!$B$15)/100),-1)</f>
        <v>3300</v>
      </c>
      <c r="H90" s="8"/>
      <c r="I90" s="8">
        <f>ROUND(((Z90-Z90/100*НАСТРОЙКА!$B$12)+((Z90-Z90/100*НАСТРОЙКА!$B$12)*НАСТРОЙКА!$B$15)/100),-1)</f>
        <v>2940</v>
      </c>
      <c r="J90" s="8"/>
      <c r="K90" s="9" t="s">
        <v>98</v>
      </c>
      <c r="L90" s="8">
        <f>ROUND(((AC90-AC90/100*НАСТРОЙКА!$B$12)+((AC90-AC90/100*НАСТРОЙКА!$B$12)*НАСТРОЙКА!$B$15)/100),-1)</f>
        <v>4110</v>
      </c>
      <c r="M90" s="8"/>
      <c r="N90" s="8">
        <f>ROUND(((AE90-AE90/100*НАСТРОЙКА!$B$12)+((AE90-AE90/100*НАСТРОЙКА!$B$12)*НАСТРОЙКА!$B$15)/100),-1)</f>
        <v>4320</v>
      </c>
      <c r="O90" s="8"/>
      <c r="P90" s="8">
        <f t="shared" si="3"/>
        <v>0</v>
      </c>
      <c r="T90" s="8">
        <v>2520</v>
      </c>
      <c r="U90" s="8"/>
      <c r="V90" s="8">
        <v>2590</v>
      </c>
      <c r="W90" s="8"/>
      <c r="X90" s="8">
        <v>3300</v>
      </c>
      <c r="Y90" s="8"/>
      <c r="Z90" s="8">
        <v>2940</v>
      </c>
      <c r="AA90" s="8"/>
      <c r="AB90" s="9" t="s">
        <v>98</v>
      </c>
      <c r="AC90" s="8">
        <v>4110</v>
      </c>
      <c r="AD90" s="8"/>
      <c r="AE90" s="8">
        <v>4320</v>
      </c>
      <c r="AF90" s="8"/>
    </row>
    <row r="91" spans="1:32" ht="12.75" customHeight="1" x14ac:dyDescent="0.2">
      <c r="A91" s="6">
        <f t="shared" si="2"/>
        <v>81</v>
      </c>
      <c r="B91" s="7" t="s">
        <v>102</v>
      </c>
      <c r="C91" s="8">
        <f>ROUND(((T91-T91/100*НАСТРОЙКА!$B$12)+((T91-T91/100*НАСТРОЙКА!$B$12)*НАСТРОЙКА!$B$15)/100),-1)</f>
        <v>2240</v>
      </c>
      <c r="D91" s="8"/>
      <c r="E91" s="8">
        <f>ROUND(((V91-V91/100*НАСТРОЙКА!$B$12)+((V91-V91/100*НАСТРОЙКА!$B$12)*НАСТРОЙКА!$B$15)/100),-1)</f>
        <v>2340</v>
      </c>
      <c r="F91" s="8"/>
      <c r="G91" s="8">
        <f>ROUND(((X91-X91/100*НАСТРОЙКА!$B$12)+((X91-X91/100*НАСТРОЙКА!$B$12)*НАСТРОЙКА!$B$15)/100),-1)</f>
        <v>2870</v>
      </c>
      <c r="H91" s="8"/>
      <c r="I91" s="8">
        <f>ROUND(((Z91-Z91/100*НАСТРОЙКА!$B$12)+((Z91-Z91/100*НАСТРОЙКА!$B$12)*НАСТРОЙКА!$B$15)/100),-1)</f>
        <v>2660</v>
      </c>
      <c r="J91" s="8"/>
      <c r="K91" s="9" t="s">
        <v>81</v>
      </c>
      <c r="L91" s="8">
        <f>ROUND(((AC91-AC91/100*НАСТРОЙКА!$B$12)+((AC91-AC91/100*НАСТРОЙКА!$B$12)*НАСТРОЙКА!$B$15)/100),-1)</f>
        <v>2370</v>
      </c>
      <c r="M91" s="8"/>
      <c r="N91" s="8">
        <f>ROUND(((AE91-AE91/100*НАСТРОЙКА!$B$12)+((AE91-AE91/100*НАСТРОЙКА!$B$12)*НАСТРОЙКА!$B$15)/100),-1)</f>
        <v>2510</v>
      </c>
      <c r="O91" s="8"/>
      <c r="P91" s="8">
        <f t="shared" si="3"/>
        <v>0</v>
      </c>
      <c r="T91" s="8">
        <v>2240</v>
      </c>
      <c r="U91" s="8"/>
      <c r="V91" s="8">
        <v>2340</v>
      </c>
      <c r="W91" s="8"/>
      <c r="X91" s="8">
        <v>2870</v>
      </c>
      <c r="Y91" s="8"/>
      <c r="Z91" s="8">
        <v>2660</v>
      </c>
      <c r="AA91" s="8"/>
      <c r="AB91" s="9" t="s">
        <v>81</v>
      </c>
      <c r="AC91" s="8">
        <v>2370</v>
      </c>
      <c r="AD91" s="8"/>
      <c r="AE91" s="8">
        <v>2510</v>
      </c>
      <c r="AF91" s="8"/>
    </row>
    <row r="92" spans="1:32" ht="12.75" customHeight="1" x14ac:dyDescent="0.2">
      <c r="A92" s="6">
        <f t="shared" si="2"/>
        <v>82</v>
      </c>
      <c r="B92" s="7" t="s">
        <v>103</v>
      </c>
      <c r="C92" s="8">
        <f>ROUND(((T92-T92/100*НАСТРОЙКА!$B$12)+((T92-T92/100*НАСТРОЙКА!$B$12)*НАСТРОЙКА!$B$15)/100),-1)</f>
        <v>2450</v>
      </c>
      <c r="D92" s="8"/>
      <c r="E92" s="8">
        <f>ROUND(((V92-V92/100*НАСТРОЙКА!$B$12)+((V92-V92/100*НАСТРОЙКА!$B$12)*НАСТРОЙКА!$B$15)/100),-1)</f>
        <v>2520</v>
      </c>
      <c r="F92" s="8"/>
      <c r="G92" s="8">
        <f>ROUND(((X92-X92/100*НАСТРОЙКА!$B$12)+((X92-X92/100*НАСТРОЙКА!$B$12)*НАСТРОЙКА!$B$15)/100),-1)</f>
        <v>3150</v>
      </c>
      <c r="H92" s="8"/>
      <c r="I92" s="8">
        <f>ROUND(((Z92-Z92/100*НАСТРОЙКА!$B$12)+((Z92-Z92/100*НАСТРОЙКА!$B$12)*НАСТРОЙКА!$B$15)/100),-1)</f>
        <v>2940</v>
      </c>
      <c r="J92" s="8"/>
      <c r="K92" s="9" t="s">
        <v>84</v>
      </c>
      <c r="L92" s="8">
        <f>ROUND(((AC92-AC92/100*НАСТРОЙКА!$B$12)+((AC92-AC92/100*НАСТРОЙКА!$B$12)*НАСТРОЙКА!$B$15)/100),-1)</f>
        <v>3080</v>
      </c>
      <c r="M92" s="8"/>
      <c r="N92" s="8">
        <f>ROUND(((AE92-AE92/100*НАСТРОЙКА!$B$12)+((AE92-AE92/100*НАСТРОЙКА!$B$12)*НАСТРОЙКА!$B$15)/100),-1)</f>
        <v>3230</v>
      </c>
      <c r="O92" s="8"/>
      <c r="P92" s="8">
        <f t="shared" si="3"/>
        <v>0</v>
      </c>
      <c r="T92" s="8">
        <v>2450</v>
      </c>
      <c r="U92" s="8"/>
      <c r="V92" s="8">
        <v>2520</v>
      </c>
      <c r="W92" s="8"/>
      <c r="X92" s="8">
        <v>3150</v>
      </c>
      <c r="Y92" s="8"/>
      <c r="Z92" s="8">
        <v>2940</v>
      </c>
      <c r="AA92" s="8"/>
      <c r="AB92" s="9" t="s">
        <v>84</v>
      </c>
      <c r="AC92" s="8">
        <v>3080</v>
      </c>
      <c r="AD92" s="8"/>
      <c r="AE92" s="8">
        <v>3230</v>
      </c>
      <c r="AF92" s="8"/>
    </row>
    <row r="93" spans="1:32" ht="12.75" customHeight="1" x14ac:dyDescent="0.2">
      <c r="A93" s="6">
        <f t="shared" si="2"/>
        <v>83</v>
      </c>
      <c r="B93" s="7" t="s">
        <v>124</v>
      </c>
      <c r="C93" s="8">
        <f>ROUND(((T93-T93/100*НАСТРОЙКА!$B$12)+((T93-T93/100*НАСТРОЙКА!$B$12)*НАСТРОЙКА!$B$15)/100),-1)</f>
        <v>980</v>
      </c>
      <c r="D93" s="8"/>
      <c r="E93" s="8">
        <f>ROUND(((V93-V93/100*НАСТРОЙКА!$B$12)+((V93-V93/100*НАСТРОЙКА!$B$12)*НАСТРОЙКА!$B$15)/100),-1)</f>
        <v>1030</v>
      </c>
      <c r="F93" s="8"/>
      <c r="G93" s="8">
        <f>ROUND(((X93-X93/100*НАСТРОЙКА!$B$12)+((X93-X93/100*НАСТРОЙКА!$B$12)*НАСТРОЙКА!$B$15)/100),-1)</f>
        <v>1400</v>
      </c>
      <c r="H93" s="8"/>
      <c r="I93" s="8">
        <f>ROUND(((Z93-Z93/100*НАСТРОЙКА!$B$12)+((Z93-Z93/100*НАСТРОЙКА!$B$12)*НАСТРОЙКА!$B$15)/100),-1)</f>
        <v>1330</v>
      </c>
      <c r="J93" s="8"/>
      <c r="K93" s="9" t="s">
        <v>381</v>
      </c>
      <c r="L93" s="8">
        <f>ROUND(((AC93-AC93/100*НАСТРОЙКА!$B$12)+((AC93-AC93/100*НАСТРОЙКА!$B$12)*НАСТРОЙКА!$B$15)/100),-1)</f>
        <v>2800</v>
      </c>
      <c r="M93" s="8"/>
      <c r="N93" s="8">
        <f>ROUND(((AE93-AE93/100*НАСТРОЙКА!$B$12)+((AE93-AE93/100*НАСТРОЙКА!$B$12)*НАСТРОЙКА!$B$15)/100),-1)</f>
        <v>2930</v>
      </c>
      <c r="O93" s="8"/>
      <c r="P93" s="8">
        <f t="shared" si="3"/>
        <v>0</v>
      </c>
      <c r="T93" s="8">
        <v>980</v>
      </c>
      <c r="U93" s="8"/>
      <c r="V93" s="8">
        <v>1030</v>
      </c>
      <c r="W93" s="8"/>
      <c r="X93" s="8">
        <v>1400</v>
      </c>
      <c r="Y93" s="8"/>
      <c r="Z93" s="8">
        <v>1330</v>
      </c>
      <c r="AA93" s="8"/>
      <c r="AB93" s="9" t="s">
        <v>381</v>
      </c>
      <c r="AC93" s="8">
        <v>2800</v>
      </c>
      <c r="AD93" s="8"/>
      <c r="AE93" s="8">
        <v>2930</v>
      </c>
      <c r="AF93" s="8"/>
    </row>
    <row r="94" spans="1:32" ht="12.75" customHeight="1" x14ac:dyDescent="0.2">
      <c r="A94" s="6">
        <f t="shared" si="2"/>
        <v>84</v>
      </c>
      <c r="B94" s="7" t="s">
        <v>124</v>
      </c>
      <c r="C94" s="8">
        <f>ROUND(((T94-T94/100*НАСТРОЙКА!$B$12)+((T94-T94/100*НАСТРОЙКА!$B$12)*НАСТРОЙКА!$B$15)/100),-1)</f>
        <v>980</v>
      </c>
      <c r="D94" s="8"/>
      <c r="E94" s="8">
        <f>ROUND(((V94-V94/100*НАСТРОЙКА!$B$12)+((V94-V94/100*НАСТРОЙКА!$B$12)*НАСТРОЙКА!$B$15)/100),-1)</f>
        <v>1030</v>
      </c>
      <c r="F94" s="8"/>
      <c r="G94" s="8">
        <f>ROUND(((X94-X94/100*НАСТРОЙКА!$B$12)+((X94-X94/100*НАСТРОЙКА!$B$12)*НАСТРОЙКА!$B$15)/100),-1)</f>
        <v>1400</v>
      </c>
      <c r="H94" s="8"/>
      <c r="I94" s="8">
        <f>ROUND(((Z94-Z94/100*НАСТРОЙКА!$B$12)+((Z94-Z94/100*НАСТРОЙКА!$B$12)*НАСТРОЙКА!$B$15)/100),-1)</f>
        <v>1330</v>
      </c>
      <c r="J94" s="8"/>
      <c r="K94" s="9" t="s">
        <v>382</v>
      </c>
      <c r="L94" s="8">
        <f>ROUND(((AC94-AC94/100*НАСТРОЙКА!$B$12)+((AC94-AC94/100*НАСТРОЙКА!$B$12)*НАСТРОЙКА!$B$15)/100),-1)</f>
        <v>2800</v>
      </c>
      <c r="M94" s="8"/>
      <c r="N94" s="8">
        <f>ROUND(((AE94-AE94/100*НАСТРОЙКА!$B$12)+((AE94-AE94/100*НАСТРОЙКА!$B$12)*НАСТРОЙКА!$B$15)/100),-1)</f>
        <v>2930</v>
      </c>
      <c r="O94" s="8"/>
      <c r="P94" s="8">
        <f t="shared" si="3"/>
        <v>0</v>
      </c>
      <c r="T94" s="8">
        <v>980</v>
      </c>
      <c r="U94" s="8"/>
      <c r="V94" s="8">
        <v>1030</v>
      </c>
      <c r="W94" s="8"/>
      <c r="X94" s="8">
        <v>1400</v>
      </c>
      <c r="Y94" s="8"/>
      <c r="Z94" s="8">
        <v>1330</v>
      </c>
      <c r="AA94" s="8"/>
      <c r="AB94" s="9" t="s">
        <v>382</v>
      </c>
      <c r="AC94" s="8">
        <v>2800</v>
      </c>
      <c r="AD94" s="8"/>
      <c r="AE94" s="8">
        <v>2930</v>
      </c>
      <c r="AF94" s="8"/>
    </row>
    <row r="95" spans="1:32" ht="12.75" customHeight="1" x14ac:dyDescent="0.2">
      <c r="A95" s="6">
        <f t="shared" si="2"/>
        <v>85</v>
      </c>
      <c r="B95" s="7" t="s">
        <v>125</v>
      </c>
      <c r="C95" s="8">
        <f>ROUND(((T95-T95/100*НАСТРОЙКА!$B$12)+((T95-T95/100*НАСТРОЙКА!$B$12)*НАСТРОЙКА!$B$15)/100),-1)</f>
        <v>1610</v>
      </c>
      <c r="D95" s="8"/>
      <c r="E95" s="8">
        <f>ROUND(((V95-V95/100*НАСТРОЙКА!$B$12)+((V95-V95/100*НАСТРОЙКА!$B$12)*НАСТРОЙКА!$B$15)/100),-1)</f>
        <v>1650</v>
      </c>
      <c r="F95" s="8"/>
      <c r="G95" s="8">
        <f>ROUND(((X95-X95/100*НАСТРОЙКА!$B$12)+((X95-X95/100*НАСТРОЙКА!$B$12)*НАСТРОЙКА!$B$15)/100),-1)</f>
        <v>1960</v>
      </c>
      <c r="H95" s="8"/>
      <c r="I95" s="8">
        <f>ROUND(((Z95-Z95/100*НАСТРОЙКА!$B$12)+((Z95-Z95/100*НАСТРОЙКА!$B$12)*НАСТРОЙКА!$B$15)/100),-1)</f>
        <v>1840</v>
      </c>
      <c r="J95" s="8"/>
      <c r="K95" s="9" t="s">
        <v>383</v>
      </c>
      <c r="L95" s="8">
        <f>ROUND(((AC95-AC95/100*НАСТРОЙКА!$B$12)+((AC95-AC95/100*НАСТРОЙКА!$B$12)*НАСТРОЙКА!$B$15)/100),-1)</f>
        <v>3530</v>
      </c>
      <c r="M95" s="8"/>
      <c r="N95" s="8">
        <f>ROUND(((AE95-AE95/100*НАСТРОЙКА!$B$12)+((AE95-AE95/100*НАСТРОЙКА!$B$12)*НАСТРОЙКА!$B$15)/100),-1)</f>
        <v>3980</v>
      </c>
      <c r="O95" s="8"/>
      <c r="P95" s="8">
        <f t="shared" si="3"/>
        <v>0</v>
      </c>
      <c r="T95" s="8">
        <v>1610</v>
      </c>
      <c r="U95" s="8"/>
      <c r="V95" s="8">
        <v>1650</v>
      </c>
      <c r="W95" s="8"/>
      <c r="X95" s="8">
        <v>1960</v>
      </c>
      <c r="Y95" s="8"/>
      <c r="Z95" s="8">
        <v>1840</v>
      </c>
      <c r="AA95" s="8"/>
      <c r="AB95" s="9" t="s">
        <v>383</v>
      </c>
      <c r="AC95" s="8">
        <v>3530</v>
      </c>
      <c r="AD95" s="8"/>
      <c r="AE95" s="8">
        <v>3980</v>
      </c>
      <c r="AF95" s="8"/>
    </row>
    <row r="96" spans="1:32" ht="12.75" customHeight="1" x14ac:dyDescent="0.2">
      <c r="A96" s="6">
        <f t="shared" si="2"/>
        <v>86</v>
      </c>
      <c r="B96" s="7" t="s">
        <v>125</v>
      </c>
      <c r="C96" s="8">
        <f>ROUND(((T96-T96/100*НАСТРОЙКА!$B$12)+((T96-T96/100*НАСТРОЙКА!$B$12)*НАСТРОЙКА!$B$15)/100),-1)</f>
        <v>1610</v>
      </c>
      <c r="D96" s="8"/>
      <c r="E96" s="8">
        <f>ROUND(((V96-V96/100*НАСТРОЙКА!$B$12)+((V96-V96/100*НАСТРОЙКА!$B$12)*НАСТРОЙКА!$B$15)/100),-1)</f>
        <v>1650</v>
      </c>
      <c r="F96" s="8"/>
      <c r="G96" s="8">
        <f>ROUND(((X96-X96/100*НАСТРОЙКА!$B$12)+((X96-X96/100*НАСТРОЙКА!$B$12)*НАСТРОЙКА!$B$15)/100),-1)</f>
        <v>1960</v>
      </c>
      <c r="H96" s="8"/>
      <c r="I96" s="8">
        <f>ROUND(((Z96-Z96/100*НАСТРОЙКА!$B$12)+((Z96-Z96/100*НАСТРОЙКА!$B$12)*НАСТРОЙКА!$B$15)/100),-1)</f>
        <v>1840</v>
      </c>
      <c r="J96" s="8"/>
      <c r="K96" s="9" t="s">
        <v>384</v>
      </c>
      <c r="L96" s="8">
        <f>ROUND(((AC96-AC96/100*НАСТРОЙКА!$B$12)+((AC96-AC96/100*НАСТРОЙКА!$B$12)*НАСТРОЙКА!$B$15)/100),-1)</f>
        <v>3530</v>
      </c>
      <c r="M96" s="8"/>
      <c r="N96" s="8">
        <f>ROUND(((AE96-AE96/100*НАСТРОЙКА!$B$12)+((AE96-AE96/100*НАСТРОЙКА!$B$12)*НАСТРОЙКА!$B$15)/100),-1)</f>
        <v>3980</v>
      </c>
      <c r="O96" s="8"/>
      <c r="P96" s="8">
        <f t="shared" si="3"/>
        <v>0</v>
      </c>
      <c r="T96" s="8">
        <v>1610</v>
      </c>
      <c r="U96" s="8"/>
      <c r="V96" s="8">
        <v>1650</v>
      </c>
      <c r="W96" s="8"/>
      <c r="X96" s="8">
        <v>1960</v>
      </c>
      <c r="Y96" s="8"/>
      <c r="Z96" s="8">
        <v>1840</v>
      </c>
      <c r="AA96" s="8"/>
      <c r="AB96" s="9" t="s">
        <v>384</v>
      </c>
      <c r="AC96" s="8">
        <v>3530</v>
      </c>
      <c r="AD96" s="8"/>
      <c r="AE96" s="8">
        <v>3980</v>
      </c>
      <c r="AF96" s="8"/>
    </row>
    <row r="97" spans="1:32" ht="12.75" customHeight="1" x14ac:dyDescent="0.2">
      <c r="A97" s="6">
        <f t="shared" si="2"/>
        <v>87</v>
      </c>
      <c r="B97" s="7" t="s">
        <v>234</v>
      </c>
      <c r="C97" s="8">
        <f>ROUND(((T97-T97/100*НАСТРОЙКА!$B$12)+((T97-T97/100*НАСТРОЙКА!$B$12)*НАСТРОЙКА!$B$15)/100),-1)</f>
        <v>2240</v>
      </c>
      <c r="D97" s="8"/>
      <c r="E97" s="8">
        <f>ROUND(((V97-V97/100*НАСТРОЙКА!$B$12)+((V97-V97/100*НАСТРОЙКА!$B$12)*НАСТРОЙКА!$B$15)/100),-1)</f>
        <v>2360</v>
      </c>
      <c r="F97" s="8"/>
      <c r="G97" s="8">
        <f>ROUND(((X97-X97/100*НАСТРОЙКА!$B$12)+((X97-X97/100*НАСТРОЙКА!$B$12)*НАСТРОЙКА!$B$15)/100),-1)</f>
        <v>3360</v>
      </c>
      <c r="H97" s="8"/>
      <c r="I97" s="8">
        <f>ROUND(((Z97-Z97/100*НАСТРОЙКА!$B$12)+((Z97-Z97/100*НАСТРОЙКА!$B$12)*НАСТРОЙКА!$B$15)/100),-1)</f>
        <v>3220</v>
      </c>
      <c r="J97" s="8"/>
      <c r="K97" s="9" t="s">
        <v>385</v>
      </c>
      <c r="L97" s="8">
        <f>ROUND(((AC97-AC97/100*НАСТРОЙКА!$B$12)+((AC97-AC97/100*НАСТРОЙКА!$B$12)*НАСТРОЙКА!$B$15)/100),-1)</f>
        <v>3210</v>
      </c>
      <c r="M97" s="8"/>
      <c r="N97" s="8">
        <f>ROUND(((AE97-AE97/100*НАСТРОЙКА!$B$12)+((AE97-AE97/100*НАСТРОЙКА!$B$12)*НАСТРОЙКА!$B$15)/100),-1)</f>
        <v>3360</v>
      </c>
      <c r="O97" s="8"/>
      <c r="P97" s="8">
        <f t="shared" si="3"/>
        <v>0</v>
      </c>
      <c r="T97" s="8">
        <v>2240</v>
      </c>
      <c r="U97" s="8"/>
      <c r="V97" s="8">
        <v>2360</v>
      </c>
      <c r="W97" s="8"/>
      <c r="X97" s="8">
        <v>3360</v>
      </c>
      <c r="Y97" s="8"/>
      <c r="Z97" s="8">
        <v>3220</v>
      </c>
      <c r="AA97" s="8"/>
      <c r="AB97" s="9" t="s">
        <v>385</v>
      </c>
      <c r="AC97" s="8">
        <v>3210</v>
      </c>
      <c r="AD97" s="8"/>
      <c r="AE97" s="8">
        <v>3360</v>
      </c>
      <c r="AF97" s="8"/>
    </row>
    <row r="98" spans="1:32" ht="12.75" customHeight="1" x14ac:dyDescent="0.2">
      <c r="A98" s="6">
        <f t="shared" si="2"/>
        <v>88</v>
      </c>
      <c r="B98" s="7" t="s">
        <v>234</v>
      </c>
      <c r="C98" s="8">
        <f>ROUND(((T98-T98/100*НАСТРОЙКА!$B$12)+((T98-T98/100*НАСТРОЙКА!$B$12)*НАСТРОЙКА!$B$15)/100),-1)</f>
        <v>2240</v>
      </c>
      <c r="D98" s="8"/>
      <c r="E98" s="8">
        <f>ROUND(((V98-V98/100*НАСТРОЙКА!$B$12)+((V98-V98/100*НАСТРОЙКА!$B$12)*НАСТРОЙКА!$B$15)/100),-1)</f>
        <v>2360</v>
      </c>
      <c r="F98" s="8"/>
      <c r="G98" s="8">
        <f>ROUND(((X98-X98/100*НАСТРОЙКА!$B$12)+((X98-X98/100*НАСТРОЙКА!$B$12)*НАСТРОЙКА!$B$15)/100),-1)</f>
        <v>3360</v>
      </c>
      <c r="H98" s="8"/>
      <c r="I98" s="8">
        <f>ROUND(((Z98-Z98/100*НАСТРОЙКА!$B$12)+((Z98-Z98/100*НАСТРОЙКА!$B$12)*НАСТРОЙКА!$B$15)/100),-1)</f>
        <v>3220</v>
      </c>
      <c r="J98" s="8"/>
      <c r="K98" s="9" t="s">
        <v>386</v>
      </c>
      <c r="L98" s="8">
        <f>ROUND(((AC98-AC98/100*НАСТРОЙКА!$B$12)+((AC98-AC98/100*НАСТРОЙКА!$B$12)*НАСТРОЙКА!$B$15)/100),-1)</f>
        <v>3210</v>
      </c>
      <c r="M98" s="8"/>
      <c r="N98" s="8">
        <f>ROUND(((AE98-AE98/100*НАСТРОЙКА!$B$12)+((AE98-AE98/100*НАСТРОЙКА!$B$12)*НАСТРОЙКА!$B$15)/100),-1)</f>
        <v>3360</v>
      </c>
      <c r="O98" s="8"/>
      <c r="P98" s="8">
        <f t="shared" si="3"/>
        <v>0</v>
      </c>
      <c r="T98" s="8">
        <v>2240</v>
      </c>
      <c r="U98" s="8"/>
      <c r="V98" s="8">
        <v>2360</v>
      </c>
      <c r="W98" s="8"/>
      <c r="X98" s="8">
        <v>3360</v>
      </c>
      <c r="Y98" s="8"/>
      <c r="Z98" s="8">
        <v>3220</v>
      </c>
      <c r="AA98" s="8"/>
      <c r="AB98" s="9" t="s">
        <v>386</v>
      </c>
      <c r="AC98" s="8">
        <v>3210</v>
      </c>
      <c r="AD98" s="8"/>
      <c r="AE98" s="8">
        <v>3360</v>
      </c>
      <c r="AF98" s="8"/>
    </row>
    <row r="99" spans="1:32" ht="12.75" customHeight="1" x14ac:dyDescent="0.2">
      <c r="A99" s="6">
        <f t="shared" si="2"/>
        <v>89</v>
      </c>
      <c r="B99" s="7" t="s">
        <v>235</v>
      </c>
      <c r="C99" s="8">
        <f>ROUND(((T99-T99/100*НАСТРОЙКА!$B$12)+((T99-T99/100*НАСТРОЙКА!$B$12)*НАСТРОЙКА!$B$15)/100),-1)</f>
        <v>3010</v>
      </c>
      <c r="D99" s="8"/>
      <c r="E99" s="8">
        <f>ROUND(((V99-V99/100*НАСТРОЙКА!$B$12)+((V99-V99/100*НАСТРОЙКА!$B$12)*НАСТРОЙКА!$B$15)/100),-1)</f>
        <v>3200</v>
      </c>
      <c r="F99" s="8"/>
      <c r="G99" s="8">
        <f>ROUND(((X99-X99/100*НАСТРОЙКА!$B$12)+((X99-X99/100*НАСТРОЙКА!$B$12)*НАСТРОЙКА!$B$15)/100),-1)</f>
        <v>4340</v>
      </c>
      <c r="H99" s="8"/>
      <c r="I99" s="8">
        <f>ROUND(((Z99-Z99/100*НАСТРОЙКА!$B$12)+((Z99-Z99/100*НАСТРОЙКА!$B$12)*НАСТРОЙКА!$B$15)/100),-1)</f>
        <v>4300</v>
      </c>
      <c r="J99" s="8"/>
      <c r="K99" s="9" t="s">
        <v>387</v>
      </c>
      <c r="L99" s="8">
        <f>ROUND(((AC99-AC99/100*НАСТРОЙКА!$B$12)+((AC99-AC99/100*НАСТРОЙКА!$B$12)*НАСТРОЙКА!$B$15)/100),-1)</f>
        <v>4110</v>
      </c>
      <c r="M99" s="8"/>
      <c r="N99" s="8">
        <f>ROUND(((AE99-AE99/100*НАСТРОЙКА!$B$12)+((AE99-AE99/100*НАСТРОЙКА!$B$12)*НАСТРОЙКА!$B$15)/100),-1)</f>
        <v>4320</v>
      </c>
      <c r="O99" s="8"/>
      <c r="P99" s="8">
        <f t="shared" si="3"/>
        <v>0</v>
      </c>
      <c r="T99" s="8">
        <v>3010</v>
      </c>
      <c r="U99" s="8"/>
      <c r="V99" s="8">
        <v>3200</v>
      </c>
      <c r="W99" s="8"/>
      <c r="X99" s="8">
        <v>4340</v>
      </c>
      <c r="Y99" s="8"/>
      <c r="Z99" s="8">
        <v>4300</v>
      </c>
      <c r="AA99" s="8"/>
      <c r="AB99" s="9" t="s">
        <v>387</v>
      </c>
      <c r="AC99" s="8">
        <v>4110</v>
      </c>
      <c r="AD99" s="8"/>
      <c r="AE99" s="8">
        <v>4320</v>
      </c>
      <c r="AF99" s="8"/>
    </row>
    <row r="100" spans="1:32" ht="12.75" customHeight="1" x14ac:dyDescent="0.2">
      <c r="A100" s="6">
        <f t="shared" si="2"/>
        <v>90</v>
      </c>
      <c r="B100" s="7" t="s">
        <v>235</v>
      </c>
      <c r="C100" s="8">
        <f>ROUND(((T100-T100/100*НАСТРОЙКА!$B$12)+((T100-T100/100*НАСТРОЙКА!$B$12)*НАСТРОЙКА!$B$15)/100),-1)</f>
        <v>3010</v>
      </c>
      <c r="D100" s="8"/>
      <c r="E100" s="8">
        <f>ROUND(((V100-V100/100*НАСТРОЙКА!$B$12)+((V100-V100/100*НАСТРОЙКА!$B$12)*НАСТРОЙКА!$B$15)/100),-1)</f>
        <v>3200</v>
      </c>
      <c r="F100" s="8"/>
      <c r="G100" s="8">
        <f>ROUND(((X100-X100/100*НАСТРОЙКА!$B$12)+((X100-X100/100*НАСТРОЙКА!$B$12)*НАСТРОЙКА!$B$15)/100),-1)</f>
        <v>4340</v>
      </c>
      <c r="H100" s="8"/>
      <c r="I100" s="8">
        <f>ROUND(((Z100-Z100/100*НАСТРОЙКА!$B$12)+((Z100-Z100/100*НАСТРОЙКА!$B$12)*НАСТРОЙКА!$B$15)/100),-1)</f>
        <v>4300</v>
      </c>
      <c r="J100" s="8"/>
      <c r="K100" s="9" t="s">
        <v>388</v>
      </c>
      <c r="L100" s="8">
        <f>ROUND(((AC100-AC100/100*НАСТРОЙКА!$B$12)+((AC100-AC100/100*НАСТРОЙКА!$B$12)*НАСТРОЙКА!$B$15)/100),-1)</f>
        <v>4110</v>
      </c>
      <c r="M100" s="8"/>
      <c r="N100" s="8">
        <f>ROUND(((AE100-AE100/100*НАСТРОЙКА!$B$12)+((AE100-AE100/100*НАСТРОЙКА!$B$12)*НАСТРОЙКА!$B$15)/100),-1)</f>
        <v>4320</v>
      </c>
      <c r="O100" s="8"/>
      <c r="P100" s="8">
        <f t="shared" si="3"/>
        <v>0</v>
      </c>
      <c r="T100" s="8">
        <v>3010</v>
      </c>
      <c r="U100" s="8"/>
      <c r="V100" s="8">
        <v>3200</v>
      </c>
      <c r="W100" s="8"/>
      <c r="X100" s="8">
        <v>4340</v>
      </c>
      <c r="Y100" s="8"/>
      <c r="Z100" s="8">
        <v>4300</v>
      </c>
      <c r="AA100" s="8"/>
      <c r="AB100" s="9" t="s">
        <v>388</v>
      </c>
      <c r="AC100" s="8">
        <v>4110</v>
      </c>
      <c r="AD100" s="8"/>
      <c r="AE100" s="8">
        <v>4320</v>
      </c>
      <c r="AF100" s="8"/>
    </row>
    <row r="101" spans="1:32" ht="12.75" customHeight="1" x14ac:dyDescent="0.2">
      <c r="A101" s="6">
        <f t="shared" si="2"/>
        <v>91</v>
      </c>
      <c r="B101" s="7" t="s">
        <v>126</v>
      </c>
      <c r="C101" s="8">
        <f>ROUND(((T101-T101/100*НАСТРОЙКА!$B$12)+((T101-T101/100*НАСТРОЙКА!$B$12)*НАСТРОЙКА!$B$15)/100),-1)</f>
        <v>1890</v>
      </c>
      <c r="D101" s="8"/>
      <c r="E101" s="8">
        <f>ROUND(((V101-V101/100*НАСТРОЙКА!$B$12)+((V101-V101/100*НАСТРОЙКА!$B$12)*НАСТРОЙКА!$B$15)/100),-1)</f>
        <v>1990</v>
      </c>
      <c r="F101" s="8"/>
      <c r="G101" s="8">
        <f>ROUND(((X101-X101/100*НАСТРОЙКА!$B$12)+((X101-X101/100*НАСТРОЙКА!$B$12)*НАСТРОЙКА!$B$15)/100),-1)</f>
        <v>3150</v>
      </c>
      <c r="H101" s="8"/>
      <c r="I101" s="8">
        <f>ROUND(((Z101-Z101/100*НАСТРОЙКА!$B$12)+((Z101-Z101/100*НАСТРОЙКА!$B$12)*НАСТРОЙКА!$B$15)/100),-1)</f>
        <v>2940</v>
      </c>
      <c r="J101" s="8"/>
      <c r="K101" s="9" t="s">
        <v>381</v>
      </c>
      <c r="L101" s="8">
        <f>ROUND(((AC101-AC101/100*НАСТРОЙКА!$B$12)+((AC101-AC101/100*НАСТРОЙКА!$B$12)*НАСТРОЙКА!$B$15)/100),-1)</f>
        <v>2800</v>
      </c>
      <c r="M101" s="8"/>
      <c r="N101" s="8">
        <f>ROUND(((AE101-AE101/100*НАСТРОЙКА!$B$12)+((AE101-AE101/100*НАСТРОЙКА!$B$12)*НАСТРОЙКА!$B$15)/100),-1)</f>
        <v>2930</v>
      </c>
      <c r="O101" s="8"/>
      <c r="P101" s="8">
        <f t="shared" si="3"/>
        <v>0</v>
      </c>
      <c r="T101" s="8">
        <v>1890</v>
      </c>
      <c r="U101" s="8"/>
      <c r="V101" s="8">
        <v>1990</v>
      </c>
      <c r="W101" s="8"/>
      <c r="X101" s="8">
        <v>3150</v>
      </c>
      <c r="Y101" s="8"/>
      <c r="Z101" s="8">
        <v>2940</v>
      </c>
      <c r="AA101" s="8"/>
      <c r="AB101" s="9" t="s">
        <v>381</v>
      </c>
      <c r="AC101" s="8">
        <v>2800</v>
      </c>
      <c r="AD101" s="8"/>
      <c r="AE101" s="8">
        <v>2930</v>
      </c>
      <c r="AF101" s="8"/>
    </row>
    <row r="102" spans="1:32" ht="12.75" customHeight="1" x14ac:dyDescent="0.2">
      <c r="A102" s="6">
        <f t="shared" si="2"/>
        <v>92</v>
      </c>
      <c r="B102" s="7" t="s">
        <v>126</v>
      </c>
      <c r="C102" s="8">
        <f>ROUND(((T102-T102/100*НАСТРОЙКА!$B$12)+((T102-T102/100*НАСТРОЙКА!$B$12)*НАСТРОЙКА!$B$15)/100),-1)</f>
        <v>1890</v>
      </c>
      <c r="D102" s="8"/>
      <c r="E102" s="8">
        <f>ROUND(((V102-V102/100*НАСТРОЙКА!$B$12)+((V102-V102/100*НАСТРОЙКА!$B$12)*НАСТРОЙКА!$B$15)/100),-1)</f>
        <v>1990</v>
      </c>
      <c r="F102" s="8"/>
      <c r="G102" s="8">
        <f>ROUND(((X102-X102/100*НАСТРОЙКА!$B$12)+((X102-X102/100*НАСТРОЙКА!$B$12)*НАСТРОЙКА!$B$15)/100),-1)</f>
        <v>3150</v>
      </c>
      <c r="H102" s="8"/>
      <c r="I102" s="8">
        <f>ROUND(((Z102-Z102/100*НАСТРОЙКА!$B$12)+((Z102-Z102/100*НАСТРОЙКА!$B$12)*НАСТРОЙКА!$B$15)/100),-1)</f>
        <v>2940</v>
      </c>
      <c r="J102" s="8"/>
      <c r="K102" s="9" t="s">
        <v>382</v>
      </c>
      <c r="L102" s="8">
        <f>ROUND(((AC102-AC102/100*НАСТРОЙКА!$B$12)+((AC102-AC102/100*НАСТРОЙКА!$B$12)*НАСТРОЙКА!$B$15)/100),-1)</f>
        <v>2800</v>
      </c>
      <c r="M102" s="8"/>
      <c r="N102" s="8">
        <f>ROUND(((AE102-AE102/100*НАСТРОЙКА!$B$12)+((AE102-AE102/100*НАСТРОЙКА!$B$12)*НАСТРОЙКА!$B$15)/100),-1)</f>
        <v>2930</v>
      </c>
      <c r="O102" s="8"/>
      <c r="P102" s="8">
        <f t="shared" si="3"/>
        <v>0</v>
      </c>
      <c r="T102" s="8">
        <v>1890</v>
      </c>
      <c r="U102" s="8"/>
      <c r="V102" s="8">
        <v>1990</v>
      </c>
      <c r="W102" s="8"/>
      <c r="X102" s="8">
        <v>3150</v>
      </c>
      <c r="Y102" s="8"/>
      <c r="Z102" s="8">
        <v>2940</v>
      </c>
      <c r="AA102" s="8"/>
      <c r="AB102" s="9" t="s">
        <v>382</v>
      </c>
      <c r="AC102" s="8">
        <v>2800</v>
      </c>
      <c r="AD102" s="8"/>
      <c r="AE102" s="8">
        <v>2930</v>
      </c>
      <c r="AF102" s="8"/>
    </row>
    <row r="103" spans="1:32" ht="12.75" customHeight="1" x14ac:dyDescent="0.2">
      <c r="A103" s="6">
        <f t="shared" si="2"/>
        <v>93</v>
      </c>
      <c r="B103" s="7" t="s">
        <v>126</v>
      </c>
      <c r="C103" s="8">
        <f>ROUND(((T103-T103/100*НАСТРОЙКА!$B$12)+((T103-T103/100*НАСТРОЙКА!$B$12)*НАСТРОЙКА!$B$15)/100),-1)</f>
        <v>1890</v>
      </c>
      <c r="D103" s="8"/>
      <c r="E103" s="8">
        <f>ROUND(((V103-V103/100*НАСТРОЙКА!$B$12)+((V103-V103/100*НАСТРОЙКА!$B$12)*НАСТРОЙКА!$B$15)/100),-1)</f>
        <v>1990</v>
      </c>
      <c r="F103" s="8"/>
      <c r="G103" s="8">
        <f>ROUND(((X103-X103/100*НАСТРОЙКА!$B$12)+((X103-X103/100*НАСТРОЙКА!$B$12)*НАСТРОЙКА!$B$15)/100),-1)</f>
        <v>3150</v>
      </c>
      <c r="H103" s="8"/>
      <c r="I103" s="8">
        <f>ROUND(((Z103-Z103/100*НАСТРОЙКА!$B$12)+((Z103-Z103/100*НАСТРОЙКА!$B$12)*НАСТРОЙКА!$B$15)/100),-1)</f>
        <v>2940</v>
      </c>
      <c r="J103" s="8"/>
      <c r="K103" s="9" t="s">
        <v>127</v>
      </c>
      <c r="L103" s="8">
        <f>ROUND(((AC103-AC103/100*НАСТРОЙКА!$B$12)+((AC103-AC103/100*НАСТРОЙКА!$B$12)*НАСТРОЙКА!$B$15)/100),-1)</f>
        <v>1070</v>
      </c>
      <c r="M103" s="8"/>
      <c r="N103" s="8">
        <f>ROUND(((AE103-AE103/100*НАСТРОЙКА!$B$12)+((AE103-AE103/100*НАСТРОЙКА!$B$12)*НАСТРОЙКА!$B$15)/100),-1)</f>
        <v>1190</v>
      </c>
      <c r="O103" s="8"/>
      <c r="P103" s="8">
        <f t="shared" si="3"/>
        <v>0</v>
      </c>
      <c r="T103" s="8">
        <v>1890</v>
      </c>
      <c r="U103" s="8"/>
      <c r="V103" s="8">
        <v>1990</v>
      </c>
      <c r="W103" s="8"/>
      <c r="X103" s="8">
        <v>3150</v>
      </c>
      <c r="Y103" s="8"/>
      <c r="Z103" s="8">
        <v>2940</v>
      </c>
      <c r="AA103" s="8"/>
      <c r="AB103" s="9" t="s">
        <v>127</v>
      </c>
      <c r="AC103" s="8">
        <v>1070</v>
      </c>
      <c r="AD103" s="8"/>
      <c r="AE103" s="8">
        <v>1190</v>
      </c>
      <c r="AF103" s="8"/>
    </row>
    <row r="104" spans="1:32" ht="12.75" customHeight="1" x14ac:dyDescent="0.2">
      <c r="A104" s="6">
        <f t="shared" si="2"/>
        <v>94</v>
      </c>
      <c r="B104" s="7" t="s">
        <v>128</v>
      </c>
      <c r="C104" s="8">
        <f>ROUND(((T104-T104/100*НАСТРОЙКА!$B$12)+((T104-T104/100*НАСТРОЙКА!$B$12)*НАСТРОЙКА!$B$15)/100),-1)</f>
        <v>3220</v>
      </c>
      <c r="D104" s="8"/>
      <c r="E104" s="8">
        <f>ROUND(((V104-V104/100*НАСТРОЙКА!$B$12)+((V104-V104/100*НАСТРОЙКА!$B$12)*НАСТРОЙКА!$B$15)/100),-1)</f>
        <v>3290</v>
      </c>
      <c r="F104" s="8"/>
      <c r="G104" s="8">
        <f>ROUND(((X104-X104/100*НАСТРОЙКА!$B$12)+((X104-X104/100*НАСТРОЙКА!$B$12)*НАСТРОЙКА!$B$15)/100),-1)</f>
        <v>3990</v>
      </c>
      <c r="H104" s="8"/>
      <c r="I104" s="8">
        <f>ROUND(((Z104-Z104/100*НАСТРОЙКА!$B$12)+((Z104-Z104/100*НАСТРОЙКА!$B$12)*НАСТРОЙКА!$B$15)/100),-1)</f>
        <v>3780</v>
      </c>
      <c r="J104" s="8"/>
      <c r="K104" s="9" t="s">
        <v>383</v>
      </c>
      <c r="L104" s="8">
        <f>ROUND(((AC104-AC104/100*НАСТРОЙКА!$B$12)+((AC104-AC104/100*НАСТРОЙКА!$B$12)*НАСТРОЙКА!$B$15)/100),-1)</f>
        <v>3530</v>
      </c>
      <c r="M104" s="8"/>
      <c r="N104" s="8">
        <f>ROUND(((AE104-AE104/100*НАСТРОЙКА!$B$12)+((AE104-AE104/100*НАСТРОЙКА!$B$12)*НАСТРОЙКА!$B$15)/100),-1)</f>
        <v>3980</v>
      </c>
      <c r="O104" s="8"/>
      <c r="P104" s="8">
        <f t="shared" si="3"/>
        <v>0</v>
      </c>
      <c r="T104" s="8">
        <v>3220</v>
      </c>
      <c r="U104" s="8"/>
      <c r="V104" s="8">
        <v>3290</v>
      </c>
      <c r="W104" s="8"/>
      <c r="X104" s="8">
        <v>3990</v>
      </c>
      <c r="Y104" s="8"/>
      <c r="Z104" s="8">
        <v>3780</v>
      </c>
      <c r="AA104" s="8"/>
      <c r="AB104" s="9" t="s">
        <v>383</v>
      </c>
      <c r="AC104" s="8">
        <v>3530</v>
      </c>
      <c r="AD104" s="8"/>
      <c r="AE104" s="8">
        <v>3980</v>
      </c>
      <c r="AF104" s="8"/>
    </row>
    <row r="105" spans="1:32" ht="12.75" customHeight="1" x14ac:dyDescent="0.2">
      <c r="A105" s="6">
        <f t="shared" si="2"/>
        <v>95</v>
      </c>
      <c r="B105" s="7" t="s">
        <v>128</v>
      </c>
      <c r="C105" s="8">
        <f>ROUND(((T105-T105/100*НАСТРОЙКА!$B$12)+((T105-T105/100*НАСТРОЙКА!$B$12)*НАСТРОЙКА!$B$15)/100),-1)</f>
        <v>3220</v>
      </c>
      <c r="D105" s="8"/>
      <c r="E105" s="8">
        <f>ROUND(((V105-V105/100*НАСТРОЙКА!$B$12)+((V105-V105/100*НАСТРОЙКА!$B$12)*НАСТРОЙКА!$B$15)/100),-1)</f>
        <v>3290</v>
      </c>
      <c r="F105" s="8"/>
      <c r="G105" s="8">
        <f>ROUND(((X105-X105/100*НАСТРОЙКА!$B$12)+((X105-X105/100*НАСТРОЙКА!$B$12)*НАСТРОЙКА!$B$15)/100),-1)</f>
        <v>3990</v>
      </c>
      <c r="H105" s="8"/>
      <c r="I105" s="8">
        <f>ROUND(((Z105-Z105/100*НАСТРОЙКА!$B$12)+((Z105-Z105/100*НАСТРОЙКА!$B$12)*НАСТРОЙКА!$B$15)/100),-1)</f>
        <v>3780</v>
      </c>
      <c r="J105" s="8"/>
      <c r="K105" s="9" t="s">
        <v>384</v>
      </c>
      <c r="L105" s="8">
        <f>ROUND(((AC105-AC105/100*НАСТРОЙКА!$B$12)+((AC105-AC105/100*НАСТРОЙКА!$B$12)*НАСТРОЙКА!$B$15)/100),-1)</f>
        <v>3530</v>
      </c>
      <c r="M105" s="8"/>
      <c r="N105" s="8">
        <f>ROUND(((AE105-AE105/100*НАСТРОЙКА!$B$12)+((AE105-AE105/100*НАСТРОЙКА!$B$12)*НАСТРОЙКА!$B$15)/100),-1)</f>
        <v>3980</v>
      </c>
      <c r="O105" s="8"/>
      <c r="P105" s="8">
        <f t="shared" si="3"/>
        <v>0</v>
      </c>
      <c r="T105" s="8">
        <v>3220</v>
      </c>
      <c r="U105" s="8"/>
      <c r="V105" s="8">
        <v>3290</v>
      </c>
      <c r="W105" s="8"/>
      <c r="X105" s="8">
        <v>3990</v>
      </c>
      <c r="Y105" s="8"/>
      <c r="Z105" s="8">
        <v>3780</v>
      </c>
      <c r="AA105" s="8"/>
      <c r="AB105" s="9" t="s">
        <v>384</v>
      </c>
      <c r="AC105" s="8">
        <v>3530</v>
      </c>
      <c r="AD105" s="8"/>
      <c r="AE105" s="8">
        <v>3980</v>
      </c>
      <c r="AF105" s="8"/>
    </row>
    <row r="106" spans="1:32" ht="12.75" customHeight="1" x14ac:dyDescent="0.2">
      <c r="A106" s="6">
        <f t="shared" si="2"/>
        <v>96</v>
      </c>
      <c r="B106" s="7" t="s">
        <v>128</v>
      </c>
      <c r="C106" s="8">
        <f>ROUND(((T106-T106/100*НАСТРОЙКА!$B$12)+((T106-T106/100*НАСТРОЙКА!$B$12)*НАСТРОЙКА!$B$15)/100),-1)</f>
        <v>3220</v>
      </c>
      <c r="D106" s="8"/>
      <c r="E106" s="8">
        <f>ROUND(((V106-V106/100*НАСТРОЙКА!$B$12)+((V106-V106/100*НАСТРОЙКА!$B$12)*НАСТРОЙКА!$B$15)/100),-1)</f>
        <v>3290</v>
      </c>
      <c r="F106" s="8"/>
      <c r="G106" s="8">
        <f>ROUND(((X106-X106/100*НАСТРОЙКА!$B$12)+((X106-X106/100*НАСТРОЙКА!$B$12)*НАСТРОЙКА!$B$15)/100),-1)</f>
        <v>3990</v>
      </c>
      <c r="H106" s="8"/>
      <c r="I106" s="8">
        <f>ROUND(((Z106-Z106/100*НАСТРОЙКА!$B$12)+((Z106-Z106/100*НАСТРОЙКА!$B$12)*НАСТРОЙКА!$B$15)/100),-1)</f>
        <v>3780</v>
      </c>
      <c r="J106" s="8"/>
      <c r="K106" s="9" t="s">
        <v>129</v>
      </c>
      <c r="L106" s="8">
        <f>ROUND(((AC106-AC106/100*НАСТРОЙКА!$B$12)+((AC106-AC106/100*НАСТРОЙКА!$B$12)*НАСТРОЙКА!$B$15)/100),-1)</f>
        <v>1260</v>
      </c>
      <c r="M106" s="8"/>
      <c r="N106" s="8">
        <f>ROUND(((AE106-AE106/100*НАСТРОЙКА!$B$12)+((AE106-AE106/100*НАСТРОЙКА!$B$12)*НАСТРОЙКА!$B$15)/100),-1)</f>
        <v>1390</v>
      </c>
      <c r="O106" s="8"/>
      <c r="P106" s="8">
        <f t="shared" si="3"/>
        <v>0</v>
      </c>
      <c r="T106" s="8">
        <v>3220</v>
      </c>
      <c r="U106" s="8"/>
      <c r="V106" s="8">
        <v>3290</v>
      </c>
      <c r="W106" s="8"/>
      <c r="X106" s="8">
        <v>3990</v>
      </c>
      <c r="Y106" s="8"/>
      <c r="Z106" s="8">
        <v>3780</v>
      </c>
      <c r="AA106" s="8"/>
      <c r="AB106" s="9" t="s">
        <v>129</v>
      </c>
      <c r="AC106" s="8">
        <v>1260</v>
      </c>
      <c r="AD106" s="8"/>
      <c r="AE106" s="8">
        <v>1390</v>
      </c>
      <c r="AF106" s="8"/>
    </row>
    <row r="107" spans="1:32" ht="12.75" customHeight="1" x14ac:dyDescent="0.2">
      <c r="A107" s="6">
        <f t="shared" si="2"/>
        <v>97</v>
      </c>
      <c r="B107" s="7" t="s">
        <v>130</v>
      </c>
      <c r="C107" s="8">
        <f>ROUND(((T107-T107/100*НАСТРОЙКА!$B$12)+((T107-T107/100*НАСТРОЙКА!$B$12)*НАСТРОЙКА!$B$15)/100),-1)</f>
        <v>2520</v>
      </c>
      <c r="D107" s="8"/>
      <c r="E107" s="8">
        <f>ROUND(((V107-V107/100*НАСТРОЙКА!$B$12)+((V107-V107/100*НАСТРОЙКА!$B$12)*НАСТРОЙКА!$B$15)/100),-1)</f>
        <v>2660</v>
      </c>
      <c r="F107" s="8"/>
      <c r="G107" s="8">
        <f>ROUND(((X107-X107/100*НАСТРОЙКА!$B$12)+((X107-X107/100*НАСТРОЙКА!$B$12)*НАСТРОЙКА!$B$15)/100),-1)</f>
        <v>3290</v>
      </c>
      <c r="H107" s="8"/>
      <c r="I107" s="8">
        <f>ROUND(((Z107-Z107/100*НАСТРОЙКА!$B$12)+((Z107-Z107/100*НАСТРОЙКА!$B$12)*НАСТРОЙКА!$B$15)/100),-1)</f>
        <v>3080</v>
      </c>
      <c r="J107" s="8"/>
      <c r="K107" s="9" t="s">
        <v>131</v>
      </c>
      <c r="L107" s="8">
        <f>ROUND(((AC107-AC107/100*НАСТРОЙКА!$B$12)+((AC107-AC107/100*НАСТРОЙКА!$B$12)*НАСТРОЙКА!$B$15)/100),-1)</f>
        <v>3960</v>
      </c>
      <c r="M107" s="8"/>
      <c r="N107" s="8">
        <f>ROUND(((AE107-AE107/100*НАСТРОЙКА!$B$12)+((AE107-AE107/100*НАСТРОЙКА!$B$12)*НАСТРОЙКА!$B$15)/100),-1)</f>
        <v>4370</v>
      </c>
      <c r="O107" s="8"/>
      <c r="P107" s="8">
        <f t="shared" si="3"/>
        <v>0</v>
      </c>
      <c r="T107" s="8">
        <v>2520</v>
      </c>
      <c r="U107" s="8"/>
      <c r="V107" s="8">
        <v>2660</v>
      </c>
      <c r="W107" s="8"/>
      <c r="X107" s="8">
        <v>3290</v>
      </c>
      <c r="Y107" s="8"/>
      <c r="Z107" s="8">
        <v>3080</v>
      </c>
      <c r="AA107" s="8"/>
      <c r="AB107" s="9" t="s">
        <v>131</v>
      </c>
      <c r="AC107" s="8">
        <v>3960</v>
      </c>
      <c r="AD107" s="8"/>
      <c r="AE107" s="8">
        <v>4370</v>
      </c>
      <c r="AF107" s="8"/>
    </row>
    <row r="108" spans="1:32" ht="12.75" customHeight="1" x14ac:dyDescent="0.2">
      <c r="A108" s="6">
        <f t="shared" si="2"/>
        <v>98</v>
      </c>
      <c r="B108" s="7" t="s">
        <v>132</v>
      </c>
      <c r="C108" s="8">
        <f>ROUND(((T108-T108/100*НАСТРОЙКА!$B$12)+((T108-T108/100*НАСТРОЙКА!$B$12)*НАСТРОЙКА!$B$15)/100),-1)</f>
        <v>2940</v>
      </c>
      <c r="D108" s="8"/>
      <c r="E108" s="8">
        <f>ROUND(((V108-V108/100*НАСТРОЙКА!$B$12)+((V108-V108/100*НАСТРОЙКА!$B$12)*НАСТРОЙКА!$B$15)/100),-1)</f>
        <v>3010</v>
      </c>
      <c r="F108" s="8"/>
      <c r="G108" s="8">
        <f>ROUND(((X108-X108/100*НАСТРОЙКА!$B$12)+((X108-X108/100*НАСТРОЙКА!$B$12)*НАСТРОЙКА!$B$15)/100),-1)</f>
        <v>3710</v>
      </c>
      <c r="H108" s="8"/>
      <c r="I108" s="8">
        <f>ROUND(((Z108-Z108/100*НАСТРОЙКА!$B$12)+((Z108-Z108/100*НАСТРОЙКА!$B$12)*НАСТРОЙКА!$B$15)/100),-1)</f>
        <v>3500</v>
      </c>
      <c r="J108" s="8"/>
      <c r="K108" s="9" t="s">
        <v>133</v>
      </c>
      <c r="L108" s="8">
        <f>ROUND(((AC108-AC108/100*НАСТРОЙКА!$B$12)+((AC108-AC108/100*НАСТРОЙКА!$B$12)*НАСТРОЙКА!$B$15)/100),-1)</f>
        <v>3980</v>
      </c>
      <c r="M108" s="8"/>
      <c r="N108" s="8">
        <f>ROUND(((AE108-AE108/100*НАСТРОЙКА!$B$12)+((AE108-AE108/100*НАСТРОЙКА!$B$12)*НАСТРОЙКА!$B$15)/100),-1)</f>
        <v>4220</v>
      </c>
      <c r="O108" s="8"/>
      <c r="P108" s="8">
        <f t="shared" si="3"/>
        <v>0</v>
      </c>
      <c r="T108" s="8">
        <v>2940</v>
      </c>
      <c r="U108" s="8"/>
      <c r="V108" s="8">
        <v>3010</v>
      </c>
      <c r="W108" s="8"/>
      <c r="X108" s="8">
        <v>3710</v>
      </c>
      <c r="Y108" s="8"/>
      <c r="Z108" s="8">
        <v>3500</v>
      </c>
      <c r="AA108" s="8"/>
      <c r="AB108" s="9" t="s">
        <v>133</v>
      </c>
      <c r="AC108" s="8">
        <v>3980</v>
      </c>
      <c r="AD108" s="8"/>
      <c r="AE108" s="8">
        <v>4220</v>
      </c>
      <c r="AF108" s="8"/>
    </row>
    <row r="109" spans="1:32" ht="12.75" customHeight="1" x14ac:dyDescent="0.2">
      <c r="A109" s="6">
        <f t="shared" si="2"/>
        <v>99</v>
      </c>
      <c r="B109" s="7" t="s">
        <v>134</v>
      </c>
      <c r="C109" s="8">
        <f>ROUND(((T109-T109/100*НАСТРОЙКА!$B$12)+((T109-T109/100*НАСТРОЙКА!$B$12)*НАСТРОЙКА!$B$15)/100),-1)</f>
        <v>3290</v>
      </c>
      <c r="D109" s="8"/>
      <c r="E109" s="8">
        <f>ROUND(((V109-V109/100*НАСТРОЙКА!$B$12)+((V109-V109/100*НАСТРОЙКА!$B$12)*НАСТРОЙКА!$B$15)/100),-1)</f>
        <v>3460</v>
      </c>
      <c r="F109" s="8"/>
      <c r="G109" s="8">
        <f>ROUND(((X109-X109/100*НАСТРОЙКА!$B$12)+((X109-X109/100*НАСТРОЙКА!$B$12)*НАСТРОЙКА!$B$15)/100),-1)</f>
        <v>4690</v>
      </c>
      <c r="H109" s="8"/>
      <c r="I109" s="8">
        <f>ROUND(((Z109-Z109/100*НАСТРОЙКА!$B$12)+((Z109-Z109/100*НАСТРОЙКА!$B$12)*НАСТРОЙКА!$B$15)/100),-1)</f>
        <v>4200</v>
      </c>
      <c r="J109" s="8"/>
      <c r="K109" s="9" t="s">
        <v>135</v>
      </c>
      <c r="L109" s="8">
        <f>ROUND(((AC109-AC109/100*НАСТРОЙКА!$B$12)+((AC109-AC109/100*НАСТРОЙКА!$B$12)*НАСТРОЙКА!$B$15)/100),-1)</f>
        <v>2260</v>
      </c>
      <c r="M109" s="8"/>
      <c r="N109" s="8">
        <f>ROUND(((AE109-AE109/100*НАСТРОЙКА!$B$12)+((AE109-AE109/100*НАСТРОЙКА!$B$12)*НАСТРОЙКА!$B$15)/100),-1)</f>
        <v>2400</v>
      </c>
      <c r="O109" s="8"/>
      <c r="P109" s="8">
        <f t="shared" si="3"/>
        <v>0</v>
      </c>
      <c r="T109" s="8">
        <v>3290</v>
      </c>
      <c r="U109" s="8"/>
      <c r="V109" s="8">
        <v>3460</v>
      </c>
      <c r="W109" s="8"/>
      <c r="X109" s="8">
        <v>4690</v>
      </c>
      <c r="Y109" s="8"/>
      <c r="Z109" s="8">
        <v>4200</v>
      </c>
      <c r="AA109" s="8"/>
      <c r="AB109" s="9" t="s">
        <v>135</v>
      </c>
      <c r="AC109" s="8">
        <v>2260</v>
      </c>
      <c r="AD109" s="8"/>
      <c r="AE109" s="8">
        <v>2400</v>
      </c>
      <c r="AF109" s="8"/>
    </row>
    <row r="110" spans="1:32" ht="12.75" customHeight="1" x14ac:dyDescent="0.2">
      <c r="A110" s="6">
        <f t="shared" si="2"/>
        <v>100</v>
      </c>
      <c r="B110" s="7" t="s">
        <v>136</v>
      </c>
      <c r="C110" s="8">
        <f>ROUND(((T110-T110/100*НАСТРОЙКА!$B$12)+((T110-T110/100*НАСТРОЙКА!$B$12)*НАСТРОЙКА!$B$15)/100),-1)</f>
        <v>4200</v>
      </c>
      <c r="D110" s="8"/>
      <c r="E110" s="8">
        <f>ROUND(((V110-V110/100*НАСТРОЙКА!$B$12)+((V110-V110/100*НАСТРОЙКА!$B$12)*НАСТРОЙКА!$B$15)/100),-1)</f>
        <v>4340</v>
      </c>
      <c r="F110" s="8"/>
      <c r="G110" s="8">
        <f>ROUND(((X110-X110/100*НАСТРОЙКА!$B$12)+((X110-X110/100*НАСТРОЙКА!$B$12)*НАСТРОЙКА!$B$15)/100),-1)</f>
        <v>5390</v>
      </c>
      <c r="H110" s="8"/>
      <c r="I110" s="8">
        <f>ROUND(((Z110-Z110/100*НАСТРОЙКА!$B$12)+((Z110-Z110/100*НАСТРОЙКА!$B$12)*НАСТРОЙКА!$B$15)/100),-1)</f>
        <v>5180</v>
      </c>
      <c r="J110" s="8"/>
      <c r="K110" s="9" t="s">
        <v>137</v>
      </c>
      <c r="L110" s="8">
        <f>ROUND(((AC110-AC110/100*НАСТРОЙКА!$B$12)+((AC110-AC110/100*НАСТРОЙКА!$B$12)*НАСТРОЙКА!$B$15)/100),-1)</f>
        <v>2910</v>
      </c>
      <c r="M110" s="8"/>
      <c r="N110" s="8">
        <f>ROUND(((AE110-AE110/100*НАСТРОЙКА!$B$12)+((AE110-AE110/100*НАСТРОЙКА!$B$12)*НАСТРОЙКА!$B$15)/100),-1)</f>
        <v>3090</v>
      </c>
      <c r="O110" s="8"/>
      <c r="P110" s="8">
        <f t="shared" si="3"/>
        <v>0</v>
      </c>
      <c r="T110" s="8">
        <v>4200</v>
      </c>
      <c r="U110" s="8"/>
      <c r="V110" s="8">
        <v>4340</v>
      </c>
      <c r="W110" s="8"/>
      <c r="X110" s="8">
        <v>5390</v>
      </c>
      <c r="Y110" s="8"/>
      <c r="Z110" s="8">
        <v>5180</v>
      </c>
      <c r="AA110" s="8"/>
      <c r="AB110" s="9" t="s">
        <v>137</v>
      </c>
      <c r="AC110" s="8">
        <v>2910</v>
      </c>
      <c r="AD110" s="8"/>
      <c r="AE110" s="8">
        <v>3090</v>
      </c>
      <c r="AF110" s="8"/>
    </row>
    <row r="111" spans="1:32" ht="12.75" customHeight="1" x14ac:dyDescent="0.2">
      <c r="A111" s="6">
        <f t="shared" si="2"/>
        <v>101</v>
      </c>
      <c r="B111" s="7" t="s">
        <v>138</v>
      </c>
      <c r="C111" s="8">
        <f>ROUND(((T111-T111/100*НАСТРОЙКА!$B$12)+((T111-T111/100*НАСТРОЙКА!$B$12)*НАСТРОЙКА!$B$15)/100),-1)</f>
        <v>1960</v>
      </c>
      <c r="D111" s="8"/>
      <c r="E111" s="8">
        <f>ROUND(((V111-V111/100*НАСТРОЙКА!$B$12)+((V111-V111/100*НАСТРОЙКА!$B$12)*НАСТРОЙКА!$B$15)/100),-1)</f>
        <v>2080</v>
      </c>
      <c r="F111" s="8"/>
      <c r="G111" s="8">
        <f>ROUND(((X111-X111/100*НАСТРОЙКА!$B$12)+((X111-X111/100*НАСТРОЙКА!$B$12)*НАСТРОЙКА!$B$15)/100),-1)</f>
        <v>2550</v>
      </c>
      <c r="H111" s="8"/>
      <c r="I111" s="8">
        <f>ROUND(((Z111-Z111/100*НАСТРОЙКА!$B$12)+((Z111-Z111/100*НАСТРОЙКА!$B$12)*НАСТРОЙКА!$B$15)/100),-1)</f>
        <v>2380</v>
      </c>
      <c r="J111" s="8"/>
      <c r="K111" s="9" t="s">
        <v>139</v>
      </c>
      <c r="L111" s="8">
        <f>ROUND(((AC111-AC111/100*НАСТРОЙКА!$B$12)+((AC111-AC111/100*НАСТРОЙКА!$B$12)*НАСТРОЙКА!$B$15)/100),-1)</f>
        <v>1860</v>
      </c>
      <c r="M111" s="8"/>
      <c r="N111" s="8">
        <f>ROUND(((AE111-AE111/100*НАСТРОЙКА!$B$12)+((AE111-AE111/100*НАСТРОЙКА!$B$12)*НАСТРОЙКА!$B$15)/100),-1)</f>
        <v>1980</v>
      </c>
      <c r="O111" s="8"/>
      <c r="P111" s="8">
        <f t="shared" si="3"/>
        <v>0</v>
      </c>
      <c r="T111" s="8">
        <v>1960</v>
      </c>
      <c r="U111" s="8"/>
      <c r="V111" s="8">
        <v>2080</v>
      </c>
      <c r="W111" s="8"/>
      <c r="X111" s="8">
        <v>2550</v>
      </c>
      <c r="Y111" s="8"/>
      <c r="Z111" s="8">
        <v>2380</v>
      </c>
      <c r="AA111" s="8"/>
      <c r="AB111" s="9" t="s">
        <v>139</v>
      </c>
      <c r="AC111" s="8">
        <v>1860</v>
      </c>
      <c r="AD111" s="8"/>
      <c r="AE111" s="8">
        <v>1980</v>
      </c>
      <c r="AF111" s="8"/>
    </row>
    <row r="112" spans="1:32" ht="12.75" customHeight="1" x14ac:dyDescent="0.2">
      <c r="A112" s="6">
        <f t="shared" si="2"/>
        <v>102</v>
      </c>
      <c r="B112" s="7" t="s">
        <v>140</v>
      </c>
      <c r="C112" s="8">
        <f>ROUND(((T112-T112/100*НАСТРОЙКА!$B$12)+((T112-T112/100*НАСТРОЙКА!$B$12)*НАСТРОЙКА!$B$15)/100),-1)</f>
        <v>2380</v>
      </c>
      <c r="D112" s="8"/>
      <c r="E112" s="8">
        <f>ROUND(((V112-V112/100*НАСТРОЙКА!$B$12)+((V112-V112/100*НАСТРОЙКА!$B$12)*НАСТРОЙКА!$B$15)/100),-1)</f>
        <v>2450</v>
      </c>
      <c r="F112" s="8"/>
      <c r="G112" s="8">
        <f>ROUND(((X112-X112/100*НАСТРОЙКА!$B$12)+((X112-X112/100*НАСТРОЙКА!$B$12)*НАСТРОЙКА!$B$15)/100),-1)</f>
        <v>3010</v>
      </c>
      <c r="H112" s="8"/>
      <c r="I112" s="8">
        <f>ROUND(((Z112-Z112/100*НАСТРОЙКА!$B$12)+((Z112-Z112/100*НАСТРОЙКА!$B$12)*НАСТРОЙКА!$B$15)/100),-1)</f>
        <v>2800</v>
      </c>
      <c r="J112" s="8"/>
      <c r="K112" s="9" t="s">
        <v>141</v>
      </c>
      <c r="L112" s="8">
        <f>ROUND(((AC112-AC112/100*НАСТРОЙКА!$B$12)+((AC112-AC112/100*НАСТРОЙКА!$B$12)*НАСТРОЙКА!$B$15)/100),-1)</f>
        <v>2660</v>
      </c>
      <c r="M112" s="8"/>
      <c r="N112" s="8">
        <f>ROUND(((AE112-AE112/100*НАСТРОЙКА!$B$12)+((AE112-AE112/100*НАСТРОЙКА!$B$12)*НАСТРОЙКА!$B$15)/100),-1)</f>
        <v>2830</v>
      </c>
      <c r="O112" s="8"/>
      <c r="P112" s="8">
        <f t="shared" si="3"/>
        <v>0</v>
      </c>
      <c r="T112" s="8">
        <v>2380</v>
      </c>
      <c r="U112" s="8"/>
      <c r="V112" s="8">
        <v>2450</v>
      </c>
      <c r="W112" s="8"/>
      <c r="X112" s="8">
        <v>3010</v>
      </c>
      <c r="Y112" s="8"/>
      <c r="Z112" s="8">
        <v>2800</v>
      </c>
      <c r="AA112" s="8"/>
      <c r="AB112" s="9" t="s">
        <v>141</v>
      </c>
      <c r="AC112" s="8">
        <v>2660</v>
      </c>
      <c r="AD112" s="8"/>
      <c r="AE112" s="8">
        <v>2830</v>
      </c>
      <c r="AF112" s="8"/>
    </row>
    <row r="113" spans="1:32" ht="12.75" customHeight="1" x14ac:dyDescent="0.2">
      <c r="A113" s="6">
        <f t="shared" si="2"/>
        <v>103</v>
      </c>
      <c r="B113" s="7" t="s">
        <v>142</v>
      </c>
      <c r="C113" s="8">
        <f>ROUND(((T113-T113/100*НАСТРОЙКА!$B$12)+((T113-T113/100*НАСТРОЙКА!$B$12)*НАСТРОЙКА!$B$15)/100),-1)</f>
        <v>1610</v>
      </c>
      <c r="D113" s="8"/>
      <c r="E113" s="8">
        <f>ROUND(((V113-V113/100*НАСТРОЙКА!$B$12)+((V113-V113/100*НАСТРОЙКА!$B$12)*НАСТРОЙКА!$B$15)/100),-1)</f>
        <v>1610</v>
      </c>
      <c r="F113" s="8"/>
      <c r="G113" s="8">
        <f>ROUND(((X113-X113/100*НАСТРОЙКА!$B$12)+((X113-X113/100*НАСТРОЙКА!$B$12)*НАСТРОЙКА!$B$15)/100),-1)</f>
        <v>2030</v>
      </c>
      <c r="H113" s="8"/>
      <c r="I113" s="8">
        <f>ROUND(((Z113-Z113/100*НАСТРОЙКА!$B$12)+((Z113-Z113/100*НАСТРОЙКА!$B$12)*НАСТРОЙКА!$B$15)/100),-1)</f>
        <v>1820</v>
      </c>
      <c r="J113" s="8"/>
      <c r="K113" s="9" t="s">
        <v>405</v>
      </c>
      <c r="L113" s="8">
        <f>ROUND(((AC113-AC113/100*НАСТРОЙКА!$B$12)+((AC113-AC113/100*НАСТРОЙКА!$B$12)*НАСТРОЙКА!$B$15)/100),-1)</f>
        <v>1580</v>
      </c>
      <c r="M113" s="8"/>
      <c r="N113" s="8">
        <f>ROUND(((AE113-AE113/100*НАСТРОЙКА!$B$12)+((AE113-AE113/100*НАСТРОЙКА!$B$12)*НАСТРОЙКА!$B$15)/100),-1)</f>
        <v>1590</v>
      </c>
      <c r="O113" s="8"/>
      <c r="P113" s="8">
        <f t="shared" si="3"/>
        <v>0</v>
      </c>
      <c r="T113" s="8">
        <v>1610</v>
      </c>
      <c r="U113" s="8"/>
      <c r="V113" s="8">
        <v>1610</v>
      </c>
      <c r="W113" s="8"/>
      <c r="X113" s="8">
        <v>2030</v>
      </c>
      <c r="Y113" s="8"/>
      <c r="Z113" s="8">
        <v>1820</v>
      </c>
      <c r="AA113" s="8"/>
      <c r="AB113" s="9" t="s">
        <v>405</v>
      </c>
      <c r="AC113" s="8">
        <v>1580</v>
      </c>
      <c r="AD113" s="8"/>
      <c r="AE113" s="8">
        <v>1590</v>
      </c>
      <c r="AF113" s="8"/>
    </row>
    <row r="114" spans="1:32" ht="12.75" customHeight="1" x14ac:dyDescent="0.2">
      <c r="A114" s="6">
        <f t="shared" si="2"/>
        <v>104</v>
      </c>
      <c r="B114" s="7" t="s">
        <v>142</v>
      </c>
      <c r="C114" s="8">
        <f>ROUND(((T114-T114/100*НАСТРОЙКА!$B$12)+((T114-T114/100*НАСТРОЙКА!$B$12)*НАСТРОЙКА!$B$15)/100),-1)</f>
        <v>1610</v>
      </c>
      <c r="D114" s="8"/>
      <c r="E114" s="8">
        <f>ROUND(((V114-V114/100*НАСТРОЙКА!$B$12)+((V114-V114/100*НАСТРОЙКА!$B$12)*НАСТРОЙКА!$B$15)/100),-1)</f>
        <v>1610</v>
      </c>
      <c r="F114" s="8"/>
      <c r="G114" s="8">
        <f>ROUND(((X114-X114/100*НАСТРОЙКА!$B$12)+((X114-X114/100*НАСТРОЙКА!$B$12)*НАСТРОЙКА!$B$15)/100),-1)</f>
        <v>2030</v>
      </c>
      <c r="H114" s="8"/>
      <c r="I114" s="8">
        <f>ROUND(((Z114-Z114/100*НАСТРОЙКА!$B$12)+((Z114-Z114/100*НАСТРОЙКА!$B$12)*НАСТРОЙКА!$B$15)/100),-1)</f>
        <v>1820</v>
      </c>
      <c r="J114" s="8"/>
      <c r="K114" s="9" t="s">
        <v>406</v>
      </c>
      <c r="L114" s="8">
        <f>ROUND(((AC114-AC114/100*НАСТРОЙКА!$B$12)+((AC114-AC114/100*НАСТРОЙКА!$B$12)*НАСТРОЙКА!$B$15)/100),-1)</f>
        <v>1580</v>
      </c>
      <c r="M114" s="8"/>
      <c r="N114" s="8">
        <f>ROUND(((AE114-AE114/100*НАСТРОЙКА!$B$12)+((AE114-AE114/100*НАСТРОЙКА!$B$12)*НАСТРОЙКА!$B$15)/100),-1)</f>
        <v>1590</v>
      </c>
      <c r="O114" s="8"/>
      <c r="P114" s="8">
        <f t="shared" si="3"/>
        <v>0</v>
      </c>
      <c r="T114" s="8">
        <v>1610</v>
      </c>
      <c r="U114" s="8"/>
      <c r="V114" s="8">
        <v>1610</v>
      </c>
      <c r="W114" s="8"/>
      <c r="X114" s="8">
        <v>2030</v>
      </c>
      <c r="Y114" s="8"/>
      <c r="Z114" s="8">
        <v>1820</v>
      </c>
      <c r="AA114" s="8"/>
      <c r="AB114" s="9" t="s">
        <v>406</v>
      </c>
      <c r="AC114" s="8">
        <v>1580</v>
      </c>
      <c r="AD114" s="8"/>
      <c r="AE114" s="8">
        <v>1590</v>
      </c>
      <c r="AF114" s="8"/>
    </row>
    <row r="115" spans="1:32" ht="12.75" customHeight="1" x14ac:dyDescent="0.2">
      <c r="A115" s="6">
        <f t="shared" si="2"/>
        <v>105</v>
      </c>
      <c r="B115" s="7" t="s">
        <v>143</v>
      </c>
      <c r="C115" s="8">
        <f>ROUND(((T115-T115/100*НАСТРОЙКА!$B$12)+((T115-T115/100*НАСТРОЙКА!$B$12)*НАСТРОЙКА!$B$15)/100),-1)</f>
        <v>1330</v>
      </c>
      <c r="D115" s="8"/>
      <c r="E115" s="8">
        <f>ROUND(((V115-V115/100*НАСТРОЙКА!$B$12)+((V115-V115/100*НАСТРОЙКА!$B$12)*НАСТРОЙКА!$B$15)/100),-1)</f>
        <v>1390</v>
      </c>
      <c r="F115" s="8"/>
      <c r="G115" s="8">
        <f>ROUND(((X115-X115/100*НАСТРОЙКА!$B$12)+((X115-X115/100*НАСТРОЙКА!$B$12)*НАСТРОЙКА!$B$15)/100),-1)</f>
        <v>2170</v>
      </c>
      <c r="H115" s="8"/>
      <c r="I115" s="8">
        <f>ROUND(((Z115-Z115/100*НАСТРОЙКА!$B$12)+((Z115-Z115/100*НАСТРОЙКА!$B$12)*НАСТРОЙКА!$B$15)/100),-1)</f>
        <v>1960</v>
      </c>
      <c r="J115" s="8"/>
      <c r="K115" s="9" t="s">
        <v>377</v>
      </c>
      <c r="L115" s="8">
        <f>ROUND(((AC115-AC115/100*НАСТРОЙКА!$B$12)+((AC115-AC115/100*НАСТРОЙКА!$B$12)*НАСТРОЙКА!$B$15)/100),-1)</f>
        <v>2390</v>
      </c>
      <c r="M115" s="8"/>
      <c r="N115" s="8">
        <f>ROUND(((AE115-AE115/100*НАСТРОЙКА!$B$12)+((AE115-AE115/100*НАСТРОЙКА!$B$12)*НАСТРОЙКА!$B$15)/100),-1)</f>
        <v>2510</v>
      </c>
      <c r="O115" s="8"/>
      <c r="P115" s="8">
        <f t="shared" si="3"/>
        <v>0</v>
      </c>
      <c r="T115" s="8">
        <v>1330</v>
      </c>
      <c r="U115" s="8"/>
      <c r="V115" s="8">
        <v>1390</v>
      </c>
      <c r="W115" s="8"/>
      <c r="X115" s="8">
        <v>2170</v>
      </c>
      <c r="Y115" s="8"/>
      <c r="Z115" s="8">
        <v>1960</v>
      </c>
      <c r="AA115" s="8"/>
      <c r="AB115" s="9" t="s">
        <v>377</v>
      </c>
      <c r="AC115" s="8">
        <v>2390</v>
      </c>
      <c r="AD115" s="8"/>
      <c r="AE115" s="8">
        <v>2510</v>
      </c>
      <c r="AF115" s="8"/>
    </row>
    <row r="116" spans="1:32" ht="12.75" customHeight="1" x14ac:dyDescent="0.2">
      <c r="A116" s="6">
        <f t="shared" si="2"/>
        <v>106</v>
      </c>
      <c r="B116" s="7" t="s">
        <v>143</v>
      </c>
      <c r="C116" s="8">
        <f>ROUND(((T116-T116/100*НАСТРОЙКА!$B$12)+((T116-T116/100*НАСТРОЙКА!$B$12)*НАСТРОЙКА!$B$15)/100),-1)</f>
        <v>1330</v>
      </c>
      <c r="D116" s="8"/>
      <c r="E116" s="8">
        <f>ROUND(((V116-V116/100*НАСТРОЙКА!$B$12)+((V116-V116/100*НАСТРОЙКА!$B$12)*НАСТРОЙКА!$B$15)/100),-1)</f>
        <v>1390</v>
      </c>
      <c r="F116" s="8"/>
      <c r="G116" s="8">
        <f>ROUND(((X116-X116/100*НАСТРОЙКА!$B$12)+((X116-X116/100*НАСТРОЙКА!$B$12)*НАСТРОЙКА!$B$15)/100),-1)</f>
        <v>2170</v>
      </c>
      <c r="H116" s="8"/>
      <c r="I116" s="8">
        <f>ROUND(((Z116-Z116/100*НАСТРОЙКА!$B$12)+((Z116-Z116/100*НАСТРОЙКА!$B$12)*НАСТРОЙКА!$B$15)/100),-1)</f>
        <v>1960</v>
      </c>
      <c r="J116" s="8"/>
      <c r="K116" s="9" t="s">
        <v>378</v>
      </c>
      <c r="L116" s="8">
        <f>ROUND(((AC116-AC116/100*НАСТРОЙКА!$B$12)+((AC116-AC116/100*НАСТРОЙКА!$B$12)*НАСТРОЙКА!$B$15)/100),-1)</f>
        <v>2390</v>
      </c>
      <c r="M116" s="8"/>
      <c r="N116" s="8">
        <f>ROUND(((AE116-AE116/100*НАСТРОЙКА!$B$12)+((AE116-AE116/100*НАСТРОЙКА!$B$12)*НАСТРОЙКА!$B$15)/100),-1)</f>
        <v>2510</v>
      </c>
      <c r="O116" s="8"/>
      <c r="P116" s="8">
        <f t="shared" si="3"/>
        <v>0</v>
      </c>
      <c r="T116" s="8">
        <v>1330</v>
      </c>
      <c r="U116" s="8"/>
      <c r="V116" s="8">
        <v>1390</v>
      </c>
      <c r="W116" s="8"/>
      <c r="X116" s="8">
        <v>2170</v>
      </c>
      <c r="Y116" s="8"/>
      <c r="Z116" s="8">
        <v>1960</v>
      </c>
      <c r="AA116" s="8"/>
      <c r="AB116" s="9" t="s">
        <v>378</v>
      </c>
      <c r="AC116" s="8">
        <v>2390</v>
      </c>
      <c r="AD116" s="8"/>
      <c r="AE116" s="8">
        <v>2510</v>
      </c>
      <c r="AF116" s="8"/>
    </row>
    <row r="117" spans="1:32" ht="12.75" customHeight="1" x14ac:dyDescent="0.2">
      <c r="A117" s="6">
        <f t="shared" si="2"/>
        <v>107</v>
      </c>
      <c r="B117" s="7" t="s">
        <v>150</v>
      </c>
      <c r="C117" s="8">
        <f>ROUND(((T117-T117/100*НАСТРОЙКА!$B$12)+((T117-T117/100*НАСТРОЙКА!$B$12)*НАСТРОЙКА!$B$15)/100),-1)</f>
        <v>1820</v>
      </c>
      <c r="D117" s="8"/>
      <c r="E117" s="8">
        <f>ROUND(((V117-V117/100*НАСТРОЙКА!$B$12)+((V117-V117/100*НАСТРОЙКА!$B$12)*НАСТРОЙКА!$B$15)/100),-1)</f>
        <v>1870</v>
      </c>
      <c r="F117" s="8"/>
      <c r="G117" s="8">
        <f>ROUND(((X117-X117/100*НАСТРОЙКА!$B$12)+((X117-X117/100*НАСТРОЙКА!$B$12)*НАСТРОЙКА!$B$15)/100),-1)</f>
        <v>2360</v>
      </c>
      <c r="H117" s="8"/>
      <c r="I117" s="8">
        <f>ROUND(((Z117-Z117/100*НАСТРОЙКА!$B$12)+((Z117-Z117/100*НАСТРОЙКА!$B$12)*НАСТРОЙКА!$B$15)/100),-1)</f>
        <v>2030</v>
      </c>
      <c r="J117" s="8"/>
      <c r="K117" s="9" t="s">
        <v>381</v>
      </c>
      <c r="L117" s="8">
        <f>ROUND(((AC117-AC117/100*НАСТРОЙКА!$B$12)+((AC117-AC117/100*НАСТРОЙКА!$B$12)*НАСТРОЙКА!$B$15)/100),-1)</f>
        <v>2800</v>
      </c>
      <c r="M117" s="8"/>
      <c r="N117" s="8">
        <f>ROUND(((AE117-AE117/100*НАСТРОЙКА!$B$12)+((AE117-AE117/100*НАСТРОЙКА!$B$12)*НАСТРОЙКА!$B$15)/100),-1)</f>
        <v>2930</v>
      </c>
      <c r="O117" s="8"/>
      <c r="P117" s="8">
        <f t="shared" si="3"/>
        <v>0</v>
      </c>
      <c r="T117" s="8">
        <v>1820</v>
      </c>
      <c r="U117" s="8"/>
      <c r="V117" s="8">
        <v>1870</v>
      </c>
      <c r="W117" s="8"/>
      <c r="X117" s="8">
        <v>2360</v>
      </c>
      <c r="Y117" s="8"/>
      <c r="Z117" s="8">
        <v>2030</v>
      </c>
      <c r="AA117" s="8"/>
      <c r="AB117" s="9" t="s">
        <v>381</v>
      </c>
      <c r="AC117" s="8">
        <v>2800</v>
      </c>
      <c r="AD117" s="8"/>
      <c r="AE117" s="8">
        <v>2930</v>
      </c>
      <c r="AF117" s="8"/>
    </row>
    <row r="118" spans="1:32" ht="12.75" customHeight="1" x14ac:dyDescent="0.2">
      <c r="A118" s="6">
        <f t="shared" si="2"/>
        <v>108</v>
      </c>
      <c r="B118" s="7" t="s">
        <v>150</v>
      </c>
      <c r="C118" s="8">
        <f>ROUND(((T118-T118/100*НАСТРОЙКА!$B$12)+((T118-T118/100*НАСТРОЙКА!$B$12)*НАСТРОЙКА!$B$15)/100),-1)</f>
        <v>1820</v>
      </c>
      <c r="D118" s="8"/>
      <c r="E118" s="8">
        <f>ROUND(((V118-V118/100*НАСТРОЙКА!$B$12)+((V118-V118/100*НАСТРОЙКА!$B$12)*НАСТРОЙКА!$B$15)/100),-1)</f>
        <v>1870</v>
      </c>
      <c r="F118" s="8"/>
      <c r="G118" s="8">
        <f>ROUND(((X118-X118/100*НАСТРОЙКА!$B$12)+((X118-X118/100*НАСТРОЙКА!$B$12)*НАСТРОЙКА!$B$15)/100),-1)</f>
        <v>2360</v>
      </c>
      <c r="H118" s="8"/>
      <c r="I118" s="8">
        <f>ROUND(((Z118-Z118/100*НАСТРОЙКА!$B$12)+((Z118-Z118/100*НАСТРОЙКА!$B$12)*НАСТРОЙКА!$B$15)/100),-1)</f>
        <v>2030</v>
      </c>
      <c r="J118" s="8"/>
      <c r="K118" s="9" t="s">
        <v>382</v>
      </c>
      <c r="L118" s="8">
        <f>ROUND(((AC118-AC118/100*НАСТРОЙКА!$B$12)+((AC118-AC118/100*НАСТРОЙКА!$B$12)*НАСТРОЙКА!$B$15)/100),-1)</f>
        <v>2800</v>
      </c>
      <c r="M118" s="8"/>
      <c r="N118" s="8">
        <f>ROUND(((AE118-AE118/100*НАСТРОЙКА!$B$12)+((AE118-AE118/100*НАСТРОЙКА!$B$12)*НАСТРОЙКА!$B$15)/100),-1)</f>
        <v>2930</v>
      </c>
      <c r="O118" s="8"/>
      <c r="P118" s="8">
        <f t="shared" si="3"/>
        <v>0</v>
      </c>
      <c r="T118" s="8">
        <v>1820</v>
      </c>
      <c r="U118" s="8"/>
      <c r="V118" s="8">
        <v>1870</v>
      </c>
      <c r="W118" s="8"/>
      <c r="X118" s="8">
        <v>2360</v>
      </c>
      <c r="Y118" s="8"/>
      <c r="Z118" s="8">
        <v>2030</v>
      </c>
      <c r="AA118" s="8"/>
      <c r="AB118" s="9" t="s">
        <v>382</v>
      </c>
      <c r="AC118" s="8">
        <v>2800</v>
      </c>
      <c r="AD118" s="8"/>
      <c r="AE118" s="8">
        <v>2930</v>
      </c>
      <c r="AF118" s="8"/>
    </row>
    <row r="119" spans="1:32" ht="12.75" customHeight="1" x14ac:dyDescent="0.2">
      <c r="A119" s="6">
        <f t="shared" si="2"/>
        <v>109</v>
      </c>
      <c r="B119" s="7" t="s">
        <v>151</v>
      </c>
      <c r="C119" s="8">
        <f>ROUND(((T119-T119/100*НАСТРОЙКА!$B$12)+((T119-T119/100*НАСТРОЙКА!$B$12)*НАСТРОЙКА!$B$15)/100),-1)</f>
        <v>1430</v>
      </c>
      <c r="D119" s="8"/>
      <c r="E119" s="8">
        <f>ROUND(((V119-V119/100*НАСТРОЙКА!$B$12)+((V119-V119/100*НАСТРОЙКА!$B$12)*НАСТРОЙКА!$B$15)/100),-1)</f>
        <v>1500</v>
      </c>
      <c r="F119" s="8"/>
      <c r="G119" s="8">
        <f>ROUND(((X119-X119/100*НАСТРОЙКА!$B$12)+((X119-X119/100*НАСТРОЙКА!$B$12)*НАСТРОЙКА!$B$15)/100),-1)</f>
        <v>2360</v>
      </c>
      <c r="H119" s="8"/>
      <c r="I119" s="8">
        <f>ROUND(((Z119-Z119/100*НАСТРОЙКА!$B$12)+((Z119-Z119/100*НАСТРОЙКА!$B$12)*НАСТРОЙКА!$B$15)/100),-1)</f>
        <v>2150</v>
      </c>
      <c r="J119" s="8"/>
      <c r="K119" s="9" t="s">
        <v>385</v>
      </c>
      <c r="L119" s="8">
        <f>ROUND(((AC119-AC119/100*НАСТРОЙКА!$B$12)+((AC119-AC119/100*НАСТРОЙКА!$B$12)*НАСТРОЙКА!$B$15)/100),-1)</f>
        <v>3210</v>
      </c>
      <c r="M119" s="8"/>
      <c r="N119" s="8">
        <f>ROUND(((AE119-AE119/100*НАСТРОЙКА!$B$12)+((AE119-AE119/100*НАСТРОЙКА!$B$12)*НАСТРОЙКА!$B$15)/100),-1)</f>
        <v>3360</v>
      </c>
      <c r="O119" s="8"/>
      <c r="P119" s="8">
        <f t="shared" si="3"/>
        <v>0</v>
      </c>
      <c r="T119" s="8">
        <v>1430</v>
      </c>
      <c r="U119" s="8"/>
      <c r="V119" s="8">
        <v>1500</v>
      </c>
      <c r="W119" s="8"/>
      <c r="X119" s="8">
        <v>2360</v>
      </c>
      <c r="Y119" s="8"/>
      <c r="Z119" s="8">
        <v>2150</v>
      </c>
      <c r="AA119" s="8"/>
      <c r="AB119" s="9" t="s">
        <v>385</v>
      </c>
      <c r="AC119" s="8">
        <v>3210</v>
      </c>
      <c r="AD119" s="8"/>
      <c r="AE119" s="8">
        <v>3360</v>
      </c>
      <c r="AF119" s="8"/>
    </row>
    <row r="120" spans="1:32" ht="12.75" customHeight="1" x14ac:dyDescent="0.2">
      <c r="A120" s="6">
        <f t="shared" si="2"/>
        <v>110</v>
      </c>
      <c r="B120" s="7" t="s">
        <v>151</v>
      </c>
      <c r="C120" s="8">
        <f>ROUND(((T120-T120/100*НАСТРОЙКА!$B$12)+((T120-T120/100*НАСТРОЙКА!$B$12)*НАСТРОЙКА!$B$15)/100),-1)</f>
        <v>1430</v>
      </c>
      <c r="D120" s="8"/>
      <c r="E120" s="8">
        <f>ROUND(((V120-V120/100*НАСТРОЙКА!$B$12)+((V120-V120/100*НАСТРОЙКА!$B$12)*НАСТРОЙКА!$B$15)/100),-1)</f>
        <v>1500</v>
      </c>
      <c r="F120" s="8"/>
      <c r="G120" s="8">
        <f>ROUND(((X120-X120/100*НАСТРОЙКА!$B$12)+((X120-X120/100*НАСТРОЙКА!$B$12)*НАСТРОЙКА!$B$15)/100),-1)</f>
        <v>2360</v>
      </c>
      <c r="H120" s="8"/>
      <c r="I120" s="8">
        <f>ROUND(((Z120-Z120/100*НАСТРОЙКА!$B$12)+((Z120-Z120/100*НАСТРОЙКА!$B$12)*НАСТРОЙКА!$B$15)/100),-1)</f>
        <v>2150</v>
      </c>
      <c r="J120" s="8"/>
      <c r="K120" s="9" t="s">
        <v>386</v>
      </c>
      <c r="L120" s="8">
        <f>ROUND(((AC120-AC120/100*НАСТРОЙКА!$B$12)+((AC120-AC120/100*НАСТРОЙКА!$B$12)*НАСТРОЙКА!$B$15)/100),-1)</f>
        <v>3210</v>
      </c>
      <c r="M120" s="8"/>
      <c r="N120" s="8">
        <f>ROUND(((AE120-AE120/100*НАСТРОЙКА!$B$12)+((AE120-AE120/100*НАСТРОЙКА!$B$12)*НАСТРОЙКА!$B$15)/100),-1)</f>
        <v>3360</v>
      </c>
      <c r="O120" s="8"/>
      <c r="P120" s="8">
        <f t="shared" si="3"/>
        <v>0</v>
      </c>
      <c r="T120" s="8">
        <v>1430</v>
      </c>
      <c r="U120" s="8"/>
      <c r="V120" s="8">
        <v>1500</v>
      </c>
      <c r="W120" s="8"/>
      <c r="X120" s="8">
        <v>2360</v>
      </c>
      <c r="Y120" s="8"/>
      <c r="Z120" s="8">
        <v>2150</v>
      </c>
      <c r="AA120" s="8"/>
      <c r="AB120" s="9" t="s">
        <v>386</v>
      </c>
      <c r="AC120" s="8">
        <v>3210</v>
      </c>
      <c r="AD120" s="8"/>
      <c r="AE120" s="8">
        <v>3360</v>
      </c>
      <c r="AF120" s="8"/>
    </row>
    <row r="121" spans="1:32" ht="12.75" customHeight="1" x14ac:dyDescent="0.2">
      <c r="A121" s="6">
        <f t="shared" si="2"/>
        <v>111</v>
      </c>
      <c r="B121" s="7" t="s">
        <v>152</v>
      </c>
      <c r="C121" s="8">
        <f>ROUND(((T121-T121/100*НАСТРОЙКА!$B$12)+((T121-T121/100*НАСТРОЙКА!$B$12)*НАСТРОЙКА!$B$15)/100),-1)</f>
        <v>2310</v>
      </c>
      <c r="D121" s="8"/>
      <c r="E121" s="8">
        <f>ROUND(((V121-V121/100*НАСТРОЙКА!$B$12)+((V121-V121/100*НАСТРОЙКА!$B$12)*НАСТРОЙКА!$B$15)/100),-1)</f>
        <v>2380</v>
      </c>
      <c r="F121" s="8"/>
      <c r="G121" s="8">
        <f>ROUND(((X121-X121/100*НАСТРОЙКА!$B$12)+((X121-X121/100*НАСТРОЙКА!$B$12)*НАСТРОЙКА!$B$15)/100),-1)</f>
        <v>2830</v>
      </c>
      <c r="H121" s="8"/>
      <c r="I121" s="8">
        <f>ROUND(((Z121-Z121/100*НАСТРОЙКА!$B$12)+((Z121-Z121/100*НАСТРОЙКА!$B$12)*НАСТРОЙКА!$B$15)/100),-1)</f>
        <v>2660</v>
      </c>
      <c r="J121" s="8"/>
      <c r="K121" s="9" t="s">
        <v>413</v>
      </c>
      <c r="L121" s="8">
        <f>ROUND(((AC121-AC121/100*НАСТРОЙКА!$B$12)+((AC121-AC121/100*НАСТРОЙКА!$B$12)*НАСТРОЙКА!$B$15)/100),-1)</f>
        <v>3190</v>
      </c>
      <c r="M121" s="8"/>
      <c r="N121" s="8">
        <f>ROUND(((AE121-AE121/100*НАСТРОЙКА!$B$12)+((AE121-AE121/100*НАСТРОЙКА!$B$12)*НАСТРОЙКА!$B$15)/100),-1)</f>
        <v>3330</v>
      </c>
      <c r="O121" s="8"/>
      <c r="P121" s="8">
        <f t="shared" si="3"/>
        <v>0</v>
      </c>
      <c r="T121" s="8">
        <v>2310</v>
      </c>
      <c r="U121" s="8"/>
      <c r="V121" s="8">
        <v>2380</v>
      </c>
      <c r="W121" s="8"/>
      <c r="X121" s="8">
        <v>2830</v>
      </c>
      <c r="Y121" s="8"/>
      <c r="Z121" s="8">
        <v>2660</v>
      </c>
      <c r="AA121" s="8"/>
      <c r="AB121" s="9" t="s">
        <v>413</v>
      </c>
      <c r="AC121" s="8">
        <v>3190</v>
      </c>
      <c r="AD121" s="8"/>
      <c r="AE121" s="8">
        <v>3330</v>
      </c>
      <c r="AF121" s="8"/>
    </row>
    <row r="122" spans="1:32" ht="12.75" customHeight="1" x14ac:dyDescent="0.2">
      <c r="A122" s="6">
        <f t="shared" si="2"/>
        <v>112</v>
      </c>
      <c r="B122" s="7" t="s">
        <v>152</v>
      </c>
      <c r="C122" s="8">
        <f>ROUND(((T122-T122/100*НАСТРОЙКА!$B$12)+((T122-T122/100*НАСТРОЙКА!$B$12)*НАСТРОЙКА!$B$15)/100),-1)</f>
        <v>2310</v>
      </c>
      <c r="D122" s="8"/>
      <c r="E122" s="8">
        <f>ROUND(((V122-V122/100*НАСТРОЙКА!$B$12)+((V122-V122/100*НАСТРОЙКА!$B$12)*НАСТРОЙКА!$B$15)/100),-1)</f>
        <v>2380</v>
      </c>
      <c r="F122" s="8"/>
      <c r="G122" s="8">
        <f>ROUND(((X122-X122/100*НАСТРОЙКА!$B$12)+((X122-X122/100*НАСТРОЙКА!$B$12)*НАСТРОЙКА!$B$15)/100),-1)</f>
        <v>2830</v>
      </c>
      <c r="H122" s="8"/>
      <c r="I122" s="8">
        <f>ROUND(((Z122-Z122/100*НАСТРОЙКА!$B$12)+((Z122-Z122/100*НАСТРОЙКА!$B$12)*НАСТРОЙКА!$B$15)/100),-1)</f>
        <v>2660</v>
      </c>
      <c r="J122" s="8"/>
      <c r="K122" s="9" t="s">
        <v>414</v>
      </c>
      <c r="L122" s="8">
        <f>ROUND(((AC122-AC122/100*НАСТРОЙКА!$B$12)+((AC122-AC122/100*НАСТРОЙКА!$B$12)*НАСТРОЙКА!$B$15)/100),-1)</f>
        <v>3190</v>
      </c>
      <c r="M122" s="8"/>
      <c r="N122" s="8">
        <f>ROUND(((AE122-AE122/100*НАСТРОЙКА!$B$12)+((AE122-AE122/100*НАСТРОЙКА!$B$12)*НАСТРОЙКА!$B$15)/100),-1)</f>
        <v>3330</v>
      </c>
      <c r="O122" s="8"/>
      <c r="P122" s="8">
        <f t="shared" si="3"/>
        <v>0</v>
      </c>
      <c r="T122" s="8">
        <v>2310</v>
      </c>
      <c r="U122" s="8"/>
      <c r="V122" s="8">
        <v>2380</v>
      </c>
      <c r="W122" s="8"/>
      <c r="X122" s="8">
        <v>2830</v>
      </c>
      <c r="Y122" s="8"/>
      <c r="Z122" s="8">
        <v>2660</v>
      </c>
      <c r="AA122" s="8"/>
      <c r="AB122" s="9" t="s">
        <v>414</v>
      </c>
      <c r="AC122" s="8">
        <v>3190</v>
      </c>
      <c r="AD122" s="8"/>
      <c r="AE122" s="8">
        <v>3330</v>
      </c>
      <c r="AF122" s="8"/>
    </row>
    <row r="123" spans="1:32" ht="12.75" customHeight="1" x14ac:dyDescent="0.2">
      <c r="A123" s="6">
        <f t="shared" si="2"/>
        <v>113</v>
      </c>
      <c r="B123" s="7" t="s">
        <v>154</v>
      </c>
      <c r="C123" s="8">
        <f>ROUND(((T123-T123/100*НАСТРОЙКА!$B$12)+((T123-T123/100*НАСТРОЙКА!$B$12)*НАСТРОЙКА!$B$15)/100),-1)</f>
        <v>2660</v>
      </c>
      <c r="D123" s="8"/>
      <c r="E123" s="8">
        <f>ROUND(((V123-V123/100*НАСТРОЙКА!$B$12)+((V123-V123/100*НАСТРОЙКА!$B$12)*НАСТРОЙКА!$B$15)/100),-1)</f>
        <v>2800</v>
      </c>
      <c r="F123" s="8"/>
      <c r="G123" s="8">
        <f>ROUND(((X123-X123/100*НАСТРОЙКА!$B$12)+((X123-X123/100*НАСТРОЙКА!$B$12)*НАСТРОЙКА!$B$15)/100),-1)</f>
        <v>3640</v>
      </c>
      <c r="H123" s="8"/>
      <c r="I123" s="8">
        <f>ROUND(((Z123-Z123/100*НАСТРОЙКА!$B$12)+((Z123-Z123/100*НАСТРОЙКА!$B$12)*НАСТРОЙКА!$B$15)/100),-1)</f>
        <v>3360</v>
      </c>
      <c r="J123" s="8"/>
      <c r="K123" s="9" t="s">
        <v>155</v>
      </c>
      <c r="L123" s="8">
        <f>ROUND(((AC123-AC123/100*НАСТРОЙКА!$B$12)+((AC123-AC123/100*НАСТРОЙКА!$B$12)*НАСТРОЙКА!$B$15)/100),-1)</f>
        <v>3170</v>
      </c>
      <c r="M123" s="8"/>
      <c r="N123" s="8">
        <f>ROUND(((AE123-AE123/100*НАСТРОЙКА!$B$12)+((AE123-AE123/100*НАСТРОЙКА!$B$12)*НАСТРОЙКА!$B$15)/100),-1)</f>
        <v>3330</v>
      </c>
      <c r="O123" s="8"/>
      <c r="P123" s="8">
        <f t="shared" si="3"/>
        <v>0</v>
      </c>
      <c r="T123" s="8">
        <v>2660</v>
      </c>
      <c r="U123" s="8"/>
      <c r="V123" s="8">
        <v>2800</v>
      </c>
      <c r="W123" s="8"/>
      <c r="X123" s="8">
        <v>3640</v>
      </c>
      <c r="Y123" s="8"/>
      <c r="Z123" s="8">
        <v>3360</v>
      </c>
      <c r="AA123" s="8"/>
      <c r="AB123" s="9" t="s">
        <v>155</v>
      </c>
      <c r="AC123" s="8">
        <v>3170</v>
      </c>
      <c r="AD123" s="8"/>
      <c r="AE123" s="8">
        <v>3330</v>
      </c>
      <c r="AF123" s="8"/>
    </row>
    <row r="124" spans="1:32" ht="12.75" customHeight="1" x14ac:dyDescent="0.2">
      <c r="A124" s="6">
        <f t="shared" si="2"/>
        <v>114</v>
      </c>
      <c r="B124" s="7" t="s">
        <v>156</v>
      </c>
      <c r="C124" s="8">
        <f>ROUND(((T124-T124/100*НАСТРОЙКА!$B$12)+((T124-T124/100*НАСТРОЙКА!$B$12)*НАСТРОЙКА!$B$15)/100),-1)</f>
        <v>2800</v>
      </c>
      <c r="D124" s="8"/>
      <c r="E124" s="8">
        <f>ROUND(((V124-V124/100*НАСТРОЙКА!$B$12)+((V124-V124/100*НАСТРОЙКА!$B$12)*НАСТРОЙКА!$B$15)/100),-1)</f>
        <v>2940</v>
      </c>
      <c r="F124" s="8"/>
      <c r="G124" s="8">
        <f>ROUND(((X124-X124/100*НАСТРОЙКА!$B$12)+((X124-X124/100*НАСТРОЙКА!$B$12)*НАСТРОЙКА!$B$15)/100),-1)</f>
        <v>3850</v>
      </c>
      <c r="H124" s="8"/>
      <c r="I124" s="8">
        <f>ROUND(((Z124-Z124/100*НАСТРОЙКА!$B$12)+((Z124-Z124/100*НАСТРОЙКА!$B$12)*НАСТРОЙКА!$B$15)/100),-1)</f>
        <v>3640</v>
      </c>
      <c r="J124" s="8"/>
      <c r="K124" s="9" t="s">
        <v>157</v>
      </c>
      <c r="L124" s="8">
        <f>ROUND(((AC124-AC124/100*НАСТРОЙКА!$B$12)+((AC124-AC124/100*НАСТРОЙКА!$B$12)*НАСТРОЙКА!$B$15)/100),-1)</f>
        <v>3050</v>
      </c>
      <c r="M124" s="8"/>
      <c r="N124" s="8">
        <f>ROUND(((AE124-AE124/100*НАСТРОЙКА!$B$12)+((AE124-AE124/100*НАСТРОЙКА!$B$12)*НАСТРОЙКА!$B$15)/100),-1)</f>
        <v>3300</v>
      </c>
      <c r="O124" s="8"/>
      <c r="P124" s="8">
        <f t="shared" si="3"/>
        <v>0</v>
      </c>
      <c r="T124" s="8">
        <v>2800</v>
      </c>
      <c r="U124" s="8"/>
      <c r="V124" s="8">
        <v>2940</v>
      </c>
      <c r="W124" s="8"/>
      <c r="X124" s="8">
        <v>3850</v>
      </c>
      <c r="Y124" s="8"/>
      <c r="Z124" s="8">
        <v>3640</v>
      </c>
      <c r="AA124" s="8"/>
      <c r="AB124" s="9" t="s">
        <v>157</v>
      </c>
      <c r="AC124" s="8">
        <v>3050</v>
      </c>
      <c r="AD124" s="8"/>
      <c r="AE124" s="8">
        <v>3300</v>
      </c>
      <c r="AF124" s="8"/>
    </row>
    <row r="125" spans="1:32" ht="12.75" customHeight="1" x14ac:dyDescent="0.2">
      <c r="A125" s="6">
        <f t="shared" si="2"/>
        <v>115</v>
      </c>
      <c r="B125" s="7" t="s">
        <v>158</v>
      </c>
      <c r="C125" s="8">
        <f>ROUND(((T125-T125/100*НАСТРОЙКА!$B$12)+((T125-T125/100*НАСТРОЙКА!$B$12)*НАСТРОЙКА!$B$15)/100),-1)</f>
        <v>1500</v>
      </c>
      <c r="D125" s="8"/>
      <c r="E125" s="8">
        <f>ROUND(((V125-V125/100*НАСТРОЙКА!$B$12)+((V125-V125/100*НАСТРОЙКА!$B$12)*НАСТРОЙКА!$B$15)/100),-1)</f>
        <v>1560</v>
      </c>
      <c r="F125" s="8"/>
      <c r="G125" s="8">
        <f>ROUND(((X125-X125/100*НАСТРОЙКА!$B$12)+((X125-X125/100*НАСТРОЙКА!$B$12)*НАСТРОЙКА!$B$15)/100),-1)</f>
        <v>2490</v>
      </c>
      <c r="H125" s="8"/>
      <c r="I125" s="8">
        <f>ROUND(((Z125-Z125/100*НАСТРОЙКА!$B$12)+((Z125-Z125/100*НАСТРОЙКА!$B$12)*НАСТРОЙКА!$B$15)/100),-1)</f>
        <v>2210</v>
      </c>
      <c r="J125" s="8"/>
      <c r="K125" s="9" t="s">
        <v>389</v>
      </c>
      <c r="L125" s="8">
        <f>ROUND(((AC125-AC125/100*НАСТРОЙКА!$B$12)+((AC125-AC125/100*НАСТРОЙКА!$B$12)*НАСТРОЙКА!$B$15)/100),-1)</f>
        <v>3600</v>
      </c>
      <c r="M125" s="8"/>
      <c r="N125" s="8">
        <f>ROUND(((AE125-AE125/100*НАСТРОЙКА!$B$12)+((AE125-AE125/100*НАСТРОЙКА!$B$12)*НАСТРОЙКА!$B$15)/100),-1)</f>
        <v>3780</v>
      </c>
      <c r="O125" s="8"/>
      <c r="P125" s="8">
        <f t="shared" si="3"/>
        <v>0</v>
      </c>
      <c r="T125" s="8">
        <v>1500</v>
      </c>
      <c r="U125" s="8"/>
      <c r="V125" s="8">
        <v>1560</v>
      </c>
      <c r="W125" s="8"/>
      <c r="X125" s="8">
        <v>2490</v>
      </c>
      <c r="Y125" s="8"/>
      <c r="Z125" s="8">
        <v>2210</v>
      </c>
      <c r="AA125" s="8"/>
      <c r="AB125" s="9" t="s">
        <v>389</v>
      </c>
      <c r="AC125" s="8">
        <v>3600</v>
      </c>
      <c r="AD125" s="8"/>
      <c r="AE125" s="8">
        <v>3780</v>
      </c>
      <c r="AF125" s="8"/>
    </row>
    <row r="126" spans="1:32" ht="12.75" customHeight="1" x14ac:dyDescent="0.2">
      <c r="A126" s="6">
        <f t="shared" si="2"/>
        <v>116</v>
      </c>
      <c r="B126" s="7" t="s">
        <v>158</v>
      </c>
      <c r="C126" s="8">
        <f>ROUND(((T126-T126/100*НАСТРОЙКА!$B$12)+((T126-T126/100*НАСТРОЙКА!$B$12)*НАСТРОЙКА!$B$15)/100),-1)</f>
        <v>1500</v>
      </c>
      <c r="D126" s="8"/>
      <c r="E126" s="8">
        <f>ROUND(((V126-V126/100*НАСТРОЙКА!$B$12)+((V126-V126/100*НАСТРОЙКА!$B$12)*НАСТРОЙКА!$B$15)/100),-1)</f>
        <v>1560</v>
      </c>
      <c r="F126" s="8"/>
      <c r="G126" s="8">
        <f>ROUND(((X126-X126/100*НАСТРОЙКА!$B$12)+((X126-X126/100*НАСТРОЙКА!$B$12)*НАСТРОЙКА!$B$15)/100),-1)</f>
        <v>2490</v>
      </c>
      <c r="H126" s="8"/>
      <c r="I126" s="8">
        <f>ROUND(((Z126-Z126/100*НАСТРОЙКА!$B$12)+((Z126-Z126/100*НАСТРОЙКА!$B$12)*НАСТРОЙКА!$B$15)/100),-1)</f>
        <v>2210</v>
      </c>
      <c r="J126" s="8"/>
      <c r="K126" s="9" t="s">
        <v>390</v>
      </c>
      <c r="L126" s="8">
        <f>ROUND(((AC126-AC126/100*НАСТРОЙКА!$B$12)+((AC126-AC126/100*НАСТРОЙКА!$B$12)*НАСТРОЙКА!$B$15)/100),-1)</f>
        <v>3600</v>
      </c>
      <c r="M126" s="8"/>
      <c r="N126" s="8">
        <f>ROUND(((AE126-AE126/100*НАСТРОЙКА!$B$12)+((AE126-AE126/100*НАСТРОЙКА!$B$12)*НАСТРОЙКА!$B$15)/100),-1)</f>
        <v>3780</v>
      </c>
      <c r="O126" s="8"/>
      <c r="P126" s="8">
        <f t="shared" si="3"/>
        <v>0</v>
      </c>
      <c r="T126" s="8">
        <v>1500</v>
      </c>
      <c r="U126" s="8"/>
      <c r="V126" s="8">
        <v>1560</v>
      </c>
      <c r="W126" s="8"/>
      <c r="X126" s="8">
        <v>2490</v>
      </c>
      <c r="Y126" s="8"/>
      <c r="Z126" s="8">
        <v>2210</v>
      </c>
      <c r="AA126" s="8"/>
      <c r="AB126" s="9" t="s">
        <v>390</v>
      </c>
      <c r="AC126" s="8">
        <v>3600</v>
      </c>
      <c r="AD126" s="8"/>
      <c r="AE126" s="8">
        <v>3780</v>
      </c>
      <c r="AF126" s="8"/>
    </row>
    <row r="127" spans="1:32" ht="12.75" customHeight="1" x14ac:dyDescent="0.2">
      <c r="A127" s="6">
        <f t="shared" si="2"/>
        <v>117</v>
      </c>
      <c r="B127" s="7" t="s">
        <v>159</v>
      </c>
      <c r="C127" s="8">
        <f>ROUND(((T127-T127/100*НАСТРОЙКА!$B$12)+((T127-T127/100*НАСТРОЙКА!$B$12)*НАСТРОЙКА!$B$15)/100),-1)</f>
        <v>1580</v>
      </c>
      <c r="D127" s="8"/>
      <c r="E127" s="8">
        <f>ROUND(((V127-V127/100*НАСТРОЙКА!$B$12)+((V127-V127/100*НАСТРОЙКА!$B$12)*НАСТРОЙКА!$B$15)/100),-1)</f>
        <v>1670</v>
      </c>
      <c r="F127" s="8"/>
      <c r="G127" s="8">
        <f>ROUND(((X127-X127/100*НАСТРОЙКА!$B$12)+((X127-X127/100*НАСТРОЙКА!$B$12)*НАСТРОЙКА!$B$15)/100),-1)</f>
        <v>2660</v>
      </c>
      <c r="H127" s="8"/>
      <c r="I127" s="8">
        <f>ROUND(((Z127-Z127/100*НАСТРОЙКА!$B$12)+((Z127-Z127/100*НАСТРОЙКА!$B$12)*НАСТРОЙКА!$B$15)/100),-1)</f>
        <v>2380</v>
      </c>
      <c r="J127" s="8"/>
      <c r="K127" s="9" t="s">
        <v>393</v>
      </c>
      <c r="L127" s="8">
        <f>ROUND(((AC127-AC127/100*НАСТРОЙКА!$B$12)+((AC127-AC127/100*НАСТРОЙКА!$B$12)*НАСТРОЙКА!$B$15)/100),-1)</f>
        <v>4010</v>
      </c>
      <c r="M127" s="8"/>
      <c r="N127" s="8">
        <f>ROUND(((AE127-AE127/100*НАСТРОЙКА!$B$12)+((AE127-AE127/100*НАСТРОЙКА!$B$12)*НАСТРОЙКА!$B$15)/100),-1)</f>
        <v>4200</v>
      </c>
      <c r="O127" s="8"/>
      <c r="P127" s="8">
        <f t="shared" si="3"/>
        <v>0</v>
      </c>
      <c r="T127" s="8">
        <v>1580</v>
      </c>
      <c r="U127" s="8"/>
      <c r="V127" s="8">
        <v>1670</v>
      </c>
      <c r="W127" s="8"/>
      <c r="X127" s="8">
        <v>2660</v>
      </c>
      <c r="Y127" s="8"/>
      <c r="Z127" s="8">
        <v>2380</v>
      </c>
      <c r="AA127" s="8"/>
      <c r="AB127" s="9" t="s">
        <v>393</v>
      </c>
      <c r="AC127" s="8">
        <v>4010</v>
      </c>
      <c r="AD127" s="8"/>
      <c r="AE127" s="8">
        <v>4200</v>
      </c>
      <c r="AF127" s="8"/>
    </row>
    <row r="128" spans="1:32" ht="12.75" customHeight="1" x14ac:dyDescent="0.2">
      <c r="A128" s="6">
        <f t="shared" si="2"/>
        <v>118</v>
      </c>
      <c r="B128" s="7" t="s">
        <v>159</v>
      </c>
      <c r="C128" s="8">
        <f>ROUND(((T128-T128/100*НАСТРОЙКА!$B$12)+((T128-T128/100*НАСТРОЙКА!$B$12)*НАСТРОЙКА!$B$15)/100),-1)</f>
        <v>1580</v>
      </c>
      <c r="D128" s="8"/>
      <c r="E128" s="8">
        <f>ROUND(((V128-V128/100*НАСТРОЙКА!$B$12)+((V128-V128/100*НАСТРОЙКА!$B$12)*НАСТРОЙКА!$B$15)/100),-1)</f>
        <v>1670</v>
      </c>
      <c r="F128" s="8"/>
      <c r="G128" s="8">
        <f>ROUND(((X128-X128/100*НАСТРОЙКА!$B$12)+((X128-X128/100*НАСТРОЙКА!$B$12)*НАСТРОЙКА!$B$15)/100),-1)</f>
        <v>2660</v>
      </c>
      <c r="H128" s="8"/>
      <c r="I128" s="8">
        <f>ROUND(((Z128-Z128/100*НАСТРОЙКА!$B$12)+((Z128-Z128/100*НАСТРОЙКА!$B$12)*НАСТРОЙКА!$B$15)/100),-1)</f>
        <v>2380</v>
      </c>
      <c r="J128" s="8"/>
      <c r="K128" s="9" t="s">
        <v>394</v>
      </c>
      <c r="L128" s="8">
        <f>ROUND(((AC128-AC128/100*НАСТРОЙКА!$B$12)+((AC128-AC128/100*НАСТРОЙКА!$B$12)*НАСТРОЙКА!$B$15)/100),-1)</f>
        <v>4010</v>
      </c>
      <c r="M128" s="8"/>
      <c r="N128" s="8">
        <f>ROUND(((AE128-AE128/100*НАСТРОЙКА!$B$12)+((AE128-AE128/100*НАСТРОЙКА!$B$12)*НАСТРОЙКА!$B$15)/100),-1)</f>
        <v>4200</v>
      </c>
      <c r="O128" s="8"/>
      <c r="P128" s="8">
        <f t="shared" si="3"/>
        <v>0</v>
      </c>
      <c r="T128" s="8">
        <v>1580</v>
      </c>
      <c r="U128" s="8"/>
      <c r="V128" s="8">
        <v>1670</v>
      </c>
      <c r="W128" s="8"/>
      <c r="X128" s="8">
        <v>2660</v>
      </c>
      <c r="Y128" s="8"/>
      <c r="Z128" s="8">
        <v>2380</v>
      </c>
      <c r="AA128" s="8"/>
      <c r="AB128" s="9" t="s">
        <v>394</v>
      </c>
      <c r="AC128" s="8">
        <v>4010</v>
      </c>
      <c r="AD128" s="8"/>
      <c r="AE128" s="8">
        <v>4200</v>
      </c>
      <c r="AF128" s="8"/>
    </row>
    <row r="129" spans="1:32" ht="12.75" customHeight="1" x14ac:dyDescent="0.2">
      <c r="A129" s="6">
        <f t="shared" si="2"/>
        <v>119</v>
      </c>
      <c r="B129" s="7" t="s">
        <v>160</v>
      </c>
      <c r="C129" s="8">
        <f>ROUND(((T129-T129/100*НАСТРОЙКА!$B$12)+((T129-T129/100*НАСТРОЙКА!$B$12)*НАСТРОЙКА!$B$15)/100),-1)</f>
        <v>2520</v>
      </c>
      <c r="D129" s="8"/>
      <c r="E129" s="8">
        <f>ROUND(((V129-V129/100*НАСТРОЙКА!$B$12)+((V129-V129/100*НАСТРОЙКА!$B$12)*НАСТРОЙКА!$B$15)/100),-1)</f>
        <v>2590</v>
      </c>
      <c r="F129" s="8"/>
      <c r="G129" s="8">
        <f>ROUND(((X129-X129/100*НАСТРОЙКА!$B$12)+((X129-X129/100*НАСТРОЙКА!$B$12)*НАСТРОЙКА!$B$15)/100),-1)</f>
        <v>3080</v>
      </c>
      <c r="H129" s="8"/>
      <c r="I129" s="8">
        <f>ROUND(((Z129-Z129/100*НАСТРОЙКА!$B$12)+((Z129-Z129/100*НАСТРОЙКА!$B$12)*НАСТРОЙКА!$B$15)/100),-1)</f>
        <v>2870</v>
      </c>
      <c r="J129" s="8"/>
      <c r="K129" s="9" t="s">
        <v>415</v>
      </c>
      <c r="L129" s="8">
        <f>ROUND(((AC129-AC129/100*НАСТРОЙКА!$B$12)+((AC129-AC129/100*НАСТРОЙКА!$B$12)*НАСТРОЙКА!$B$15)/100),-1)</f>
        <v>3990</v>
      </c>
      <c r="M129" s="8"/>
      <c r="N129" s="8">
        <f>ROUND(((AE129-AE129/100*НАСТРОЙКА!$B$12)+((AE129-AE129/100*НАСТРОЙКА!$B$12)*НАСТРОЙКА!$B$15)/100),-1)</f>
        <v>4170</v>
      </c>
      <c r="O129" s="8"/>
      <c r="P129" s="8">
        <f t="shared" si="3"/>
        <v>0</v>
      </c>
      <c r="T129" s="8">
        <v>2520</v>
      </c>
      <c r="U129" s="8"/>
      <c r="V129" s="8">
        <v>2590</v>
      </c>
      <c r="W129" s="8"/>
      <c r="X129" s="8">
        <v>3080</v>
      </c>
      <c r="Y129" s="8"/>
      <c r="Z129" s="8">
        <v>2870</v>
      </c>
      <c r="AA129" s="8"/>
      <c r="AB129" s="9" t="s">
        <v>415</v>
      </c>
      <c r="AC129" s="8">
        <v>3990</v>
      </c>
      <c r="AD129" s="8"/>
      <c r="AE129" s="8">
        <v>4170</v>
      </c>
      <c r="AF129" s="8"/>
    </row>
    <row r="130" spans="1:32" ht="12.75" customHeight="1" x14ac:dyDescent="0.2">
      <c r="A130" s="6">
        <f t="shared" si="2"/>
        <v>120</v>
      </c>
      <c r="B130" s="7" t="s">
        <v>160</v>
      </c>
      <c r="C130" s="8">
        <f>ROUND(((T130-T130/100*НАСТРОЙКА!$B$12)+((T130-T130/100*НАСТРОЙКА!$B$12)*НАСТРОЙКА!$B$15)/100),-1)</f>
        <v>2520</v>
      </c>
      <c r="D130" s="8"/>
      <c r="E130" s="8">
        <f>ROUND(((V130-V130/100*НАСТРОЙКА!$B$12)+((V130-V130/100*НАСТРОЙКА!$B$12)*НАСТРОЙКА!$B$15)/100),-1)</f>
        <v>2590</v>
      </c>
      <c r="F130" s="8"/>
      <c r="G130" s="8">
        <f>ROUND(((X130-X130/100*НАСТРОЙКА!$B$12)+((X130-X130/100*НАСТРОЙКА!$B$12)*НАСТРОЙКА!$B$15)/100),-1)</f>
        <v>3080</v>
      </c>
      <c r="H130" s="8"/>
      <c r="I130" s="8">
        <f>ROUND(((Z130-Z130/100*НАСТРОЙКА!$B$12)+((Z130-Z130/100*НАСТРОЙКА!$B$12)*НАСТРОЙКА!$B$15)/100),-1)</f>
        <v>2870</v>
      </c>
      <c r="J130" s="8"/>
      <c r="K130" s="9" t="s">
        <v>416</v>
      </c>
      <c r="L130" s="8">
        <f>ROUND(((AC130-AC130/100*НАСТРОЙКА!$B$12)+((AC130-AC130/100*НАСТРОЙКА!$B$12)*НАСТРОЙКА!$B$15)/100),-1)</f>
        <v>3990</v>
      </c>
      <c r="M130" s="8"/>
      <c r="N130" s="8">
        <f>ROUND(((AE130-AE130/100*НАСТРОЙКА!$B$12)+((AE130-AE130/100*НАСТРОЙКА!$B$12)*НАСТРОЙКА!$B$15)/100),-1)</f>
        <v>4170</v>
      </c>
      <c r="O130" s="8"/>
      <c r="P130" s="8">
        <f t="shared" si="3"/>
        <v>0</v>
      </c>
      <c r="T130" s="8">
        <v>2520</v>
      </c>
      <c r="U130" s="8"/>
      <c r="V130" s="8">
        <v>2590</v>
      </c>
      <c r="W130" s="8"/>
      <c r="X130" s="8">
        <v>3080</v>
      </c>
      <c r="Y130" s="8"/>
      <c r="Z130" s="8">
        <v>2870</v>
      </c>
      <c r="AA130" s="8"/>
      <c r="AB130" s="9" t="s">
        <v>416</v>
      </c>
      <c r="AC130" s="8">
        <v>3990</v>
      </c>
      <c r="AD130" s="8"/>
      <c r="AE130" s="8">
        <v>4170</v>
      </c>
      <c r="AF130" s="8"/>
    </row>
    <row r="131" spans="1:32" ht="12.75" customHeight="1" x14ac:dyDescent="0.2">
      <c r="A131" s="6">
        <f t="shared" si="2"/>
        <v>121</v>
      </c>
      <c r="B131" s="7" t="s">
        <v>162</v>
      </c>
      <c r="C131" s="8">
        <f>ROUND(((T131-T131/100*НАСТРОЙКА!$B$12)+((T131-T131/100*НАСТРОЙКА!$B$12)*НАСТРОЙКА!$B$15)/100),-1)</f>
        <v>2730</v>
      </c>
      <c r="D131" s="8"/>
      <c r="E131" s="8">
        <f>ROUND(((V131-V131/100*НАСТРОЙКА!$B$12)+((V131-V131/100*НАСТРОЙКА!$B$12)*НАСТРОЙКА!$B$15)/100),-1)</f>
        <v>2870</v>
      </c>
      <c r="F131" s="8"/>
      <c r="G131" s="8">
        <f>ROUND(((X131-X131/100*НАСТРОЙКА!$B$12)+((X131-X131/100*НАСТРОЙКА!$B$12)*НАСТРОЙКА!$B$15)/100),-1)</f>
        <v>3850</v>
      </c>
      <c r="H131" s="8"/>
      <c r="I131" s="8">
        <f>ROUND(((Z131-Z131/100*НАСТРОЙКА!$B$12)+((Z131-Z131/100*НАСТРОЙКА!$B$12)*НАСТРОЙКА!$B$15)/100),-1)</f>
        <v>3500</v>
      </c>
      <c r="J131" s="8"/>
      <c r="K131" s="9" t="s">
        <v>163</v>
      </c>
      <c r="L131" s="8">
        <f>ROUND(((AC131-AC131/100*НАСТРОЙКА!$B$12)+((AC131-AC131/100*НАСТРОЙКА!$B$12)*НАСТРОЙКА!$B$15)/100),-1)</f>
        <v>3970</v>
      </c>
      <c r="M131" s="8"/>
      <c r="N131" s="8">
        <f>ROUND(((AE131-AE131/100*НАСТРОЙКА!$B$12)+((AE131-AE131/100*НАСТРОЙКА!$B$12)*НАСТРОЙКА!$B$15)/100),-1)</f>
        <v>4160</v>
      </c>
      <c r="O131" s="8"/>
      <c r="P131" s="8">
        <f t="shared" si="3"/>
        <v>0</v>
      </c>
      <c r="T131" s="8">
        <v>2730</v>
      </c>
      <c r="U131" s="8"/>
      <c r="V131" s="8">
        <v>2870</v>
      </c>
      <c r="W131" s="8"/>
      <c r="X131" s="8">
        <v>3850</v>
      </c>
      <c r="Y131" s="8"/>
      <c r="Z131" s="8">
        <v>3500</v>
      </c>
      <c r="AA131" s="8"/>
      <c r="AB131" s="9" t="s">
        <v>163</v>
      </c>
      <c r="AC131" s="8">
        <v>3970</v>
      </c>
      <c r="AD131" s="8"/>
      <c r="AE131" s="8">
        <v>4160</v>
      </c>
      <c r="AF131" s="8"/>
    </row>
    <row r="132" spans="1:32" ht="12.75" customHeight="1" x14ac:dyDescent="0.2">
      <c r="A132" s="6">
        <f t="shared" si="2"/>
        <v>122</v>
      </c>
      <c r="B132" s="7" t="s">
        <v>164</v>
      </c>
      <c r="C132" s="8">
        <f>ROUND(((T132-T132/100*НАСТРОЙКА!$B$12)+((T132-T132/100*НАСТРОЙКА!$B$12)*НАСТРОЙКА!$B$15)/100),-1)</f>
        <v>3080</v>
      </c>
      <c r="D132" s="8"/>
      <c r="E132" s="8">
        <f>ROUND(((V132-V132/100*НАСТРОЙКА!$B$12)+((V132-V132/100*НАСТРОЙКА!$B$12)*НАСТРОЙКА!$B$15)/100),-1)</f>
        <v>3290</v>
      </c>
      <c r="F132" s="8"/>
      <c r="G132" s="8">
        <f>ROUND(((X132-X132/100*НАСТРОЙКА!$B$12)+((X132-X132/100*НАСТРОЙКА!$B$12)*НАСТРОЙКА!$B$15)/100),-1)</f>
        <v>4130</v>
      </c>
      <c r="H132" s="8"/>
      <c r="I132" s="8">
        <f>ROUND(((Z132-Z132/100*НАСТРОЙКА!$B$12)+((Z132-Z132/100*НАСТРОЙКА!$B$12)*НАСТРОЙКА!$B$15)/100),-1)</f>
        <v>3920</v>
      </c>
      <c r="J132" s="8"/>
      <c r="K132" s="9" t="s">
        <v>165</v>
      </c>
      <c r="L132" s="8">
        <f>ROUND(((AC132-AC132/100*НАСТРОЙКА!$B$12)+((AC132-AC132/100*НАСТРОЙКА!$B$12)*НАСТРОЙКА!$B$15)/100),-1)</f>
        <v>3970</v>
      </c>
      <c r="M132" s="8"/>
      <c r="N132" s="8">
        <f>ROUND(((AE132-AE132/100*НАСТРОЙКА!$B$12)+((AE132-AE132/100*НАСТРОЙКА!$B$12)*НАСТРОЙКА!$B$15)/100),-1)</f>
        <v>4140</v>
      </c>
      <c r="O132" s="8"/>
      <c r="P132" s="8">
        <f t="shared" si="3"/>
        <v>0</v>
      </c>
      <c r="T132" s="8">
        <v>3080</v>
      </c>
      <c r="U132" s="8"/>
      <c r="V132" s="8">
        <v>3290</v>
      </c>
      <c r="W132" s="8"/>
      <c r="X132" s="8">
        <v>4130</v>
      </c>
      <c r="Y132" s="8"/>
      <c r="Z132" s="8">
        <v>3920</v>
      </c>
      <c r="AA132" s="8"/>
      <c r="AB132" s="9" t="s">
        <v>165</v>
      </c>
      <c r="AC132" s="8">
        <v>3970</v>
      </c>
      <c r="AD132" s="8"/>
      <c r="AE132" s="8">
        <v>4140</v>
      </c>
      <c r="AF132" s="8"/>
    </row>
    <row r="133" spans="1:32" ht="12.75" customHeight="1" x14ac:dyDescent="0.2">
      <c r="A133" s="6">
        <f t="shared" si="2"/>
        <v>123</v>
      </c>
      <c r="B133" s="7" t="s">
        <v>166</v>
      </c>
      <c r="C133" s="8">
        <f>ROUND(((T133-T133/100*НАСТРОЙКА!$B$12)+((T133-T133/100*НАСТРОЙКА!$B$12)*НАСТРОЙКА!$B$15)/100),-1)</f>
        <v>1800</v>
      </c>
      <c r="D133" s="8"/>
      <c r="E133" s="8">
        <f>ROUND(((V133-V133/100*НАСТРОЙКА!$B$12)+((V133-V133/100*НАСТРОЙКА!$B$12)*НАСТРОЙКА!$B$15)/100),-1)</f>
        <v>1870</v>
      </c>
      <c r="F133" s="8"/>
      <c r="G133" s="8">
        <f>ROUND(((X133-X133/100*НАСТРОЙКА!$B$12)+((X133-X133/100*НАСТРОЙКА!$B$12)*НАСТРОЙКА!$B$15)/100),-1)</f>
        <v>3010</v>
      </c>
      <c r="H133" s="8"/>
      <c r="I133" s="8">
        <f>ROUND(((Z133-Z133/100*НАСТРОЙКА!$B$12)+((Z133-Z133/100*НАСТРОЙКА!$B$12)*НАСТРОЙКА!$B$15)/100),-1)</f>
        <v>2520</v>
      </c>
      <c r="J133" s="8"/>
      <c r="K133" s="9" t="s">
        <v>36</v>
      </c>
      <c r="L133" s="8">
        <f>ROUND(((AC133-AC133/100*НАСТРОЙКА!$B$12)+((AC133-AC133/100*НАСТРОЙКА!$B$12)*НАСТРОЙКА!$B$15)/100),-1)</f>
        <v>4630</v>
      </c>
      <c r="M133" s="8"/>
      <c r="N133" s="8">
        <f>ROUND(((AE133-AE133/100*НАСТРОЙКА!$B$12)+((AE133-AE133/100*НАСТРОЙКА!$B$12)*НАСТРОЙКА!$B$15)/100),-1)</f>
        <v>5020</v>
      </c>
      <c r="O133" s="8"/>
      <c r="P133" s="8">
        <f t="shared" si="3"/>
        <v>0</v>
      </c>
      <c r="T133" s="8">
        <v>1800</v>
      </c>
      <c r="U133" s="8"/>
      <c r="V133" s="8">
        <v>1870</v>
      </c>
      <c r="W133" s="8"/>
      <c r="X133" s="8">
        <v>3010</v>
      </c>
      <c r="Y133" s="8"/>
      <c r="Z133" s="8">
        <v>2520</v>
      </c>
      <c r="AA133" s="8"/>
      <c r="AB133" s="9" t="s">
        <v>36</v>
      </c>
      <c r="AC133" s="8">
        <v>4630</v>
      </c>
      <c r="AD133" s="8"/>
      <c r="AE133" s="8">
        <v>5020</v>
      </c>
      <c r="AF133" s="8"/>
    </row>
    <row r="134" spans="1:32" ht="12.75" customHeight="1" x14ac:dyDescent="0.2">
      <c r="A134" s="6">
        <f t="shared" si="2"/>
        <v>124</v>
      </c>
      <c r="B134" s="7" t="s">
        <v>166</v>
      </c>
      <c r="C134" s="8">
        <f>ROUND(((T134-T134/100*НАСТРОЙКА!$B$12)+((T134-T134/100*НАСТРОЙКА!$B$12)*НАСТРОЙКА!$B$15)/100),-1)</f>
        <v>1800</v>
      </c>
      <c r="D134" s="8"/>
      <c r="E134" s="8">
        <f>ROUND(((V134-V134/100*НАСТРОЙКА!$B$12)+((V134-V134/100*НАСТРОЙКА!$B$12)*НАСТРОЙКА!$B$15)/100),-1)</f>
        <v>1870</v>
      </c>
      <c r="F134" s="8"/>
      <c r="G134" s="8">
        <f>ROUND(((X134-X134/100*НАСТРОЙКА!$B$12)+((X134-X134/100*НАСТРОЙКА!$B$12)*НАСТРОЙКА!$B$15)/100),-1)</f>
        <v>3010</v>
      </c>
      <c r="H134" s="8"/>
      <c r="I134" s="8">
        <f>ROUND(((Z134-Z134/100*НАСТРОЙКА!$B$12)+((Z134-Z134/100*НАСТРОЙКА!$B$12)*НАСТРОЙКА!$B$15)/100),-1)</f>
        <v>2520</v>
      </c>
      <c r="J134" s="8"/>
      <c r="K134" s="9" t="s">
        <v>397</v>
      </c>
      <c r="L134" s="8">
        <f>ROUND(((AC134-AC134/100*НАСТРОЙКА!$B$12)+((AC134-AC134/100*НАСТРОЙКА!$B$12)*НАСТРОЙКА!$B$15)/100),-1)</f>
        <v>4820</v>
      </c>
      <c r="M134" s="8"/>
      <c r="N134" s="8">
        <f>ROUND(((AE134-AE134/100*НАСТРОЙКА!$B$12)+((AE134-AE134/100*НАСТРОЙКА!$B$12)*НАСТРОЙКА!$B$15)/100),-1)</f>
        <v>5050</v>
      </c>
      <c r="O134" s="8"/>
      <c r="P134" s="8">
        <f t="shared" si="3"/>
        <v>0</v>
      </c>
      <c r="T134" s="8">
        <v>1800</v>
      </c>
      <c r="U134" s="8"/>
      <c r="V134" s="8">
        <v>1870</v>
      </c>
      <c r="W134" s="8"/>
      <c r="X134" s="8">
        <v>3010</v>
      </c>
      <c r="Y134" s="8"/>
      <c r="Z134" s="8">
        <v>2520</v>
      </c>
      <c r="AA134" s="8"/>
      <c r="AB134" s="9" t="s">
        <v>397</v>
      </c>
      <c r="AC134" s="8">
        <v>4820</v>
      </c>
      <c r="AD134" s="8"/>
      <c r="AE134" s="8">
        <v>5050</v>
      </c>
      <c r="AF134" s="8"/>
    </row>
    <row r="135" spans="1:32" ht="12.75" customHeight="1" x14ac:dyDescent="0.2">
      <c r="A135" s="6">
        <f t="shared" si="2"/>
        <v>125</v>
      </c>
      <c r="B135" s="7" t="s">
        <v>166</v>
      </c>
      <c r="C135" s="8">
        <f>ROUND(((T135-T135/100*НАСТРОЙКА!$B$12)+((T135-T135/100*НАСТРОЙКА!$B$12)*НАСТРОЙКА!$B$15)/100),-1)</f>
        <v>1800</v>
      </c>
      <c r="D135" s="8"/>
      <c r="E135" s="8">
        <f>ROUND(((V135-V135/100*НАСТРОЙКА!$B$12)+((V135-V135/100*НАСТРОЙКА!$B$12)*НАСТРОЙКА!$B$15)/100),-1)</f>
        <v>1870</v>
      </c>
      <c r="F135" s="8"/>
      <c r="G135" s="8">
        <f>ROUND(((X135-X135/100*НАСТРОЙКА!$B$12)+((X135-X135/100*НАСТРОЙКА!$B$12)*НАСТРОЙКА!$B$15)/100),-1)</f>
        <v>3010</v>
      </c>
      <c r="H135" s="8"/>
      <c r="I135" s="8">
        <f>ROUND(((Z135-Z135/100*НАСТРОЙКА!$B$12)+((Z135-Z135/100*НАСТРОЙКА!$B$12)*НАСТРОЙКА!$B$15)/100),-1)</f>
        <v>2520</v>
      </c>
      <c r="J135" s="8"/>
      <c r="K135" s="9" t="s">
        <v>398</v>
      </c>
      <c r="L135" s="8">
        <f>ROUND(((AC135-AC135/100*НАСТРОЙКА!$B$12)+((AC135-AC135/100*НАСТРОЙКА!$B$12)*НАСТРОЙКА!$B$15)/100),-1)</f>
        <v>4820</v>
      </c>
      <c r="M135" s="8"/>
      <c r="N135" s="8">
        <f>ROUND(((AE135-AE135/100*НАСТРОЙКА!$B$12)+((AE135-AE135/100*НАСТРОЙКА!$B$12)*НАСТРОЙКА!$B$15)/100),-1)</f>
        <v>5050</v>
      </c>
      <c r="O135" s="8"/>
      <c r="P135" s="8">
        <f t="shared" si="3"/>
        <v>0</v>
      </c>
      <c r="T135" s="8">
        <v>1800</v>
      </c>
      <c r="U135" s="8"/>
      <c r="V135" s="8">
        <v>1870</v>
      </c>
      <c r="W135" s="8"/>
      <c r="X135" s="8">
        <v>3010</v>
      </c>
      <c r="Y135" s="8"/>
      <c r="Z135" s="8">
        <v>2520</v>
      </c>
      <c r="AA135" s="8"/>
      <c r="AB135" s="9" t="s">
        <v>398</v>
      </c>
      <c r="AC135" s="8">
        <v>4820</v>
      </c>
      <c r="AD135" s="8"/>
      <c r="AE135" s="8">
        <v>5050</v>
      </c>
      <c r="AF135" s="8"/>
    </row>
    <row r="136" spans="1:32" ht="12.75" customHeight="1" x14ac:dyDescent="0.2">
      <c r="A136" s="6">
        <f t="shared" si="2"/>
        <v>126</v>
      </c>
      <c r="B136" s="7" t="s">
        <v>167</v>
      </c>
      <c r="C136" s="8">
        <f>ROUND(((T136-T136/100*НАСТРОЙКА!$B$12)+((T136-T136/100*НАСТРОЙКА!$B$12)*НАСТРОЙКА!$B$15)/100),-1)</f>
        <v>2330</v>
      </c>
      <c r="D136" s="8"/>
      <c r="E136" s="8">
        <f>ROUND(((V136-V136/100*НАСТРОЙКА!$B$12)+((V136-V136/100*НАСТРОЙКА!$B$12)*НАСТРОЙКА!$B$15)/100),-1)</f>
        <v>2430</v>
      </c>
      <c r="F136" s="8"/>
      <c r="G136" s="8">
        <f>ROUND(((X136-X136/100*НАСТРОЙКА!$B$12)+((X136-X136/100*НАСТРОЙКА!$B$12)*НАСТРОЙКА!$B$15)/100),-1)</f>
        <v>3430</v>
      </c>
      <c r="H136" s="8"/>
      <c r="I136" s="8">
        <f>ROUND(((Z136-Z136/100*НАСТРОЙКА!$B$12)+((Z136-Z136/100*НАСТРОЙКА!$B$12)*НАСТРОЙКА!$B$15)/100),-1)</f>
        <v>3150</v>
      </c>
      <c r="J136" s="8"/>
      <c r="K136" s="9" t="s">
        <v>417</v>
      </c>
      <c r="L136" s="8">
        <f>ROUND(((AC136-AC136/100*НАСТРОЙКА!$B$12)+((AC136-AC136/100*НАСТРОЙКА!$B$12)*НАСТРОЙКА!$B$15)/100),-1)</f>
        <v>4630</v>
      </c>
      <c r="M136" s="8"/>
      <c r="N136" s="8">
        <f>ROUND(((AE136-AE136/100*НАСТРОЙКА!$B$12)+((AE136-AE136/100*НАСТРОЙКА!$B$12)*НАСТРОЙКА!$B$15)/100),-1)</f>
        <v>5020</v>
      </c>
      <c r="O136" s="8"/>
      <c r="P136" s="8">
        <f t="shared" si="3"/>
        <v>0</v>
      </c>
      <c r="T136" s="8">
        <v>2330</v>
      </c>
      <c r="U136" s="8"/>
      <c r="V136" s="8">
        <v>2430</v>
      </c>
      <c r="W136" s="8"/>
      <c r="X136" s="8">
        <v>3430</v>
      </c>
      <c r="Y136" s="8"/>
      <c r="Z136" s="8">
        <v>3150</v>
      </c>
      <c r="AA136" s="8"/>
      <c r="AB136" s="9" t="s">
        <v>417</v>
      </c>
      <c r="AC136" s="8">
        <v>4630</v>
      </c>
      <c r="AD136" s="8"/>
      <c r="AE136" s="8">
        <v>5020</v>
      </c>
      <c r="AF136" s="8"/>
    </row>
    <row r="137" spans="1:32" ht="12.75" customHeight="1" x14ac:dyDescent="0.2">
      <c r="A137" s="6">
        <f t="shared" si="2"/>
        <v>127</v>
      </c>
      <c r="B137" s="7" t="s">
        <v>167</v>
      </c>
      <c r="C137" s="8">
        <f>ROUND(((T137-T137/100*НАСТРОЙКА!$B$12)+((T137-T137/100*НАСТРОЙКА!$B$12)*НАСТРОЙКА!$B$15)/100),-1)</f>
        <v>2330</v>
      </c>
      <c r="D137" s="8"/>
      <c r="E137" s="8">
        <f>ROUND(((V137-V137/100*НАСТРОЙКА!$B$12)+((V137-V137/100*НАСТРОЙКА!$B$12)*НАСТРОЙКА!$B$15)/100),-1)</f>
        <v>2430</v>
      </c>
      <c r="F137" s="8"/>
      <c r="G137" s="8">
        <f>ROUND(((X137-X137/100*НАСТРОЙКА!$B$12)+((X137-X137/100*НАСТРОЙКА!$B$12)*НАСТРОЙКА!$B$15)/100),-1)</f>
        <v>3430</v>
      </c>
      <c r="H137" s="8"/>
      <c r="I137" s="8">
        <f>ROUND(((Z137-Z137/100*НАСТРОЙКА!$B$12)+((Z137-Z137/100*НАСТРОЙКА!$B$12)*НАСТРОЙКА!$B$15)/100),-1)</f>
        <v>3150</v>
      </c>
      <c r="J137" s="8"/>
      <c r="K137" s="9" t="s">
        <v>418</v>
      </c>
      <c r="L137" s="8">
        <f>ROUND(((AC137-AC137/100*НАСТРОЙКА!$B$12)+((AC137-AC137/100*НАСТРОЙКА!$B$12)*НАСТРОЙКА!$B$15)/100),-1)</f>
        <v>4790</v>
      </c>
      <c r="M137" s="8"/>
      <c r="N137" s="8">
        <f>ROUND(((AE137-AE137/100*НАСТРОЙКА!$B$12)+((AE137-AE137/100*НАСТРОЙКА!$B$12)*НАСТРОЙКА!$B$15)/100),-1)</f>
        <v>5020</v>
      </c>
      <c r="O137" s="8"/>
      <c r="P137" s="8">
        <f t="shared" si="3"/>
        <v>0</v>
      </c>
      <c r="T137" s="8">
        <v>2330</v>
      </c>
      <c r="U137" s="8"/>
      <c r="V137" s="8">
        <v>2430</v>
      </c>
      <c r="W137" s="8"/>
      <c r="X137" s="8">
        <v>3430</v>
      </c>
      <c r="Y137" s="8"/>
      <c r="Z137" s="8">
        <v>3150</v>
      </c>
      <c r="AA137" s="8"/>
      <c r="AB137" s="9" t="s">
        <v>418</v>
      </c>
      <c r="AC137" s="8">
        <v>4790</v>
      </c>
      <c r="AD137" s="8"/>
      <c r="AE137" s="8">
        <v>5020</v>
      </c>
      <c r="AF137" s="8"/>
    </row>
    <row r="138" spans="1:32" ht="12.75" customHeight="1" x14ac:dyDescent="0.2">
      <c r="A138" s="6">
        <f t="shared" si="2"/>
        <v>128</v>
      </c>
      <c r="B138" s="7" t="s">
        <v>170</v>
      </c>
      <c r="C138" s="8">
        <f>ROUND(((T138-T138/100*НАСТРОЙКА!$B$12)+((T138-T138/100*НАСТРОЙКА!$B$12)*НАСТРОЙКА!$B$15)/100),-1)</f>
        <v>2800</v>
      </c>
      <c r="D138" s="8"/>
      <c r="E138" s="8">
        <f>ROUND(((V138-V138/100*НАСТРОЙКА!$B$12)+((V138-V138/100*НАСТРОЙКА!$B$12)*НАСТРОЙКА!$B$15)/100),-1)</f>
        <v>2940</v>
      </c>
      <c r="F138" s="8"/>
      <c r="G138" s="8">
        <f>ROUND(((X138-X138/100*НАСТРОЙКА!$B$12)+((X138-X138/100*НАСТРОЙКА!$B$12)*НАСТРОЙКА!$B$15)/100),-1)</f>
        <v>4060</v>
      </c>
      <c r="H138" s="8"/>
      <c r="I138" s="8">
        <f>ROUND(((Z138-Z138/100*НАСТРОЙКА!$B$12)+((Z138-Z138/100*НАСТРОЙКА!$B$12)*НАСТРОЙКА!$B$15)/100),-1)</f>
        <v>3780</v>
      </c>
      <c r="J138" s="8"/>
      <c r="K138" s="9" t="s">
        <v>171</v>
      </c>
      <c r="L138" s="8">
        <f>ROUND(((AC138-AC138/100*НАСТРОЙКА!$B$12)+((AC138-AC138/100*НАСТРОЙКА!$B$12)*НАСТРОЙКА!$B$15)/100),-1)</f>
        <v>4780</v>
      </c>
      <c r="M138" s="8"/>
      <c r="N138" s="8">
        <f>ROUND(((AE138-AE138/100*НАСТРОЙКА!$B$12)+((AE138-AE138/100*НАСТРОЙКА!$B$12)*НАСТРОЙКА!$B$15)/100),-1)</f>
        <v>5010</v>
      </c>
      <c r="O138" s="8"/>
      <c r="P138" s="8">
        <f t="shared" si="3"/>
        <v>0</v>
      </c>
      <c r="T138" s="8">
        <v>2800</v>
      </c>
      <c r="U138" s="8"/>
      <c r="V138" s="8">
        <v>2940</v>
      </c>
      <c r="W138" s="8"/>
      <c r="X138" s="8">
        <v>4060</v>
      </c>
      <c r="Y138" s="8"/>
      <c r="Z138" s="8">
        <v>3780</v>
      </c>
      <c r="AA138" s="8"/>
      <c r="AB138" s="9" t="s">
        <v>171</v>
      </c>
      <c r="AC138" s="8">
        <v>4780</v>
      </c>
      <c r="AD138" s="8"/>
      <c r="AE138" s="8">
        <v>5010</v>
      </c>
      <c r="AF138" s="8"/>
    </row>
    <row r="139" spans="1:32" ht="12.75" customHeight="1" x14ac:dyDescent="0.2">
      <c r="A139" s="6">
        <f t="shared" si="2"/>
        <v>129</v>
      </c>
      <c r="B139" s="7" t="s">
        <v>172</v>
      </c>
      <c r="C139" s="8">
        <f>ROUND(((T139-T139/100*НАСТРОЙКА!$B$12)+((T139-T139/100*НАСТРОЙКА!$B$12)*НАСТРОЙКА!$B$15)/100),-1)</f>
        <v>3080</v>
      </c>
      <c r="D139" s="8"/>
      <c r="E139" s="8">
        <f>ROUND(((V139-V139/100*НАСТРОЙКА!$B$12)+((V139-V139/100*НАСТРОЙКА!$B$12)*НАСТРОЙКА!$B$15)/100),-1)</f>
        <v>3230</v>
      </c>
      <c r="F139" s="8"/>
      <c r="G139" s="8">
        <f>ROUND(((X139-X139/100*НАСТРОЙКА!$B$12)+((X139-X139/100*НАСТРОЙКА!$B$12)*НАСТРОЙКА!$B$15)/100),-1)</f>
        <v>4410</v>
      </c>
      <c r="H139" s="8"/>
      <c r="I139" s="8">
        <f>ROUND(((Z139-Z139/100*НАСТРОЙКА!$B$12)+((Z139-Z139/100*НАСТРОЙКА!$B$12)*НАСТРОЙКА!$B$15)/100),-1)</f>
        <v>4200</v>
      </c>
      <c r="J139" s="8"/>
      <c r="K139" s="9" t="s">
        <v>173</v>
      </c>
      <c r="L139" s="8">
        <f>ROUND(((AC139-AC139/100*НАСТРОЙКА!$B$12)+((AC139-AC139/100*НАСТРОЙКА!$B$12)*НАСТРОЙКА!$B$15)/100),-1)</f>
        <v>4740</v>
      </c>
      <c r="M139" s="8"/>
      <c r="N139" s="8">
        <f>ROUND(((AE139-AE139/100*НАСТРОЙКА!$B$12)+((AE139-AE139/100*НАСТРОЙКА!$B$12)*НАСТРОЙКА!$B$15)/100),-1)</f>
        <v>4970</v>
      </c>
      <c r="O139" s="8"/>
      <c r="P139" s="8">
        <f t="shared" si="3"/>
        <v>0</v>
      </c>
      <c r="T139" s="8">
        <v>3080</v>
      </c>
      <c r="U139" s="8"/>
      <c r="V139" s="8">
        <v>3230</v>
      </c>
      <c r="W139" s="8"/>
      <c r="X139" s="8">
        <v>4410</v>
      </c>
      <c r="Y139" s="8"/>
      <c r="Z139" s="8">
        <v>4200</v>
      </c>
      <c r="AA139" s="8"/>
      <c r="AB139" s="9" t="s">
        <v>173</v>
      </c>
      <c r="AC139" s="8">
        <v>4740</v>
      </c>
      <c r="AD139" s="8"/>
      <c r="AE139" s="8">
        <v>4970</v>
      </c>
      <c r="AF139" s="8"/>
    </row>
    <row r="140" spans="1:32" ht="12.75" customHeight="1" x14ac:dyDescent="0.2">
      <c r="A140" s="6">
        <f t="shared" ref="A140:A203" si="4">ROW()-10</f>
        <v>130</v>
      </c>
      <c r="B140" s="7" t="s">
        <v>175</v>
      </c>
      <c r="C140" s="8">
        <f>ROUND(((T140-T140/100*НАСТРОЙКА!$B$12)+((T140-T140/100*НАСТРОЙКА!$B$12)*НАСТРОЙКА!$B$15)/100),-1)</f>
        <v>2080</v>
      </c>
      <c r="D140" s="8"/>
      <c r="E140" s="8">
        <f>ROUND(((V140-V140/100*НАСТРОЙКА!$B$12)+((V140-V140/100*НАСТРОЙКА!$B$12)*НАСТРОЙКА!$B$15)/100),-1)</f>
        <v>2170</v>
      </c>
      <c r="F140" s="8"/>
      <c r="G140" s="8">
        <f>ROUND(((X140-X140/100*НАСТРОЙКА!$B$12)+((X140-X140/100*НАСТРОЙКА!$B$12)*НАСТРОЙКА!$B$15)/100),-1)</f>
        <v>3480</v>
      </c>
      <c r="H140" s="8"/>
      <c r="I140" s="8">
        <f>ROUND(((Z140-Z140/100*НАСТРОЙКА!$B$12)+((Z140-Z140/100*НАСТРОЙКА!$B$12)*НАСТРОЙКА!$B$15)/100),-1)</f>
        <v>3010</v>
      </c>
      <c r="J140" s="8"/>
      <c r="K140" s="9" t="s">
        <v>45</v>
      </c>
      <c r="L140" s="8">
        <f>ROUND(((AC140-AC140/100*НАСТРОЙКА!$B$12)+((AC140-AC140/100*НАСТРОЙКА!$B$12)*НАСТРОЙКА!$B$15)/100),-1)</f>
        <v>6400</v>
      </c>
      <c r="M140" s="8"/>
      <c r="N140" s="8">
        <f>ROUND(((AE140-AE140/100*НАСТРОЙКА!$B$12)+((AE140-AE140/100*НАСТРОЙКА!$B$12)*НАСТРОЙКА!$B$15)/100),-1)</f>
        <v>6710</v>
      </c>
      <c r="O140" s="8"/>
      <c r="P140" s="8">
        <f t="shared" ref="P140:P203" si="5">C140*D140+E140*F140+G140*H140+I140*J140+L140*M140+N140*O140</f>
        <v>0</v>
      </c>
      <c r="T140" s="8">
        <v>2080</v>
      </c>
      <c r="U140" s="8"/>
      <c r="V140" s="8">
        <v>2170</v>
      </c>
      <c r="W140" s="8"/>
      <c r="X140" s="8">
        <v>3480</v>
      </c>
      <c r="Y140" s="8"/>
      <c r="Z140" s="8">
        <v>3010</v>
      </c>
      <c r="AA140" s="8"/>
      <c r="AB140" s="9" t="s">
        <v>45</v>
      </c>
      <c r="AC140" s="8">
        <v>6400</v>
      </c>
      <c r="AD140" s="8"/>
      <c r="AE140" s="8">
        <v>6710</v>
      </c>
      <c r="AF140" s="8"/>
    </row>
    <row r="141" spans="1:32" ht="12.75" customHeight="1" x14ac:dyDescent="0.2">
      <c r="A141" s="6">
        <f t="shared" si="4"/>
        <v>131</v>
      </c>
      <c r="B141" s="7" t="s">
        <v>176</v>
      </c>
      <c r="C141" s="8">
        <f>ROUND(((T141-T141/100*НАСТРОЙКА!$B$12)+((T141-T141/100*НАСТРОЙКА!$B$12)*НАСТРОЙКА!$B$15)/100),-1)</f>
        <v>2730</v>
      </c>
      <c r="D141" s="8"/>
      <c r="E141" s="8">
        <f>ROUND(((V141-V141/100*НАСТРОЙКА!$B$12)+((V141-V141/100*НАСТРОЙКА!$B$12)*НАСТРОЙКА!$B$15)/100),-1)</f>
        <v>2870</v>
      </c>
      <c r="F141" s="8"/>
      <c r="G141" s="8">
        <f>ROUND(((X141-X141/100*НАСТРОЙКА!$B$12)+((X141-X141/100*НАСТРОЙКА!$B$12)*НАСТРОЙКА!$B$15)/100),-1)</f>
        <v>4620</v>
      </c>
      <c r="H141" s="8"/>
      <c r="I141" s="8">
        <f>ROUND(((Z141-Z141/100*НАСТРОЙКА!$B$12)+((Z141-Z141/100*НАСТРОЙКА!$B$12)*НАСТРОЙКА!$B$15)/100),-1)</f>
        <v>4480</v>
      </c>
      <c r="J141" s="8"/>
      <c r="K141" s="9" t="s">
        <v>177</v>
      </c>
      <c r="L141" s="8">
        <f>ROUND(((AC141-AC141/100*НАСТРОЙКА!$B$12)+((AC141-AC141/100*НАСТРОЙКА!$B$12)*НАСТРОЙКА!$B$15)/100),-1)</f>
        <v>6360</v>
      </c>
      <c r="M141" s="8"/>
      <c r="N141" s="8">
        <f>ROUND(((AE141-AE141/100*НАСТРОЙКА!$B$12)+((AE141-AE141/100*НАСТРОЙКА!$B$12)*НАСТРОЙКА!$B$15)/100),-1)</f>
        <v>6670</v>
      </c>
      <c r="O141" s="8"/>
      <c r="P141" s="8">
        <f t="shared" si="5"/>
        <v>0</v>
      </c>
      <c r="T141" s="8">
        <v>2730</v>
      </c>
      <c r="U141" s="8"/>
      <c r="V141" s="8">
        <v>2870</v>
      </c>
      <c r="W141" s="8"/>
      <c r="X141" s="8">
        <v>4620</v>
      </c>
      <c r="Y141" s="8"/>
      <c r="Z141" s="8">
        <v>4480</v>
      </c>
      <c r="AA141" s="8"/>
      <c r="AB141" s="9" t="s">
        <v>177</v>
      </c>
      <c r="AC141" s="8">
        <v>6360</v>
      </c>
      <c r="AD141" s="8"/>
      <c r="AE141" s="8">
        <v>6670</v>
      </c>
      <c r="AF141" s="8"/>
    </row>
    <row r="142" spans="1:32" ht="12.75" customHeight="1" x14ac:dyDescent="0.2">
      <c r="A142" s="6">
        <f t="shared" si="4"/>
        <v>132</v>
      </c>
      <c r="B142" s="7" t="s">
        <v>178</v>
      </c>
      <c r="C142" s="8">
        <f>ROUND(((T142-T142/100*НАСТРОЙКА!$B$12)+((T142-T142/100*НАСТРОЙКА!$B$12)*НАСТРОЙКА!$B$15)/100),-1)</f>
        <v>3710</v>
      </c>
      <c r="D142" s="8"/>
      <c r="E142" s="8">
        <f>ROUND(((V142-V142/100*НАСТРОЙКА!$B$12)+((V142-V142/100*НАСТРОЙКА!$B$12)*НАСТРОЙКА!$B$15)/100),-1)</f>
        <v>3850</v>
      </c>
      <c r="F142" s="8"/>
      <c r="G142" s="8">
        <f>ROUND(((X142-X142/100*НАСТРОЙКА!$B$12)+((X142-X142/100*НАСТРОЙКА!$B$12)*НАСТРОЙКА!$B$15)/100),-1)</f>
        <v>4550</v>
      </c>
      <c r="H142" s="8"/>
      <c r="I142" s="8">
        <f>ROUND(((Z142-Z142/100*НАСТРОЙКА!$B$12)+((Z142-Z142/100*НАСТРОЙКА!$B$12)*НАСТРОЙКА!$B$15)/100),-1)</f>
        <v>4200</v>
      </c>
      <c r="J142" s="8"/>
      <c r="K142" s="9" t="s">
        <v>179</v>
      </c>
      <c r="L142" s="8">
        <f>ROUND(((AC142-AC142/100*НАСТРОЙКА!$B$12)+((AC142-AC142/100*НАСТРОЙКА!$B$12)*НАСТРОЙКА!$B$15)/100),-1)</f>
        <v>6370</v>
      </c>
      <c r="M142" s="8"/>
      <c r="N142" s="8">
        <f>ROUND(((AE142-AE142/100*НАСТРОЙКА!$B$12)+((AE142-AE142/100*НАСТРОЙКА!$B$12)*НАСТРОЙКА!$B$15)/100),-1)</f>
        <v>6690</v>
      </c>
      <c r="O142" s="8"/>
      <c r="P142" s="8">
        <f t="shared" si="5"/>
        <v>0</v>
      </c>
      <c r="T142" s="8">
        <v>3710</v>
      </c>
      <c r="U142" s="8"/>
      <c r="V142" s="8">
        <v>3850</v>
      </c>
      <c r="W142" s="8"/>
      <c r="X142" s="8">
        <v>4550</v>
      </c>
      <c r="Y142" s="8"/>
      <c r="Z142" s="8">
        <v>4200</v>
      </c>
      <c r="AA142" s="8"/>
      <c r="AB142" s="9" t="s">
        <v>179</v>
      </c>
      <c r="AC142" s="8">
        <v>6370</v>
      </c>
      <c r="AD142" s="8"/>
      <c r="AE142" s="8">
        <v>6690</v>
      </c>
      <c r="AF142" s="8"/>
    </row>
    <row r="143" spans="1:32" ht="12.75" customHeight="1" x14ac:dyDescent="0.2">
      <c r="A143" s="6">
        <f t="shared" si="4"/>
        <v>133</v>
      </c>
      <c r="B143" s="7" t="s">
        <v>180</v>
      </c>
      <c r="C143" s="8">
        <f>ROUND(((T143-T143/100*НАСТРОЙКА!$B$12)+((T143-T143/100*НАСТРОЙКА!$B$12)*НАСТРОЙКА!$B$15)/100),-1)</f>
        <v>3780</v>
      </c>
      <c r="D143" s="8"/>
      <c r="E143" s="8">
        <f>ROUND(((V143-V143/100*НАСТРОЙКА!$B$12)+((V143-V143/100*НАСТРОЙКА!$B$12)*НАСТРОЙКА!$B$15)/100),-1)</f>
        <v>3980</v>
      </c>
      <c r="F143" s="8"/>
      <c r="G143" s="8">
        <f>ROUND(((X143-X143/100*НАСТРОЙКА!$B$12)+((X143-X143/100*НАСТРОЙКА!$B$12)*НАСТРОЙКА!$B$15)/100),-1)</f>
        <v>4760</v>
      </c>
      <c r="H143" s="8"/>
      <c r="I143" s="8">
        <f>ROUND(((Z143-Z143/100*НАСТРОЙКА!$B$12)+((Z143-Z143/100*НАСТРОЙКА!$B$12)*НАСТРОЙКА!$B$15)/100),-1)</f>
        <v>4480</v>
      </c>
      <c r="J143" s="8"/>
      <c r="K143" s="9" t="s">
        <v>181</v>
      </c>
      <c r="L143" s="8">
        <f>ROUND(((AC143-AC143/100*НАСТРОЙКА!$B$12)+((AC143-AC143/100*НАСТРОЙКА!$B$12)*НАСТРОЙКА!$B$15)/100),-1)</f>
        <v>6340</v>
      </c>
      <c r="M143" s="8"/>
      <c r="N143" s="8">
        <f>ROUND(((AE143-AE143/100*НАСТРОЙКА!$B$12)+((AE143-AE143/100*НАСТРОЙКА!$B$12)*НАСТРОЙКА!$B$15)/100),-1)</f>
        <v>6650</v>
      </c>
      <c r="O143" s="8"/>
      <c r="P143" s="8">
        <f t="shared" si="5"/>
        <v>0</v>
      </c>
      <c r="T143" s="8">
        <v>3780</v>
      </c>
      <c r="U143" s="8"/>
      <c r="V143" s="8">
        <v>3980</v>
      </c>
      <c r="W143" s="8"/>
      <c r="X143" s="8">
        <v>4760</v>
      </c>
      <c r="Y143" s="8"/>
      <c r="Z143" s="8">
        <v>4480</v>
      </c>
      <c r="AA143" s="8"/>
      <c r="AB143" s="9" t="s">
        <v>181</v>
      </c>
      <c r="AC143" s="8">
        <v>6340</v>
      </c>
      <c r="AD143" s="8"/>
      <c r="AE143" s="8">
        <v>6650</v>
      </c>
      <c r="AF143" s="8"/>
    </row>
    <row r="144" spans="1:32" ht="12.75" customHeight="1" x14ac:dyDescent="0.2">
      <c r="A144" s="6">
        <f t="shared" si="4"/>
        <v>134</v>
      </c>
      <c r="B144" s="7" t="s">
        <v>182</v>
      </c>
      <c r="C144" s="8">
        <f>ROUND(((T144-T144/100*НАСТРОЙКА!$B$12)+((T144-T144/100*НАСТРОЙКА!$B$12)*НАСТРОЙКА!$B$15)/100),-1)</f>
        <v>2450</v>
      </c>
      <c r="D144" s="8"/>
      <c r="E144" s="8">
        <f>ROUND(((V144-V144/100*НАСТРОЙКА!$B$12)+((V144-V144/100*НАСТРОЙКА!$B$12)*НАСТРОЙКА!$B$15)/100),-1)</f>
        <v>2520</v>
      </c>
      <c r="F144" s="8"/>
      <c r="G144" s="8">
        <f>ROUND(((X144-X144/100*НАСТРОЙКА!$B$12)+((X144-X144/100*НАСТРОЙКА!$B$12)*НАСТРОЙКА!$B$15)/100),-1)</f>
        <v>3220</v>
      </c>
      <c r="H144" s="8"/>
      <c r="I144" s="8">
        <f>ROUND(((Z144-Z144/100*НАСТРОЙКА!$B$12)+((Z144-Z144/100*НАСТРОЙКА!$B$12)*НАСТРОЙКА!$B$15)/100),-1)</f>
        <v>2940</v>
      </c>
      <c r="J144" s="8"/>
      <c r="K144" s="9" t="s">
        <v>183</v>
      </c>
      <c r="L144" s="8">
        <f>ROUND(((AC144-AC144/100*НАСТРОЙКА!$B$12)+((AC144-AC144/100*НАСТРОЙКА!$B$12)*НАСТРОЙКА!$B$15)/100),-1)</f>
        <v>1190</v>
      </c>
      <c r="M144" s="8"/>
      <c r="N144" s="8">
        <f>ROUND(((AE144-AE144/100*НАСТРОЙКА!$B$12)+((AE144-AE144/100*НАСТРОЙКА!$B$12)*НАСТРОЙКА!$B$15)/100),-1)</f>
        <v>1240</v>
      </c>
      <c r="O144" s="8"/>
      <c r="P144" s="8">
        <f t="shared" si="5"/>
        <v>0</v>
      </c>
      <c r="T144" s="8">
        <v>2450</v>
      </c>
      <c r="U144" s="8"/>
      <c r="V144" s="8">
        <v>2520</v>
      </c>
      <c r="W144" s="8"/>
      <c r="X144" s="8">
        <v>3220</v>
      </c>
      <c r="Y144" s="8"/>
      <c r="Z144" s="8">
        <v>2940</v>
      </c>
      <c r="AA144" s="8"/>
      <c r="AB144" s="9" t="s">
        <v>183</v>
      </c>
      <c r="AC144" s="8">
        <v>1190</v>
      </c>
      <c r="AD144" s="8"/>
      <c r="AE144" s="8">
        <v>1240</v>
      </c>
      <c r="AF144" s="8"/>
    </row>
    <row r="145" spans="1:32" ht="12.75" customHeight="1" x14ac:dyDescent="0.2">
      <c r="A145" s="6">
        <f t="shared" si="4"/>
        <v>135</v>
      </c>
      <c r="B145" s="7" t="s">
        <v>184</v>
      </c>
      <c r="C145" s="8">
        <f>ROUND(((T145-T145/100*НАСТРОЙКА!$B$12)+((T145-T145/100*НАСТРОЙКА!$B$12)*НАСТРОЙКА!$B$15)/100),-1)</f>
        <v>1330</v>
      </c>
      <c r="D145" s="8"/>
      <c r="E145" s="8">
        <f>ROUND(((V145-V145/100*НАСТРОЙКА!$B$12)+((V145-V145/100*НАСТРОЙКА!$B$12)*НАСТРОЙКА!$B$15)/100),-1)</f>
        <v>1400</v>
      </c>
      <c r="F145" s="8"/>
      <c r="G145" s="8">
        <f>ROUND(((X145-X145/100*НАСТРОЙКА!$B$12)+((X145-X145/100*НАСТРОЙКА!$B$12)*НАСТРОЙКА!$B$15)/100),-1)</f>
        <v>1960</v>
      </c>
      <c r="H145" s="8"/>
      <c r="I145" s="8">
        <f>ROUND(((Z145-Z145/100*НАСТРОЙКА!$B$12)+((Z145-Z145/100*НАСТРОЙКА!$B$12)*НАСТРОЙКА!$B$15)/100),-1)</f>
        <v>1680</v>
      </c>
      <c r="J145" s="8"/>
      <c r="K145" s="9" t="s">
        <v>401</v>
      </c>
      <c r="L145" s="8">
        <f>ROUND(((AC145-AC145/100*НАСТРОЙКА!$B$12)+((AC145-AC145/100*НАСТРОЙКА!$B$12)*НАСТРОЙКА!$B$15)/100),-1)</f>
        <v>1190</v>
      </c>
      <c r="M145" s="8"/>
      <c r="N145" s="8">
        <f>ROUND(((AE145-AE145/100*НАСТРОЙКА!$B$12)+((AE145-AE145/100*НАСТРОЙКА!$B$12)*НАСТРОЙКА!$B$15)/100),-1)</f>
        <v>1240</v>
      </c>
      <c r="O145" s="8"/>
      <c r="P145" s="8">
        <f t="shared" si="5"/>
        <v>0</v>
      </c>
      <c r="T145" s="8">
        <v>1330</v>
      </c>
      <c r="U145" s="8"/>
      <c r="V145" s="8">
        <v>1400</v>
      </c>
      <c r="W145" s="8"/>
      <c r="X145" s="8">
        <v>1960</v>
      </c>
      <c r="Y145" s="8"/>
      <c r="Z145" s="8">
        <v>1680</v>
      </c>
      <c r="AA145" s="8"/>
      <c r="AB145" s="9" t="s">
        <v>401</v>
      </c>
      <c r="AC145" s="8">
        <v>1190</v>
      </c>
      <c r="AD145" s="8"/>
      <c r="AE145" s="8">
        <v>1240</v>
      </c>
      <c r="AF145" s="8"/>
    </row>
    <row r="146" spans="1:32" ht="12.75" customHeight="1" x14ac:dyDescent="0.2">
      <c r="A146" s="6">
        <f t="shared" si="4"/>
        <v>136</v>
      </c>
      <c r="B146" s="7" t="s">
        <v>184</v>
      </c>
      <c r="C146" s="8">
        <f>ROUND(((T146-T146/100*НАСТРОЙКА!$B$12)+((T146-T146/100*НАСТРОЙКА!$B$12)*НАСТРОЙКА!$B$15)/100),-1)</f>
        <v>1330</v>
      </c>
      <c r="D146" s="8"/>
      <c r="E146" s="8">
        <f>ROUND(((V146-V146/100*НАСТРОЙКА!$B$12)+((V146-V146/100*НАСТРОЙКА!$B$12)*НАСТРОЙКА!$B$15)/100),-1)</f>
        <v>1400</v>
      </c>
      <c r="F146" s="8"/>
      <c r="G146" s="8">
        <f>ROUND(((X146-X146/100*НАСТРОЙКА!$B$12)+((X146-X146/100*НАСТРОЙКА!$B$12)*НАСТРОЙКА!$B$15)/100),-1)</f>
        <v>1960</v>
      </c>
      <c r="H146" s="8"/>
      <c r="I146" s="8">
        <f>ROUND(((Z146-Z146/100*НАСТРОЙКА!$B$12)+((Z146-Z146/100*НАСТРОЙКА!$B$12)*НАСТРОЙКА!$B$15)/100),-1)</f>
        <v>1680</v>
      </c>
      <c r="J146" s="8"/>
      <c r="K146" s="9" t="s">
        <v>402</v>
      </c>
      <c r="L146" s="8">
        <f>ROUND(((AC146-AC146/100*НАСТРОЙКА!$B$12)+((AC146-AC146/100*НАСТРОЙКА!$B$12)*НАСТРОЙКА!$B$15)/100),-1)</f>
        <v>1190</v>
      </c>
      <c r="M146" s="8"/>
      <c r="N146" s="8">
        <f>ROUND(((AE146-AE146/100*НАСТРОЙКА!$B$12)+((AE146-AE146/100*НАСТРОЙКА!$B$12)*НАСТРОЙКА!$B$15)/100),-1)</f>
        <v>1240</v>
      </c>
      <c r="O146" s="8"/>
      <c r="P146" s="8">
        <f t="shared" si="5"/>
        <v>0</v>
      </c>
      <c r="T146" s="8">
        <v>1330</v>
      </c>
      <c r="U146" s="8"/>
      <c r="V146" s="8">
        <v>1400</v>
      </c>
      <c r="W146" s="8"/>
      <c r="X146" s="8">
        <v>1960</v>
      </c>
      <c r="Y146" s="8"/>
      <c r="Z146" s="8">
        <v>1680</v>
      </c>
      <c r="AA146" s="8"/>
      <c r="AB146" s="9" t="s">
        <v>402</v>
      </c>
      <c r="AC146" s="8">
        <v>1190</v>
      </c>
      <c r="AD146" s="8"/>
      <c r="AE146" s="8">
        <v>1240</v>
      </c>
      <c r="AF146" s="8"/>
    </row>
    <row r="147" spans="1:32" ht="12.75" customHeight="1" x14ac:dyDescent="0.2">
      <c r="A147" s="6">
        <f t="shared" si="4"/>
        <v>137</v>
      </c>
      <c r="B147" s="7" t="s">
        <v>185</v>
      </c>
      <c r="C147" s="8">
        <f>ROUND(((T147-T147/100*НАСТРОЙКА!$B$12)+((T147-T147/100*НАСТРОЙКА!$B$12)*НАСТРОЙКА!$B$15)/100),-1)</f>
        <v>1400</v>
      </c>
      <c r="D147" s="8"/>
      <c r="E147" s="8">
        <f>ROUND(((V147-V147/100*НАСТРОЙКА!$B$12)+((V147-V147/100*НАСТРОЙКА!$B$12)*НАСТРОЙКА!$B$15)/100),-1)</f>
        <v>1680</v>
      </c>
      <c r="F147" s="8"/>
      <c r="G147" s="8">
        <f>ROUND(((X147-X147/100*НАСТРОЙКА!$B$12)+((X147-X147/100*НАСТРОЙКА!$B$12)*НАСТРОЙКА!$B$15)/100),-1)</f>
        <v>2380</v>
      </c>
      <c r="H147" s="8"/>
      <c r="I147" s="8">
        <f>ROUND(((Z147-Z147/100*НАСТРОЙКА!$B$12)+((Z147-Z147/100*НАСТРОЙКА!$B$12)*НАСТРОЙКА!$B$15)/100),-1)</f>
        <v>1960</v>
      </c>
      <c r="J147" s="8"/>
      <c r="K147" s="9" t="s">
        <v>405</v>
      </c>
      <c r="L147" s="8">
        <f>ROUND(((AC147-AC147/100*НАСТРОЙКА!$B$12)+((AC147-AC147/100*НАСТРОЙКА!$B$12)*НАСТРОЙКА!$B$15)/100),-1)</f>
        <v>1580</v>
      </c>
      <c r="M147" s="8"/>
      <c r="N147" s="8">
        <f>ROUND(((AE147-AE147/100*НАСТРОЙКА!$B$12)+((AE147-AE147/100*НАСТРОЙКА!$B$12)*НАСТРОЙКА!$B$15)/100),-1)</f>
        <v>1590</v>
      </c>
      <c r="O147" s="8"/>
      <c r="P147" s="8">
        <f t="shared" si="5"/>
        <v>0</v>
      </c>
      <c r="T147" s="8">
        <v>1400</v>
      </c>
      <c r="U147" s="8"/>
      <c r="V147" s="8">
        <v>1680</v>
      </c>
      <c r="W147" s="8"/>
      <c r="X147" s="8">
        <v>2380</v>
      </c>
      <c r="Y147" s="8"/>
      <c r="Z147" s="8">
        <v>1960</v>
      </c>
      <c r="AA147" s="8"/>
      <c r="AB147" s="9" t="s">
        <v>405</v>
      </c>
      <c r="AC147" s="8">
        <v>1580</v>
      </c>
      <c r="AD147" s="8"/>
      <c r="AE147" s="8">
        <v>1590</v>
      </c>
      <c r="AF147" s="8"/>
    </row>
    <row r="148" spans="1:32" ht="12.75" customHeight="1" x14ac:dyDescent="0.2">
      <c r="A148" s="6">
        <f t="shared" si="4"/>
        <v>138</v>
      </c>
      <c r="B148" s="7" t="s">
        <v>185</v>
      </c>
      <c r="C148" s="8">
        <f>ROUND(((T148-T148/100*НАСТРОЙКА!$B$12)+((T148-T148/100*НАСТРОЙКА!$B$12)*НАСТРОЙКА!$B$15)/100),-1)</f>
        <v>1400</v>
      </c>
      <c r="D148" s="8"/>
      <c r="E148" s="8">
        <f>ROUND(((V148-V148/100*НАСТРОЙКА!$B$12)+((V148-V148/100*НАСТРОЙКА!$B$12)*НАСТРОЙКА!$B$15)/100),-1)</f>
        <v>1680</v>
      </c>
      <c r="F148" s="8"/>
      <c r="G148" s="8">
        <f>ROUND(((X148-X148/100*НАСТРОЙКА!$B$12)+((X148-X148/100*НАСТРОЙКА!$B$12)*НАСТРОЙКА!$B$15)/100),-1)</f>
        <v>2380</v>
      </c>
      <c r="H148" s="8"/>
      <c r="I148" s="8">
        <f>ROUND(((Z148-Z148/100*НАСТРОЙКА!$B$12)+((Z148-Z148/100*НАСТРОЙКА!$B$12)*НАСТРОЙКА!$B$15)/100),-1)</f>
        <v>1960</v>
      </c>
      <c r="J148" s="8"/>
      <c r="K148" s="9" t="s">
        <v>406</v>
      </c>
      <c r="L148" s="8">
        <f>ROUND(((AC148-AC148/100*НАСТРОЙКА!$B$12)+((AC148-AC148/100*НАСТРОЙКА!$B$12)*НАСТРОЙКА!$B$15)/100),-1)</f>
        <v>1580</v>
      </c>
      <c r="M148" s="8"/>
      <c r="N148" s="8">
        <f>ROUND(((AE148-AE148/100*НАСТРОЙКА!$B$12)+((AE148-AE148/100*НАСТРОЙКА!$B$12)*НАСТРОЙКА!$B$15)/100),-1)</f>
        <v>1590</v>
      </c>
      <c r="O148" s="8"/>
      <c r="P148" s="8">
        <f t="shared" si="5"/>
        <v>0</v>
      </c>
      <c r="T148" s="8">
        <v>1400</v>
      </c>
      <c r="U148" s="8"/>
      <c r="V148" s="8">
        <v>1680</v>
      </c>
      <c r="W148" s="8"/>
      <c r="X148" s="8">
        <v>2380</v>
      </c>
      <c r="Y148" s="8"/>
      <c r="Z148" s="8">
        <v>1960</v>
      </c>
      <c r="AA148" s="8"/>
      <c r="AB148" s="9" t="s">
        <v>406</v>
      </c>
      <c r="AC148" s="8">
        <v>1580</v>
      </c>
      <c r="AD148" s="8"/>
      <c r="AE148" s="8">
        <v>1590</v>
      </c>
      <c r="AF148" s="8"/>
    </row>
    <row r="149" spans="1:32" ht="12.75" customHeight="1" x14ac:dyDescent="0.2">
      <c r="A149" s="6">
        <f t="shared" si="4"/>
        <v>139</v>
      </c>
      <c r="B149" s="7" t="s">
        <v>186</v>
      </c>
      <c r="C149" s="8">
        <f>ROUND(((T149-T149/100*НАСТРОЙКА!$B$12)+((T149-T149/100*НАСТРОЙКА!$B$12)*НАСТРОЙКА!$B$15)/100),-1)</f>
        <v>3850</v>
      </c>
      <c r="D149" s="8"/>
      <c r="E149" s="8">
        <f>ROUND(((V149-V149/100*НАСТРОЙКА!$B$12)+((V149-V149/100*НАСТРОЙКА!$B$12)*НАСТРОЙКА!$B$15)/100),-1)</f>
        <v>3990</v>
      </c>
      <c r="F149" s="8"/>
      <c r="G149" s="8">
        <f>ROUND(((X149-X149/100*НАСТРОЙКА!$B$12)+((X149-X149/100*НАСТРОЙКА!$B$12)*НАСТРОЙКА!$B$15)/100),-1)</f>
        <v>5040</v>
      </c>
      <c r="H149" s="8"/>
      <c r="I149" s="8">
        <f>ROUND(((Z149-Z149/100*НАСТРОЙКА!$B$12)+((Z149-Z149/100*НАСТРОЙКА!$B$12)*НАСТРОЙКА!$B$15)/100),-1)</f>
        <v>4620</v>
      </c>
      <c r="J149" s="8"/>
      <c r="K149" s="9" t="s">
        <v>187</v>
      </c>
      <c r="L149" s="8">
        <f>ROUND(((AC149-AC149/100*НАСТРОЙКА!$B$12)+((AC149-AC149/100*НАСТРОЙКА!$B$12)*НАСТРОЙКА!$B$15)/100),-1)</f>
        <v>2320</v>
      </c>
      <c r="M149" s="8"/>
      <c r="N149" s="8">
        <f>ROUND(((AE149-AE149/100*НАСТРОЙКА!$B$12)+((AE149-AE149/100*НАСТРОЙКА!$B$12)*НАСТРОЙКА!$B$15)/100),-1)</f>
        <v>2510</v>
      </c>
      <c r="O149" s="8"/>
      <c r="P149" s="8">
        <f t="shared" si="5"/>
        <v>0</v>
      </c>
      <c r="T149" s="8">
        <v>3850</v>
      </c>
      <c r="U149" s="8"/>
      <c r="V149" s="8">
        <v>3990</v>
      </c>
      <c r="W149" s="8"/>
      <c r="X149" s="8">
        <v>5040</v>
      </c>
      <c r="Y149" s="8"/>
      <c r="Z149" s="8">
        <v>4620</v>
      </c>
      <c r="AA149" s="8"/>
      <c r="AB149" s="9" t="s">
        <v>187</v>
      </c>
      <c r="AC149" s="8">
        <v>2320</v>
      </c>
      <c r="AD149" s="8"/>
      <c r="AE149" s="8">
        <v>2510</v>
      </c>
      <c r="AF149" s="8"/>
    </row>
    <row r="150" spans="1:32" ht="12.75" customHeight="1" x14ac:dyDescent="0.2">
      <c r="A150" s="6">
        <f t="shared" si="4"/>
        <v>140</v>
      </c>
      <c r="B150" s="7" t="s">
        <v>188</v>
      </c>
      <c r="C150" s="8">
        <f>ROUND(((T150-T150/100*НАСТРОЙКА!$B$12)+((T150-T150/100*НАСТРОЙКА!$B$12)*НАСТРОЙКА!$B$15)/100),-1)</f>
        <v>1820</v>
      </c>
      <c r="D150" s="8"/>
      <c r="E150" s="8">
        <f>ROUND(((V150-V150/100*НАСТРОЙКА!$B$12)+((V150-V150/100*НАСТРОЙКА!$B$12)*НАСТРОЙКА!$B$15)/100),-1)</f>
        <v>1900</v>
      </c>
      <c r="F150" s="8"/>
      <c r="G150" s="8">
        <f>ROUND(((X150-X150/100*НАСТРОЙКА!$B$12)+((X150-X150/100*НАСТРОЙКА!$B$12)*НАСТРОЙКА!$B$15)/100),-1)</f>
        <v>2870</v>
      </c>
      <c r="H150" s="8"/>
      <c r="I150" s="8">
        <f>ROUND(((Z150-Z150/100*НАСТРОЙКА!$B$12)+((Z150-Z150/100*НАСТРОЙКА!$B$12)*НАСТРОЙКА!$B$15)/100),-1)</f>
        <v>2520</v>
      </c>
      <c r="J150" s="8"/>
      <c r="K150" s="9" t="s">
        <v>189</v>
      </c>
      <c r="L150" s="8">
        <f>ROUND(((AC150-AC150/100*НАСТРОЙКА!$B$12)+((AC150-AC150/100*НАСТРОЙКА!$B$12)*НАСТРОЙКА!$B$15)/100),-1)</f>
        <v>710</v>
      </c>
      <c r="M150" s="10"/>
      <c r="N150" s="8">
        <f>ROUND(((AE150-AE150/100*НАСТРОЙКА!$B$12)+((AE150-AE150/100*НАСТРОЙКА!$B$12)*НАСТРОЙКА!$B$15)/100),-1)</f>
        <v>740</v>
      </c>
      <c r="O150" s="8"/>
      <c r="P150" s="8">
        <f t="shared" si="5"/>
        <v>0</v>
      </c>
      <c r="T150" s="8">
        <v>1820</v>
      </c>
      <c r="U150" s="8"/>
      <c r="V150" s="8">
        <v>1900</v>
      </c>
      <c r="W150" s="8"/>
      <c r="X150" s="8">
        <v>2870</v>
      </c>
      <c r="Y150" s="8"/>
      <c r="Z150" s="8">
        <v>2520</v>
      </c>
      <c r="AA150" s="8"/>
      <c r="AB150" s="9" t="s">
        <v>189</v>
      </c>
      <c r="AC150" s="8">
        <v>710</v>
      </c>
      <c r="AD150" s="8"/>
      <c r="AE150" s="8">
        <v>740</v>
      </c>
      <c r="AF150" s="8"/>
    </row>
    <row r="151" spans="1:32" ht="12.75" customHeight="1" x14ac:dyDescent="0.2">
      <c r="A151" s="6">
        <f t="shared" si="4"/>
        <v>141</v>
      </c>
      <c r="B151" s="7" t="s">
        <v>190</v>
      </c>
      <c r="C151" s="8">
        <f>ROUND(((T151-T151/100*НАСТРОЙКА!$B$12)+((T151-T151/100*НАСТРОЙКА!$B$12)*НАСТРОЙКА!$B$15)/100),-1)</f>
        <v>1820</v>
      </c>
      <c r="D151" s="8"/>
      <c r="E151" s="8">
        <f>ROUND(((V151-V151/100*НАСТРОЙКА!$B$12)+((V151-V151/100*НАСТРОЙКА!$B$12)*НАСТРОЙКА!$B$15)/100),-1)</f>
        <v>1900</v>
      </c>
      <c r="F151" s="8"/>
      <c r="G151" s="8">
        <f>ROUND(((X151-X151/100*НАСТРОЙКА!$B$12)+((X151-X151/100*НАСТРОЙКА!$B$12)*НАСТРОЙКА!$B$15)/100),-1)</f>
        <v>2870</v>
      </c>
      <c r="H151" s="8"/>
      <c r="I151" s="8">
        <f>ROUND(((Z151-Z151/100*НАСТРОЙКА!$B$12)+((Z151-Z151/100*НАСТРОЙКА!$B$12)*НАСТРОЙКА!$B$15)/100),-1)</f>
        <v>2520</v>
      </c>
      <c r="J151" s="8"/>
      <c r="K151" s="9" t="s">
        <v>191</v>
      </c>
      <c r="L151" s="8">
        <f>ROUND(((AC151-AC151/100*НАСТРОЙКА!$B$12)+((AC151-AC151/100*НАСТРОЙКА!$B$12)*НАСТРОЙКА!$B$15)/100),-1)</f>
        <v>740</v>
      </c>
      <c r="M151" s="10"/>
      <c r="N151" s="8">
        <f>ROUND(((AE151-AE151/100*НАСТРОЙКА!$B$12)+((AE151-AE151/100*НАСТРОЙКА!$B$12)*НАСТРОЙКА!$B$15)/100),-1)</f>
        <v>780</v>
      </c>
      <c r="O151" s="8"/>
      <c r="P151" s="8">
        <f t="shared" si="5"/>
        <v>0</v>
      </c>
      <c r="T151" s="8">
        <v>1820</v>
      </c>
      <c r="U151" s="8"/>
      <c r="V151" s="8">
        <v>1900</v>
      </c>
      <c r="W151" s="8"/>
      <c r="X151" s="8">
        <v>2870</v>
      </c>
      <c r="Y151" s="8"/>
      <c r="Z151" s="8">
        <v>2520</v>
      </c>
      <c r="AA151" s="8"/>
      <c r="AB151" s="9" t="s">
        <v>191</v>
      </c>
      <c r="AC151" s="8">
        <v>740</v>
      </c>
      <c r="AD151" s="8"/>
      <c r="AE151" s="8">
        <v>780</v>
      </c>
      <c r="AF151" s="8"/>
    </row>
    <row r="152" spans="1:32" ht="12.75" customHeight="1" x14ac:dyDescent="0.2">
      <c r="A152" s="6">
        <f t="shared" si="4"/>
        <v>142</v>
      </c>
      <c r="B152" s="7" t="s">
        <v>192</v>
      </c>
      <c r="C152" s="8">
        <f>ROUND(((T152-T152/100*НАСТРОЙКА!$B$12)+((T152-T152/100*НАСТРОЙКА!$B$12)*НАСТРОЙКА!$B$15)/100),-1)</f>
        <v>1540</v>
      </c>
      <c r="D152" s="8"/>
      <c r="E152" s="8">
        <f>ROUND(((V152-V152/100*НАСТРОЙКА!$B$12)+((V152-V152/100*НАСТРОЙКА!$B$12)*НАСТРОЙКА!$B$15)/100),-1)</f>
        <v>1620</v>
      </c>
      <c r="F152" s="8"/>
      <c r="G152" s="8">
        <f>ROUND(((X152-X152/100*НАСТРОЙКА!$B$12)+((X152-X152/100*НАСТРОЙКА!$B$12)*НАСТРОЙКА!$B$15)/100),-1)</f>
        <v>2310</v>
      </c>
      <c r="H152" s="8"/>
      <c r="I152" s="8">
        <f>ROUND(((Z152-Z152/100*НАСТРОЙКА!$B$12)+((Z152-Z152/100*НАСТРОЙКА!$B$12)*НАСТРОЙКА!$B$15)/100),-1)</f>
        <v>2030</v>
      </c>
      <c r="J152" s="8"/>
      <c r="K152" s="9" t="s">
        <v>385</v>
      </c>
      <c r="L152" s="8">
        <f>ROUND(((AC152-AC152/100*НАСТРОЙКА!$B$12)+((AC152-AC152/100*НАСТРОЙКА!$B$12)*НАСТРОЙКА!$B$15)/100),-1)</f>
        <v>3210</v>
      </c>
      <c r="M152" s="8"/>
      <c r="N152" s="8">
        <f>ROUND(((AE152-AE152/100*НАСТРОЙКА!$B$12)+((AE152-AE152/100*НАСТРОЙКА!$B$12)*НАСТРОЙКА!$B$15)/100),-1)</f>
        <v>3360</v>
      </c>
      <c r="O152" s="8"/>
      <c r="P152" s="8">
        <f t="shared" si="5"/>
        <v>0</v>
      </c>
      <c r="T152" s="8">
        <v>1540</v>
      </c>
      <c r="U152" s="8"/>
      <c r="V152" s="8">
        <v>1620</v>
      </c>
      <c r="W152" s="8"/>
      <c r="X152" s="8">
        <v>2310</v>
      </c>
      <c r="Y152" s="8"/>
      <c r="Z152" s="8">
        <v>2030</v>
      </c>
      <c r="AA152" s="8"/>
      <c r="AB152" s="9" t="s">
        <v>385</v>
      </c>
      <c r="AC152" s="8">
        <v>3210</v>
      </c>
      <c r="AD152" s="8"/>
      <c r="AE152" s="8">
        <v>3360</v>
      </c>
      <c r="AF152" s="8"/>
    </row>
    <row r="153" spans="1:32" ht="12.75" customHeight="1" x14ac:dyDescent="0.2">
      <c r="A153" s="6">
        <f t="shared" si="4"/>
        <v>143</v>
      </c>
      <c r="B153" s="7" t="s">
        <v>192</v>
      </c>
      <c r="C153" s="8">
        <f>ROUND(((T153-T153/100*НАСТРОЙКА!$B$12)+((T153-T153/100*НАСТРОЙКА!$B$12)*НАСТРОЙКА!$B$15)/100),-1)</f>
        <v>1540</v>
      </c>
      <c r="D153" s="8"/>
      <c r="E153" s="8">
        <f>ROUND(((V153-V153/100*НАСТРОЙКА!$B$12)+((V153-V153/100*НАСТРОЙКА!$B$12)*НАСТРОЙКА!$B$15)/100),-1)</f>
        <v>1620</v>
      </c>
      <c r="F153" s="8"/>
      <c r="G153" s="8">
        <f>ROUND(((X153-X153/100*НАСТРОЙКА!$B$12)+((X153-X153/100*НАСТРОЙКА!$B$12)*НАСТРОЙКА!$B$15)/100),-1)</f>
        <v>2310</v>
      </c>
      <c r="H153" s="8"/>
      <c r="I153" s="8">
        <f>ROUND(((Z153-Z153/100*НАСТРОЙКА!$B$12)+((Z153-Z153/100*НАСТРОЙКА!$B$12)*НАСТРОЙКА!$B$15)/100),-1)</f>
        <v>2030</v>
      </c>
      <c r="J153" s="8"/>
      <c r="K153" s="9" t="s">
        <v>386</v>
      </c>
      <c r="L153" s="8">
        <f>ROUND(((AC153-AC153/100*НАСТРОЙКА!$B$12)+((AC153-AC153/100*НАСТРОЙКА!$B$12)*НАСТРОЙКА!$B$15)/100),-1)</f>
        <v>3210</v>
      </c>
      <c r="M153" s="8"/>
      <c r="N153" s="8">
        <f>ROUND(((AE153-AE153/100*НАСТРОЙКА!$B$12)+((AE153-AE153/100*НАСТРОЙКА!$B$12)*НАСТРОЙКА!$B$15)/100),-1)</f>
        <v>3360</v>
      </c>
      <c r="O153" s="8"/>
      <c r="P153" s="8">
        <f t="shared" si="5"/>
        <v>0</v>
      </c>
      <c r="T153" s="8">
        <v>1540</v>
      </c>
      <c r="U153" s="8"/>
      <c r="V153" s="8">
        <v>1620</v>
      </c>
      <c r="W153" s="8"/>
      <c r="X153" s="8">
        <v>2310</v>
      </c>
      <c r="Y153" s="8"/>
      <c r="Z153" s="8">
        <v>2030</v>
      </c>
      <c r="AA153" s="8"/>
      <c r="AB153" s="9" t="s">
        <v>386</v>
      </c>
      <c r="AC153" s="8">
        <v>3210</v>
      </c>
      <c r="AD153" s="8"/>
      <c r="AE153" s="8">
        <v>3360</v>
      </c>
      <c r="AF153" s="8"/>
    </row>
    <row r="154" spans="1:32" ht="12.75" customHeight="1" x14ac:dyDescent="0.2">
      <c r="A154" s="6">
        <f t="shared" si="4"/>
        <v>144</v>
      </c>
      <c r="B154" s="7" t="s">
        <v>193</v>
      </c>
      <c r="C154" s="8">
        <f>ROUND(((T154-T154/100*НАСТРОЙКА!$B$12)+((T154-T154/100*НАСТРОЙКА!$B$12)*НАСТРОЙКА!$B$15)/100),-1)</f>
        <v>2140</v>
      </c>
      <c r="D154" s="8"/>
      <c r="E154" s="8">
        <f>ROUND(((V154-V154/100*НАСТРОЙКА!$B$12)+((V154-V154/100*НАСТРОЙКА!$B$12)*НАСТРОЙКА!$B$15)/100),-1)</f>
        <v>2240</v>
      </c>
      <c r="F154" s="8"/>
      <c r="G154" s="8">
        <f>ROUND(((X154-X154/100*НАСТРОЙКА!$B$12)+((X154-X154/100*НАСТРОЙКА!$B$12)*НАСТРОЙКА!$B$15)/100),-1)</f>
        <v>3360</v>
      </c>
      <c r="H154" s="8"/>
      <c r="I154" s="8">
        <f>ROUND(((Z154-Z154/100*НАСТРОЙКА!$B$12)+((Z154-Z154/100*НАСТРОЙКА!$B$12)*НАСТРОЙКА!$B$15)/100),-1)</f>
        <v>2940</v>
      </c>
      <c r="J154" s="8"/>
      <c r="K154" s="9" t="s">
        <v>385</v>
      </c>
      <c r="L154" s="8">
        <f>ROUND(((AC154-AC154/100*НАСТРОЙКА!$B$12)+((AC154-AC154/100*НАСТРОЙКА!$B$12)*НАСТРОЙКА!$B$15)/100),-1)</f>
        <v>3210</v>
      </c>
      <c r="M154" s="8"/>
      <c r="N154" s="8">
        <f>ROUND(((AE154-AE154/100*НАСТРОЙКА!$B$12)+((AE154-AE154/100*НАСТРОЙКА!$B$12)*НАСТРОЙКА!$B$15)/100),-1)</f>
        <v>3360</v>
      </c>
      <c r="O154" s="8"/>
      <c r="P154" s="8">
        <f t="shared" si="5"/>
        <v>0</v>
      </c>
      <c r="T154" s="8">
        <v>2140</v>
      </c>
      <c r="U154" s="8"/>
      <c r="V154" s="8">
        <v>2240</v>
      </c>
      <c r="W154" s="8"/>
      <c r="X154" s="8">
        <v>3360</v>
      </c>
      <c r="Y154" s="8"/>
      <c r="Z154" s="8">
        <v>2940</v>
      </c>
      <c r="AA154" s="8"/>
      <c r="AB154" s="9" t="s">
        <v>385</v>
      </c>
      <c r="AC154" s="8">
        <v>3210</v>
      </c>
      <c r="AD154" s="8"/>
      <c r="AE154" s="8">
        <v>3360</v>
      </c>
      <c r="AF154" s="8"/>
    </row>
    <row r="155" spans="1:32" ht="12.75" customHeight="1" x14ac:dyDescent="0.2">
      <c r="A155" s="6">
        <f t="shared" si="4"/>
        <v>145</v>
      </c>
      <c r="B155" s="7" t="s">
        <v>193</v>
      </c>
      <c r="C155" s="8">
        <f>ROUND(((T155-T155/100*НАСТРОЙКА!$B$12)+((T155-T155/100*НАСТРОЙКА!$B$12)*НАСТРОЙКА!$B$15)/100),-1)</f>
        <v>2140</v>
      </c>
      <c r="D155" s="8"/>
      <c r="E155" s="8">
        <f>ROUND(((V155-V155/100*НАСТРОЙКА!$B$12)+((V155-V155/100*НАСТРОЙКА!$B$12)*НАСТРОЙКА!$B$15)/100),-1)</f>
        <v>2240</v>
      </c>
      <c r="F155" s="8"/>
      <c r="G155" s="8">
        <f>ROUND(((X155-X155/100*НАСТРОЙКА!$B$12)+((X155-X155/100*НАСТРОЙКА!$B$12)*НАСТРОЙКА!$B$15)/100),-1)</f>
        <v>3360</v>
      </c>
      <c r="H155" s="8"/>
      <c r="I155" s="8">
        <f>ROUND(((Z155-Z155/100*НАСТРОЙКА!$B$12)+((Z155-Z155/100*НАСТРОЙКА!$B$12)*НАСТРОЙКА!$B$15)/100),-1)</f>
        <v>2940</v>
      </c>
      <c r="J155" s="8"/>
      <c r="K155" s="9" t="s">
        <v>386</v>
      </c>
      <c r="L155" s="8">
        <f>ROUND(((AC155-AC155/100*НАСТРОЙКА!$B$12)+((AC155-AC155/100*НАСТРОЙКА!$B$12)*НАСТРОЙКА!$B$15)/100),-1)</f>
        <v>3210</v>
      </c>
      <c r="M155" s="8"/>
      <c r="N155" s="8">
        <f>ROUND(((AE155-AE155/100*НАСТРОЙКА!$B$12)+((AE155-AE155/100*НАСТРОЙКА!$B$12)*НАСТРОЙКА!$B$15)/100),-1)</f>
        <v>3360</v>
      </c>
      <c r="O155" s="8"/>
      <c r="P155" s="8">
        <f t="shared" si="5"/>
        <v>0</v>
      </c>
      <c r="T155" s="8">
        <v>2140</v>
      </c>
      <c r="U155" s="8"/>
      <c r="V155" s="8">
        <v>2240</v>
      </c>
      <c r="W155" s="8"/>
      <c r="X155" s="8">
        <v>3360</v>
      </c>
      <c r="Y155" s="8"/>
      <c r="Z155" s="8">
        <v>2940</v>
      </c>
      <c r="AA155" s="8"/>
      <c r="AB155" s="9" t="s">
        <v>386</v>
      </c>
      <c r="AC155" s="8">
        <v>3210</v>
      </c>
      <c r="AD155" s="8"/>
      <c r="AE155" s="8">
        <v>3360</v>
      </c>
      <c r="AF155" s="8"/>
    </row>
    <row r="156" spans="1:32" ht="12.75" customHeight="1" x14ac:dyDescent="0.2">
      <c r="A156" s="6">
        <f t="shared" si="4"/>
        <v>146</v>
      </c>
      <c r="B156" s="7" t="s">
        <v>193</v>
      </c>
      <c r="C156" s="8">
        <f>ROUND(((T156-T156/100*НАСТРОЙКА!$B$12)+((T156-T156/100*НАСТРОЙКА!$B$12)*НАСТРОЙКА!$B$15)/100),-1)</f>
        <v>2140</v>
      </c>
      <c r="D156" s="8"/>
      <c r="E156" s="8">
        <f>ROUND(((V156-V156/100*НАСТРОЙКА!$B$12)+((V156-V156/100*НАСТРОЙКА!$B$12)*НАСТРОЙКА!$B$15)/100),-1)</f>
        <v>2240</v>
      </c>
      <c r="F156" s="8"/>
      <c r="G156" s="8">
        <f>ROUND(((X156-X156/100*НАСТРОЙКА!$B$12)+((X156-X156/100*НАСТРОЙКА!$B$12)*НАСТРОЙКА!$B$15)/100),-1)</f>
        <v>3360</v>
      </c>
      <c r="H156" s="8"/>
      <c r="I156" s="8">
        <f>ROUND(((Z156-Z156/100*НАСТРОЙКА!$B$12)+((Z156-Z156/100*НАСТРОЙКА!$B$12)*НАСТРОЙКА!$B$15)/100),-1)</f>
        <v>2940</v>
      </c>
      <c r="J156" s="8"/>
      <c r="K156" s="9" t="s">
        <v>127</v>
      </c>
      <c r="L156" s="8">
        <f>ROUND(((AC156-AC156/100*НАСТРОЙКА!$B$12)+((AC156-AC156/100*НАСТРОЙКА!$B$12)*НАСТРОЙКА!$B$15)/100),-1)</f>
        <v>1070</v>
      </c>
      <c r="M156" s="8"/>
      <c r="N156" s="8">
        <f>ROUND(((AE156-AE156/100*НАСТРОЙКА!$B$12)+((AE156-AE156/100*НАСТРОЙКА!$B$12)*НАСТРОЙКА!$B$15)/100),-1)</f>
        <v>1190</v>
      </c>
      <c r="O156" s="8"/>
      <c r="P156" s="8">
        <f t="shared" si="5"/>
        <v>0</v>
      </c>
      <c r="T156" s="8">
        <v>2140</v>
      </c>
      <c r="U156" s="8"/>
      <c r="V156" s="8">
        <v>2240</v>
      </c>
      <c r="W156" s="8"/>
      <c r="X156" s="8">
        <v>3360</v>
      </c>
      <c r="Y156" s="8"/>
      <c r="Z156" s="8">
        <v>2940</v>
      </c>
      <c r="AA156" s="8"/>
      <c r="AB156" s="9" t="s">
        <v>127</v>
      </c>
      <c r="AC156" s="8">
        <v>1070</v>
      </c>
      <c r="AD156" s="8"/>
      <c r="AE156" s="8">
        <v>1190</v>
      </c>
      <c r="AF156" s="8"/>
    </row>
    <row r="157" spans="1:32" ht="12.75" customHeight="1" x14ac:dyDescent="0.2">
      <c r="A157" s="6">
        <f t="shared" si="4"/>
        <v>147</v>
      </c>
      <c r="B157" s="7" t="s">
        <v>195</v>
      </c>
      <c r="C157" s="8">
        <f>ROUND(((T157-T157/100*НАСТРОЙКА!$B$12)+((T157-T157/100*НАСТРОЙКА!$B$12)*НАСТРОЙКА!$B$15)/100),-1)</f>
        <v>4550</v>
      </c>
      <c r="D157" s="8"/>
      <c r="E157" s="8">
        <f>ROUND(((V157-V157/100*НАСТРОЙКА!$B$12)+((V157-V157/100*НАСТРОЙКА!$B$12)*НАСТРОЙКА!$B$15)/100),-1)</f>
        <v>4760</v>
      </c>
      <c r="F157" s="8"/>
      <c r="G157" s="8">
        <f>ROUND(((X157-X157/100*НАСТРОЙКА!$B$12)+((X157-X157/100*НАСТРОЙКА!$B$12)*НАСТРОЙКА!$B$15)/100),-1)</f>
        <v>7000</v>
      </c>
      <c r="H157" s="8"/>
      <c r="I157" s="8">
        <f>ROUND(((Z157-Z157/100*НАСТРОЙКА!$B$12)+((Z157-Z157/100*НАСТРОЙКА!$B$12)*НАСТРОЙКА!$B$15)/100),-1)</f>
        <v>5880</v>
      </c>
      <c r="J157" s="8"/>
      <c r="K157" s="9" t="s">
        <v>385</v>
      </c>
      <c r="L157" s="8">
        <f>ROUND(((AC157-AC157/100*НАСТРОЙКА!$B$12)+((AC157-AC157/100*НАСТРОЙКА!$B$12)*НАСТРОЙКА!$B$15)/100),-1)</f>
        <v>3210</v>
      </c>
      <c r="M157" s="8"/>
      <c r="N157" s="8">
        <f>ROUND(((AE157-AE157/100*НАСТРОЙКА!$B$12)+((AE157-AE157/100*НАСТРОЙКА!$B$12)*НАСТРОЙКА!$B$15)/100),-1)</f>
        <v>3360</v>
      </c>
      <c r="O157" s="8"/>
      <c r="P157" s="8">
        <f t="shared" si="5"/>
        <v>0</v>
      </c>
      <c r="T157" s="8">
        <v>4550</v>
      </c>
      <c r="U157" s="8"/>
      <c r="V157" s="8">
        <v>4760</v>
      </c>
      <c r="W157" s="8"/>
      <c r="X157" s="8">
        <v>7000</v>
      </c>
      <c r="Y157" s="8"/>
      <c r="Z157" s="8">
        <v>5880</v>
      </c>
      <c r="AA157" s="8"/>
      <c r="AB157" s="9" t="s">
        <v>385</v>
      </c>
      <c r="AC157" s="8">
        <v>3210</v>
      </c>
      <c r="AD157" s="8"/>
      <c r="AE157" s="8">
        <v>3360</v>
      </c>
      <c r="AF157" s="8"/>
    </row>
    <row r="158" spans="1:32" ht="12.75" customHeight="1" x14ac:dyDescent="0.2">
      <c r="A158" s="6">
        <f t="shared" si="4"/>
        <v>148</v>
      </c>
      <c r="B158" s="7" t="s">
        <v>195</v>
      </c>
      <c r="C158" s="8">
        <f>ROUND(((T158-T158/100*НАСТРОЙКА!$B$12)+((T158-T158/100*НАСТРОЙКА!$B$12)*НАСТРОЙКА!$B$15)/100),-1)</f>
        <v>4550</v>
      </c>
      <c r="D158" s="8"/>
      <c r="E158" s="8">
        <f>ROUND(((V158-V158/100*НАСТРОЙКА!$B$12)+((V158-V158/100*НАСТРОЙКА!$B$12)*НАСТРОЙКА!$B$15)/100),-1)</f>
        <v>4760</v>
      </c>
      <c r="F158" s="8"/>
      <c r="G158" s="8">
        <f>ROUND(((X158-X158/100*НАСТРОЙКА!$B$12)+((X158-X158/100*НАСТРОЙКА!$B$12)*НАСТРОЙКА!$B$15)/100),-1)</f>
        <v>7000</v>
      </c>
      <c r="H158" s="8"/>
      <c r="I158" s="8">
        <f>ROUND(((Z158-Z158/100*НАСТРОЙКА!$B$12)+((Z158-Z158/100*НАСТРОЙКА!$B$12)*НАСТРОЙКА!$B$15)/100),-1)</f>
        <v>5880</v>
      </c>
      <c r="J158" s="8"/>
      <c r="K158" s="9" t="s">
        <v>386</v>
      </c>
      <c r="L158" s="8">
        <f>ROUND(((AC158-AC158/100*НАСТРОЙКА!$B$12)+((AC158-AC158/100*НАСТРОЙКА!$B$12)*НАСТРОЙКА!$B$15)/100),-1)</f>
        <v>3210</v>
      </c>
      <c r="M158" s="8"/>
      <c r="N158" s="8">
        <f>ROUND(((AE158-AE158/100*НАСТРОЙКА!$B$12)+((AE158-AE158/100*НАСТРОЙКА!$B$12)*НАСТРОЙКА!$B$15)/100),-1)</f>
        <v>3360</v>
      </c>
      <c r="O158" s="8"/>
      <c r="P158" s="8">
        <f t="shared" si="5"/>
        <v>0</v>
      </c>
      <c r="T158" s="8">
        <v>4550</v>
      </c>
      <c r="U158" s="8"/>
      <c r="V158" s="8">
        <v>4760</v>
      </c>
      <c r="W158" s="8"/>
      <c r="X158" s="8">
        <v>7000</v>
      </c>
      <c r="Y158" s="8"/>
      <c r="Z158" s="8">
        <v>5880</v>
      </c>
      <c r="AA158" s="8"/>
      <c r="AB158" s="9" t="s">
        <v>386</v>
      </c>
      <c r="AC158" s="8">
        <v>3210</v>
      </c>
      <c r="AD158" s="8"/>
      <c r="AE158" s="8">
        <v>3360</v>
      </c>
      <c r="AF158" s="8"/>
    </row>
    <row r="159" spans="1:32" ht="12.75" customHeight="1" x14ac:dyDescent="0.2">
      <c r="A159" s="6">
        <f t="shared" si="4"/>
        <v>149</v>
      </c>
      <c r="B159" s="7" t="s">
        <v>195</v>
      </c>
      <c r="C159" s="8">
        <f>ROUND(((T159-T159/100*НАСТРОЙКА!$B$12)+((T159-T159/100*НАСТРОЙКА!$B$12)*НАСТРОЙКА!$B$15)/100),-1)</f>
        <v>4550</v>
      </c>
      <c r="D159" s="8"/>
      <c r="E159" s="8">
        <f>ROUND(((V159-V159/100*НАСТРОЙКА!$B$12)+((V159-V159/100*НАСТРОЙКА!$B$12)*НАСТРОЙКА!$B$15)/100),-1)</f>
        <v>4760</v>
      </c>
      <c r="F159" s="8"/>
      <c r="G159" s="8">
        <f>ROUND(((X159-X159/100*НАСТРОЙКА!$B$12)+((X159-X159/100*НАСТРОЙКА!$B$12)*НАСТРОЙКА!$B$15)/100),-1)</f>
        <v>7000</v>
      </c>
      <c r="H159" s="8"/>
      <c r="I159" s="8">
        <f>ROUND(((Z159-Z159/100*НАСТРОЙКА!$B$12)+((Z159-Z159/100*НАСТРОЙКА!$B$12)*НАСТРОЙКА!$B$15)/100),-1)</f>
        <v>5880</v>
      </c>
      <c r="J159" s="8"/>
      <c r="K159" s="9" t="s">
        <v>419</v>
      </c>
      <c r="L159" s="8">
        <f>ROUND(((AC159-AC159/100*НАСТРОЙКА!$B$12)+((AC159-AC159/100*НАСТРОЙКА!$B$12)*НАСТРОЙКА!$B$15)/100),-1)</f>
        <v>5890</v>
      </c>
      <c r="M159" s="8"/>
      <c r="N159" s="8">
        <f>ROUND(((AE159-AE159/100*НАСТРОЙКА!$B$12)+((AE159-AE159/100*НАСТРОЙКА!$B$12)*НАСТРОЙКА!$B$15)/100),-1)</f>
        <v>6190</v>
      </c>
      <c r="O159" s="8"/>
      <c r="P159" s="8">
        <f t="shared" si="5"/>
        <v>0</v>
      </c>
      <c r="T159" s="8">
        <v>4550</v>
      </c>
      <c r="U159" s="8"/>
      <c r="V159" s="8">
        <v>4760</v>
      </c>
      <c r="W159" s="8"/>
      <c r="X159" s="8">
        <v>7000</v>
      </c>
      <c r="Y159" s="8"/>
      <c r="Z159" s="8">
        <v>5880</v>
      </c>
      <c r="AA159" s="8"/>
      <c r="AB159" s="9" t="s">
        <v>419</v>
      </c>
      <c r="AC159" s="8">
        <v>5890</v>
      </c>
      <c r="AD159" s="8"/>
      <c r="AE159" s="8">
        <v>6190</v>
      </c>
      <c r="AF159" s="8"/>
    </row>
    <row r="160" spans="1:32" ht="12.75" customHeight="1" x14ac:dyDescent="0.2">
      <c r="A160" s="6">
        <f t="shared" si="4"/>
        <v>150</v>
      </c>
      <c r="B160" s="7" t="s">
        <v>195</v>
      </c>
      <c r="C160" s="8">
        <f>ROUND(((T160-T160/100*НАСТРОЙКА!$B$12)+((T160-T160/100*НАСТРОЙКА!$B$12)*НАСТРОЙКА!$B$15)/100),-1)</f>
        <v>4550</v>
      </c>
      <c r="D160" s="8"/>
      <c r="E160" s="8">
        <f>ROUND(((V160-V160/100*НАСТРОЙКА!$B$12)+((V160-V160/100*НАСТРОЙКА!$B$12)*НАСТРОЙКА!$B$15)/100),-1)</f>
        <v>4760</v>
      </c>
      <c r="F160" s="8"/>
      <c r="G160" s="8">
        <f>ROUND(((X160-X160/100*НАСТРОЙКА!$B$12)+((X160-X160/100*НАСТРОЙКА!$B$12)*НАСТРОЙКА!$B$15)/100),-1)</f>
        <v>7000</v>
      </c>
      <c r="H160" s="8"/>
      <c r="I160" s="8">
        <f>ROUND(((Z160-Z160/100*НАСТРОЙКА!$B$12)+((Z160-Z160/100*НАСТРОЙКА!$B$12)*НАСТРОЙКА!$B$15)/100),-1)</f>
        <v>5880</v>
      </c>
      <c r="J160" s="8"/>
      <c r="K160" s="9" t="s">
        <v>420</v>
      </c>
      <c r="L160" s="8">
        <f>ROUND(((AC160-AC160/100*НАСТРОЙКА!$B$12)+((AC160-AC160/100*НАСТРОЙКА!$B$12)*НАСТРОЙКА!$B$15)/100),-1)</f>
        <v>5890</v>
      </c>
      <c r="M160" s="8"/>
      <c r="N160" s="8">
        <f>ROUND(((AE160-AE160/100*НАСТРОЙКА!$B$12)+((AE160-AE160/100*НАСТРОЙКА!$B$12)*НАСТРОЙКА!$B$15)/100),-1)</f>
        <v>6190</v>
      </c>
      <c r="O160" s="8"/>
      <c r="P160" s="8">
        <f t="shared" si="5"/>
        <v>0</v>
      </c>
      <c r="T160" s="8">
        <v>4550</v>
      </c>
      <c r="U160" s="8"/>
      <c r="V160" s="8">
        <v>4760</v>
      </c>
      <c r="W160" s="8"/>
      <c r="X160" s="8">
        <v>7000</v>
      </c>
      <c r="Y160" s="8"/>
      <c r="Z160" s="8">
        <v>5880</v>
      </c>
      <c r="AA160" s="8"/>
      <c r="AB160" s="9" t="s">
        <v>420</v>
      </c>
      <c r="AC160" s="8">
        <v>5890</v>
      </c>
      <c r="AD160" s="8"/>
      <c r="AE160" s="8">
        <v>6190</v>
      </c>
      <c r="AF160" s="8"/>
    </row>
    <row r="161" spans="1:32" ht="12.75" customHeight="1" x14ac:dyDescent="0.2">
      <c r="A161" s="6">
        <f t="shared" si="4"/>
        <v>151</v>
      </c>
      <c r="B161" s="7" t="s">
        <v>197</v>
      </c>
      <c r="C161" s="8">
        <f>ROUND(((T161-T161/100*НАСТРОЙКА!$B$12)+((T161-T161/100*НАСТРОЙКА!$B$12)*НАСТРОЙКА!$B$15)/100),-1)</f>
        <v>5040</v>
      </c>
      <c r="D161" s="8"/>
      <c r="E161" s="8">
        <f>ROUND(((V161-V161/100*НАСТРОЙКА!$B$12)+((V161-V161/100*НАСТРОЙКА!$B$12)*НАСТРОЙКА!$B$15)/100),-1)</f>
        <v>5250</v>
      </c>
      <c r="F161" s="8"/>
      <c r="G161" s="8">
        <f>ROUND(((X161-X161/100*НАСТРОЙКА!$B$12)+((X161-X161/100*НАСТРОЙКА!$B$12)*НАСТРОЙКА!$B$15)/100),-1)</f>
        <v>8400</v>
      </c>
      <c r="H161" s="8"/>
      <c r="I161" s="8">
        <f>ROUND(((Z161-Z161/100*НАСТРОЙКА!$B$12)+((Z161-Z161/100*НАСТРОЙКА!$B$12)*НАСТРОЙКА!$B$15)/100),-1)</f>
        <v>7280</v>
      </c>
      <c r="J161" s="8"/>
      <c r="K161" s="9" t="s">
        <v>385</v>
      </c>
      <c r="L161" s="8">
        <f>ROUND(((AC161-AC161/100*НАСТРОЙКА!$B$12)+((AC161-AC161/100*НАСТРОЙКА!$B$12)*НАСТРОЙКА!$B$15)/100),-1)</f>
        <v>3210</v>
      </c>
      <c r="M161" s="8"/>
      <c r="N161" s="8">
        <f>ROUND(((AE161-AE161/100*НАСТРОЙКА!$B$12)+((AE161-AE161/100*НАСТРОЙКА!$B$12)*НАСТРОЙКА!$B$15)/100),-1)</f>
        <v>3360</v>
      </c>
      <c r="O161" s="8"/>
      <c r="P161" s="8">
        <f t="shared" si="5"/>
        <v>0</v>
      </c>
      <c r="T161" s="8">
        <v>5040</v>
      </c>
      <c r="U161" s="8"/>
      <c r="V161" s="8">
        <v>5250</v>
      </c>
      <c r="W161" s="8"/>
      <c r="X161" s="8">
        <v>8400</v>
      </c>
      <c r="Y161" s="8"/>
      <c r="Z161" s="8">
        <v>7280</v>
      </c>
      <c r="AA161" s="8"/>
      <c r="AB161" s="9" t="s">
        <v>385</v>
      </c>
      <c r="AC161" s="8">
        <v>3210</v>
      </c>
      <c r="AD161" s="8"/>
      <c r="AE161" s="8">
        <v>3360</v>
      </c>
      <c r="AF161" s="8"/>
    </row>
    <row r="162" spans="1:32" ht="12.75" customHeight="1" x14ac:dyDescent="0.2">
      <c r="A162" s="6">
        <f t="shared" si="4"/>
        <v>152</v>
      </c>
      <c r="B162" s="7" t="s">
        <v>197</v>
      </c>
      <c r="C162" s="8">
        <f>ROUND(((T162-T162/100*НАСТРОЙКА!$B$12)+((T162-T162/100*НАСТРОЙКА!$B$12)*НАСТРОЙКА!$B$15)/100),-1)</f>
        <v>5040</v>
      </c>
      <c r="D162" s="8"/>
      <c r="E162" s="8">
        <f>ROUND(((V162-V162/100*НАСТРОЙКА!$B$12)+((V162-V162/100*НАСТРОЙКА!$B$12)*НАСТРОЙКА!$B$15)/100),-1)</f>
        <v>5250</v>
      </c>
      <c r="F162" s="8"/>
      <c r="G162" s="8">
        <f>ROUND(((X162-X162/100*НАСТРОЙКА!$B$12)+((X162-X162/100*НАСТРОЙКА!$B$12)*НАСТРОЙКА!$B$15)/100),-1)</f>
        <v>8400</v>
      </c>
      <c r="H162" s="8"/>
      <c r="I162" s="8">
        <f>ROUND(((Z162-Z162/100*НАСТРОЙКА!$B$12)+((Z162-Z162/100*НАСТРОЙКА!$B$12)*НАСТРОЙКА!$B$15)/100),-1)</f>
        <v>7280</v>
      </c>
      <c r="J162" s="8"/>
      <c r="K162" s="9" t="s">
        <v>386</v>
      </c>
      <c r="L162" s="8">
        <f>ROUND(((AC162-AC162/100*НАСТРОЙКА!$B$12)+((AC162-AC162/100*НАСТРОЙКА!$B$12)*НАСТРОЙКА!$B$15)/100),-1)</f>
        <v>3210</v>
      </c>
      <c r="M162" s="8"/>
      <c r="N162" s="8">
        <f>ROUND(((AE162-AE162/100*НАСТРОЙКА!$B$12)+((AE162-AE162/100*НАСТРОЙКА!$B$12)*НАСТРОЙКА!$B$15)/100),-1)</f>
        <v>3360</v>
      </c>
      <c r="O162" s="8"/>
      <c r="P162" s="8">
        <f t="shared" si="5"/>
        <v>0</v>
      </c>
      <c r="T162" s="8">
        <v>5040</v>
      </c>
      <c r="U162" s="8"/>
      <c r="V162" s="8">
        <v>5250</v>
      </c>
      <c r="W162" s="8"/>
      <c r="X162" s="8">
        <v>8400</v>
      </c>
      <c r="Y162" s="8"/>
      <c r="Z162" s="8">
        <v>7280</v>
      </c>
      <c r="AA162" s="8"/>
      <c r="AB162" s="9" t="s">
        <v>386</v>
      </c>
      <c r="AC162" s="8">
        <v>3210</v>
      </c>
      <c r="AD162" s="8"/>
      <c r="AE162" s="8">
        <v>3360</v>
      </c>
      <c r="AF162" s="8"/>
    </row>
    <row r="163" spans="1:32" ht="12.75" customHeight="1" x14ac:dyDescent="0.2">
      <c r="A163" s="6">
        <f t="shared" si="4"/>
        <v>153</v>
      </c>
      <c r="B163" s="7" t="s">
        <v>197</v>
      </c>
      <c r="C163" s="8">
        <f>ROUND(((T163-T163/100*НАСТРОЙКА!$B$12)+((T163-T163/100*НАСТРОЙКА!$B$12)*НАСТРОЙКА!$B$15)/100),-1)</f>
        <v>5040</v>
      </c>
      <c r="D163" s="8"/>
      <c r="E163" s="8">
        <f>ROUND(((V163-V163/100*НАСТРОЙКА!$B$12)+((V163-V163/100*НАСТРОЙКА!$B$12)*НАСТРОЙКА!$B$15)/100),-1)</f>
        <v>5250</v>
      </c>
      <c r="F163" s="8"/>
      <c r="G163" s="8">
        <f>ROUND(((X163-X163/100*НАСТРОЙКА!$B$12)+((X163-X163/100*НАСТРОЙКА!$B$12)*НАСТРОЙКА!$B$15)/100),-1)</f>
        <v>8400</v>
      </c>
      <c r="H163" s="8"/>
      <c r="I163" s="8">
        <f>ROUND(((Z163-Z163/100*НАСТРОЙКА!$B$12)+((Z163-Z163/100*НАСТРОЙКА!$B$12)*НАСТРОЙКА!$B$15)/100),-1)</f>
        <v>7280</v>
      </c>
      <c r="J163" s="8"/>
      <c r="K163" s="9" t="s">
        <v>421</v>
      </c>
      <c r="L163" s="8">
        <f>ROUND(((AC163-AC163/100*НАСТРОЙКА!$B$12)+((AC163-AC163/100*НАСТРОЙКА!$B$12)*НАСТРОЙКА!$B$15)/100),-1)</f>
        <v>6810</v>
      </c>
      <c r="M163" s="8"/>
      <c r="N163" s="8">
        <f>ROUND(((AE163-AE163/100*НАСТРОЙКА!$B$12)+((AE163-AE163/100*НАСТРОЙКА!$B$12)*НАСТРОЙКА!$B$15)/100),-1)</f>
        <v>7140</v>
      </c>
      <c r="O163" s="8"/>
      <c r="P163" s="8">
        <f t="shared" si="5"/>
        <v>0</v>
      </c>
      <c r="T163" s="8">
        <v>5040</v>
      </c>
      <c r="U163" s="8"/>
      <c r="V163" s="8">
        <v>5250</v>
      </c>
      <c r="W163" s="8"/>
      <c r="X163" s="8">
        <v>8400</v>
      </c>
      <c r="Y163" s="8"/>
      <c r="Z163" s="8">
        <v>7280</v>
      </c>
      <c r="AA163" s="8"/>
      <c r="AB163" s="9" t="s">
        <v>421</v>
      </c>
      <c r="AC163" s="8">
        <v>6810</v>
      </c>
      <c r="AD163" s="8"/>
      <c r="AE163" s="8">
        <v>7140</v>
      </c>
      <c r="AF163" s="8"/>
    </row>
    <row r="164" spans="1:32" ht="12.75" customHeight="1" x14ac:dyDescent="0.2">
      <c r="A164" s="6">
        <f t="shared" si="4"/>
        <v>154</v>
      </c>
      <c r="B164" s="7" t="s">
        <v>197</v>
      </c>
      <c r="C164" s="8">
        <f>ROUND(((T164-T164/100*НАСТРОЙКА!$B$12)+((T164-T164/100*НАСТРОЙКА!$B$12)*НАСТРОЙКА!$B$15)/100),-1)</f>
        <v>5040</v>
      </c>
      <c r="D164" s="8"/>
      <c r="E164" s="8">
        <f>ROUND(((V164-V164/100*НАСТРОЙКА!$B$12)+((V164-V164/100*НАСТРОЙКА!$B$12)*НАСТРОЙКА!$B$15)/100),-1)</f>
        <v>5250</v>
      </c>
      <c r="F164" s="8"/>
      <c r="G164" s="8">
        <f>ROUND(((X164-X164/100*НАСТРОЙКА!$B$12)+((X164-X164/100*НАСТРОЙКА!$B$12)*НАСТРОЙКА!$B$15)/100),-1)</f>
        <v>8400</v>
      </c>
      <c r="H164" s="8"/>
      <c r="I164" s="8">
        <f>ROUND(((Z164-Z164/100*НАСТРОЙКА!$B$12)+((Z164-Z164/100*НАСТРОЙКА!$B$12)*НАСТРОЙКА!$B$15)/100),-1)</f>
        <v>7280</v>
      </c>
      <c r="J164" s="8"/>
      <c r="K164" s="9" t="s">
        <v>422</v>
      </c>
      <c r="L164" s="8">
        <f>ROUND(((AC164-AC164/100*НАСТРОЙКА!$B$12)+((AC164-AC164/100*НАСТРОЙКА!$B$12)*НАСТРОЙКА!$B$15)/100),-1)</f>
        <v>6810</v>
      </c>
      <c r="M164" s="8"/>
      <c r="N164" s="8">
        <f>ROUND(((AE164-AE164/100*НАСТРОЙКА!$B$12)+((AE164-AE164/100*НАСТРОЙКА!$B$12)*НАСТРОЙКА!$B$15)/100),-1)</f>
        <v>7140</v>
      </c>
      <c r="O164" s="8"/>
      <c r="P164" s="8">
        <f t="shared" si="5"/>
        <v>0</v>
      </c>
      <c r="T164" s="8">
        <v>5040</v>
      </c>
      <c r="U164" s="8"/>
      <c r="V164" s="8">
        <v>5250</v>
      </c>
      <c r="W164" s="8"/>
      <c r="X164" s="8">
        <v>8400</v>
      </c>
      <c r="Y164" s="8"/>
      <c r="Z164" s="8">
        <v>7280</v>
      </c>
      <c r="AA164" s="8"/>
      <c r="AB164" s="9" t="s">
        <v>422</v>
      </c>
      <c r="AC164" s="8">
        <v>6810</v>
      </c>
      <c r="AD164" s="8"/>
      <c r="AE164" s="8">
        <v>7140</v>
      </c>
      <c r="AF164" s="8"/>
    </row>
    <row r="165" spans="1:32" ht="12.75" customHeight="1" x14ac:dyDescent="0.2">
      <c r="A165" s="6">
        <f t="shared" si="4"/>
        <v>155</v>
      </c>
      <c r="B165" s="7" t="s">
        <v>199</v>
      </c>
      <c r="C165" s="8">
        <f>ROUND(((T165-T165/100*НАСТРОЙКА!$B$12)+((T165-T165/100*НАСТРОЙКА!$B$12)*НАСТРОЙКА!$B$15)/100),-1)</f>
        <v>5200</v>
      </c>
      <c r="D165" s="8"/>
      <c r="E165" s="8">
        <f>ROUND(((V165-V165/100*НАСТРОЙКА!$B$12)+((V165-V165/100*НАСТРОЙКА!$B$12)*НАСТРОЙКА!$B$15)/100),-1)</f>
        <v>5420</v>
      </c>
      <c r="F165" s="8"/>
      <c r="G165" s="8">
        <f>ROUND(((X165-X165/100*НАСТРОЙКА!$B$12)+((X165-X165/100*НАСТРОЙКА!$B$12)*НАСТРОЙКА!$B$15)/100),-1)</f>
        <v>8680</v>
      </c>
      <c r="H165" s="8"/>
      <c r="I165" s="8">
        <f>ROUND(((Z165-Z165/100*НАСТРОЙКА!$B$12)+((Z165-Z165/100*НАСТРОЙКА!$B$12)*НАСТРОЙКА!$B$15)/100),-1)</f>
        <v>7000</v>
      </c>
      <c r="J165" s="8"/>
      <c r="K165" s="9" t="s">
        <v>397</v>
      </c>
      <c r="L165" s="8">
        <f>ROUND(((AC165-AC165/100*НАСТРОЙКА!$B$12)+((AC165-AC165/100*НАСТРОЙКА!$B$12)*НАСТРОЙКА!$B$15)/100),-1)</f>
        <v>4820</v>
      </c>
      <c r="M165" s="8"/>
      <c r="N165" s="8">
        <f>ROUND(((AE165-AE165/100*НАСТРОЙКА!$B$12)+((AE165-AE165/100*НАСТРОЙКА!$B$12)*НАСТРОЙКА!$B$15)/100),-1)</f>
        <v>5050</v>
      </c>
      <c r="O165" s="8"/>
      <c r="P165" s="8">
        <f t="shared" si="5"/>
        <v>0</v>
      </c>
      <c r="T165" s="8">
        <v>5200</v>
      </c>
      <c r="U165" s="8"/>
      <c r="V165" s="8">
        <v>5420</v>
      </c>
      <c r="W165" s="8"/>
      <c r="X165" s="8">
        <v>8680</v>
      </c>
      <c r="Y165" s="8"/>
      <c r="Z165" s="8">
        <v>7000</v>
      </c>
      <c r="AA165" s="8"/>
      <c r="AB165" s="9" t="s">
        <v>397</v>
      </c>
      <c r="AC165" s="8">
        <v>4820</v>
      </c>
      <c r="AD165" s="8"/>
      <c r="AE165" s="8">
        <v>5050</v>
      </c>
      <c r="AF165" s="8"/>
    </row>
    <row r="166" spans="1:32" ht="12.75" customHeight="1" x14ac:dyDescent="0.2">
      <c r="A166" s="6">
        <f t="shared" si="4"/>
        <v>156</v>
      </c>
      <c r="B166" s="7" t="s">
        <v>199</v>
      </c>
      <c r="C166" s="8">
        <f>ROUND(((T166-T166/100*НАСТРОЙКА!$B$12)+((T166-T166/100*НАСТРОЙКА!$B$12)*НАСТРОЙКА!$B$15)/100),-1)</f>
        <v>5200</v>
      </c>
      <c r="D166" s="8"/>
      <c r="E166" s="8">
        <f>ROUND(((V166-V166/100*НАСТРОЙКА!$B$12)+((V166-V166/100*НАСТРОЙКА!$B$12)*НАСТРОЙКА!$B$15)/100),-1)</f>
        <v>5420</v>
      </c>
      <c r="F166" s="8"/>
      <c r="G166" s="8">
        <f>ROUND(((X166-X166/100*НАСТРОЙКА!$B$12)+((X166-X166/100*НАСТРОЙКА!$B$12)*НАСТРОЙКА!$B$15)/100),-1)</f>
        <v>8680</v>
      </c>
      <c r="H166" s="8"/>
      <c r="I166" s="8">
        <f>ROUND(((Z166-Z166/100*НАСТРОЙКА!$B$12)+((Z166-Z166/100*НАСТРОЙКА!$B$12)*НАСТРОЙКА!$B$15)/100),-1)</f>
        <v>7000</v>
      </c>
      <c r="J166" s="8"/>
      <c r="K166" s="9" t="s">
        <v>398</v>
      </c>
      <c r="L166" s="8">
        <f>ROUND(((AC166-AC166/100*НАСТРОЙКА!$B$12)+((AC166-AC166/100*НАСТРОЙКА!$B$12)*НАСТРОЙКА!$B$15)/100),-1)</f>
        <v>4820</v>
      </c>
      <c r="M166" s="8"/>
      <c r="N166" s="8">
        <f>ROUND(((AE166-AE166/100*НАСТРОЙКА!$B$12)+((AE166-AE166/100*НАСТРОЙКА!$B$12)*НАСТРОЙКА!$B$15)/100),-1)</f>
        <v>5050</v>
      </c>
      <c r="O166" s="8"/>
      <c r="P166" s="8">
        <f t="shared" si="5"/>
        <v>0</v>
      </c>
      <c r="T166" s="8">
        <v>5200</v>
      </c>
      <c r="U166" s="8"/>
      <c r="V166" s="8">
        <v>5420</v>
      </c>
      <c r="W166" s="8"/>
      <c r="X166" s="8">
        <v>8680</v>
      </c>
      <c r="Y166" s="8"/>
      <c r="Z166" s="8">
        <v>7000</v>
      </c>
      <c r="AA166" s="8"/>
      <c r="AB166" s="9" t="s">
        <v>398</v>
      </c>
      <c r="AC166" s="8">
        <v>4820</v>
      </c>
      <c r="AD166" s="8"/>
      <c r="AE166" s="8">
        <v>5050</v>
      </c>
      <c r="AF166" s="8"/>
    </row>
    <row r="167" spans="1:32" ht="12.75" customHeight="1" x14ac:dyDescent="0.2">
      <c r="A167" s="6">
        <f t="shared" si="4"/>
        <v>157</v>
      </c>
      <c r="B167" s="7" t="s">
        <v>199</v>
      </c>
      <c r="C167" s="8">
        <f>ROUND(((T167-T167/100*НАСТРОЙКА!$B$12)+((T167-T167/100*НАСТРОЙКА!$B$12)*НАСТРОЙКА!$B$15)/100),-1)</f>
        <v>5200</v>
      </c>
      <c r="D167" s="8"/>
      <c r="E167" s="8">
        <f>ROUND(((V167-V167/100*НАСТРОЙКА!$B$12)+((V167-V167/100*НАСТРОЙКА!$B$12)*НАСТРОЙКА!$B$15)/100),-1)</f>
        <v>5420</v>
      </c>
      <c r="F167" s="8"/>
      <c r="G167" s="8">
        <f>ROUND(((X167-X167/100*НАСТРОЙКА!$B$12)+((X167-X167/100*НАСТРОЙКА!$B$12)*НАСТРОЙКА!$B$15)/100),-1)</f>
        <v>8680</v>
      </c>
      <c r="H167" s="8"/>
      <c r="I167" s="8">
        <f>ROUND(((Z167-Z167/100*НАСТРОЙКА!$B$12)+((Z167-Z167/100*НАСТРОЙКА!$B$12)*НАСТРОЙКА!$B$15)/100),-1)</f>
        <v>7000</v>
      </c>
      <c r="J167" s="8"/>
      <c r="K167" s="9" t="s">
        <v>423</v>
      </c>
      <c r="L167" s="8">
        <f>ROUND(((AC167-AC167/100*НАСТРОЙКА!$B$12)+((AC167-AC167/100*НАСТРОЙКА!$B$12)*НАСТРОЙКА!$B$15)/100),-1)</f>
        <v>8870</v>
      </c>
      <c r="M167" s="8"/>
      <c r="N167" s="8">
        <f>ROUND(((AE167-AE167/100*НАСТРОЙКА!$B$12)+((AE167-AE167/100*НАСТРОЙКА!$B$12)*НАСТРОЙКА!$B$15)/100),-1)</f>
        <v>9310</v>
      </c>
      <c r="O167" s="8"/>
      <c r="P167" s="8">
        <f t="shared" si="5"/>
        <v>0</v>
      </c>
      <c r="T167" s="8">
        <v>5200</v>
      </c>
      <c r="U167" s="8"/>
      <c r="V167" s="8">
        <v>5420</v>
      </c>
      <c r="W167" s="8"/>
      <c r="X167" s="8">
        <v>8680</v>
      </c>
      <c r="Y167" s="8"/>
      <c r="Z167" s="8">
        <v>7000</v>
      </c>
      <c r="AA167" s="8"/>
      <c r="AB167" s="9" t="s">
        <v>423</v>
      </c>
      <c r="AC167" s="8">
        <v>8870</v>
      </c>
      <c r="AD167" s="8"/>
      <c r="AE167" s="8">
        <v>9310</v>
      </c>
      <c r="AF167" s="8"/>
    </row>
    <row r="168" spans="1:32" ht="12.75" customHeight="1" x14ac:dyDescent="0.2">
      <c r="A168" s="6">
        <f t="shared" si="4"/>
        <v>158</v>
      </c>
      <c r="B168" s="7" t="s">
        <v>199</v>
      </c>
      <c r="C168" s="8">
        <f>ROUND(((T168-T168/100*НАСТРОЙКА!$B$12)+((T168-T168/100*НАСТРОЙКА!$B$12)*НАСТРОЙКА!$B$15)/100),-1)</f>
        <v>5200</v>
      </c>
      <c r="D168" s="8"/>
      <c r="E168" s="8">
        <f>ROUND(((V168-V168/100*НАСТРОЙКА!$B$12)+((V168-V168/100*НАСТРОЙКА!$B$12)*НАСТРОЙКА!$B$15)/100),-1)</f>
        <v>5420</v>
      </c>
      <c r="F168" s="8"/>
      <c r="G168" s="8">
        <f>ROUND(((X168-X168/100*НАСТРОЙКА!$B$12)+((X168-X168/100*НАСТРОЙКА!$B$12)*НАСТРОЙКА!$B$15)/100),-1)</f>
        <v>8680</v>
      </c>
      <c r="H168" s="8"/>
      <c r="I168" s="8">
        <f>ROUND(((Z168-Z168/100*НАСТРОЙКА!$B$12)+((Z168-Z168/100*НАСТРОЙКА!$B$12)*НАСТРОЙКА!$B$15)/100),-1)</f>
        <v>7000</v>
      </c>
      <c r="J168" s="8"/>
      <c r="K168" s="9" t="s">
        <v>424</v>
      </c>
      <c r="L168" s="8">
        <f>ROUND(((AC168-AC168/100*НАСТРОЙКА!$B$12)+((AC168-AC168/100*НАСТРОЙКА!$B$12)*НАСТРОЙКА!$B$15)/100),-1)</f>
        <v>8870</v>
      </c>
      <c r="M168" s="8"/>
      <c r="N168" s="8">
        <f>ROUND(((AE168-AE168/100*НАСТРОЙКА!$B$12)+((AE168-AE168/100*НАСТРОЙКА!$B$12)*НАСТРОЙКА!$B$15)/100),-1)</f>
        <v>9310</v>
      </c>
      <c r="O168" s="8"/>
      <c r="P168" s="8">
        <f t="shared" si="5"/>
        <v>0</v>
      </c>
      <c r="T168" s="8">
        <v>5200</v>
      </c>
      <c r="U168" s="8"/>
      <c r="V168" s="8">
        <v>5420</v>
      </c>
      <c r="W168" s="8"/>
      <c r="X168" s="8">
        <v>8680</v>
      </c>
      <c r="Y168" s="8"/>
      <c r="Z168" s="8">
        <v>7000</v>
      </c>
      <c r="AA168" s="8"/>
      <c r="AB168" s="9" t="s">
        <v>424</v>
      </c>
      <c r="AC168" s="8">
        <v>8870</v>
      </c>
      <c r="AD168" s="8"/>
      <c r="AE168" s="8">
        <v>9310</v>
      </c>
      <c r="AF168" s="8"/>
    </row>
    <row r="169" spans="1:32" ht="12.75" customHeight="1" x14ac:dyDescent="0.2">
      <c r="A169" s="6">
        <f t="shared" si="4"/>
        <v>159</v>
      </c>
      <c r="B169" s="7" t="s">
        <v>201</v>
      </c>
      <c r="C169" s="8">
        <f>ROUND(((T169-T169/100*НАСТРОЙКА!$B$12)+((T169-T169/100*НАСТРОЙКА!$B$12)*НАСТРОЙКА!$B$15)/100),-1)</f>
        <v>5600</v>
      </c>
      <c r="D169" s="8"/>
      <c r="E169" s="8">
        <f>ROUND(((V169-V169/100*НАСТРОЙКА!$B$12)+((V169-V169/100*НАСТРОЙКА!$B$12)*НАСТРОЙКА!$B$15)/100),-1)</f>
        <v>5880</v>
      </c>
      <c r="F169" s="8"/>
      <c r="G169" s="8">
        <f>ROUND(((X169-X169/100*НАСТРОЙКА!$B$12)+((X169-X169/100*НАСТРОЙКА!$B$12)*НАСТРОЙКА!$B$15)/100),-1)</f>
        <v>8400</v>
      </c>
      <c r="H169" s="8"/>
      <c r="I169" s="8">
        <f>ROUND(((Z169-Z169/100*НАСТРОЙКА!$B$12)+((Z169-Z169/100*НАСТРОЙКА!$B$12)*НАСТРОЙКА!$B$15)/100),-1)</f>
        <v>7700</v>
      </c>
      <c r="J169" s="8"/>
      <c r="K169" s="9" t="s">
        <v>397</v>
      </c>
      <c r="L169" s="8">
        <f>ROUND(((AC169-AC169/100*НАСТРОЙКА!$B$12)+((AC169-AC169/100*НАСТРОЙКА!$B$12)*НАСТРОЙКА!$B$15)/100),-1)</f>
        <v>4820</v>
      </c>
      <c r="M169" s="8"/>
      <c r="N169" s="8">
        <f>ROUND(((AE169-AE169/100*НАСТРОЙКА!$B$12)+((AE169-AE169/100*НАСТРОЙКА!$B$12)*НАСТРОЙКА!$B$15)/100),-1)</f>
        <v>5050</v>
      </c>
      <c r="O169" s="8"/>
      <c r="P169" s="8">
        <f t="shared" si="5"/>
        <v>0</v>
      </c>
      <c r="T169" s="8">
        <v>5600</v>
      </c>
      <c r="U169" s="8"/>
      <c r="V169" s="8">
        <v>5880</v>
      </c>
      <c r="W169" s="8"/>
      <c r="X169" s="8">
        <v>8400</v>
      </c>
      <c r="Y169" s="8"/>
      <c r="Z169" s="8">
        <v>7700</v>
      </c>
      <c r="AA169" s="8"/>
      <c r="AB169" s="9" t="s">
        <v>397</v>
      </c>
      <c r="AC169" s="8">
        <v>4820</v>
      </c>
      <c r="AD169" s="8"/>
      <c r="AE169" s="8">
        <v>5050</v>
      </c>
      <c r="AF169" s="8"/>
    </row>
    <row r="170" spans="1:32" ht="12.75" customHeight="1" x14ac:dyDescent="0.2">
      <c r="A170" s="6">
        <f t="shared" si="4"/>
        <v>160</v>
      </c>
      <c r="B170" s="7" t="s">
        <v>201</v>
      </c>
      <c r="C170" s="8">
        <f>ROUND(((T170-T170/100*НАСТРОЙКА!$B$12)+((T170-T170/100*НАСТРОЙКА!$B$12)*НАСТРОЙКА!$B$15)/100),-1)</f>
        <v>5600</v>
      </c>
      <c r="D170" s="8"/>
      <c r="E170" s="8">
        <f>ROUND(((V170-V170/100*НАСТРОЙКА!$B$12)+((V170-V170/100*НАСТРОЙКА!$B$12)*НАСТРОЙКА!$B$15)/100),-1)</f>
        <v>5880</v>
      </c>
      <c r="F170" s="8"/>
      <c r="G170" s="8">
        <f>ROUND(((X170-X170/100*НАСТРОЙКА!$B$12)+((X170-X170/100*НАСТРОЙКА!$B$12)*НАСТРОЙКА!$B$15)/100),-1)</f>
        <v>8400</v>
      </c>
      <c r="H170" s="8"/>
      <c r="I170" s="8">
        <f>ROUND(((Z170-Z170/100*НАСТРОЙКА!$B$12)+((Z170-Z170/100*НАСТРОЙКА!$B$12)*НАСТРОЙКА!$B$15)/100),-1)</f>
        <v>7700</v>
      </c>
      <c r="J170" s="8"/>
      <c r="K170" s="9" t="s">
        <v>398</v>
      </c>
      <c r="L170" s="8">
        <f>ROUND(((AC170-AC170/100*НАСТРОЙКА!$B$12)+((AC170-AC170/100*НАСТРОЙКА!$B$12)*НАСТРОЙКА!$B$15)/100),-1)</f>
        <v>4820</v>
      </c>
      <c r="M170" s="8"/>
      <c r="N170" s="8">
        <f>ROUND(((AE170-AE170/100*НАСТРОЙКА!$B$12)+((AE170-AE170/100*НАСТРОЙКА!$B$12)*НАСТРОЙКА!$B$15)/100),-1)</f>
        <v>5050</v>
      </c>
      <c r="O170" s="8"/>
      <c r="P170" s="8">
        <f t="shared" si="5"/>
        <v>0</v>
      </c>
      <c r="T170" s="8">
        <v>5600</v>
      </c>
      <c r="U170" s="8"/>
      <c r="V170" s="8">
        <v>5880</v>
      </c>
      <c r="W170" s="8"/>
      <c r="X170" s="8">
        <v>8400</v>
      </c>
      <c r="Y170" s="8"/>
      <c r="Z170" s="8">
        <v>7700</v>
      </c>
      <c r="AA170" s="8"/>
      <c r="AB170" s="9" t="s">
        <v>398</v>
      </c>
      <c r="AC170" s="8">
        <v>4820</v>
      </c>
      <c r="AD170" s="8"/>
      <c r="AE170" s="8">
        <v>5050</v>
      </c>
      <c r="AF170" s="8"/>
    </row>
    <row r="171" spans="1:32" ht="12.75" customHeight="1" x14ac:dyDescent="0.2">
      <c r="A171" s="6">
        <f t="shared" si="4"/>
        <v>161</v>
      </c>
      <c r="B171" s="7" t="s">
        <v>201</v>
      </c>
      <c r="C171" s="8">
        <f>ROUND(((T171-T171/100*НАСТРОЙКА!$B$12)+((T171-T171/100*НАСТРОЙКА!$B$12)*НАСТРОЙКА!$B$15)/100),-1)</f>
        <v>5600</v>
      </c>
      <c r="D171" s="8"/>
      <c r="E171" s="8">
        <f>ROUND(((V171-V171/100*НАСТРОЙКА!$B$12)+((V171-V171/100*НАСТРОЙКА!$B$12)*НАСТРОЙКА!$B$15)/100),-1)</f>
        <v>5880</v>
      </c>
      <c r="F171" s="8"/>
      <c r="G171" s="8">
        <f>ROUND(((X171-X171/100*НАСТРОЙКА!$B$12)+((X171-X171/100*НАСТРОЙКА!$B$12)*НАСТРОЙКА!$B$15)/100),-1)</f>
        <v>8400</v>
      </c>
      <c r="H171" s="8"/>
      <c r="I171" s="8">
        <f>ROUND(((Z171-Z171/100*НАСТРОЙКА!$B$12)+((Z171-Z171/100*НАСТРОЙКА!$B$12)*НАСТРОЙКА!$B$15)/100),-1)</f>
        <v>7700</v>
      </c>
      <c r="J171" s="8"/>
      <c r="K171" s="9" t="s">
        <v>399</v>
      </c>
      <c r="L171" s="8">
        <f>ROUND(((AC171-AC171/100*НАСТРОЙКА!$B$12)+((AC171-AC171/100*НАСТРОЙКА!$B$12)*НАСТРОЙКА!$B$15)/100),-1)</f>
        <v>6200</v>
      </c>
      <c r="M171" s="8"/>
      <c r="N171" s="8">
        <f>ROUND(((AE171-AE171/100*НАСТРОЙКА!$B$12)+((AE171-AE171/100*НАСТРОЙКА!$B$12)*НАСТРОЙКА!$B$15)/100),-1)</f>
        <v>6490</v>
      </c>
      <c r="O171" s="8"/>
      <c r="P171" s="8">
        <f t="shared" si="5"/>
        <v>0</v>
      </c>
      <c r="T171" s="8">
        <v>5600</v>
      </c>
      <c r="U171" s="8"/>
      <c r="V171" s="8">
        <v>5880</v>
      </c>
      <c r="W171" s="8"/>
      <c r="X171" s="8">
        <v>8400</v>
      </c>
      <c r="Y171" s="8"/>
      <c r="Z171" s="8">
        <v>7700</v>
      </c>
      <c r="AA171" s="8"/>
      <c r="AB171" s="9" t="s">
        <v>399</v>
      </c>
      <c r="AC171" s="8">
        <v>6200</v>
      </c>
      <c r="AD171" s="8"/>
      <c r="AE171" s="8">
        <v>6490</v>
      </c>
      <c r="AF171" s="8"/>
    </row>
    <row r="172" spans="1:32" ht="12.75" customHeight="1" x14ac:dyDescent="0.2">
      <c r="A172" s="6">
        <f t="shared" si="4"/>
        <v>162</v>
      </c>
      <c r="B172" s="7" t="s">
        <v>201</v>
      </c>
      <c r="C172" s="8">
        <f>ROUND(((T172-T172/100*НАСТРОЙКА!$B$12)+((T172-T172/100*НАСТРОЙКА!$B$12)*НАСТРОЙКА!$B$15)/100),-1)</f>
        <v>5600</v>
      </c>
      <c r="D172" s="8"/>
      <c r="E172" s="8">
        <f>ROUND(((V172-V172/100*НАСТРОЙКА!$B$12)+((V172-V172/100*НАСТРОЙКА!$B$12)*НАСТРОЙКА!$B$15)/100),-1)</f>
        <v>5880</v>
      </c>
      <c r="F172" s="8"/>
      <c r="G172" s="8">
        <f>ROUND(((X172-X172/100*НАСТРОЙКА!$B$12)+((X172-X172/100*НАСТРОЙКА!$B$12)*НАСТРОЙКА!$B$15)/100),-1)</f>
        <v>8400</v>
      </c>
      <c r="H172" s="8"/>
      <c r="I172" s="8">
        <f>ROUND(((Z172-Z172/100*НАСТРОЙКА!$B$12)+((Z172-Z172/100*НАСТРОЙКА!$B$12)*НАСТРОЙКА!$B$15)/100),-1)</f>
        <v>7700</v>
      </c>
      <c r="J172" s="8"/>
      <c r="K172" s="9" t="s">
        <v>400</v>
      </c>
      <c r="L172" s="8">
        <f>ROUND(((AC172-AC172/100*НАСТРОЙКА!$B$12)+((AC172-AC172/100*НАСТРОЙКА!$B$12)*НАСТРОЙКА!$B$15)/100),-1)</f>
        <v>6200</v>
      </c>
      <c r="M172" s="8"/>
      <c r="N172" s="8">
        <f>ROUND(((AE172-AE172/100*НАСТРОЙКА!$B$12)+((AE172-AE172/100*НАСТРОЙКА!$B$12)*НАСТРОЙКА!$B$15)/100),-1)</f>
        <v>6490</v>
      </c>
      <c r="O172" s="8"/>
      <c r="P172" s="8">
        <f t="shared" si="5"/>
        <v>0</v>
      </c>
      <c r="T172" s="8">
        <v>5600</v>
      </c>
      <c r="U172" s="8"/>
      <c r="V172" s="8">
        <v>5880</v>
      </c>
      <c r="W172" s="8"/>
      <c r="X172" s="8">
        <v>8400</v>
      </c>
      <c r="Y172" s="8"/>
      <c r="Z172" s="8">
        <v>7700</v>
      </c>
      <c r="AA172" s="8"/>
      <c r="AB172" s="9" t="s">
        <v>400</v>
      </c>
      <c r="AC172" s="8">
        <v>6200</v>
      </c>
      <c r="AD172" s="8"/>
      <c r="AE172" s="8">
        <v>6490</v>
      </c>
      <c r="AF172" s="8"/>
    </row>
    <row r="173" spans="1:32" ht="12.75" customHeight="1" x14ac:dyDescent="0.2">
      <c r="A173" s="6">
        <f t="shared" si="4"/>
        <v>163</v>
      </c>
      <c r="B173" s="7" t="s">
        <v>201</v>
      </c>
      <c r="C173" s="8">
        <f>ROUND(((T173-T173/100*НАСТРОЙКА!$B$12)+((T173-T173/100*НАСТРОЙКА!$B$12)*НАСТРОЙКА!$B$15)/100),-1)</f>
        <v>5600</v>
      </c>
      <c r="D173" s="8"/>
      <c r="E173" s="8">
        <f>ROUND(((V173-V173/100*НАСТРОЙКА!$B$12)+((V173-V173/100*НАСТРОЙКА!$B$12)*НАСТРОЙКА!$B$15)/100),-1)</f>
        <v>5880</v>
      </c>
      <c r="F173" s="8"/>
      <c r="G173" s="8">
        <f>ROUND(((X173-X173/100*НАСТРОЙКА!$B$12)+((X173-X173/100*НАСТРОЙКА!$B$12)*НАСТРОЙКА!$B$15)/100),-1)</f>
        <v>8400</v>
      </c>
      <c r="H173" s="8"/>
      <c r="I173" s="8">
        <f>ROUND(((Z173-Z173/100*НАСТРОЙКА!$B$12)+((Z173-Z173/100*НАСТРОЙКА!$B$12)*НАСТРОЙКА!$B$15)/100),-1)</f>
        <v>7700</v>
      </c>
      <c r="J173" s="8"/>
      <c r="K173" s="9" t="s">
        <v>425</v>
      </c>
      <c r="L173" s="8">
        <f>ROUND(((AC173-AC173/100*НАСТРОЙКА!$B$12)+((AC173-AC173/100*НАСТРОЙКА!$B$12)*НАСТРОЙКА!$B$15)/100),-1)</f>
        <v>10240</v>
      </c>
      <c r="M173" s="8"/>
      <c r="N173" s="8">
        <f>ROUND(((AE173-AE173/100*НАСТРОЙКА!$B$12)+((AE173-AE173/100*НАСТРОЙКА!$B$12)*НАСТРОЙКА!$B$15)/100),-1)</f>
        <v>10760</v>
      </c>
      <c r="O173" s="8"/>
      <c r="P173" s="8">
        <f t="shared" si="5"/>
        <v>0</v>
      </c>
      <c r="T173" s="8">
        <v>5600</v>
      </c>
      <c r="U173" s="8"/>
      <c r="V173" s="8">
        <v>5880</v>
      </c>
      <c r="W173" s="8"/>
      <c r="X173" s="8">
        <v>8400</v>
      </c>
      <c r="Y173" s="8"/>
      <c r="Z173" s="8">
        <v>7700</v>
      </c>
      <c r="AA173" s="8"/>
      <c r="AB173" s="9" t="s">
        <v>425</v>
      </c>
      <c r="AC173" s="8">
        <v>10240</v>
      </c>
      <c r="AD173" s="8"/>
      <c r="AE173" s="8">
        <v>10760</v>
      </c>
      <c r="AF173" s="8"/>
    </row>
    <row r="174" spans="1:32" ht="12.75" customHeight="1" x14ac:dyDescent="0.2">
      <c r="A174" s="6">
        <f t="shared" si="4"/>
        <v>164</v>
      </c>
      <c r="B174" s="7" t="s">
        <v>201</v>
      </c>
      <c r="C174" s="8">
        <f>ROUND(((T174-T174/100*НАСТРОЙКА!$B$12)+((T174-T174/100*НАСТРОЙКА!$B$12)*НАСТРОЙКА!$B$15)/100),-1)</f>
        <v>5600</v>
      </c>
      <c r="D174" s="8"/>
      <c r="E174" s="8">
        <f>ROUND(((V174-V174/100*НАСТРОЙКА!$B$12)+((V174-V174/100*НАСТРОЙКА!$B$12)*НАСТРОЙКА!$B$15)/100),-1)</f>
        <v>5880</v>
      </c>
      <c r="F174" s="8"/>
      <c r="G174" s="8">
        <f>ROUND(((X174-X174/100*НАСТРОЙКА!$B$12)+((X174-X174/100*НАСТРОЙКА!$B$12)*НАСТРОЙКА!$B$15)/100),-1)</f>
        <v>8400</v>
      </c>
      <c r="H174" s="8"/>
      <c r="I174" s="8">
        <f>ROUND(((Z174-Z174/100*НАСТРОЙКА!$B$12)+((Z174-Z174/100*НАСТРОЙКА!$B$12)*НАСТРОЙКА!$B$15)/100),-1)</f>
        <v>7700</v>
      </c>
      <c r="J174" s="8"/>
      <c r="K174" s="9" t="s">
        <v>426</v>
      </c>
      <c r="L174" s="8">
        <f>ROUND(((AC174-AC174/100*НАСТРОЙКА!$B$12)+((AC174-AC174/100*НАСТРОЙКА!$B$12)*НАСТРОЙКА!$B$15)/100),-1)</f>
        <v>10240</v>
      </c>
      <c r="M174" s="8"/>
      <c r="N174" s="8">
        <f>ROUND(((AE174-AE174/100*НАСТРОЙКА!$B$12)+((AE174-AE174/100*НАСТРОЙКА!$B$12)*НАСТРОЙКА!$B$15)/100),-1)</f>
        <v>10760</v>
      </c>
      <c r="O174" s="8"/>
      <c r="P174" s="8">
        <f t="shared" si="5"/>
        <v>0</v>
      </c>
      <c r="T174" s="8">
        <v>5600</v>
      </c>
      <c r="U174" s="8"/>
      <c r="V174" s="8">
        <v>5880</v>
      </c>
      <c r="W174" s="8"/>
      <c r="X174" s="8">
        <v>8400</v>
      </c>
      <c r="Y174" s="8"/>
      <c r="Z174" s="8">
        <v>7700</v>
      </c>
      <c r="AA174" s="8"/>
      <c r="AB174" s="9" t="s">
        <v>426</v>
      </c>
      <c r="AC174" s="8">
        <v>10240</v>
      </c>
      <c r="AD174" s="8"/>
      <c r="AE174" s="8">
        <v>10760</v>
      </c>
      <c r="AF174" s="8"/>
    </row>
    <row r="175" spans="1:32" ht="12.75" customHeight="1" x14ac:dyDescent="0.2">
      <c r="A175" s="6">
        <f t="shared" si="4"/>
        <v>165</v>
      </c>
      <c r="B175" s="7" t="s">
        <v>204</v>
      </c>
      <c r="C175" s="8">
        <f>ROUND(((T175-T175/100*НАСТРОЙКА!$B$12)+((T175-T175/100*НАСТРОЙКА!$B$12)*НАСТРОЙКА!$B$15)/100),-1)</f>
        <v>5670</v>
      </c>
      <c r="D175" s="8"/>
      <c r="E175" s="8">
        <f>ROUND(((V175-V175/100*НАСТРОЙКА!$B$12)+((V175-V175/100*НАСТРОЙКА!$B$12)*НАСТРОЙКА!$B$15)/100),-1)</f>
        <v>5950</v>
      </c>
      <c r="F175" s="8"/>
      <c r="G175" s="8">
        <f>ROUND(((X175-X175/100*НАСТРОЙКА!$B$12)+((X175-X175/100*НАСТРОЙКА!$B$12)*НАСТРОЙКА!$B$15)/100),-1)</f>
        <v>8260</v>
      </c>
      <c r="H175" s="8"/>
      <c r="I175" s="8">
        <f>ROUND(((Z175-Z175/100*НАСТРОЙКА!$B$12)+((Z175-Z175/100*НАСТРОЙКА!$B$12)*НАСТРОЙКА!$B$15)/100),-1)</f>
        <v>7840</v>
      </c>
      <c r="J175" s="8"/>
      <c r="K175" s="9" t="s">
        <v>427</v>
      </c>
      <c r="L175" s="8">
        <f>ROUND(((AC175-AC175/100*НАСТРОЙКА!$B$12)+((AC175-AC175/100*НАСТРОЙКА!$B$12)*НАСТРОЙКА!$B$15)/100),-1)</f>
        <v>4250</v>
      </c>
      <c r="M175" s="8"/>
      <c r="N175" s="8">
        <f>ROUND(((AE175-AE175/100*НАСТРОЙКА!$B$12)+((AE175-AE175/100*НАСТРОЙКА!$B$12)*НАСТРОЙКА!$B$15)/100),-1)</f>
        <v>4450</v>
      </c>
      <c r="O175" s="8"/>
      <c r="P175" s="8">
        <f t="shared" si="5"/>
        <v>0</v>
      </c>
      <c r="T175" s="8">
        <v>5670</v>
      </c>
      <c r="U175" s="8"/>
      <c r="V175" s="8">
        <v>5950</v>
      </c>
      <c r="W175" s="8"/>
      <c r="X175" s="8">
        <v>8260</v>
      </c>
      <c r="Y175" s="8"/>
      <c r="Z175" s="8">
        <v>7840</v>
      </c>
      <c r="AA175" s="8"/>
      <c r="AB175" s="9" t="s">
        <v>427</v>
      </c>
      <c r="AC175" s="8">
        <v>4250</v>
      </c>
      <c r="AD175" s="8"/>
      <c r="AE175" s="8">
        <v>4450</v>
      </c>
      <c r="AF175" s="8"/>
    </row>
    <row r="176" spans="1:32" ht="12.75" customHeight="1" x14ac:dyDescent="0.2">
      <c r="A176" s="6">
        <f t="shared" si="4"/>
        <v>166</v>
      </c>
      <c r="B176" s="7" t="s">
        <v>204</v>
      </c>
      <c r="C176" s="8">
        <f>ROUND(((T176-T176/100*НАСТРОЙКА!$B$12)+((T176-T176/100*НАСТРОЙКА!$B$12)*НАСТРОЙКА!$B$15)/100),-1)</f>
        <v>5670</v>
      </c>
      <c r="D176" s="8"/>
      <c r="E176" s="8">
        <f>ROUND(((V176-V176/100*НАСТРОЙКА!$B$12)+((V176-V176/100*НАСТРОЙКА!$B$12)*НАСТРОЙКА!$B$15)/100),-1)</f>
        <v>5950</v>
      </c>
      <c r="F176" s="8"/>
      <c r="G176" s="8">
        <f>ROUND(((X176-X176/100*НАСТРОЙКА!$B$12)+((X176-X176/100*НАСТРОЙКА!$B$12)*НАСТРОЙКА!$B$15)/100),-1)</f>
        <v>8260</v>
      </c>
      <c r="H176" s="8"/>
      <c r="I176" s="8">
        <f>ROUND(((Z176-Z176/100*НАСТРОЙКА!$B$12)+((Z176-Z176/100*НАСТРОЙКА!$B$12)*НАСТРОЙКА!$B$15)/100),-1)</f>
        <v>7840</v>
      </c>
      <c r="J176" s="8"/>
      <c r="K176" s="9" t="s">
        <v>428</v>
      </c>
      <c r="L176" s="8">
        <f>ROUND(((AC176-AC176/100*НАСТРОЙКА!$B$12)+((AC176-AC176/100*НАСТРОЙКА!$B$12)*НАСТРОЙКА!$B$15)/100),-1)</f>
        <v>4250</v>
      </c>
      <c r="M176" s="8"/>
      <c r="N176" s="8">
        <f>ROUND(((AE176-AE176/100*НАСТРОЙКА!$B$12)+((AE176-AE176/100*НАСТРОЙКА!$B$12)*НАСТРОЙКА!$B$15)/100),-1)</f>
        <v>4450</v>
      </c>
      <c r="O176" s="8"/>
      <c r="P176" s="8">
        <f t="shared" si="5"/>
        <v>0</v>
      </c>
      <c r="T176" s="8">
        <v>5670</v>
      </c>
      <c r="U176" s="8"/>
      <c r="V176" s="8">
        <v>5950</v>
      </c>
      <c r="W176" s="8"/>
      <c r="X176" s="8">
        <v>8260</v>
      </c>
      <c r="Y176" s="8"/>
      <c r="Z176" s="8">
        <v>7840</v>
      </c>
      <c r="AA176" s="8"/>
      <c r="AB176" s="9" t="s">
        <v>428</v>
      </c>
      <c r="AC176" s="8">
        <v>4250</v>
      </c>
      <c r="AD176" s="8"/>
      <c r="AE176" s="8">
        <v>4450</v>
      </c>
      <c r="AF176" s="8"/>
    </row>
    <row r="177" spans="1:32" ht="12.75" customHeight="1" x14ac:dyDescent="0.2">
      <c r="A177" s="6">
        <f t="shared" si="4"/>
        <v>167</v>
      </c>
      <c r="B177" s="7" t="s">
        <v>204</v>
      </c>
      <c r="C177" s="8">
        <f>ROUND(((T177-T177/100*НАСТРОЙКА!$B$12)+((T177-T177/100*НАСТРОЙКА!$B$12)*НАСТРОЙКА!$B$15)/100),-1)</f>
        <v>5670</v>
      </c>
      <c r="D177" s="8"/>
      <c r="E177" s="8">
        <f>ROUND(((V177-V177/100*НАСТРОЙКА!$B$12)+((V177-V177/100*НАСТРОЙКА!$B$12)*НАСТРОЙКА!$B$15)/100),-1)</f>
        <v>5950</v>
      </c>
      <c r="F177" s="8"/>
      <c r="G177" s="8">
        <f>ROUND(((X177-X177/100*НАСТРОЙКА!$B$12)+((X177-X177/100*НАСТРОЙКА!$B$12)*НАСТРОЙКА!$B$15)/100),-1)</f>
        <v>8260</v>
      </c>
      <c r="H177" s="8"/>
      <c r="I177" s="8">
        <f>ROUND(((Z177-Z177/100*НАСТРОЙКА!$B$12)+((Z177-Z177/100*НАСТРОЙКА!$B$12)*НАСТРОЙКА!$B$15)/100),-1)</f>
        <v>7840</v>
      </c>
      <c r="J177" s="8"/>
      <c r="K177" s="9" t="s">
        <v>203</v>
      </c>
      <c r="L177" s="8">
        <f>ROUND(((AC177-AC177/100*НАСТРОЙКА!$B$12)+((AC177-AC177/100*НАСТРОЙКА!$B$12)*НАСТРОЙКА!$B$15)/100),-1)</f>
        <v>2640</v>
      </c>
      <c r="M177" s="8"/>
      <c r="N177" s="8">
        <f>ROUND(((AE177-AE177/100*НАСТРОЙКА!$B$12)+((AE177-AE177/100*НАСТРОЙКА!$B$12)*НАСТРОЙКА!$B$15)/100),-1)</f>
        <v>2760</v>
      </c>
      <c r="O177" s="8"/>
      <c r="P177" s="8">
        <f t="shared" si="5"/>
        <v>0</v>
      </c>
      <c r="T177" s="8">
        <v>5670</v>
      </c>
      <c r="U177" s="8"/>
      <c r="V177" s="8">
        <v>5950</v>
      </c>
      <c r="W177" s="8"/>
      <c r="X177" s="8">
        <v>8260</v>
      </c>
      <c r="Y177" s="8"/>
      <c r="Z177" s="8">
        <v>7840</v>
      </c>
      <c r="AA177" s="8"/>
      <c r="AB177" s="9" t="s">
        <v>203</v>
      </c>
      <c r="AC177" s="8">
        <v>2640</v>
      </c>
      <c r="AD177" s="8"/>
      <c r="AE177" s="8">
        <v>2760</v>
      </c>
      <c r="AF177" s="8"/>
    </row>
    <row r="178" spans="1:32" ht="12.75" customHeight="1" x14ac:dyDescent="0.2">
      <c r="A178" s="6">
        <f t="shared" si="4"/>
        <v>168</v>
      </c>
      <c r="B178" s="7" t="s">
        <v>206</v>
      </c>
      <c r="C178" s="8">
        <f>ROUND(((T178-T178/100*НАСТРОЙКА!$B$12)+((T178-T178/100*НАСТРОЙКА!$B$12)*НАСТРОЙКА!$B$15)/100),-1)</f>
        <v>6020</v>
      </c>
      <c r="D178" s="8"/>
      <c r="E178" s="8">
        <f>ROUND(((V178-V178/100*НАСТРОЙКА!$B$12)+((V178-V178/100*НАСТРОЙКА!$B$12)*НАСТРОЙКА!$B$15)/100),-1)</f>
        <v>6300</v>
      </c>
      <c r="F178" s="8"/>
      <c r="G178" s="8">
        <f>ROUND(((X178-X178/100*НАСТРОЙКА!$B$12)+((X178-X178/100*НАСТРОЙКА!$B$12)*НАСТРОЙКА!$B$15)/100),-1)</f>
        <v>9380</v>
      </c>
      <c r="H178" s="8"/>
      <c r="I178" s="8">
        <f>ROUND(((Z178-Z178/100*НАСТРОЙКА!$B$12)+((Z178-Z178/100*НАСТРОЙКА!$B$12)*НАСТРОЙКА!$B$15)/100),-1)</f>
        <v>8400</v>
      </c>
      <c r="J178" s="8"/>
      <c r="K178" s="9" t="s">
        <v>429</v>
      </c>
      <c r="L178" s="8">
        <f>ROUND(((AC178-AC178/100*НАСТРОЙКА!$B$12)+((AC178-AC178/100*НАСТРОЙКА!$B$12)*НАСТРОЙКА!$B$15)/100),-1)</f>
        <v>5630</v>
      </c>
      <c r="M178" s="8"/>
      <c r="N178" s="8">
        <f>ROUND(((AE178-AE178/100*НАСТРОЙКА!$B$12)+((AE178-AE178/100*НАСТРОЙКА!$B$12)*НАСТРОЙКА!$B$15)/100),-1)</f>
        <v>5900</v>
      </c>
      <c r="O178" s="8"/>
      <c r="P178" s="8">
        <f t="shared" si="5"/>
        <v>0</v>
      </c>
      <c r="T178" s="8">
        <v>6020</v>
      </c>
      <c r="U178" s="8"/>
      <c r="V178" s="8">
        <v>6300</v>
      </c>
      <c r="W178" s="8"/>
      <c r="X178" s="8">
        <v>9380</v>
      </c>
      <c r="Y178" s="8"/>
      <c r="Z178" s="8">
        <v>8400</v>
      </c>
      <c r="AA178" s="8"/>
      <c r="AB178" s="9" t="s">
        <v>429</v>
      </c>
      <c r="AC178" s="8">
        <v>5630</v>
      </c>
      <c r="AD178" s="8"/>
      <c r="AE178" s="8">
        <v>5900</v>
      </c>
      <c r="AF178" s="8"/>
    </row>
    <row r="179" spans="1:32" ht="12.75" customHeight="1" x14ac:dyDescent="0.2">
      <c r="A179" s="6">
        <f t="shared" si="4"/>
        <v>169</v>
      </c>
      <c r="B179" s="7" t="s">
        <v>206</v>
      </c>
      <c r="C179" s="8">
        <f>ROUND(((T179-T179/100*НАСТРОЙКА!$B$12)+((T179-T179/100*НАСТРОЙКА!$B$12)*НАСТРОЙКА!$B$15)/100),-1)</f>
        <v>6020</v>
      </c>
      <c r="D179" s="8"/>
      <c r="E179" s="8">
        <f>ROUND(((V179-V179/100*НАСТРОЙКА!$B$12)+((V179-V179/100*НАСТРОЙКА!$B$12)*НАСТРОЙКА!$B$15)/100),-1)</f>
        <v>6300</v>
      </c>
      <c r="F179" s="8"/>
      <c r="G179" s="8">
        <f>ROUND(((X179-X179/100*НАСТРОЙКА!$B$12)+((X179-X179/100*НАСТРОЙКА!$B$12)*НАСТРОЙКА!$B$15)/100),-1)</f>
        <v>9380</v>
      </c>
      <c r="H179" s="8"/>
      <c r="I179" s="8">
        <f>ROUND(((Z179-Z179/100*НАСТРОЙКА!$B$12)+((Z179-Z179/100*НАСТРОЙКА!$B$12)*НАСТРОЙКА!$B$15)/100),-1)</f>
        <v>8400</v>
      </c>
      <c r="J179" s="8"/>
      <c r="K179" s="9" t="s">
        <v>430</v>
      </c>
      <c r="L179" s="8">
        <f>ROUND(((AC179-AC179/100*НАСТРОЙКА!$B$12)+((AC179-AC179/100*НАСТРОЙКА!$B$12)*НАСТРОЙКА!$B$15)/100),-1)</f>
        <v>5630</v>
      </c>
      <c r="M179" s="8"/>
      <c r="N179" s="8">
        <f>ROUND(((AE179-AE179/100*НАСТРОЙКА!$B$12)+((AE179-AE179/100*НАСТРОЙКА!$B$12)*НАСТРОЙКА!$B$15)/100),-1)</f>
        <v>5900</v>
      </c>
      <c r="O179" s="8"/>
      <c r="P179" s="8">
        <f t="shared" si="5"/>
        <v>0</v>
      </c>
      <c r="T179" s="8">
        <v>6020</v>
      </c>
      <c r="U179" s="8"/>
      <c r="V179" s="8">
        <v>6300</v>
      </c>
      <c r="W179" s="8"/>
      <c r="X179" s="8">
        <v>9380</v>
      </c>
      <c r="Y179" s="8"/>
      <c r="Z179" s="8">
        <v>8400</v>
      </c>
      <c r="AA179" s="8"/>
      <c r="AB179" s="9" t="s">
        <v>430</v>
      </c>
      <c r="AC179" s="8">
        <v>5630</v>
      </c>
      <c r="AD179" s="8"/>
      <c r="AE179" s="8">
        <v>5900</v>
      </c>
      <c r="AF179" s="8"/>
    </row>
    <row r="180" spans="1:32" ht="12.75" customHeight="1" x14ac:dyDescent="0.2">
      <c r="A180" s="6">
        <f t="shared" si="4"/>
        <v>170</v>
      </c>
      <c r="B180" s="7" t="s">
        <v>206</v>
      </c>
      <c r="C180" s="8">
        <f>ROUND(((T180-T180/100*НАСТРОЙКА!$B$12)+((T180-T180/100*НАСТРОЙКА!$B$12)*НАСТРОЙКА!$B$15)/100),-1)</f>
        <v>6020</v>
      </c>
      <c r="D180" s="8"/>
      <c r="E180" s="8">
        <f>ROUND(((V180-V180/100*НАСТРОЙКА!$B$12)+((V180-V180/100*НАСТРОЙКА!$B$12)*НАСТРОЙКА!$B$15)/100),-1)</f>
        <v>6300</v>
      </c>
      <c r="F180" s="8"/>
      <c r="G180" s="8">
        <f>ROUND(((X180-X180/100*НАСТРОЙКА!$B$12)+((X180-X180/100*НАСТРОЙКА!$B$12)*НАСТРОЙКА!$B$15)/100),-1)</f>
        <v>9380</v>
      </c>
      <c r="H180" s="8"/>
      <c r="I180" s="8">
        <f>ROUND(((Z180-Z180/100*НАСТРОЙКА!$B$12)+((Z180-Z180/100*НАСТРОЙКА!$B$12)*НАСТРОЙКА!$B$15)/100),-1)</f>
        <v>8400</v>
      </c>
      <c r="J180" s="8"/>
      <c r="K180" s="9" t="s">
        <v>203</v>
      </c>
      <c r="L180" s="8">
        <f>ROUND(((AC180-AC180/100*НАСТРОЙКА!$B$12)+((AC180-AC180/100*НАСТРОЙКА!$B$12)*НАСТРОЙКА!$B$15)/100),-1)</f>
        <v>2640</v>
      </c>
      <c r="M180" s="8"/>
      <c r="N180" s="8">
        <f>ROUND(((AE180-AE180/100*НАСТРОЙКА!$B$12)+((AE180-AE180/100*НАСТРОЙКА!$B$12)*НАСТРОЙКА!$B$15)/100),-1)</f>
        <v>2760</v>
      </c>
      <c r="O180" s="8"/>
      <c r="P180" s="8">
        <f t="shared" si="5"/>
        <v>0</v>
      </c>
      <c r="T180" s="8">
        <v>6020</v>
      </c>
      <c r="U180" s="8"/>
      <c r="V180" s="8">
        <v>6300</v>
      </c>
      <c r="W180" s="8"/>
      <c r="X180" s="8">
        <v>9380</v>
      </c>
      <c r="Y180" s="8"/>
      <c r="Z180" s="8">
        <v>8400</v>
      </c>
      <c r="AA180" s="8"/>
      <c r="AB180" s="9" t="s">
        <v>203</v>
      </c>
      <c r="AC180" s="8">
        <v>2640</v>
      </c>
      <c r="AD180" s="8"/>
      <c r="AE180" s="8">
        <v>2760</v>
      </c>
      <c r="AF180" s="8"/>
    </row>
    <row r="181" spans="1:32" ht="12.75" customHeight="1" x14ac:dyDescent="0.2">
      <c r="A181" s="6">
        <f t="shared" si="4"/>
        <v>171</v>
      </c>
      <c r="B181" s="7" t="s">
        <v>208</v>
      </c>
      <c r="C181" s="8">
        <f>ROUND(((T181-T181/100*НАСТРОЙКА!$B$12)+((T181-T181/100*НАСТРОЙКА!$B$12)*НАСТРОЙКА!$B$15)/100),-1)</f>
        <v>8400</v>
      </c>
      <c r="D181" s="8"/>
      <c r="E181" s="8">
        <f>ROUND(((V181-V181/100*НАСТРОЙКА!$B$12)+((V181-V181/100*НАСТРОЙКА!$B$12)*НАСТРОЙКА!$B$15)/100),-1)</f>
        <v>8540</v>
      </c>
      <c r="F181" s="8"/>
      <c r="G181" s="8">
        <f>ROUND(((X181-X181/100*НАСТРОЙКА!$B$12)+((X181-X181/100*НАСТРОЙКА!$B$12)*НАСТРОЙКА!$B$15)/100),-1)</f>
        <v>11480</v>
      </c>
      <c r="H181" s="8"/>
      <c r="I181" s="8">
        <f>ROUND(((Z181-Z181/100*НАСТРОЙКА!$B$12)+((Z181-Z181/100*НАСТРОЙКА!$B$12)*НАСТРОЙКА!$B$15)/100),-1)</f>
        <v>9800</v>
      </c>
      <c r="J181" s="8"/>
      <c r="K181" s="9" t="s">
        <v>503</v>
      </c>
      <c r="L181" s="8">
        <f>ROUND(((AC181-AC181/100*НАСТРОЙКА!$B$12)+((AC181-AC181/100*НАСТРОЙКА!$B$12)*НАСТРОЙКА!$B$15)/100),-1)</f>
        <v>6410</v>
      </c>
      <c r="M181" s="8"/>
      <c r="N181" s="8">
        <f>ROUND(((AE181-AE181/100*НАСТРОЙКА!$B$12)+((AE181-AE181/100*НАСТРОЙКА!$B$12)*НАСТРОЙКА!$B$15)/100),-1)</f>
        <v>6720</v>
      </c>
      <c r="O181" s="8"/>
      <c r="P181" s="8">
        <f t="shared" si="5"/>
        <v>0</v>
      </c>
      <c r="T181" s="8">
        <v>8400</v>
      </c>
      <c r="U181" s="8"/>
      <c r="V181" s="8">
        <v>8540</v>
      </c>
      <c r="W181" s="8"/>
      <c r="X181" s="8">
        <v>11480</v>
      </c>
      <c r="Y181" s="8"/>
      <c r="Z181" s="8">
        <v>9800</v>
      </c>
      <c r="AA181" s="8"/>
      <c r="AB181" s="9" t="s">
        <v>503</v>
      </c>
      <c r="AC181" s="8">
        <v>6410</v>
      </c>
      <c r="AD181" s="8"/>
      <c r="AE181" s="8">
        <v>6720</v>
      </c>
      <c r="AF181" s="8"/>
    </row>
    <row r="182" spans="1:32" ht="12.75" customHeight="1" x14ac:dyDescent="0.2">
      <c r="A182" s="6">
        <f t="shared" si="4"/>
        <v>172</v>
      </c>
      <c r="B182" s="7" t="s">
        <v>208</v>
      </c>
      <c r="C182" s="8">
        <f>ROUND(((T182-T182/100*НАСТРОЙКА!$B$12)+((T182-T182/100*НАСТРОЙКА!$B$12)*НАСТРОЙКА!$B$15)/100),-1)</f>
        <v>8400</v>
      </c>
      <c r="D182" s="8"/>
      <c r="E182" s="8">
        <f>ROUND(((V182-V182/100*НАСТРОЙКА!$B$12)+((V182-V182/100*НАСТРОЙКА!$B$12)*НАСТРОЙКА!$B$15)/100),-1)</f>
        <v>8540</v>
      </c>
      <c r="F182" s="8"/>
      <c r="G182" s="8">
        <f>ROUND(((X182-X182/100*НАСТРОЙКА!$B$12)+((X182-X182/100*НАСТРОЙКА!$B$12)*НАСТРОЙКА!$B$15)/100),-1)</f>
        <v>11480</v>
      </c>
      <c r="H182" s="8"/>
      <c r="I182" s="8">
        <f>ROUND(((Z182-Z182/100*НАСТРОЙКА!$B$12)+((Z182-Z182/100*НАСТРОЙКА!$B$12)*НАСТРОЙКА!$B$15)/100),-1)</f>
        <v>9800</v>
      </c>
      <c r="J182" s="8"/>
      <c r="K182" s="9" t="s">
        <v>504</v>
      </c>
      <c r="L182" s="8">
        <f>ROUND(((AC182-AC182/100*НАСТРОЙКА!$B$12)+((AC182-AC182/100*НАСТРОЙКА!$B$12)*НАСТРОЙКА!$B$15)/100),-1)</f>
        <v>6410</v>
      </c>
      <c r="M182" s="8"/>
      <c r="N182" s="8">
        <f>ROUND(((AE182-AE182/100*НАСТРОЙКА!$B$12)+((AE182-AE182/100*НАСТРОЙКА!$B$12)*НАСТРОЙКА!$B$15)/100),-1)</f>
        <v>6720</v>
      </c>
      <c r="O182" s="8"/>
      <c r="P182" s="8">
        <f t="shared" si="5"/>
        <v>0</v>
      </c>
      <c r="T182" s="8">
        <v>8400</v>
      </c>
      <c r="U182" s="8"/>
      <c r="V182" s="8">
        <v>8540</v>
      </c>
      <c r="W182" s="8"/>
      <c r="X182" s="8">
        <v>11480</v>
      </c>
      <c r="Y182" s="8"/>
      <c r="Z182" s="8">
        <v>9800</v>
      </c>
      <c r="AA182" s="8"/>
      <c r="AB182" s="9" t="s">
        <v>504</v>
      </c>
      <c r="AC182" s="8">
        <v>6410</v>
      </c>
      <c r="AD182" s="8"/>
      <c r="AE182" s="8">
        <v>6720</v>
      </c>
      <c r="AF182" s="8"/>
    </row>
    <row r="183" spans="1:32" ht="12.75" customHeight="1" x14ac:dyDescent="0.2">
      <c r="A183" s="6">
        <f t="shared" si="4"/>
        <v>173</v>
      </c>
      <c r="B183" s="7" t="s">
        <v>208</v>
      </c>
      <c r="C183" s="8">
        <f>ROUND(((T183-T183/100*НАСТРОЙКА!$B$12)+((T183-T183/100*НАСТРОЙКА!$B$12)*НАСТРОЙКА!$B$15)/100),-1)</f>
        <v>8400</v>
      </c>
      <c r="D183" s="8"/>
      <c r="E183" s="8">
        <f>ROUND(((V183-V183/100*НАСТРОЙКА!$B$12)+((V183-V183/100*НАСТРОЙКА!$B$12)*НАСТРОЙКА!$B$15)/100),-1)</f>
        <v>8540</v>
      </c>
      <c r="F183" s="8"/>
      <c r="G183" s="8">
        <f>ROUND(((X183-X183/100*НАСТРОЙКА!$B$12)+((X183-X183/100*НАСТРОЙКА!$B$12)*НАСТРОЙКА!$B$15)/100),-1)</f>
        <v>11480</v>
      </c>
      <c r="H183" s="8"/>
      <c r="I183" s="8">
        <f>ROUND(((Z183-Z183/100*НАСТРОЙКА!$B$12)+((Z183-Z183/100*НАСТРОЙКА!$B$12)*НАСТРОЙКА!$B$15)/100),-1)</f>
        <v>9800</v>
      </c>
      <c r="J183" s="8"/>
      <c r="K183" s="9" t="s">
        <v>505</v>
      </c>
      <c r="L183" s="8">
        <f>ROUND(((AC183-AC183/100*НАСТРОЙКА!$B$12)+((AC183-AC183/100*НАСТРОЙКА!$B$12)*НАСТРОЙКА!$B$15)/100),-1)</f>
        <v>13610</v>
      </c>
      <c r="M183" s="8"/>
      <c r="N183" s="8">
        <f>ROUND(((AE183-AE183/100*НАСТРОЙКА!$B$12)+((AE183-AE183/100*НАСТРОЙКА!$B$12)*НАСТРОЙКА!$B$15)/100),-1)</f>
        <v>14290</v>
      </c>
      <c r="O183" s="8"/>
      <c r="P183" s="8">
        <f t="shared" si="5"/>
        <v>0</v>
      </c>
      <c r="T183" s="8">
        <v>8400</v>
      </c>
      <c r="U183" s="8"/>
      <c r="V183" s="8">
        <v>8540</v>
      </c>
      <c r="W183" s="8"/>
      <c r="X183" s="8">
        <v>11480</v>
      </c>
      <c r="Y183" s="8"/>
      <c r="Z183" s="8">
        <v>9800</v>
      </c>
      <c r="AA183" s="8"/>
      <c r="AB183" s="9" t="s">
        <v>505</v>
      </c>
      <c r="AC183" s="8">
        <v>13610</v>
      </c>
      <c r="AD183" s="8"/>
      <c r="AE183" s="8">
        <v>14290</v>
      </c>
      <c r="AF183" s="8"/>
    </row>
    <row r="184" spans="1:32" ht="12.75" customHeight="1" x14ac:dyDescent="0.2">
      <c r="A184" s="6">
        <f t="shared" si="4"/>
        <v>174</v>
      </c>
      <c r="B184" s="7" t="s">
        <v>208</v>
      </c>
      <c r="C184" s="8">
        <f>ROUND(((T184-T184/100*НАСТРОЙКА!$B$12)+((T184-T184/100*НАСТРОЙКА!$B$12)*НАСТРОЙКА!$B$15)/100),-1)</f>
        <v>8400</v>
      </c>
      <c r="D184" s="8"/>
      <c r="E184" s="8">
        <f>ROUND(((V184-V184/100*НАСТРОЙКА!$B$12)+((V184-V184/100*НАСТРОЙКА!$B$12)*НАСТРОЙКА!$B$15)/100),-1)</f>
        <v>8540</v>
      </c>
      <c r="F184" s="8"/>
      <c r="G184" s="8">
        <f>ROUND(((X184-X184/100*НАСТРОЙКА!$B$12)+((X184-X184/100*НАСТРОЙКА!$B$12)*НАСТРОЙКА!$B$15)/100),-1)</f>
        <v>11480</v>
      </c>
      <c r="H184" s="8"/>
      <c r="I184" s="8">
        <f>ROUND(((Z184-Z184/100*НАСТРОЙКА!$B$12)+((Z184-Z184/100*НАСТРОЙКА!$B$12)*НАСТРОЙКА!$B$15)/100),-1)</f>
        <v>9800</v>
      </c>
      <c r="J184" s="8"/>
      <c r="K184" s="9" t="s">
        <v>506</v>
      </c>
      <c r="L184" s="8">
        <f>ROUND(((AC184-AC184/100*НАСТРОЙКА!$B$12)+((AC184-AC184/100*НАСТРОЙКА!$B$12)*НАСТРОЙКА!$B$15)/100),-1)</f>
        <v>13610</v>
      </c>
      <c r="M184" s="8"/>
      <c r="N184" s="8">
        <f>ROUND(((AE184-AE184/100*НАСТРОЙКА!$B$12)+((AE184-AE184/100*НАСТРОЙКА!$B$12)*НАСТРОЙКА!$B$15)/100),-1)</f>
        <v>14290</v>
      </c>
      <c r="O184" s="8"/>
      <c r="P184" s="8">
        <f t="shared" si="5"/>
        <v>0</v>
      </c>
      <c r="T184" s="8">
        <v>8400</v>
      </c>
      <c r="U184" s="8"/>
      <c r="V184" s="8">
        <v>8540</v>
      </c>
      <c r="W184" s="8"/>
      <c r="X184" s="8">
        <v>11480</v>
      </c>
      <c r="Y184" s="8"/>
      <c r="Z184" s="8">
        <v>9800</v>
      </c>
      <c r="AA184" s="8"/>
      <c r="AB184" s="9" t="s">
        <v>506</v>
      </c>
      <c r="AC184" s="8">
        <v>13610</v>
      </c>
      <c r="AD184" s="8"/>
      <c r="AE184" s="8">
        <v>14290</v>
      </c>
      <c r="AF184" s="8"/>
    </row>
    <row r="185" spans="1:32" ht="12.75" customHeight="1" x14ac:dyDescent="0.2">
      <c r="A185" s="6">
        <f t="shared" si="4"/>
        <v>175</v>
      </c>
      <c r="B185" s="7" t="s">
        <v>209</v>
      </c>
      <c r="C185" s="8">
        <f>ROUND(((T185-T185/100*НАСТРОЙКА!$B$12)+((T185-T185/100*НАСТРОЙКА!$B$12)*НАСТРОЙКА!$B$15)/100),-1)</f>
        <v>6440</v>
      </c>
      <c r="D185" s="8"/>
      <c r="E185" s="8">
        <f>ROUND(((V185-V185/100*НАСТРОЙКА!$B$12)+((V185-V185/100*НАСТРОЙКА!$B$12)*НАСТРОЙКА!$B$15)/100),-1)</f>
        <v>6580</v>
      </c>
      <c r="F185" s="8"/>
      <c r="G185" s="8">
        <f>ROUND(((X185-X185/100*НАСТРОЙКА!$B$12)+((X185-X185/100*НАСТРОЙКА!$B$12)*НАСТРОЙКА!$B$15)/100),-1)</f>
        <v>9100</v>
      </c>
      <c r="H185" s="8"/>
      <c r="I185" s="8">
        <f>ROUND(((Z185-Z185/100*НАСТРОЙКА!$B$12)+((Z185-Z185/100*НАСТРОЙКА!$B$12)*НАСТРОЙКА!$B$15)/100),-1)</f>
        <v>8400</v>
      </c>
      <c r="J185" s="8"/>
      <c r="K185" s="9" t="s">
        <v>397</v>
      </c>
      <c r="L185" s="8">
        <f>ROUND(((AC185-AC185/100*НАСТРОЙКА!$B$12)+((AC185-AC185/100*НАСТРОЙКА!$B$12)*НАСТРОЙКА!$B$15)/100),-1)</f>
        <v>4820</v>
      </c>
      <c r="M185" s="8"/>
      <c r="N185" s="8">
        <f>ROUND(((AE185-AE185/100*НАСТРОЙКА!$B$12)+((AE185-AE185/100*НАСТРОЙКА!$B$12)*НАСТРОЙКА!$B$15)/100),-1)</f>
        <v>5050</v>
      </c>
      <c r="O185" s="8"/>
      <c r="P185" s="8">
        <f t="shared" si="5"/>
        <v>0</v>
      </c>
      <c r="T185" s="8">
        <v>6440</v>
      </c>
      <c r="U185" s="8"/>
      <c r="V185" s="8">
        <v>6580</v>
      </c>
      <c r="W185" s="8"/>
      <c r="X185" s="8">
        <v>9100</v>
      </c>
      <c r="Y185" s="8"/>
      <c r="Z185" s="8">
        <v>8400</v>
      </c>
      <c r="AA185" s="8"/>
      <c r="AB185" s="9" t="s">
        <v>397</v>
      </c>
      <c r="AC185" s="8">
        <v>4820</v>
      </c>
      <c r="AD185" s="8"/>
      <c r="AE185" s="8">
        <v>5050</v>
      </c>
      <c r="AF185" s="8"/>
    </row>
    <row r="186" spans="1:32" ht="12.75" customHeight="1" x14ac:dyDescent="0.2">
      <c r="A186" s="6">
        <f t="shared" si="4"/>
        <v>176</v>
      </c>
      <c r="B186" s="7" t="s">
        <v>209</v>
      </c>
      <c r="C186" s="8">
        <f>ROUND(((T186-T186/100*НАСТРОЙКА!$B$12)+((T186-T186/100*НАСТРОЙКА!$B$12)*НАСТРОЙКА!$B$15)/100),-1)</f>
        <v>6440</v>
      </c>
      <c r="D186" s="8"/>
      <c r="E186" s="8">
        <f>ROUND(((V186-V186/100*НАСТРОЙКА!$B$12)+((V186-V186/100*НАСТРОЙКА!$B$12)*НАСТРОЙКА!$B$15)/100),-1)</f>
        <v>6580</v>
      </c>
      <c r="F186" s="8"/>
      <c r="G186" s="8">
        <f>ROUND(((X186-X186/100*НАСТРОЙКА!$B$12)+((X186-X186/100*НАСТРОЙКА!$B$12)*НАСТРОЙКА!$B$15)/100),-1)</f>
        <v>9100</v>
      </c>
      <c r="H186" s="8"/>
      <c r="I186" s="8">
        <f>ROUND(((Z186-Z186/100*НАСТРОЙКА!$B$12)+((Z186-Z186/100*НАСТРОЙКА!$B$12)*НАСТРОЙКА!$B$15)/100),-1)</f>
        <v>8400</v>
      </c>
      <c r="J186" s="8"/>
      <c r="K186" s="9" t="s">
        <v>398</v>
      </c>
      <c r="L186" s="8">
        <f>ROUND(((AC186-AC186/100*НАСТРОЙКА!$B$12)+((AC186-AC186/100*НАСТРОЙКА!$B$12)*НАСТРОЙКА!$B$15)/100),-1)</f>
        <v>4820</v>
      </c>
      <c r="M186" s="8"/>
      <c r="N186" s="8">
        <f>ROUND(((AE186-AE186/100*НАСТРОЙКА!$B$12)+((AE186-AE186/100*НАСТРОЙКА!$B$12)*НАСТРОЙКА!$B$15)/100),-1)</f>
        <v>5050</v>
      </c>
      <c r="O186" s="8"/>
      <c r="P186" s="8">
        <f t="shared" si="5"/>
        <v>0</v>
      </c>
      <c r="T186" s="8">
        <v>6440</v>
      </c>
      <c r="U186" s="8"/>
      <c r="V186" s="8">
        <v>6580</v>
      </c>
      <c r="W186" s="8"/>
      <c r="X186" s="8">
        <v>9100</v>
      </c>
      <c r="Y186" s="8"/>
      <c r="Z186" s="8">
        <v>8400</v>
      </c>
      <c r="AA186" s="8"/>
      <c r="AB186" s="9" t="s">
        <v>398</v>
      </c>
      <c r="AC186" s="8">
        <v>4820</v>
      </c>
      <c r="AD186" s="8"/>
      <c r="AE186" s="8">
        <v>5050</v>
      </c>
      <c r="AF186" s="8"/>
    </row>
    <row r="187" spans="1:32" ht="12.75" customHeight="1" x14ac:dyDescent="0.2">
      <c r="A187" s="6">
        <f t="shared" si="4"/>
        <v>177</v>
      </c>
      <c r="B187" s="7" t="s">
        <v>209</v>
      </c>
      <c r="C187" s="8">
        <f>ROUND(((T187-T187/100*НАСТРОЙКА!$B$12)+((T187-T187/100*НАСТРОЙКА!$B$12)*НАСТРОЙКА!$B$15)/100),-1)</f>
        <v>6440</v>
      </c>
      <c r="D187" s="8"/>
      <c r="E187" s="8">
        <f>ROUND(((V187-V187/100*НАСТРОЙКА!$B$12)+((V187-V187/100*НАСТРОЙКА!$B$12)*НАСТРОЙКА!$B$15)/100),-1)</f>
        <v>6580</v>
      </c>
      <c r="F187" s="8"/>
      <c r="G187" s="8">
        <f>ROUND(((X187-X187/100*НАСТРОЙКА!$B$12)+((X187-X187/100*НАСТРОЙКА!$B$12)*НАСТРОЙКА!$B$15)/100),-1)</f>
        <v>9100</v>
      </c>
      <c r="H187" s="8"/>
      <c r="I187" s="8">
        <f>ROUND(((Z187-Z187/100*НАСТРОЙКА!$B$12)+((Z187-Z187/100*НАСТРОЙКА!$B$12)*НАСТРОЙКА!$B$15)/100),-1)</f>
        <v>8400</v>
      </c>
      <c r="J187" s="8"/>
      <c r="K187" s="9" t="s">
        <v>423</v>
      </c>
      <c r="L187" s="8">
        <f>ROUND(((AC187-AC187/100*НАСТРОЙКА!$B$12)+((AC187-AC187/100*НАСТРОЙКА!$B$12)*НАСТРОЙКА!$B$15)/100),-1)</f>
        <v>8870</v>
      </c>
      <c r="M187" s="8"/>
      <c r="N187" s="8">
        <f>ROUND(((AE187-AE187/100*НАСТРОЙКА!$B$12)+((AE187-AE187/100*НАСТРОЙКА!$B$12)*НАСТРОЙКА!$B$15)/100),-1)</f>
        <v>9310</v>
      </c>
      <c r="O187" s="8"/>
      <c r="P187" s="8">
        <f t="shared" si="5"/>
        <v>0</v>
      </c>
      <c r="T187" s="8">
        <v>6440</v>
      </c>
      <c r="U187" s="8"/>
      <c r="V187" s="8">
        <v>6580</v>
      </c>
      <c r="W187" s="8"/>
      <c r="X187" s="8">
        <v>9100</v>
      </c>
      <c r="Y187" s="8"/>
      <c r="Z187" s="8">
        <v>8400</v>
      </c>
      <c r="AA187" s="8"/>
      <c r="AB187" s="9" t="s">
        <v>423</v>
      </c>
      <c r="AC187" s="8">
        <v>8870</v>
      </c>
      <c r="AD187" s="8"/>
      <c r="AE187" s="8">
        <v>9310</v>
      </c>
      <c r="AF187" s="8"/>
    </row>
    <row r="188" spans="1:32" ht="12.75" customHeight="1" x14ac:dyDescent="0.2">
      <c r="A188" s="6">
        <f t="shared" si="4"/>
        <v>178</v>
      </c>
      <c r="B188" s="7" t="s">
        <v>209</v>
      </c>
      <c r="C188" s="8">
        <f>ROUND(((T188-T188/100*НАСТРОЙКА!$B$12)+((T188-T188/100*НАСТРОЙКА!$B$12)*НАСТРОЙКА!$B$15)/100),-1)</f>
        <v>6440</v>
      </c>
      <c r="D188" s="8"/>
      <c r="E188" s="8">
        <f>ROUND(((V188-V188/100*НАСТРОЙКА!$B$12)+((V188-V188/100*НАСТРОЙКА!$B$12)*НАСТРОЙКА!$B$15)/100),-1)</f>
        <v>6580</v>
      </c>
      <c r="F188" s="8"/>
      <c r="G188" s="8">
        <f>ROUND(((X188-X188/100*НАСТРОЙКА!$B$12)+((X188-X188/100*НАСТРОЙКА!$B$12)*НАСТРОЙКА!$B$15)/100),-1)</f>
        <v>9100</v>
      </c>
      <c r="H188" s="8"/>
      <c r="I188" s="8">
        <f>ROUND(((Z188-Z188/100*НАСТРОЙКА!$B$12)+((Z188-Z188/100*НАСТРОЙКА!$B$12)*НАСТРОЙКА!$B$15)/100),-1)</f>
        <v>8400</v>
      </c>
      <c r="J188" s="8"/>
      <c r="K188" s="9" t="s">
        <v>424</v>
      </c>
      <c r="L188" s="8">
        <f>ROUND(((AC188-AC188/100*НАСТРОЙКА!$B$12)+((AC188-AC188/100*НАСТРОЙКА!$B$12)*НАСТРОЙКА!$B$15)/100),-1)</f>
        <v>8870</v>
      </c>
      <c r="M188" s="8"/>
      <c r="N188" s="8">
        <f>ROUND(((AE188-AE188/100*НАСТРОЙКА!$B$12)+((AE188-AE188/100*НАСТРОЙКА!$B$12)*НАСТРОЙКА!$B$15)/100),-1)</f>
        <v>9310</v>
      </c>
      <c r="O188" s="8"/>
      <c r="P188" s="8">
        <f t="shared" si="5"/>
        <v>0</v>
      </c>
      <c r="T188" s="8">
        <v>6440</v>
      </c>
      <c r="U188" s="8"/>
      <c r="V188" s="8">
        <v>6580</v>
      </c>
      <c r="W188" s="8"/>
      <c r="X188" s="8">
        <v>9100</v>
      </c>
      <c r="Y188" s="8"/>
      <c r="Z188" s="8">
        <v>8400</v>
      </c>
      <c r="AA188" s="8"/>
      <c r="AB188" s="9" t="s">
        <v>424</v>
      </c>
      <c r="AC188" s="8">
        <v>8870</v>
      </c>
      <c r="AD188" s="8"/>
      <c r="AE188" s="8">
        <v>9310</v>
      </c>
      <c r="AF188" s="8"/>
    </row>
    <row r="189" spans="1:32" ht="12.75" customHeight="1" x14ac:dyDescent="0.2">
      <c r="A189" s="6">
        <f t="shared" si="4"/>
        <v>179</v>
      </c>
      <c r="B189" s="7" t="s">
        <v>210</v>
      </c>
      <c r="C189" s="8">
        <f>ROUND(((T189-T189/100*НАСТРОЙКА!$B$12)+((T189-T189/100*НАСТРОЙКА!$B$12)*НАСТРОЙКА!$B$15)/100),-1)</f>
        <v>6860</v>
      </c>
      <c r="D189" s="8"/>
      <c r="E189" s="8">
        <f>ROUND(((V189-V189/100*НАСТРОЙКА!$B$12)+((V189-V189/100*НАСТРОЙКА!$B$12)*НАСТРОЙКА!$B$15)/100),-1)</f>
        <v>7070</v>
      </c>
      <c r="F189" s="8"/>
      <c r="G189" s="8">
        <f>ROUND(((X189-X189/100*НАСТРОЙКА!$B$12)+((X189-X189/100*НАСТРОЙКА!$B$12)*НАСТРОЙКА!$B$15)/100),-1)</f>
        <v>9100</v>
      </c>
      <c r="H189" s="8"/>
      <c r="I189" s="8">
        <f>ROUND(((Z189-Z189/100*НАСТРОЙКА!$B$12)+((Z189-Z189/100*НАСТРОЙКА!$B$12)*НАСТРОЙКА!$B$15)/100),-1)</f>
        <v>8400</v>
      </c>
      <c r="J189" s="8"/>
      <c r="K189" s="9" t="s">
        <v>397</v>
      </c>
      <c r="L189" s="8">
        <f>ROUND(((AC189-AC189/100*НАСТРОЙКА!$B$12)+((AC189-AC189/100*НАСТРОЙКА!$B$12)*НАСТРОЙКА!$B$15)/100),-1)</f>
        <v>4820</v>
      </c>
      <c r="M189" s="8"/>
      <c r="N189" s="8">
        <f>ROUND(((AE189-AE189/100*НАСТРОЙКА!$B$12)+((AE189-AE189/100*НАСТРОЙКА!$B$12)*НАСТРОЙКА!$B$15)/100),-1)</f>
        <v>5050</v>
      </c>
      <c r="O189" s="8"/>
      <c r="P189" s="8">
        <f t="shared" si="5"/>
        <v>0</v>
      </c>
      <c r="T189" s="8">
        <v>6860</v>
      </c>
      <c r="U189" s="8"/>
      <c r="V189" s="8">
        <v>7070</v>
      </c>
      <c r="W189" s="8"/>
      <c r="X189" s="8">
        <v>9100</v>
      </c>
      <c r="Y189" s="8"/>
      <c r="Z189" s="8">
        <v>8400</v>
      </c>
      <c r="AA189" s="8"/>
      <c r="AB189" s="9" t="s">
        <v>397</v>
      </c>
      <c r="AC189" s="8">
        <v>4820</v>
      </c>
      <c r="AD189" s="8"/>
      <c r="AE189" s="8">
        <v>5050</v>
      </c>
      <c r="AF189" s="8"/>
    </row>
    <row r="190" spans="1:32" ht="12.75" customHeight="1" x14ac:dyDescent="0.2">
      <c r="A190" s="6">
        <f t="shared" si="4"/>
        <v>180</v>
      </c>
      <c r="B190" s="7" t="s">
        <v>210</v>
      </c>
      <c r="C190" s="8">
        <f>ROUND(((T190-T190/100*НАСТРОЙКА!$B$12)+((T190-T190/100*НАСТРОЙКА!$B$12)*НАСТРОЙКА!$B$15)/100),-1)</f>
        <v>6860</v>
      </c>
      <c r="D190" s="8"/>
      <c r="E190" s="8">
        <f>ROUND(((V190-V190/100*НАСТРОЙКА!$B$12)+((V190-V190/100*НАСТРОЙКА!$B$12)*НАСТРОЙКА!$B$15)/100),-1)</f>
        <v>7070</v>
      </c>
      <c r="F190" s="8"/>
      <c r="G190" s="8">
        <f>ROUND(((X190-X190/100*НАСТРОЙКА!$B$12)+((X190-X190/100*НАСТРОЙКА!$B$12)*НАСТРОЙКА!$B$15)/100),-1)</f>
        <v>9100</v>
      </c>
      <c r="H190" s="8"/>
      <c r="I190" s="8">
        <f>ROUND(((Z190-Z190/100*НАСТРОЙКА!$B$12)+((Z190-Z190/100*НАСТРОЙКА!$B$12)*НАСТРОЙКА!$B$15)/100),-1)</f>
        <v>8400</v>
      </c>
      <c r="J190" s="8"/>
      <c r="K190" s="9" t="s">
        <v>398</v>
      </c>
      <c r="L190" s="8">
        <f>ROUND(((AC190-AC190/100*НАСТРОЙКА!$B$12)+((AC190-AC190/100*НАСТРОЙКА!$B$12)*НАСТРОЙКА!$B$15)/100),-1)</f>
        <v>4820</v>
      </c>
      <c r="M190" s="8"/>
      <c r="N190" s="8">
        <f>ROUND(((AE190-AE190/100*НАСТРОЙКА!$B$12)+((AE190-AE190/100*НАСТРОЙКА!$B$12)*НАСТРОЙКА!$B$15)/100),-1)</f>
        <v>5050</v>
      </c>
      <c r="O190" s="8"/>
      <c r="P190" s="8">
        <f t="shared" si="5"/>
        <v>0</v>
      </c>
      <c r="T190" s="8">
        <v>6860</v>
      </c>
      <c r="U190" s="8"/>
      <c r="V190" s="8">
        <v>7070</v>
      </c>
      <c r="W190" s="8"/>
      <c r="X190" s="8">
        <v>9100</v>
      </c>
      <c r="Y190" s="8"/>
      <c r="Z190" s="8">
        <v>8400</v>
      </c>
      <c r="AA190" s="8"/>
      <c r="AB190" s="9" t="s">
        <v>398</v>
      </c>
      <c r="AC190" s="8">
        <v>4820</v>
      </c>
      <c r="AD190" s="8"/>
      <c r="AE190" s="8">
        <v>5050</v>
      </c>
      <c r="AF190" s="8"/>
    </row>
    <row r="191" spans="1:32" ht="12.75" customHeight="1" x14ac:dyDescent="0.2">
      <c r="A191" s="6">
        <f t="shared" si="4"/>
        <v>181</v>
      </c>
      <c r="B191" s="7" t="s">
        <v>210</v>
      </c>
      <c r="C191" s="8">
        <f>ROUND(((T191-T191/100*НАСТРОЙКА!$B$12)+((T191-T191/100*НАСТРОЙКА!$B$12)*НАСТРОЙКА!$B$15)/100),-1)</f>
        <v>6860</v>
      </c>
      <c r="D191" s="8"/>
      <c r="E191" s="8">
        <f>ROUND(((V191-V191/100*НАСТРОЙКА!$B$12)+((V191-V191/100*НАСТРОЙКА!$B$12)*НАСТРОЙКА!$B$15)/100),-1)</f>
        <v>7070</v>
      </c>
      <c r="F191" s="8"/>
      <c r="G191" s="8">
        <f>ROUND(((X191-X191/100*НАСТРОЙКА!$B$12)+((X191-X191/100*НАСТРОЙКА!$B$12)*НАСТРОЙКА!$B$15)/100),-1)</f>
        <v>9100</v>
      </c>
      <c r="H191" s="8"/>
      <c r="I191" s="8">
        <f>ROUND(((Z191-Z191/100*НАСТРОЙКА!$B$12)+((Z191-Z191/100*НАСТРОЙКА!$B$12)*НАСТРОЙКА!$B$15)/100),-1)</f>
        <v>8400</v>
      </c>
      <c r="J191" s="8"/>
      <c r="K191" s="9" t="s">
        <v>425</v>
      </c>
      <c r="L191" s="8">
        <f>ROUND(((AC191-AC191/100*НАСТРОЙКА!$B$12)+((AC191-AC191/100*НАСТРОЙКА!$B$12)*НАСТРОЙКА!$B$15)/100),-1)</f>
        <v>10240</v>
      </c>
      <c r="M191" s="8"/>
      <c r="N191" s="8">
        <f>ROUND(((AE191-AE191/100*НАСТРОЙКА!$B$12)+((AE191-AE191/100*НАСТРОЙКА!$B$12)*НАСТРОЙКА!$B$15)/100),-1)</f>
        <v>10760</v>
      </c>
      <c r="O191" s="8"/>
      <c r="P191" s="8">
        <f t="shared" si="5"/>
        <v>0</v>
      </c>
      <c r="T191" s="8">
        <v>6860</v>
      </c>
      <c r="U191" s="8"/>
      <c r="V191" s="8">
        <v>7070</v>
      </c>
      <c r="W191" s="8"/>
      <c r="X191" s="8">
        <v>9100</v>
      </c>
      <c r="Y191" s="8"/>
      <c r="Z191" s="8">
        <v>8400</v>
      </c>
      <c r="AA191" s="8"/>
      <c r="AB191" s="9" t="s">
        <v>425</v>
      </c>
      <c r="AC191" s="8">
        <v>10240</v>
      </c>
      <c r="AD191" s="8"/>
      <c r="AE191" s="8">
        <v>10760</v>
      </c>
      <c r="AF191" s="8"/>
    </row>
    <row r="192" spans="1:32" ht="12.75" customHeight="1" x14ac:dyDescent="0.2">
      <c r="A192" s="6">
        <f t="shared" si="4"/>
        <v>182</v>
      </c>
      <c r="B192" s="7" t="s">
        <v>210</v>
      </c>
      <c r="C192" s="8">
        <f>ROUND(((T192-T192/100*НАСТРОЙКА!$B$12)+((T192-T192/100*НАСТРОЙКА!$B$12)*НАСТРОЙКА!$B$15)/100),-1)</f>
        <v>6860</v>
      </c>
      <c r="D192" s="8"/>
      <c r="E192" s="8">
        <f>ROUND(((V192-V192/100*НАСТРОЙКА!$B$12)+((V192-V192/100*НАСТРОЙКА!$B$12)*НАСТРОЙКА!$B$15)/100),-1)</f>
        <v>7070</v>
      </c>
      <c r="F192" s="8"/>
      <c r="G192" s="8">
        <f>ROUND(((X192-X192/100*НАСТРОЙКА!$B$12)+((X192-X192/100*НАСТРОЙКА!$B$12)*НАСТРОЙКА!$B$15)/100),-1)</f>
        <v>9100</v>
      </c>
      <c r="H192" s="8"/>
      <c r="I192" s="8">
        <f>ROUND(((Z192-Z192/100*НАСТРОЙКА!$B$12)+((Z192-Z192/100*НАСТРОЙКА!$B$12)*НАСТРОЙКА!$B$15)/100),-1)</f>
        <v>8400</v>
      </c>
      <c r="J192" s="8"/>
      <c r="K192" s="9" t="s">
        <v>426</v>
      </c>
      <c r="L192" s="8">
        <f>ROUND(((AC192-AC192/100*НАСТРОЙКА!$B$12)+((AC192-AC192/100*НАСТРОЙКА!$B$12)*НАСТРОЙКА!$B$15)/100),-1)</f>
        <v>10240</v>
      </c>
      <c r="M192" s="8"/>
      <c r="N192" s="8">
        <f>ROUND(((AE192-AE192/100*НАСТРОЙКА!$B$12)+((AE192-AE192/100*НАСТРОЙКА!$B$12)*НАСТРОЙКА!$B$15)/100),-1)</f>
        <v>10760</v>
      </c>
      <c r="O192" s="8"/>
      <c r="P192" s="8">
        <f t="shared" si="5"/>
        <v>0</v>
      </c>
      <c r="T192" s="8">
        <v>6860</v>
      </c>
      <c r="U192" s="8"/>
      <c r="V192" s="8">
        <v>7070</v>
      </c>
      <c r="W192" s="8"/>
      <c r="X192" s="8">
        <v>9100</v>
      </c>
      <c r="Y192" s="8"/>
      <c r="Z192" s="8">
        <v>8400</v>
      </c>
      <c r="AA192" s="8"/>
      <c r="AB192" s="9" t="s">
        <v>426</v>
      </c>
      <c r="AC192" s="8">
        <v>10240</v>
      </c>
      <c r="AD192" s="8"/>
      <c r="AE192" s="8">
        <v>10760</v>
      </c>
      <c r="AF192" s="8"/>
    </row>
    <row r="193" spans="1:32" ht="12.75" customHeight="1" x14ac:dyDescent="0.2">
      <c r="A193" s="6">
        <f t="shared" si="4"/>
        <v>183</v>
      </c>
      <c r="B193" s="7" t="s">
        <v>211</v>
      </c>
      <c r="C193" s="8">
        <f>ROUND(((T193-T193/100*НАСТРОЙКА!$B$12)+((T193-T193/100*НАСТРОЙКА!$B$12)*НАСТРОЙКА!$B$15)/100),-1)</f>
        <v>2730</v>
      </c>
      <c r="D193" s="8"/>
      <c r="E193" s="8">
        <f>ROUND(((V193-V193/100*НАСТРОЙКА!$B$12)+((V193-V193/100*НАСТРОЙКА!$B$12)*НАСТРОЙКА!$B$15)/100),-1)</f>
        <v>2870</v>
      </c>
      <c r="F193" s="8"/>
      <c r="G193" s="8">
        <f>ROUND(((X193-X193/100*НАСТРОЙКА!$B$12)+((X193-X193/100*НАСТРОЙКА!$B$12)*НАСТРОЙКА!$B$15)/100),-1)</f>
        <v>4060</v>
      </c>
      <c r="H193" s="8"/>
      <c r="I193" s="8">
        <f>ROUND(((Z193-Z193/100*НАСТРОЙКА!$B$12)+((Z193-Z193/100*НАСТРОЙКА!$B$12)*НАСТРОЙКА!$B$15)/100),-1)</f>
        <v>3640</v>
      </c>
      <c r="J193" s="8"/>
      <c r="K193" s="9" t="s">
        <v>385</v>
      </c>
      <c r="L193" s="8">
        <f>ROUND(((AC193-AC193/100*НАСТРОЙКА!$B$12)+((AC193-AC193/100*НАСТРОЙКА!$B$12)*НАСТРОЙКА!$B$15)/100),-1)</f>
        <v>3210</v>
      </c>
      <c r="M193" s="8"/>
      <c r="N193" s="8">
        <f>ROUND(((AE193-AE193/100*НАСТРОЙКА!$B$12)+((AE193-AE193/100*НАСТРОЙКА!$B$12)*НАСТРОЙКА!$B$15)/100),-1)</f>
        <v>3360</v>
      </c>
      <c r="O193" s="8"/>
      <c r="P193" s="8">
        <f t="shared" si="5"/>
        <v>0</v>
      </c>
      <c r="T193" s="8">
        <v>2730</v>
      </c>
      <c r="U193" s="8"/>
      <c r="V193" s="8">
        <v>2870</v>
      </c>
      <c r="W193" s="8"/>
      <c r="X193" s="8">
        <v>4060</v>
      </c>
      <c r="Y193" s="8"/>
      <c r="Z193" s="8">
        <v>3640</v>
      </c>
      <c r="AA193" s="8"/>
      <c r="AB193" s="9" t="s">
        <v>385</v>
      </c>
      <c r="AC193" s="8">
        <v>3210</v>
      </c>
      <c r="AD193" s="8"/>
      <c r="AE193" s="8">
        <v>3360</v>
      </c>
      <c r="AF193" s="8"/>
    </row>
    <row r="194" spans="1:32" ht="12.75" customHeight="1" x14ac:dyDescent="0.2">
      <c r="A194" s="6">
        <f t="shared" si="4"/>
        <v>184</v>
      </c>
      <c r="B194" s="7" t="s">
        <v>211</v>
      </c>
      <c r="C194" s="8">
        <f>ROUND(((T194-T194/100*НАСТРОЙКА!$B$12)+((T194-T194/100*НАСТРОЙКА!$B$12)*НАСТРОЙКА!$B$15)/100),-1)</f>
        <v>2730</v>
      </c>
      <c r="D194" s="8"/>
      <c r="E194" s="8">
        <f>ROUND(((V194-V194/100*НАСТРОЙКА!$B$12)+((V194-V194/100*НАСТРОЙКА!$B$12)*НАСТРОЙКА!$B$15)/100),-1)</f>
        <v>2870</v>
      </c>
      <c r="F194" s="8"/>
      <c r="G194" s="8">
        <f>ROUND(((X194-X194/100*НАСТРОЙКА!$B$12)+((X194-X194/100*НАСТРОЙКА!$B$12)*НАСТРОЙКА!$B$15)/100),-1)</f>
        <v>4060</v>
      </c>
      <c r="H194" s="8"/>
      <c r="I194" s="8">
        <f>ROUND(((Z194-Z194/100*НАСТРОЙКА!$B$12)+((Z194-Z194/100*НАСТРОЙКА!$B$12)*НАСТРОЙКА!$B$15)/100),-1)</f>
        <v>3640</v>
      </c>
      <c r="J194" s="8"/>
      <c r="K194" s="9" t="s">
        <v>386</v>
      </c>
      <c r="L194" s="8">
        <f>ROUND(((AC194-AC194/100*НАСТРОЙКА!$B$12)+((AC194-AC194/100*НАСТРОЙКА!$B$12)*НАСТРОЙКА!$B$15)/100),-1)</f>
        <v>3210</v>
      </c>
      <c r="M194" s="8"/>
      <c r="N194" s="8">
        <f>ROUND(((AE194-AE194/100*НАСТРОЙКА!$B$12)+((AE194-AE194/100*НАСТРОЙКА!$B$12)*НАСТРОЙКА!$B$15)/100),-1)</f>
        <v>3360</v>
      </c>
      <c r="O194" s="8"/>
      <c r="P194" s="8">
        <f t="shared" si="5"/>
        <v>0</v>
      </c>
      <c r="T194" s="8">
        <v>2730</v>
      </c>
      <c r="U194" s="8"/>
      <c r="V194" s="8">
        <v>2870</v>
      </c>
      <c r="W194" s="8"/>
      <c r="X194" s="8">
        <v>4060</v>
      </c>
      <c r="Y194" s="8"/>
      <c r="Z194" s="8">
        <v>3640</v>
      </c>
      <c r="AA194" s="8"/>
      <c r="AB194" s="9" t="s">
        <v>386</v>
      </c>
      <c r="AC194" s="8">
        <v>3210</v>
      </c>
      <c r="AD194" s="8"/>
      <c r="AE194" s="8">
        <v>3360</v>
      </c>
      <c r="AF194" s="8"/>
    </row>
    <row r="195" spans="1:32" ht="12.75" customHeight="1" x14ac:dyDescent="0.2">
      <c r="A195" s="6">
        <f t="shared" si="4"/>
        <v>185</v>
      </c>
      <c r="B195" s="7" t="s">
        <v>211</v>
      </c>
      <c r="C195" s="8">
        <f>ROUND(((T195-T195/100*НАСТРОЙКА!$B$12)+((T195-T195/100*НАСТРОЙКА!$B$12)*НАСТРОЙКА!$B$15)/100),-1)</f>
        <v>2730</v>
      </c>
      <c r="D195" s="8"/>
      <c r="E195" s="8">
        <f>ROUND(((V195-V195/100*НАСТРОЙКА!$B$12)+((V195-V195/100*НАСТРОЙКА!$B$12)*НАСТРОЙКА!$B$15)/100),-1)</f>
        <v>2870</v>
      </c>
      <c r="F195" s="8"/>
      <c r="G195" s="8">
        <f>ROUND(((X195-X195/100*НАСТРОЙКА!$B$12)+((X195-X195/100*НАСТРОЙКА!$B$12)*НАСТРОЙКА!$B$15)/100),-1)</f>
        <v>4060</v>
      </c>
      <c r="H195" s="8"/>
      <c r="I195" s="8">
        <f>ROUND(((Z195-Z195/100*НАСТРОЙКА!$B$12)+((Z195-Z195/100*НАСТРОЙКА!$B$12)*НАСТРОЙКА!$B$15)/100),-1)</f>
        <v>3640</v>
      </c>
      <c r="J195" s="8"/>
      <c r="K195" s="9" t="s">
        <v>431</v>
      </c>
      <c r="L195" s="8">
        <f>ROUND(((AC195-AC195/100*НАСТРОЙКА!$B$12)+((AC195-AC195/100*НАСТРОЙКА!$B$12)*НАСТРОЙКА!$B$15)/100),-1)</f>
        <v>4480</v>
      </c>
      <c r="M195" s="8"/>
      <c r="N195" s="8">
        <f>ROUND(((AE195-AE195/100*НАСТРОЙКА!$B$12)+((AE195-AE195/100*НАСТРОЙКА!$B$12)*НАСТРОЙКА!$B$15)/100),-1)</f>
        <v>4690</v>
      </c>
      <c r="O195" s="8"/>
      <c r="P195" s="8">
        <f t="shared" si="5"/>
        <v>0</v>
      </c>
      <c r="T195" s="8">
        <v>2730</v>
      </c>
      <c r="U195" s="8"/>
      <c r="V195" s="8">
        <v>2870</v>
      </c>
      <c r="W195" s="8"/>
      <c r="X195" s="8">
        <v>4060</v>
      </c>
      <c r="Y195" s="8"/>
      <c r="Z195" s="8">
        <v>3640</v>
      </c>
      <c r="AA195" s="8"/>
      <c r="AB195" s="9" t="s">
        <v>431</v>
      </c>
      <c r="AC195" s="8">
        <v>4480</v>
      </c>
      <c r="AD195" s="8"/>
      <c r="AE195" s="8">
        <v>4690</v>
      </c>
      <c r="AF195" s="8"/>
    </row>
    <row r="196" spans="1:32" ht="12.75" customHeight="1" x14ac:dyDescent="0.2">
      <c r="A196" s="6">
        <f t="shared" si="4"/>
        <v>186</v>
      </c>
      <c r="B196" s="7" t="s">
        <v>211</v>
      </c>
      <c r="C196" s="8">
        <f>ROUND(((T196-T196/100*НАСТРОЙКА!$B$12)+((T196-T196/100*НАСТРОЙКА!$B$12)*НАСТРОЙКА!$B$15)/100),-1)</f>
        <v>2730</v>
      </c>
      <c r="D196" s="8"/>
      <c r="E196" s="8">
        <f>ROUND(((V196-V196/100*НАСТРОЙКА!$B$12)+((V196-V196/100*НАСТРОЙКА!$B$12)*НАСТРОЙКА!$B$15)/100),-1)</f>
        <v>2870</v>
      </c>
      <c r="F196" s="8"/>
      <c r="G196" s="8">
        <f>ROUND(((X196-X196/100*НАСТРОЙКА!$B$12)+((X196-X196/100*НАСТРОЙКА!$B$12)*НАСТРОЙКА!$B$15)/100),-1)</f>
        <v>4060</v>
      </c>
      <c r="H196" s="8"/>
      <c r="I196" s="8">
        <f>ROUND(((Z196-Z196/100*НАСТРОЙКА!$B$12)+((Z196-Z196/100*НАСТРОЙКА!$B$12)*НАСТРОЙКА!$B$15)/100),-1)</f>
        <v>3640</v>
      </c>
      <c r="J196" s="8"/>
      <c r="K196" s="9" t="s">
        <v>432</v>
      </c>
      <c r="L196" s="8">
        <f>ROUND(((AC196-AC196/100*НАСТРОЙКА!$B$12)+((AC196-AC196/100*НАСТРОЙКА!$B$12)*НАСТРОЙКА!$B$15)/100),-1)</f>
        <v>4480</v>
      </c>
      <c r="M196" s="8"/>
      <c r="N196" s="8">
        <f>ROUND(((AE196-AE196/100*НАСТРОЙКА!$B$12)+((AE196-AE196/100*НАСТРОЙКА!$B$12)*НАСТРОЙКА!$B$15)/100),-1)</f>
        <v>4690</v>
      </c>
      <c r="O196" s="8"/>
      <c r="P196" s="8">
        <f t="shared" si="5"/>
        <v>0</v>
      </c>
      <c r="T196" s="8">
        <v>2730</v>
      </c>
      <c r="U196" s="8"/>
      <c r="V196" s="8">
        <v>2870</v>
      </c>
      <c r="W196" s="8"/>
      <c r="X196" s="8">
        <v>4060</v>
      </c>
      <c r="Y196" s="8"/>
      <c r="Z196" s="8">
        <v>3640</v>
      </c>
      <c r="AA196" s="8"/>
      <c r="AB196" s="9" t="s">
        <v>432</v>
      </c>
      <c r="AC196" s="8">
        <v>4480</v>
      </c>
      <c r="AD196" s="8"/>
      <c r="AE196" s="8">
        <v>4690</v>
      </c>
      <c r="AF196" s="8"/>
    </row>
    <row r="197" spans="1:32" ht="12.75" customHeight="1" x14ac:dyDescent="0.2">
      <c r="A197" s="6">
        <f t="shared" si="4"/>
        <v>187</v>
      </c>
      <c r="B197" s="7" t="s">
        <v>211</v>
      </c>
      <c r="C197" s="8">
        <f>ROUND(((T197-T197/100*НАСТРОЙКА!$B$12)+((T197-T197/100*НАСТРОЙКА!$B$12)*НАСТРОЙКА!$B$15)/100),-1)</f>
        <v>2730</v>
      </c>
      <c r="D197" s="8"/>
      <c r="E197" s="8">
        <f>ROUND(((V197-V197/100*НАСТРОЙКА!$B$12)+((V197-V197/100*НАСТРОЙКА!$B$12)*НАСТРОЙКА!$B$15)/100),-1)</f>
        <v>2870</v>
      </c>
      <c r="F197" s="8"/>
      <c r="G197" s="8">
        <f>ROUND(((X197-X197/100*НАСТРОЙКА!$B$12)+((X197-X197/100*НАСТРОЙКА!$B$12)*НАСТРОЙКА!$B$15)/100),-1)</f>
        <v>4060</v>
      </c>
      <c r="H197" s="8"/>
      <c r="I197" s="8">
        <f>ROUND(((Z197-Z197/100*НАСТРОЙКА!$B$12)+((Z197-Z197/100*НАСТРОЙКА!$B$12)*НАСТРОЙКА!$B$15)/100),-1)</f>
        <v>3640</v>
      </c>
      <c r="J197" s="8"/>
      <c r="K197" s="9" t="s">
        <v>213</v>
      </c>
      <c r="L197" s="8">
        <f>ROUND(((AC197-AC197/100*НАСТРОЙКА!$B$12)+((AC197-AC197/100*НАСТРОЙКА!$B$12)*НАСТРОЙКА!$B$15)/100),-1)</f>
        <v>5190</v>
      </c>
      <c r="M197" s="8"/>
      <c r="N197" s="8">
        <f>ROUND(((AE197-AE197/100*НАСТРОЙКА!$B$12)+((AE197-AE197/100*НАСТРОЙКА!$B$12)*НАСТРОЙКА!$B$15)/100),-1)</f>
        <v>5450</v>
      </c>
      <c r="O197" s="8"/>
      <c r="P197" s="8">
        <f t="shared" si="5"/>
        <v>0</v>
      </c>
      <c r="T197" s="8">
        <v>2730</v>
      </c>
      <c r="U197" s="8"/>
      <c r="V197" s="8">
        <v>2870</v>
      </c>
      <c r="W197" s="8"/>
      <c r="X197" s="8">
        <v>4060</v>
      </c>
      <c r="Y197" s="8"/>
      <c r="Z197" s="8">
        <v>3640</v>
      </c>
      <c r="AA197" s="8"/>
      <c r="AB197" s="9" t="s">
        <v>213</v>
      </c>
      <c r="AC197" s="8">
        <v>5190</v>
      </c>
      <c r="AD197" s="8"/>
      <c r="AE197" s="8">
        <v>5450</v>
      </c>
      <c r="AF197" s="8"/>
    </row>
    <row r="198" spans="1:32" ht="12.75" customHeight="1" x14ac:dyDescent="0.2">
      <c r="A198" s="6">
        <f t="shared" si="4"/>
        <v>188</v>
      </c>
      <c r="B198" s="7" t="s">
        <v>214</v>
      </c>
      <c r="C198" s="8">
        <f>ROUND(((T198-T198/100*НАСТРОЙКА!$B$12)+((T198-T198/100*НАСТРОЙКА!$B$12)*НАСТРОЙКА!$B$15)/100),-1)</f>
        <v>320</v>
      </c>
      <c r="D198" s="10"/>
      <c r="E198" s="8">
        <f>ROUND(((V198-V198/100*НАСТРОЙКА!$B$12)+((V198-V198/100*НАСТРОЙКА!$B$12)*НАСТРОЙКА!$B$15)/100),-1)</f>
        <v>320</v>
      </c>
      <c r="F198" s="9"/>
      <c r="G198" s="8">
        <f>ROUND(((X198-X198/100*НАСТРОЙКА!$B$12)+((X198-X198/100*НАСТРОЙКА!$B$12)*НАСТРОЙКА!$B$15)/100),-1)</f>
        <v>400</v>
      </c>
      <c r="H198" s="10"/>
      <c r="I198" s="8">
        <f>ROUND(((Z198-Z198/100*НАСТРОЙКА!$B$12)+((Z198-Z198/100*НАСТРОЙКА!$B$12)*НАСТРОЙКА!$B$15)/100),-1)</f>
        <v>380</v>
      </c>
      <c r="J198" s="8"/>
      <c r="K198" s="8"/>
      <c r="L198" s="8"/>
      <c r="M198" s="8"/>
      <c r="N198" s="8"/>
      <c r="O198" s="8"/>
      <c r="P198" s="8">
        <f t="shared" si="5"/>
        <v>0</v>
      </c>
      <c r="T198" s="8">
        <v>320</v>
      </c>
      <c r="U198" s="8"/>
      <c r="V198" s="8">
        <v>320</v>
      </c>
      <c r="W198" s="8"/>
      <c r="X198" s="8">
        <v>400</v>
      </c>
      <c r="Y198" s="8"/>
      <c r="Z198" s="8">
        <v>380</v>
      </c>
      <c r="AA198" s="8"/>
      <c r="AB198" s="8"/>
      <c r="AC198" s="8">
        <v>0</v>
      </c>
      <c r="AD198" s="8"/>
      <c r="AE198" s="8">
        <v>0</v>
      </c>
      <c r="AF198" s="8"/>
    </row>
    <row r="199" spans="1:32" ht="12.75" customHeight="1" x14ac:dyDescent="0.2">
      <c r="A199" s="6">
        <f t="shared" si="4"/>
        <v>189</v>
      </c>
      <c r="B199" s="7" t="s">
        <v>215</v>
      </c>
      <c r="C199" s="8">
        <f>ROUND(((T199-T199/100*НАСТРОЙКА!$B$12)+((T199-T199/100*НАСТРОЙКА!$B$12)*НАСТРОЙКА!$B$15)/100),-1)</f>
        <v>640</v>
      </c>
      <c r="D199" s="10"/>
      <c r="E199" s="8">
        <f>ROUND(((V199-V199/100*НАСТРОЙКА!$B$12)+((V199-V199/100*НАСТРОЙКА!$B$12)*НАСТРОЙКА!$B$15)/100),-1)</f>
        <v>760</v>
      </c>
      <c r="F199" s="9"/>
      <c r="G199" s="8">
        <f>ROUND(((X199-X199/100*НАСТРОЙКА!$B$12)+((X199-X199/100*НАСТРОЙКА!$B$12)*НАСТРОЙКА!$B$15)/100),-1)</f>
        <v>760</v>
      </c>
      <c r="H199" s="10"/>
      <c r="I199" s="8">
        <f>ROUND(((Z199-Z199/100*НАСТРОЙКА!$B$12)+((Z199-Z199/100*НАСТРОЙКА!$B$12)*НАСТРОЙКА!$B$15)/100),-1)</f>
        <v>730</v>
      </c>
      <c r="J199" s="8"/>
      <c r="K199" s="8"/>
      <c r="L199" s="8"/>
      <c r="M199" s="8"/>
      <c r="N199" s="8"/>
      <c r="O199" s="8"/>
      <c r="P199" s="8">
        <f t="shared" si="5"/>
        <v>0</v>
      </c>
      <c r="T199" s="8">
        <v>640</v>
      </c>
      <c r="U199" s="8"/>
      <c r="V199" s="8">
        <v>760</v>
      </c>
      <c r="W199" s="8"/>
      <c r="X199" s="8">
        <v>760</v>
      </c>
      <c r="Y199" s="8"/>
      <c r="Z199" s="8">
        <v>730</v>
      </c>
      <c r="AA199" s="8"/>
      <c r="AB199" s="8"/>
      <c r="AC199" s="8">
        <v>0</v>
      </c>
      <c r="AD199" s="8"/>
      <c r="AE199" s="8">
        <v>0</v>
      </c>
      <c r="AF199" s="8"/>
    </row>
    <row r="200" spans="1:32" ht="12.75" customHeight="1" x14ac:dyDescent="0.2">
      <c r="A200" s="6">
        <f t="shared" si="4"/>
        <v>190</v>
      </c>
      <c r="B200" s="7" t="s">
        <v>216</v>
      </c>
      <c r="C200" s="8">
        <f>ROUND(((T200-T200/100*НАСТРОЙКА!$B$12)+((T200-T200/100*НАСТРОЙКА!$B$12)*НАСТРОЙКА!$B$15)/100),-1)</f>
        <v>980</v>
      </c>
      <c r="D200" s="8"/>
      <c r="E200" s="8">
        <f>ROUND(((V200-V200/100*НАСТРОЙКА!$B$12)+((V200-V200/100*НАСТРОЙКА!$B$12)*НАСТРОЙКА!$B$15)/100),-1)</f>
        <v>1030</v>
      </c>
      <c r="F200" s="9"/>
      <c r="G200" s="8">
        <f>ROUND(((X200-X200/100*НАСТРОЙКА!$B$12)+((X200-X200/100*НАСТРОЙКА!$B$12)*НАСТРОЙКА!$B$15)/100),-1)</f>
        <v>1190</v>
      </c>
      <c r="H200" s="8"/>
      <c r="I200" s="8">
        <f>ROUND(((Z200-Z200/100*НАСТРОЙКА!$B$12)+((Z200-Z200/100*НАСТРОЙКА!$B$12)*НАСТРОЙКА!$B$15)/100),-1)</f>
        <v>1120</v>
      </c>
      <c r="J200" s="8"/>
      <c r="K200" s="8"/>
      <c r="L200" s="8"/>
      <c r="M200" s="8"/>
      <c r="N200" s="8"/>
      <c r="O200" s="8"/>
      <c r="P200" s="8">
        <f t="shared" si="5"/>
        <v>0</v>
      </c>
      <c r="T200" s="8">
        <v>980</v>
      </c>
      <c r="U200" s="8"/>
      <c r="V200" s="8">
        <v>1030</v>
      </c>
      <c r="W200" s="8"/>
      <c r="X200" s="8">
        <v>1190</v>
      </c>
      <c r="Y200" s="8"/>
      <c r="Z200" s="8">
        <v>1120</v>
      </c>
      <c r="AA200" s="8"/>
      <c r="AB200" s="8"/>
      <c r="AC200" s="8">
        <v>0</v>
      </c>
      <c r="AD200" s="8"/>
      <c r="AE200" s="8">
        <v>0</v>
      </c>
      <c r="AF200" s="8"/>
    </row>
    <row r="201" spans="1:32" ht="12.75" customHeight="1" x14ac:dyDescent="0.2">
      <c r="A201" s="6">
        <f t="shared" si="4"/>
        <v>191</v>
      </c>
      <c r="B201" s="7" t="s">
        <v>217</v>
      </c>
      <c r="C201" s="8">
        <f>ROUND(((T201-T201/100*НАСТРОЙКА!$B$12)+((T201-T201/100*НАСТРОЙКА!$B$12)*НАСТРОЙКА!$B$15)/100),-1)</f>
        <v>1370</v>
      </c>
      <c r="D201" s="8"/>
      <c r="E201" s="8">
        <f>ROUND(((V201-V201/100*НАСТРОЙКА!$B$12)+((V201-V201/100*НАСТРОЙКА!$B$12)*НАСТРОЙКА!$B$15)/100),-1)</f>
        <v>1440</v>
      </c>
      <c r="F201" s="9"/>
      <c r="G201" s="8">
        <f>ROUND(((X201-X201/100*НАСТРОЙКА!$B$12)+((X201-X201/100*НАСТРОЙКА!$B$12)*НАСТРОЙКА!$B$15)/100),-1)</f>
        <v>1820</v>
      </c>
      <c r="H201" s="8"/>
      <c r="I201" s="8">
        <f>ROUND(((Z201-Z201/100*НАСТРОЙКА!$B$12)+((Z201-Z201/100*НАСТРОЙКА!$B$12)*НАСТРОЙКА!$B$15)/100),-1)</f>
        <v>1610</v>
      </c>
      <c r="J201" s="8"/>
      <c r="K201" s="8"/>
      <c r="L201" s="8"/>
      <c r="M201" s="8"/>
      <c r="N201" s="8"/>
      <c r="O201" s="8"/>
      <c r="P201" s="8">
        <f t="shared" si="5"/>
        <v>0</v>
      </c>
      <c r="T201" s="8">
        <v>1370</v>
      </c>
      <c r="U201" s="8"/>
      <c r="V201" s="8">
        <v>1440</v>
      </c>
      <c r="W201" s="8"/>
      <c r="X201" s="8">
        <v>1820</v>
      </c>
      <c r="Y201" s="8"/>
      <c r="Z201" s="8">
        <v>1610</v>
      </c>
      <c r="AA201" s="8"/>
      <c r="AB201" s="8"/>
      <c r="AC201" s="8">
        <v>0</v>
      </c>
      <c r="AD201" s="8"/>
      <c r="AE201" s="8">
        <v>0</v>
      </c>
      <c r="AF201" s="8"/>
    </row>
    <row r="202" spans="1:32" ht="12.75" customHeight="1" x14ac:dyDescent="0.2">
      <c r="A202" s="6">
        <f t="shared" si="4"/>
        <v>192</v>
      </c>
      <c r="B202" s="7" t="s">
        <v>218</v>
      </c>
      <c r="C202" s="8">
        <f>ROUND(((T202-T202/100*НАСТРОЙКА!$B$12)+((T202-T202/100*НАСТРОЙКА!$B$12)*НАСТРОЙКА!$B$15)/100),-1)</f>
        <v>70</v>
      </c>
      <c r="D202" s="10"/>
      <c r="E202" s="8">
        <f>ROUND(((V202-V202/100*НАСТРОЙКА!$B$12)+((V202-V202/100*НАСТРОЙКА!$B$12)*НАСТРОЙКА!$B$15)/100),-1)</f>
        <v>70</v>
      </c>
      <c r="F202" s="9"/>
      <c r="G202" s="8">
        <f>ROUND(((X202-X202/100*НАСТРОЙКА!$B$12)+((X202-X202/100*НАСТРОЙКА!$B$12)*НАСТРОЙКА!$B$15)/100),-1)</f>
        <v>80</v>
      </c>
      <c r="H202" s="10"/>
      <c r="I202" s="8">
        <f>ROUND(((Z202-Z202/100*НАСТРОЙКА!$B$12)+((Z202-Z202/100*НАСТРОЙКА!$B$12)*НАСТРОЙКА!$B$15)/100),-1)</f>
        <v>80</v>
      </c>
      <c r="J202" s="8"/>
      <c r="K202" s="8"/>
      <c r="L202" s="8"/>
      <c r="M202" s="8"/>
      <c r="N202" s="8"/>
      <c r="O202" s="8"/>
      <c r="P202" s="8">
        <f t="shared" si="5"/>
        <v>0</v>
      </c>
      <c r="T202" s="8">
        <v>70</v>
      </c>
      <c r="U202" s="8"/>
      <c r="V202" s="8">
        <v>70</v>
      </c>
      <c r="W202" s="8"/>
      <c r="X202" s="8">
        <v>80</v>
      </c>
      <c r="Y202" s="8"/>
      <c r="Z202" s="8">
        <v>80</v>
      </c>
      <c r="AA202" s="8"/>
      <c r="AB202" s="8"/>
      <c r="AC202" s="8">
        <v>0</v>
      </c>
      <c r="AD202" s="8"/>
      <c r="AE202" s="8">
        <v>0</v>
      </c>
      <c r="AF202" s="8"/>
    </row>
    <row r="203" spans="1:32" ht="12.75" customHeight="1" x14ac:dyDescent="0.2">
      <c r="A203" s="6">
        <f t="shared" si="4"/>
        <v>193</v>
      </c>
      <c r="B203" s="7" t="s">
        <v>219</v>
      </c>
      <c r="C203" s="8">
        <f>ROUND(((T203-T203/100*НАСТРОЙКА!$B$12)+((T203-T203/100*НАСТРОЙКА!$B$12)*НАСТРОЙКА!$B$15)/100),-1)</f>
        <v>80</v>
      </c>
      <c r="D203" s="10"/>
      <c r="E203" s="8">
        <f>ROUND(((V203-V203/100*НАСТРОЙКА!$B$12)+((V203-V203/100*НАСТРОЙКА!$B$12)*НАСТРОЙКА!$B$15)/100),-1)</f>
        <v>80</v>
      </c>
      <c r="F203" s="9"/>
      <c r="G203" s="8">
        <f>ROUND(((X203-X203/100*НАСТРОЙКА!$B$12)+((X203-X203/100*НАСТРОЙКА!$B$12)*НАСТРОЙКА!$B$15)/100),-1)</f>
        <v>80</v>
      </c>
      <c r="H203" s="10"/>
      <c r="I203" s="8">
        <f>ROUND(((Z203-Z203/100*НАСТРОЙКА!$B$12)+((Z203-Z203/100*НАСТРОЙКА!$B$12)*НАСТРОЙКА!$B$15)/100),-1)</f>
        <v>100</v>
      </c>
      <c r="J203" s="8"/>
      <c r="K203" s="8"/>
      <c r="L203" s="8"/>
      <c r="M203" s="8"/>
      <c r="N203" s="8"/>
      <c r="O203" s="8"/>
      <c r="P203" s="8">
        <f t="shared" si="5"/>
        <v>0</v>
      </c>
      <c r="T203" s="8">
        <v>80</v>
      </c>
      <c r="U203" s="8"/>
      <c r="V203" s="8">
        <v>80</v>
      </c>
      <c r="W203" s="8"/>
      <c r="X203" s="8">
        <v>80</v>
      </c>
      <c r="Y203" s="8"/>
      <c r="Z203" s="8">
        <v>100</v>
      </c>
      <c r="AA203" s="8"/>
      <c r="AB203" s="8"/>
      <c r="AC203" s="8">
        <v>0</v>
      </c>
      <c r="AD203" s="8"/>
      <c r="AE203" s="8">
        <v>0</v>
      </c>
      <c r="AF203" s="8"/>
    </row>
    <row r="204" spans="1:32" ht="12.75" customHeight="1" x14ac:dyDescent="0.2">
      <c r="A204" s="6">
        <f t="shared" ref="A204:A229" si="6">ROW()-10</f>
        <v>194</v>
      </c>
      <c r="B204" s="7" t="s">
        <v>220</v>
      </c>
      <c r="C204" s="8">
        <f>ROUND(((T204-T204/100*НАСТРОЙКА!$B$12)+((T204-T204/100*НАСТРОЙКА!$B$12)*НАСТРОЙКА!$B$15)/100),-1)</f>
        <v>100</v>
      </c>
      <c r="D204" s="10"/>
      <c r="E204" s="8">
        <f>ROUND(((V204-V204/100*НАСТРОЙКА!$B$12)+((V204-V204/100*НАСТРОЙКА!$B$12)*НАСТРОЙКА!$B$15)/100),-1)</f>
        <v>100</v>
      </c>
      <c r="F204" s="9"/>
      <c r="G204" s="8">
        <f>ROUND(((X204-X204/100*НАСТРОЙКА!$B$12)+((X204-X204/100*НАСТРОЙКА!$B$12)*НАСТРОЙКА!$B$15)/100),-1)</f>
        <v>120</v>
      </c>
      <c r="H204" s="10"/>
      <c r="I204" s="8">
        <f>ROUND(((Z204-Z204/100*НАСТРОЙКА!$B$12)+((Z204-Z204/100*НАСТРОЙКА!$B$12)*НАСТРОЙКА!$B$15)/100),-1)</f>
        <v>120</v>
      </c>
      <c r="J204" s="8"/>
      <c r="K204" s="8"/>
      <c r="L204" s="8"/>
      <c r="M204" s="8"/>
      <c r="N204" s="8"/>
      <c r="O204" s="8"/>
      <c r="P204" s="8">
        <f t="shared" ref="P204:P215" si="7">C204*D204+E204*F204+G204*H204+I204*J204+L204*M204+N204*O204</f>
        <v>0</v>
      </c>
      <c r="T204" s="8">
        <v>100</v>
      </c>
      <c r="U204" s="8"/>
      <c r="V204" s="8">
        <v>100</v>
      </c>
      <c r="W204" s="8"/>
      <c r="X204" s="8">
        <v>120</v>
      </c>
      <c r="Y204" s="8"/>
      <c r="Z204" s="8">
        <v>120</v>
      </c>
      <c r="AA204" s="8"/>
      <c r="AB204" s="8"/>
      <c r="AC204" s="8">
        <v>0</v>
      </c>
      <c r="AD204" s="8"/>
      <c r="AE204" s="8">
        <v>0</v>
      </c>
      <c r="AF204" s="8"/>
    </row>
    <row r="205" spans="1:32" ht="12.75" customHeight="1" x14ac:dyDescent="0.2">
      <c r="A205" s="6">
        <f t="shared" si="6"/>
        <v>195</v>
      </c>
      <c r="B205" s="7" t="s">
        <v>221</v>
      </c>
      <c r="C205" s="8">
        <f>ROUND(((T205-T205/100*НАСТРОЙКА!$B$12)+((T205-T205/100*НАСТРОЙКА!$B$12)*НАСТРОЙКА!$B$15)/100),-1)</f>
        <v>110</v>
      </c>
      <c r="D205" s="10"/>
      <c r="E205" s="8">
        <f>ROUND(((V205-V205/100*НАСТРОЙКА!$B$12)+((V205-V205/100*НАСТРОЙКА!$B$12)*НАСТРОЙКА!$B$15)/100),-1)</f>
        <v>110</v>
      </c>
      <c r="F205" s="9"/>
      <c r="G205" s="8">
        <f>ROUND(((X205-X205/100*НАСТРОЙКА!$B$12)+((X205-X205/100*НАСТРОЙКА!$B$12)*НАСТРОЙКА!$B$15)/100),-1)</f>
        <v>130</v>
      </c>
      <c r="H205" s="10"/>
      <c r="I205" s="8">
        <f>ROUND(((Z205-Z205/100*НАСТРОЙКА!$B$12)+((Z205-Z205/100*НАСТРОЙКА!$B$12)*НАСТРОЙКА!$B$15)/100),-1)</f>
        <v>130</v>
      </c>
      <c r="J205" s="8"/>
      <c r="K205" s="8"/>
      <c r="L205" s="8"/>
      <c r="M205" s="8"/>
      <c r="N205" s="8"/>
      <c r="O205" s="8"/>
      <c r="P205" s="8">
        <f t="shared" si="7"/>
        <v>0</v>
      </c>
      <c r="T205" s="8">
        <v>110</v>
      </c>
      <c r="U205" s="8"/>
      <c r="V205" s="8">
        <v>110</v>
      </c>
      <c r="W205" s="8"/>
      <c r="X205" s="8">
        <v>130</v>
      </c>
      <c r="Y205" s="8"/>
      <c r="Z205" s="8">
        <v>130</v>
      </c>
      <c r="AA205" s="8"/>
      <c r="AB205" s="8"/>
      <c r="AC205" s="8">
        <v>0</v>
      </c>
      <c r="AD205" s="8"/>
      <c r="AE205" s="8">
        <v>0</v>
      </c>
      <c r="AF205" s="8"/>
    </row>
    <row r="206" spans="1:32" ht="12.75" customHeight="1" x14ac:dyDescent="0.2">
      <c r="A206" s="6">
        <f t="shared" si="6"/>
        <v>196</v>
      </c>
      <c r="B206" s="7" t="s">
        <v>222</v>
      </c>
      <c r="C206" s="8">
        <f>ROUND(((T206-T206/100*НАСТРОЙКА!$B$12)+((T206-T206/100*НАСТРОЙКА!$B$12)*НАСТРОЙКА!$B$15)/100),-1)</f>
        <v>120</v>
      </c>
      <c r="D206" s="10"/>
      <c r="E206" s="8">
        <f>ROUND(((V206-V206/100*НАСТРОЙКА!$B$12)+((V206-V206/100*НАСТРОЙКА!$B$12)*НАСТРОЙКА!$B$15)/100),-1)</f>
        <v>120</v>
      </c>
      <c r="F206" s="9"/>
      <c r="G206" s="8">
        <f>ROUND(((X206-X206/100*НАСТРОЙКА!$B$12)+((X206-X206/100*НАСТРОЙКА!$B$12)*НАСТРОЙКА!$B$15)/100),-1)</f>
        <v>140</v>
      </c>
      <c r="H206" s="10"/>
      <c r="I206" s="8">
        <f>ROUND(((Z206-Z206/100*НАСТРОЙКА!$B$12)+((Z206-Z206/100*НАСТРОЙКА!$B$12)*НАСТРОЙКА!$B$15)/100),-1)</f>
        <v>140</v>
      </c>
      <c r="J206" s="8"/>
      <c r="K206" s="8"/>
      <c r="L206" s="8"/>
      <c r="M206" s="8"/>
      <c r="N206" s="8"/>
      <c r="O206" s="8"/>
      <c r="P206" s="8">
        <f t="shared" si="7"/>
        <v>0</v>
      </c>
      <c r="T206" s="8">
        <v>120</v>
      </c>
      <c r="U206" s="8"/>
      <c r="V206" s="8">
        <v>120</v>
      </c>
      <c r="W206" s="8"/>
      <c r="X206" s="8">
        <v>140</v>
      </c>
      <c r="Y206" s="8"/>
      <c r="Z206" s="8">
        <v>140</v>
      </c>
      <c r="AA206" s="8"/>
      <c r="AB206" s="8"/>
      <c r="AC206" s="8">
        <v>0</v>
      </c>
      <c r="AD206" s="8"/>
      <c r="AE206" s="8">
        <v>0</v>
      </c>
      <c r="AF206" s="8"/>
    </row>
    <row r="207" spans="1:32" ht="12.75" customHeight="1" x14ac:dyDescent="0.2">
      <c r="A207" s="6">
        <f t="shared" si="6"/>
        <v>197</v>
      </c>
      <c r="B207" s="7" t="s">
        <v>223</v>
      </c>
      <c r="C207" s="8">
        <f>ROUND(((T207-T207/100*НАСТРОЙКА!$B$12)+((T207-T207/100*НАСТРОЙКА!$B$12)*НАСТРОЙКА!$B$15)/100),-1)</f>
        <v>140</v>
      </c>
      <c r="D207" s="10"/>
      <c r="E207" s="8">
        <f>ROUND(((V207-V207/100*НАСТРОЙКА!$B$12)+((V207-V207/100*НАСТРОЙКА!$B$12)*НАСТРОЙКА!$B$15)/100),-1)</f>
        <v>140</v>
      </c>
      <c r="F207" s="9"/>
      <c r="G207" s="8">
        <f>ROUND(((X207-X207/100*НАСТРОЙКА!$B$12)+((X207-X207/100*НАСТРОЙКА!$B$12)*НАСТРОЙКА!$B$15)/100),-1)</f>
        <v>160</v>
      </c>
      <c r="H207" s="10"/>
      <c r="I207" s="8">
        <f>ROUND(((Z207-Z207/100*НАСТРОЙКА!$B$12)+((Z207-Z207/100*НАСТРОЙКА!$B$12)*НАСТРОЙКА!$B$15)/100),-1)</f>
        <v>160</v>
      </c>
      <c r="J207" s="8"/>
      <c r="K207" s="8"/>
      <c r="L207" s="8"/>
      <c r="M207" s="8"/>
      <c r="N207" s="8"/>
      <c r="O207" s="8"/>
      <c r="P207" s="8">
        <f t="shared" si="7"/>
        <v>0</v>
      </c>
      <c r="T207" s="8">
        <v>140</v>
      </c>
      <c r="U207" s="8"/>
      <c r="V207" s="8">
        <v>140</v>
      </c>
      <c r="W207" s="8"/>
      <c r="X207" s="8">
        <v>160</v>
      </c>
      <c r="Y207" s="8"/>
      <c r="Z207" s="8">
        <v>160</v>
      </c>
      <c r="AA207" s="8"/>
      <c r="AB207" s="8"/>
      <c r="AC207" s="8">
        <v>0</v>
      </c>
      <c r="AD207" s="8"/>
      <c r="AE207" s="8">
        <v>0</v>
      </c>
      <c r="AF207" s="8"/>
    </row>
    <row r="208" spans="1:32" ht="12.75" customHeight="1" x14ac:dyDescent="0.2">
      <c r="A208" s="6">
        <f t="shared" si="6"/>
        <v>198</v>
      </c>
      <c r="B208" s="7" t="s">
        <v>224</v>
      </c>
      <c r="C208" s="8">
        <f>ROUND(((T208-T208/100*НАСТРОЙКА!$B$12)+((T208-T208/100*НАСТРОЙКА!$B$12)*НАСТРОЙКА!$B$15)/100),-1)</f>
        <v>150</v>
      </c>
      <c r="D208" s="10"/>
      <c r="E208" s="8">
        <f>ROUND(((V208-V208/100*НАСТРОЙКА!$B$12)+((V208-V208/100*НАСТРОЙКА!$B$12)*НАСТРОЙКА!$B$15)/100),-1)</f>
        <v>150</v>
      </c>
      <c r="F208" s="9"/>
      <c r="G208" s="8">
        <f>ROUND(((X208-X208/100*НАСТРОЙКА!$B$12)+((X208-X208/100*НАСТРОЙКА!$B$12)*НАСТРОЙКА!$B$15)/100),-1)</f>
        <v>180</v>
      </c>
      <c r="H208" s="10"/>
      <c r="I208" s="8">
        <f>ROUND(((Z208-Z208/100*НАСТРОЙКА!$B$12)+((Z208-Z208/100*НАСТРОЙКА!$B$12)*НАСТРОЙКА!$B$15)/100),-1)</f>
        <v>180</v>
      </c>
      <c r="J208" s="8"/>
      <c r="K208" s="8"/>
      <c r="L208" s="8"/>
      <c r="M208" s="8"/>
      <c r="N208" s="8"/>
      <c r="O208" s="8"/>
      <c r="P208" s="8">
        <f t="shared" si="7"/>
        <v>0</v>
      </c>
      <c r="T208" s="8">
        <v>150</v>
      </c>
      <c r="U208" s="8"/>
      <c r="V208" s="8">
        <v>150</v>
      </c>
      <c r="W208" s="8"/>
      <c r="X208" s="8">
        <v>180</v>
      </c>
      <c r="Y208" s="8"/>
      <c r="Z208" s="8">
        <v>180</v>
      </c>
      <c r="AA208" s="8"/>
      <c r="AB208" s="8"/>
      <c r="AC208" s="8">
        <v>0</v>
      </c>
      <c r="AD208" s="8"/>
      <c r="AE208" s="8">
        <v>0</v>
      </c>
      <c r="AF208" s="8"/>
    </row>
    <row r="209" spans="1:32" ht="12.75" customHeight="1" x14ac:dyDescent="0.2">
      <c r="A209" s="6">
        <f t="shared" si="6"/>
        <v>199</v>
      </c>
      <c r="B209" s="7" t="s">
        <v>225</v>
      </c>
      <c r="C209" s="8">
        <f>ROUND(((T209-T209/100*НАСТРОЙКА!$B$12)+((T209-T209/100*НАСТРОЙКА!$B$12)*НАСТРОЙКА!$B$15)/100),-1)</f>
        <v>160</v>
      </c>
      <c r="D209" s="10"/>
      <c r="E209" s="8">
        <f>ROUND(((V209-V209/100*НАСТРОЙКА!$B$12)+((V209-V209/100*НАСТРОЙКА!$B$12)*НАСТРОЙКА!$B$15)/100),-1)</f>
        <v>160</v>
      </c>
      <c r="F209" s="9"/>
      <c r="G209" s="8">
        <f>ROUND(((X209-X209/100*НАСТРОЙКА!$B$12)+((X209-X209/100*НАСТРОЙКА!$B$12)*НАСТРОЙКА!$B$15)/100),-1)</f>
        <v>200</v>
      </c>
      <c r="H209" s="10"/>
      <c r="I209" s="8">
        <f>ROUND(((Z209-Z209/100*НАСТРОЙКА!$B$12)+((Z209-Z209/100*НАСТРОЙКА!$B$12)*НАСТРОЙКА!$B$15)/100),-1)</f>
        <v>200</v>
      </c>
      <c r="J209" s="8"/>
      <c r="K209" s="8"/>
      <c r="L209" s="8"/>
      <c r="M209" s="8"/>
      <c r="N209" s="8"/>
      <c r="O209" s="8"/>
      <c r="P209" s="8">
        <f t="shared" si="7"/>
        <v>0</v>
      </c>
      <c r="T209" s="8">
        <v>160</v>
      </c>
      <c r="U209" s="8"/>
      <c r="V209" s="8">
        <v>160</v>
      </c>
      <c r="W209" s="8"/>
      <c r="X209" s="8">
        <v>200</v>
      </c>
      <c r="Y209" s="8"/>
      <c r="Z209" s="8">
        <v>200</v>
      </c>
      <c r="AA209" s="8"/>
      <c r="AB209" s="8"/>
      <c r="AC209" s="8">
        <v>0</v>
      </c>
      <c r="AD209" s="8"/>
      <c r="AE209" s="8">
        <v>0</v>
      </c>
      <c r="AF209" s="8"/>
    </row>
    <row r="210" spans="1:32" ht="12.75" customHeight="1" x14ac:dyDescent="0.2">
      <c r="A210" s="6">
        <f t="shared" si="6"/>
        <v>200</v>
      </c>
      <c r="B210" s="7" t="s">
        <v>226</v>
      </c>
      <c r="C210" s="8">
        <f>ROUND(((T210-T210/100*НАСТРОЙКА!$B$12)+((T210-T210/100*НАСТРОЙКА!$B$12)*НАСТРОЙКА!$B$15)/100),-1)</f>
        <v>200</v>
      </c>
      <c r="D210" s="10"/>
      <c r="E210" s="8">
        <f>ROUND(((V210-V210/100*НАСТРОЙКА!$B$12)+((V210-V210/100*НАСТРОЙКА!$B$12)*НАСТРОЙКА!$B$15)/100),-1)</f>
        <v>200</v>
      </c>
      <c r="F210" s="9"/>
      <c r="G210" s="8">
        <f>ROUND(((X210-X210/100*НАСТРОЙКА!$B$12)+((X210-X210/100*НАСТРОЙКА!$B$12)*НАСТРОЙКА!$B$15)/100),-1)</f>
        <v>250</v>
      </c>
      <c r="H210" s="10"/>
      <c r="I210" s="8">
        <f>ROUND(((Z210-Z210/100*НАСТРОЙКА!$B$12)+((Z210-Z210/100*НАСТРОЙКА!$B$12)*НАСТРОЙКА!$B$15)/100),-1)</f>
        <v>240</v>
      </c>
      <c r="J210" s="8"/>
      <c r="K210" s="8"/>
      <c r="L210" s="8"/>
      <c r="M210" s="8"/>
      <c r="N210" s="8"/>
      <c r="O210" s="8"/>
      <c r="P210" s="8">
        <f t="shared" si="7"/>
        <v>0</v>
      </c>
      <c r="T210" s="8">
        <v>200</v>
      </c>
      <c r="U210" s="8"/>
      <c r="V210" s="8">
        <v>200</v>
      </c>
      <c r="W210" s="8"/>
      <c r="X210" s="8">
        <v>250</v>
      </c>
      <c r="Y210" s="8"/>
      <c r="Z210" s="8">
        <v>240</v>
      </c>
      <c r="AA210" s="8"/>
      <c r="AB210" s="8"/>
      <c r="AC210" s="8">
        <v>0</v>
      </c>
      <c r="AD210" s="8"/>
      <c r="AE210" s="8">
        <v>0</v>
      </c>
      <c r="AF210" s="8"/>
    </row>
    <row r="211" spans="1:32" ht="12.75" customHeight="1" x14ac:dyDescent="0.2">
      <c r="A211" s="6">
        <f t="shared" si="6"/>
        <v>201</v>
      </c>
      <c r="B211" s="7" t="s">
        <v>227</v>
      </c>
      <c r="C211" s="8">
        <f>ROUND(((T211-T211/100*НАСТРОЙКА!$B$12)+((T211-T211/100*НАСТРОЙКА!$B$12)*НАСТРОЙКА!$B$15)/100),-1)</f>
        <v>230</v>
      </c>
      <c r="D211" s="10"/>
      <c r="E211" s="8">
        <f>ROUND(((V211-V211/100*НАСТРОЙКА!$B$12)+((V211-V211/100*НАСТРОЙКА!$B$12)*НАСТРОЙКА!$B$15)/100),-1)</f>
        <v>230</v>
      </c>
      <c r="F211" s="9"/>
      <c r="G211" s="8">
        <f>ROUND(((X211-X211/100*НАСТРОЙКА!$B$12)+((X211-X211/100*НАСТРОЙКА!$B$12)*НАСТРОЙКА!$B$15)/100),-1)</f>
        <v>280</v>
      </c>
      <c r="H211" s="10"/>
      <c r="I211" s="8">
        <f>ROUND(((Z211-Z211/100*НАСТРОЙКА!$B$12)+((Z211-Z211/100*НАСТРОЙКА!$B$12)*НАСТРОЙКА!$B$15)/100),-1)</f>
        <v>280</v>
      </c>
      <c r="J211" s="8"/>
      <c r="K211" s="8"/>
      <c r="L211" s="8"/>
      <c r="M211" s="8"/>
      <c r="N211" s="8"/>
      <c r="O211" s="8"/>
      <c r="P211" s="8">
        <f t="shared" si="7"/>
        <v>0</v>
      </c>
      <c r="T211" s="8">
        <v>230</v>
      </c>
      <c r="U211" s="8"/>
      <c r="V211" s="8">
        <v>230</v>
      </c>
      <c r="W211" s="8"/>
      <c r="X211" s="8">
        <v>280</v>
      </c>
      <c r="Y211" s="8"/>
      <c r="Z211" s="8">
        <v>280</v>
      </c>
      <c r="AA211" s="8"/>
      <c r="AB211" s="8"/>
      <c r="AC211" s="8">
        <v>0</v>
      </c>
      <c r="AD211" s="8"/>
      <c r="AE211" s="8">
        <v>0</v>
      </c>
      <c r="AF211" s="8"/>
    </row>
    <row r="212" spans="1:32" ht="12.75" customHeight="1" x14ac:dyDescent="0.2">
      <c r="A212" s="6">
        <f t="shared" si="6"/>
        <v>202</v>
      </c>
      <c r="B212" s="7" t="s">
        <v>228</v>
      </c>
      <c r="C212" s="8">
        <f>ROUND(((T212-T212/100*НАСТРОЙКА!$B$12)+((T212-T212/100*НАСТРОЙКА!$B$12)*НАСТРОЙКА!$B$15)/100),-1)</f>
        <v>260</v>
      </c>
      <c r="D212" s="10"/>
      <c r="E212" s="8">
        <f>ROUND(((V212-V212/100*НАСТРОЙКА!$B$12)+((V212-V212/100*НАСТРОЙКА!$B$12)*НАСТРОЙКА!$B$15)/100),-1)</f>
        <v>260</v>
      </c>
      <c r="F212" s="9"/>
      <c r="G212" s="8">
        <f>ROUND(((X212-X212/100*НАСТРОЙКА!$B$12)+((X212-X212/100*НАСТРОЙКА!$B$12)*НАСТРОЙКА!$B$15)/100),-1)</f>
        <v>330</v>
      </c>
      <c r="H212" s="10"/>
      <c r="I212" s="8">
        <f>ROUND(((Z212-Z212/100*НАСТРОЙКА!$B$12)+((Z212-Z212/100*НАСТРОЙКА!$B$12)*НАСТРОЙКА!$B$15)/100),-1)</f>
        <v>320</v>
      </c>
      <c r="J212" s="8"/>
      <c r="K212" s="8"/>
      <c r="L212" s="8"/>
      <c r="M212" s="8"/>
      <c r="N212" s="8"/>
      <c r="O212" s="8"/>
      <c r="P212" s="8">
        <f t="shared" si="7"/>
        <v>0</v>
      </c>
      <c r="T212" s="8">
        <v>260</v>
      </c>
      <c r="U212" s="8"/>
      <c r="V212" s="8">
        <v>260</v>
      </c>
      <c r="W212" s="8"/>
      <c r="X212" s="8">
        <v>330</v>
      </c>
      <c r="Y212" s="8"/>
      <c r="Z212" s="8">
        <v>320</v>
      </c>
      <c r="AA212" s="8"/>
      <c r="AB212" s="8"/>
      <c r="AC212" s="8">
        <v>0</v>
      </c>
      <c r="AD212" s="8"/>
      <c r="AE212" s="8">
        <v>0</v>
      </c>
      <c r="AF212" s="8"/>
    </row>
    <row r="213" spans="1:32" ht="12.75" customHeight="1" x14ac:dyDescent="0.2">
      <c r="A213" s="6">
        <f t="shared" si="6"/>
        <v>203</v>
      </c>
      <c r="B213" s="7" t="s">
        <v>229</v>
      </c>
      <c r="C213" s="8">
        <f>ROUND(((T213-T213/100*НАСТРОЙКА!$B$12)+((T213-T213/100*НАСТРОЙКА!$B$12)*НАСТРОЙКА!$B$15)/100),-1)</f>
        <v>1660</v>
      </c>
      <c r="D213" s="8"/>
      <c r="E213" s="8">
        <f>ROUND(((V213-V213/100*НАСТРОЙКА!$B$12)+((V213-V213/100*НАСТРОЙКА!$B$12)*НАСТРОЙКА!$B$15)/100),-1)</f>
        <v>1680</v>
      </c>
      <c r="F213" s="9"/>
      <c r="G213" s="8">
        <f>ROUND(((X213-X213/100*НАСТРОЙКА!$B$12)+((X213-X213/100*НАСТРОЙКА!$B$12)*НАСТРОЙКА!$B$15)/100),-1)</f>
        <v>1680</v>
      </c>
      <c r="H213" s="8"/>
      <c r="I213" s="8">
        <f>ROUND(((Z213-Z213/100*НАСТРОЙКА!$B$12)+((Z213-Z213/100*НАСТРОЙКА!$B$12)*НАСТРОЙКА!$B$15)/100),-1)</f>
        <v>1990</v>
      </c>
      <c r="J213" s="8"/>
      <c r="K213" s="8"/>
      <c r="L213" s="8"/>
      <c r="M213" s="8"/>
      <c r="N213" s="8"/>
      <c r="O213" s="8"/>
      <c r="P213" s="8">
        <f t="shared" si="7"/>
        <v>0</v>
      </c>
      <c r="T213" s="8">
        <v>1660</v>
      </c>
      <c r="U213" s="8"/>
      <c r="V213" s="8">
        <v>1680</v>
      </c>
      <c r="W213" s="8"/>
      <c r="X213" s="8">
        <v>1680</v>
      </c>
      <c r="Y213" s="8"/>
      <c r="Z213" s="8">
        <v>1990</v>
      </c>
      <c r="AA213" s="8"/>
      <c r="AB213" s="8"/>
      <c r="AC213" s="8">
        <v>0</v>
      </c>
      <c r="AD213" s="8"/>
      <c r="AE213" s="8">
        <v>0</v>
      </c>
      <c r="AF213" s="8"/>
    </row>
    <row r="214" spans="1:32" ht="12.75" customHeight="1" x14ac:dyDescent="0.2">
      <c r="A214" s="6">
        <f t="shared" si="6"/>
        <v>204</v>
      </c>
      <c r="B214" s="7" t="s">
        <v>230</v>
      </c>
      <c r="C214" s="8">
        <f>ROUND(((T214-T214/100*НАСТРОЙКА!$B$12)+((T214-T214/100*НАСТРОЙКА!$B$12)*НАСТРОЙКА!$B$15)/100),-1)</f>
        <v>140</v>
      </c>
      <c r="D214" s="10"/>
      <c r="E214" s="8">
        <f>ROUND(((V214-V214/100*НАСТРОЙКА!$B$12)+((V214-V214/100*НАСТРОЙКА!$B$12)*НАСТРОЙКА!$B$15)/100),-1)</f>
        <v>140</v>
      </c>
      <c r="F214" s="9"/>
      <c r="G214" s="8">
        <f>ROUND(((X214-X214/100*НАСТРОЙКА!$B$12)+((X214-X214/100*НАСТРОЙКА!$B$12)*НАСТРОЙКА!$B$15)/100),-1)</f>
        <v>140</v>
      </c>
      <c r="H214" s="10"/>
      <c r="I214" s="8">
        <f>ROUND(((Z214-Z214/100*НАСТРОЙКА!$B$12)+((Z214-Z214/100*НАСТРОЙКА!$B$12)*НАСТРОЙКА!$B$15)/100),-1)</f>
        <v>160</v>
      </c>
      <c r="J214" s="8"/>
      <c r="K214" s="8"/>
      <c r="L214" s="8"/>
      <c r="M214" s="8"/>
      <c r="N214" s="8"/>
      <c r="O214" s="8"/>
      <c r="P214" s="8">
        <f t="shared" si="7"/>
        <v>0</v>
      </c>
      <c r="T214" s="8">
        <v>140</v>
      </c>
      <c r="U214" s="8"/>
      <c r="V214" s="8">
        <v>140</v>
      </c>
      <c r="W214" s="8"/>
      <c r="X214" s="8">
        <v>140</v>
      </c>
      <c r="Y214" s="8"/>
      <c r="Z214" s="8">
        <v>160</v>
      </c>
      <c r="AA214" s="8"/>
      <c r="AB214" s="8"/>
      <c r="AC214" s="8">
        <v>0</v>
      </c>
      <c r="AD214" s="8"/>
      <c r="AE214" s="8">
        <v>0</v>
      </c>
      <c r="AF214" s="8"/>
    </row>
    <row r="215" spans="1:32" ht="12.75" customHeight="1" x14ac:dyDescent="0.2">
      <c r="A215" s="6">
        <f t="shared" si="6"/>
        <v>205</v>
      </c>
      <c r="B215" s="19" t="s">
        <v>528</v>
      </c>
      <c r="C215" s="8"/>
      <c r="D215" s="8"/>
      <c r="E215" s="8"/>
      <c r="F215" s="8"/>
      <c r="G215" s="9"/>
      <c r="H215" s="9"/>
      <c r="I215" s="9"/>
      <c r="J215" s="9"/>
      <c r="K215" s="9" t="s">
        <v>529</v>
      </c>
      <c r="L215" s="8">
        <f>ROUND(((AC215-AC215/100*НАСТРОЙКА!$B$12)+((AC215-AC215/100*НАСТРОЙКА!$B$12)*НАСТРОЙКА!$B$15)/100),-1)</f>
        <v>6690</v>
      </c>
      <c r="M215" s="8"/>
      <c r="N215" s="8">
        <f>ROUND(((AE215-AE215/100*НАСТРОЙКА!$B$12)+((AE215-AE215/100*НАСТРОЙКА!$B$12)*НАСТРОЙКА!$B$15)/100),-1)</f>
        <v>7270</v>
      </c>
      <c r="O215" s="8"/>
      <c r="P215" s="8">
        <f t="shared" si="7"/>
        <v>0</v>
      </c>
      <c r="AB215" s="9" t="s">
        <v>529</v>
      </c>
      <c r="AC215" s="8">
        <v>6690</v>
      </c>
      <c r="AD215" s="8"/>
      <c r="AE215" s="8">
        <v>7270</v>
      </c>
      <c r="AF215" s="8"/>
    </row>
    <row r="216" spans="1:32" ht="12.75" customHeight="1" x14ac:dyDescent="0.2">
      <c r="A216" s="6">
        <f t="shared" si="6"/>
        <v>206</v>
      </c>
      <c r="B216" s="19" t="s">
        <v>530</v>
      </c>
      <c r="C216" s="8"/>
      <c r="D216" s="8"/>
      <c r="E216" s="8"/>
      <c r="F216" s="8"/>
      <c r="G216" s="9"/>
      <c r="H216" s="9"/>
      <c r="I216" s="9"/>
      <c r="J216" s="9"/>
      <c r="K216" s="9" t="s">
        <v>531</v>
      </c>
      <c r="L216" s="8">
        <f>ROUND(((AC216-AC216/100*НАСТРОЙКА!$B$12)+((AC216-AC216/100*НАСТРОЙКА!$B$12)*НАСТРОЙКА!$B$15)/100),-1)</f>
        <v>3600</v>
      </c>
      <c r="M216" s="8"/>
      <c r="N216" s="8">
        <f>ROUND(((AE216-AE216/100*НАСТРОЙКА!$B$12)+((AE216-AE216/100*НАСТРОЙКА!$B$12)*НАСТРОЙКА!$B$15)/100),-1)</f>
        <v>3780</v>
      </c>
      <c r="O216" s="8"/>
      <c r="P216" s="8">
        <f t="shared" ref="P216:P228" si="8">C216*D216+E216*F216+G216*H216+I216*J216+L216*M216+N216*O216</f>
        <v>0</v>
      </c>
      <c r="AB216" s="9" t="s">
        <v>531</v>
      </c>
      <c r="AC216" s="8">
        <v>3600</v>
      </c>
      <c r="AD216" s="8"/>
      <c r="AE216" s="8">
        <v>3780</v>
      </c>
      <c r="AF216" s="8"/>
    </row>
    <row r="217" spans="1:32" ht="12.75" customHeight="1" x14ac:dyDescent="0.2">
      <c r="A217" s="6">
        <f t="shared" si="6"/>
        <v>207</v>
      </c>
      <c r="B217" s="7" t="s">
        <v>532</v>
      </c>
      <c r="C217" s="8"/>
      <c r="D217" s="8"/>
      <c r="E217" s="8"/>
      <c r="F217" s="8"/>
      <c r="G217" s="9"/>
      <c r="H217" s="9"/>
      <c r="I217" s="9"/>
      <c r="J217" s="9"/>
      <c r="K217" s="9" t="s">
        <v>533</v>
      </c>
      <c r="L217" s="8">
        <f>ROUND(((AC217-AC217/100*НАСТРОЙКА!$B$12)+((AC217-AC217/100*НАСТРОЙКА!$B$12)*НАСТРОЙКА!$B$15)/100),-1)</f>
        <v>4650</v>
      </c>
      <c r="M217" s="8"/>
      <c r="N217" s="8">
        <f>ROUND(((AE217-AE217/100*НАСТРОЙКА!$B$12)+((AE217-AE217/100*НАСТРОЙКА!$B$12)*НАСТРОЙКА!$B$15)/100),-1)</f>
        <v>4880</v>
      </c>
      <c r="O217" s="8"/>
      <c r="P217" s="8">
        <f t="shared" si="8"/>
        <v>0</v>
      </c>
      <c r="AB217" s="9" t="s">
        <v>533</v>
      </c>
      <c r="AC217" s="8">
        <v>4650</v>
      </c>
      <c r="AD217" s="8"/>
      <c r="AE217" s="8">
        <v>4880</v>
      </c>
      <c r="AF217" s="8"/>
    </row>
    <row r="218" spans="1:32" ht="12.75" customHeight="1" x14ac:dyDescent="0.2">
      <c r="A218" s="6">
        <f t="shared" si="6"/>
        <v>208</v>
      </c>
      <c r="B218" s="7" t="s">
        <v>534</v>
      </c>
      <c r="C218" s="8"/>
      <c r="D218" s="8"/>
      <c r="E218" s="8"/>
      <c r="F218" s="8"/>
      <c r="G218" s="9"/>
      <c r="H218" s="9"/>
      <c r="I218" s="9"/>
      <c r="J218" s="9"/>
      <c r="K218" s="9" t="s">
        <v>535</v>
      </c>
      <c r="L218" s="8">
        <f>ROUND(((AC218-AC218/100*НАСТРОЙКА!$B$12)+((AC218-AC218/100*НАСТРОЙКА!$B$12)*НАСТРОЙКА!$B$15)/100),-1)</f>
        <v>2560</v>
      </c>
      <c r="M218" s="8"/>
      <c r="N218" s="8">
        <f>ROUND(((AE218-AE218/100*НАСТРОЙКА!$B$12)+((AE218-AE218/100*НАСТРОЙКА!$B$12)*НАСТРОЙКА!$B$15)/100),-1)</f>
        <v>2680</v>
      </c>
      <c r="O218" s="8"/>
      <c r="P218" s="8">
        <f t="shared" si="8"/>
        <v>0</v>
      </c>
      <c r="AB218" s="9" t="s">
        <v>535</v>
      </c>
      <c r="AC218" s="8">
        <v>2560</v>
      </c>
      <c r="AD218" s="8"/>
      <c r="AE218" s="8">
        <v>2680</v>
      </c>
      <c r="AF218" s="8"/>
    </row>
    <row r="219" spans="1:32" ht="12.75" customHeight="1" x14ac:dyDescent="0.2">
      <c r="A219" s="6">
        <f t="shared" si="6"/>
        <v>209</v>
      </c>
      <c r="B219" s="19" t="s">
        <v>536</v>
      </c>
      <c r="C219" s="8"/>
      <c r="D219" s="8"/>
      <c r="E219" s="8"/>
      <c r="F219" s="8"/>
      <c r="G219" s="9"/>
      <c r="H219" s="9"/>
      <c r="I219" s="9"/>
      <c r="J219" s="9"/>
      <c r="K219" s="9" t="s">
        <v>537</v>
      </c>
      <c r="L219" s="8">
        <f>ROUND(((AC219-AC219/100*НАСТРОЙКА!$B$12)+((AC219-AC219/100*НАСТРОЙКА!$B$12)*НАСТРОЙКА!$B$15)/100),-1)</f>
        <v>3290</v>
      </c>
      <c r="M219" s="8"/>
      <c r="N219" s="8">
        <f>ROUND(((AE219-AE219/100*НАСТРОЙКА!$B$12)+((AE219-AE219/100*НАСТРОЙКА!$B$12)*НАСТРОЙКА!$B$15)/100),-1)</f>
        <v>3450</v>
      </c>
      <c r="O219" s="8"/>
      <c r="P219" s="8">
        <f t="shared" si="8"/>
        <v>0</v>
      </c>
      <c r="AB219" s="9" t="s">
        <v>537</v>
      </c>
      <c r="AC219" s="8">
        <v>3290</v>
      </c>
      <c r="AD219" s="8"/>
      <c r="AE219" s="8">
        <v>3450</v>
      </c>
      <c r="AF219" s="8"/>
    </row>
    <row r="220" spans="1:32" ht="12.75" customHeight="1" x14ac:dyDescent="0.2">
      <c r="A220" s="6">
        <f t="shared" si="6"/>
        <v>210</v>
      </c>
      <c r="B220" s="19" t="s">
        <v>538</v>
      </c>
      <c r="C220" s="19"/>
      <c r="D220" s="19"/>
      <c r="E220" s="19"/>
      <c r="F220" s="19"/>
      <c r="G220" s="9"/>
      <c r="H220" s="9"/>
      <c r="I220" s="9"/>
      <c r="J220" s="9"/>
      <c r="K220" s="9" t="s">
        <v>539</v>
      </c>
      <c r="L220" s="8">
        <f>ROUND(((AC220-AC220/100*НАСТРОЙКА!$B$12)+((AC220-AC220/100*НАСТРОЙКА!$B$12)*НАСТРОЙКА!$B$15)/100),-1)</f>
        <v>13390</v>
      </c>
      <c r="M220" s="8"/>
      <c r="N220" s="8">
        <f>ROUND(((AE220-AE220/100*НАСТРОЙКА!$B$12)+((AE220-AE220/100*НАСТРОЙКА!$B$12)*НАСТРОЙКА!$B$15)/100),-1)</f>
        <v>14410</v>
      </c>
      <c r="O220" s="8"/>
      <c r="P220" s="8">
        <f t="shared" si="8"/>
        <v>0</v>
      </c>
      <c r="AB220" s="9" t="s">
        <v>539</v>
      </c>
      <c r="AC220" s="8">
        <v>13390</v>
      </c>
      <c r="AD220" s="8"/>
      <c r="AE220" s="8">
        <v>14410</v>
      </c>
      <c r="AF220" s="8"/>
    </row>
    <row r="221" spans="1:32" ht="12.75" customHeight="1" x14ac:dyDescent="0.2">
      <c r="A221" s="6">
        <f t="shared" si="6"/>
        <v>211</v>
      </c>
      <c r="B221" s="19" t="s">
        <v>540</v>
      </c>
      <c r="C221" s="19"/>
      <c r="D221" s="19"/>
      <c r="E221" s="19"/>
      <c r="F221" s="19"/>
      <c r="G221" s="9"/>
      <c r="H221" s="9"/>
      <c r="I221" s="9"/>
      <c r="J221" s="9"/>
      <c r="K221" s="9" t="s">
        <v>541</v>
      </c>
      <c r="L221" s="8">
        <f>ROUND(((AC221-AC221/100*НАСТРОЙКА!$B$12)+((AC221-AC221/100*НАСТРОЙКА!$B$12)*НАСТРОЙКА!$B$15)/100),-1)</f>
        <v>8450</v>
      </c>
      <c r="M221" s="8"/>
      <c r="N221" s="8">
        <f>ROUND(((AE221-AE221/100*НАСТРОЙКА!$B$12)+((AE221-AE221/100*НАСТРОЙКА!$B$12)*НАСТРОЙКА!$B$15)/100),-1)</f>
        <v>9090</v>
      </c>
      <c r="O221" s="8"/>
      <c r="P221" s="8">
        <f t="shared" si="8"/>
        <v>0</v>
      </c>
      <c r="AB221" s="9" t="s">
        <v>541</v>
      </c>
      <c r="AC221" s="8">
        <v>8450</v>
      </c>
      <c r="AD221" s="8"/>
      <c r="AE221" s="8">
        <v>9090</v>
      </c>
      <c r="AF221" s="8"/>
    </row>
    <row r="222" spans="1:32" ht="12.75" customHeight="1" x14ac:dyDescent="0.2">
      <c r="A222" s="6">
        <f t="shared" si="6"/>
        <v>212</v>
      </c>
      <c r="B222" s="19" t="s">
        <v>555</v>
      </c>
      <c r="C222" s="19"/>
      <c r="D222" s="19"/>
      <c r="E222" s="19"/>
      <c r="F222" s="19"/>
      <c r="G222" s="9"/>
      <c r="H222" s="9"/>
      <c r="I222" s="9"/>
      <c r="J222" s="9"/>
      <c r="K222" s="9" t="s">
        <v>542</v>
      </c>
      <c r="L222" s="8">
        <f>ROUND(((AC222-AC222/100*НАСТРОЙКА!$B$12)+((AC222-AC222/100*НАСТРОЙКА!$B$12)*НАСТРОЙКА!$B$15)/100),-1)</f>
        <v>14780</v>
      </c>
      <c r="M222" s="8"/>
      <c r="N222" s="8">
        <f>ROUND(((AE222-AE222/100*НАСТРОЙКА!$B$12)+((AE222-AE222/100*НАСТРОЙКА!$B$12)*НАСТРОЙКА!$B$15)/100),-1)</f>
        <v>15890</v>
      </c>
      <c r="O222" s="8"/>
      <c r="P222" s="8">
        <f t="shared" si="8"/>
        <v>0</v>
      </c>
      <c r="AB222" s="9" t="s">
        <v>542</v>
      </c>
      <c r="AC222" s="8">
        <v>14780</v>
      </c>
      <c r="AD222" s="8"/>
      <c r="AE222" s="8">
        <v>15890</v>
      </c>
      <c r="AF222" s="8"/>
    </row>
    <row r="223" spans="1:32" ht="12.75" customHeight="1" x14ac:dyDescent="0.2">
      <c r="A223" s="6">
        <f t="shared" si="6"/>
        <v>213</v>
      </c>
      <c r="B223" s="19" t="s">
        <v>543</v>
      </c>
      <c r="C223" s="19"/>
      <c r="D223" s="19"/>
      <c r="E223" s="19"/>
      <c r="F223" s="19"/>
      <c r="G223" s="9"/>
      <c r="H223" s="9"/>
      <c r="I223" s="9"/>
      <c r="J223" s="9"/>
      <c r="K223" s="9" t="s">
        <v>544</v>
      </c>
      <c r="L223" s="8">
        <f>ROUND(((AC223-AC223/100*НАСТРОЙКА!$B$12)+((AC223-AC223/100*НАСТРОЙКА!$B$12)*НАСТРОЙКА!$B$15)/100),-1)</f>
        <v>9090</v>
      </c>
      <c r="M223" s="8"/>
      <c r="N223" s="8">
        <f>ROUND(((AE223-AE223/100*НАСТРОЙКА!$B$12)+((AE223-AE223/100*НАСТРОЙКА!$B$12)*НАСТРОЙКА!$B$15)/100),-1)</f>
        <v>10510</v>
      </c>
      <c r="O223" s="8"/>
      <c r="P223" s="8">
        <f t="shared" si="8"/>
        <v>0</v>
      </c>
      <c r="AB223" s="9" t="s">
        <v>544</v>
      </c>
      <c r="AC223" s="8">
        <v>9090</v>
      </c>
      <c r="AD223" s="8"/>
      <c r="AE223" s="8">
        <v>10510</v>
      </c>
      <c r="AF223" s="8"/>
    </row>
    <row r="224" spans="1:32" ht="12.75" customHeight="1" x14ac:dyDescent="0.2">
      <c r="A224" s="6">
        <f t="shared" si="6"/>
        <v>214</v>
      </c>
      <c r="B224" s="19" t="s">
        <v>545</v>
      </c>
      <c r="C224" s="19"/>
      <c r="D224" s="19"/>
      <c r="E224" s="19"/>
      <c r="F224" s="19"/>
      <c r="G224" s="9"/>
      <c r="H224" s="9"/>
      <c r="I224" s="9"/>
      <c r="J224" s="9"/>
      <c r="K224" s="9" t="s">
        <v>546</v>
      </c>
      <c r="L224" s="8">
        <f>ROUND(((AC224-AC224/100*НАСТРОЙКА!$B$12)+((AC224-AC224/100*НАСТРОЙКА!$B$12)*НАСТРОЙКА!$B$15)/100),-1)</f>
        <v>1390</v>
      </c>
      <c r="M224" s="8"/>
      <c r="N224" s="8">
        <f>ROUND(((AE224-AE224/100*НАСТРОЙКА!$B$12)+((AE224-AE224/100*НАСТРОЙКА!$B$12)*НАСТРОЙКА!$B$15)/100),-1)</f>
        <v>1550</v>
      </c>
      <c r="O224" s="8"/>
      <c r="P224" s="8">
        <f t="shared" si="8"/>
        <v>0</v>
      </c>
      <c r="AB224" s="9" t="s">
        <v>546</v>
      </c>
      <c r="AC224" s="8">
        <v>1390</v>
      </c>
      <c r="AD224" s="8"/>
      <c r="AE224" s="8">
        <v>1550</v>
      </c>
      <c r="AF224" s="8"/>
    </row>
    <row r="225" spans="1:32" ht="12.75" customHeight="1" x14ac:dyDescent="0.2">
      <c r="A225" s="6">
        <f t="shared" si="6"/>
        <v>215</v>
      </c>
      <c r="B225" s="19" t="s">
        <v>547</v>
      </c>
      <c r="C225" s="19"/>
      <c r="D225" s="19"/>
      <c r="E225" s="19"/>
      <c r="F225" s="19"/>
      <c r="G225" s="9"/>
      <c r="H225" s="9"/>
      <c r="I225" s="9"/>
      <c r="J225" s="9"/>
      <c r="K225" s="9" t="s">
        <v>548</v>
      </c>
      <c r="L225" s="8">
        <f>ROUND(((AC225-AC225/100*НАСТРОЙКА!$B$12)+((AC225-AC225/100*НАСТРОЙКА!$B$12)*НАСТРОЙКА!$B$15)/100),-1)</f>
        <v>1560</v>
      </c>
      <c r="M225" s="8"/>
      <c r="N225" s="8">
        <f>ROUND(((AE225-AE225/100*НАСТРОЙКА!$B$12)+((AE225-AE225/100*НАСТРОЙКА!$B$12)*НАСТРОЙКА!$B$15)/100),-1)</f>
        <v>1740</v>
      </c>
      <c r="O225" s="8"/>
      <c r="P225" s="8">
        <f t="shared" si="8"/>
        <v>0</v>
      </c>
      <c r="AB225" s="9" t="s">
        <v>548</v>
      </c>
      <c r="AC225" s="8">
        <v>1560</v>
      </c>
      <c r="AD225" s="8"/>
      <c r="AE225" s="8">
        <v>1740</v>
      </c>
      <c r="AF225" s="8"/>
    </row>
    <row r="226" spans="1:32" ht="12.75" customHeight="1" x14ac:dyDescent="0.2">
      <c r="A226" s="6">
        <f t="shared" si="6"/>
        <v>216</v>
      </c>
      <c r="B226" s="19" t="s">
        <v>549</v>
      </c>
      <c r="C226" s="19"/>
      <c r="D226" s="19"/>
      <c r="E226" s="19"/>
      <c r="F226" s="19"/>
      <c r="G226" s="9"/>
      <c r="H226" s="9"/>
      <c r="I226" s="9"/>
      <c r="J226" s="9"/>
      <c r="K226" s="9" t="s">
        <v>550</v>
      </c>
      <c r="L226" s="8">
        <f>ROUND(((AC226-AC226/100*НАСТРОЙКА!$B$12)+((AC226-AC226/100*НАСТРОЙКА!$B$12)*НАСТРОЙКА!$B$15)/100),-1)</f>
        <v>2300</v>
      </c>
      <c r="M226" s="8"/>
      <c r="N226" s="8">
        <f>ROUND(((AE226-AE226/100*НАСТРОЙКА!$B$12)+((AE226-AE226/100*НАСТРОЙКА!$B$12)*НАСТРОЙКА!$B$15)/100),-1)</f>
        <v>2440</v>
      </c>
      <c r="O226" s="8"/>
      <c r="P226" s="8">
        <f t="shared" si="8"/>
        <v>0</v>
      </c>
      <c r="AB226" s="9" t="s">
        <v>550</v>
      </c>
      <c r="AC226" s="8">
        <v>2300</v>
      </c>
      <c r="AD226" s="8"/>
      <c r="AE226" s="8">
        <v>2440</v>
      </c>
      <c r="AF226" s="8"/>
    </row>
    <row r="227" spans="1:32" ht="12.75" customHeight="1" x14ac:dyDescent="0.2">
      <c r="A227" s="6">
        <f t="shared" si="6"/>
        <v>217</v>
      </c>
      <c r="B227" s="19" t="s">
        <v>551</v>
      </c>
      <c r="C227" s="19"/>
      <c r="D227" s="19"/>
      <c r="E227" s="19"/>
      <c r="F227" s="19"/>
      <c r="G227" s="9"/>
      <c r="H227" s="9"/>
      <c r="I227" s="9"/>
      <c r="J227" s="9"/>
      <c r="K227" s="9" t="s">
        <v>552</v>
      </c>
      <c r="L227" s="8">
        <f>ROUND(((AC227-AC227/100*НАСТРОЙКА!$B$12)+((AC227-AC227/100*НАСТРОЙКА!$B$12)*НАСТРОЙКА!$B$15)/100),-1)</f>
        <v>2580</v>
      </c>
      <c r="M227" s="8"/>
      <c r="N227" s="8">
        <f>ROUND(((AE227-AE227/100*НАСТРОЙКА!$B$12)+((AE227-AE227/100*НАСТРОЙКА!$B$12)*НАСТРОЙКА!$B$15)/100),-1)</f>
        <v>2730</v>
      </c>
      <c r="O227" s="8"/>
      <c r="P227" s="8">
        <f t="shared" si="8"/>
        <v>0</v>
      </c>
      <c r="AB227" s="9" t="s">
        <v>552</v>
      </c>
      <c r="AC227" s="8">
        <v>2580</v>
      </c>
      <c r="AD227" s="8"/>
      <c r="AE227" s="8">
        <v>2730</v>
      </c>
      <c r="AF227" s="8"/>
    </row>
    <row r="228" spans="1:32" ht="12.75" customHeight="1" x14ac:dyDescent="0.2">
      <c r="A228" s="6">
        <f t="shared" si="6"/>
        <v>218</v>
      </c>
      <c r="B228" s="19" t="s">
        <v>1143</v>
      </c>
      <c r="C228" s="19"/>
      <c r="D228" s="19"/>
      <c r="E228" s="19"/>
      <c r="F228" s="19"/>
      <c r="G228" s="9"/>
      <c r="H228" s="9"/>
      <c r="I228" s="9"/>
      <c r="J228" s="9"/>
      <c r="K228" s="9" t="s">
        <v>1142</v>
      </c>
      <c r="L228" s="8">
        <f>ROUND(((AC228-AC228/100*НАСТРОЙКА!$B$12)+((AC228-AC228/100*НАСТРОЙКА!$B$12)*НАСТРОЙКА!$B$15)/100),-1)</f>
        <v>4160</v>
      </c>
      <c r="M228" s="8"/>
      <c r="N228" s="8">
        <f>ROUND(((AE228-AE228/100*НАСТРОЙКА!$B$12)+((AE228-AE228/100*НАСТРОЙКА!$B$12)*НАСТРОЙКА!$B$15)/100),-1)</f>
        <v>4420</v>
      </c>
      <c r="O228" s="8"/>
      <c r="P228" s="8">
        <f t="shared" si="8"/>
        <v>0</v>
      </c>
      <c r="AB228" s="9" t="s">
        <v>1142</v>
      </c>
      <c r="AC228" s="8">
        <v>4160</v>
      </c>
      <c r="AD228" s="8"/>
      <c r="AE228" s="8">
        <v>4420</v>
      </c>
      <c r="AF228" s="8"/>
    </row>
    <row r="229" spans="1:32" ht="12.75" customHeight="1" x14ac:dyDescent="0.2">
      <c r="A229" s="6">
        <f t="shared" si="6"/>
        <v>219</v>
      </c>
      <c r="B229" s="19" t="s">
        <v>1144</v>
      </c>
      <c r="C229" s="19"/>
      <c r="D229" s="19"/>
      <c r="E229" s="19"/>
      <c r="F229" s="19"/>
      <c r="G229" s="9"/>
      <c r="H229" s="9"/>
      <c r="I229" s="9"/>
      <c r="J229" s="9"/>
      <c r="K229" s="9" t="s">
        <v>1141</v>
      </c>
      <c r="L229" s="8">
        <f>ROUND(((AC229-AC229/100*НАСТРОЙКА!$B$12)+((AC229-AC229/100*НАСТРОЙКА!$B$12)*НАСТРОЙКА!$B$15)/100),-1)</f>
        <v>4160</v>
      </c>
      <c r="M229" s="8"/>
      <c r="N229" s="8">
        <f>ROUND(((AE229-AE229/100*НАСТРОЙКА!$B$12)+((AE229-AE229/100*НАСТРОЙКА!$B$12)*НАСТРОЙКА!$B$15)/100),-1)</f>
        <v>4420</v>
      </c>
      <c r="O229" s="8"/>
      <c r="P229" s="8">
        <f>C229*D229+E229*F229+G229*H229+I229*J229+L229*M229+N229*O229</f>
        <v>0</v>
      </c>
      <c r="AB229" s="9" t="s">
        <v>1141</v>
      </c>
      <c r="AC229" s="8">
        <v>4160</v>
      </c>
      <c r="AD229" s="8"/>
      <c r="AE229" s="8">
        <v>4420</v>
      </c>
      <c r="AF229" s="8"/>
    </row>
    <row r="230" spans="1:32" ht="12.75" customHeight="1" x14ac:dyDescent="0.2"/>
    <row r="231" spans="1:32" ht="12.75" customHeight="1" x14ac:dyDescent="0.2"/>
    <row r="232" spans="1:32" ht="12.75" customHeight="1" x14ac:dyDescent="0.2"/>
    <row r="233" spans="1:32" ht="12.75" customHeight="1" x14ac:dyDescent="0.2"/>
    <row r="234" spans="1:32" ht="12.75" customHeight="1" x14ac:dyDescent="0.2"/>
    <row r="235" spans="1:32" ht="12.75" customHeight="1" x14ac:dyDescent="0.2"/>
    <row r="236" spans="1:32" ht="12.75" customHeight="1" x14ac:dyDescent="0.2"/>
    <row r="237" spans="1:32" ht="12.75" customHeight="1" x14ac:dyDescent="0.2"/>
    <row r="238" spans="1:32" ht="12.75" customHeight="1" x14ac:dyDescent="0.2"/>
    <row r="239" spans="1:32" ht="12.75" customHeight="1" x14ac:dyDescent="0.2"/>
    <row r="240" spans="1:32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</sheetData>
  <mergeCells count="18">
    <mergeCell ref="K3:L3"/>
    <mergeCell ref="C9:J9"/>
    <mergeCell ref="L9:O9"/>
    <mergeCell ref="P9:P10"/>
    <mergeCell ref="T6:AE6"/>
    <mergeCell ref="T7:AE7"/>
    <mergeCell ref="T9:AA9"/>
    <mergeCell ref="AB9:AB10"/>
    <mergeCell ref="AC9:AF9"/>
    <mergeCell ref="A9:A10"/>
    <mergeCell ref="B9:B10"/>
    <mergeCell ref="K9:K10"/>
    <mergeCell ref="A4:K4"/>
    <mergeCell ref="A5:K5"/>
    <mergeCell ref="A6:B6"/>
    <mergeCell ref="C6:N6"/>
    <mergeCell ref="A7:B7"/>
    <mergeCell ref="C7:N7"/>
  </mergeCells>
  <hyperlinks>
    <hyperlink ref="K1" location="Содержание!R1C1" display="к содержанию" xr:uid="{00000000-0004-0000-0700-000000000000}"/>
  </hyperlinks>
  <pageMargins left="0.75" right="1" top="0.75" bottom="1" header="0.5" footer="0.5"/>
  <pageSetup paperSize="9" scale="48" orientation="portrait" r:id="rId1"/>
  <colBreaks count="1" manualBreakCount="1">
    <brk id="16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  <pageSetUpPr autoPageBreaks="0"/>
  </sheetPr>
  <dimension ref="A1:AG402"/>
  <sheetViews>
    <sheetView view="pageBreakPreview" zoomScale="80" zoomScaleNormal="100" zoomScaleSheetLayoutView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4" sqref="A4:K4"/>
    </sheetView>
  </sheetViews>
  <sheetFormatPr defaultColWidth="10.5" defaultRowHeight="11.45" customHeight="1" x14ac:dyDescent="0.2"/>
  <cols>
    <col min="1" max="1" width="5" style="1" customWidth="1"/>
    <col min="2" max="2" width="39.5" style="1" customWidth="1"/>
    <col min="3" max="3" width="11.1640625" style="1" customWidth="1"/>
    <col min="4" max="4" width="9.5" style="1" customWidth="1"/>
    <col min="5" max="5" width="11.1640625" style="1" customWidth="1"/>
    <col min="6" max="6" width="9.6640625" style="1" customWidth="1"/>
    <col min="7" max="7" width="15.6640625" style="1" customWidth="1"/>
    <col min="8" max="8" width="9" style="1" customWidth="1"/>
    <col min="9" max="9" width="11.1640625" style="1" customWidth="1"/>
    <col min="10" max="10" width="10.5" style="1" customWidth="1"/>
    <col min="11" max="11" width="15.1640625" style="1" customWidth="1"/>
    <col min="12" max="12" width="13" style="1" customWidth="1"/>
    <col min="13" max="13" width="8.5" style="1" customWidth="1"/>
    <col min="14" max="14" width="13" style="1" customWidth="1"/>
    <col min="15" max="15" width="8.6640625" style="1" customWidth="1"/>
    <col min="16" max="16" width="15.33203125" customWidth="1"/>
    <col min="20" max="20" width="14.5" style="1" hidden="1" customWidth="1"/>
    <col min="21" max="21" width="9.5" style="1" hidden="1" customWidth="1"/>
    <col min="22" max="22" width="14.5" style="1" hidden="1" customWidth="1"/>
    <col min="23" max="23" width="8.6640625" style="1" hidden="1" customWidth="1"/>
    <col min="24" max="24" width="14.5" style="1" hidden="1" customWidth="1"/>
    <col min="25" max="25" width="10.6640625" style="1" hidden="1" customWidth="1"/>
    <col min="26" max="26" width="14.5" style="1" hidden="1" customWidth="1"/>
    <col min="27" max="27" width="10.33203125" style="1" hidden="1" customWidth="1"/>
    <col min="28" max="28" width="15.1640625" style="1" hidden="1" customWidth="1"/>
    <col min="29" max="29" width="14.5" style="1" hidden="1" customWidth="1"/>
    <col min="30" max="30" width="11.1640625" style="1" hidden="1" customWidth="1"/>
    <col min="31" max="31" width="9.33203125" style="1" hidden="1" customWidth="1"/>
    <col min="32" max="32" width="10.6640625" style="1" hidden="1" customWidth="1"/>
    <col min="33" max="33" width="10.5" hidden="1" customWidth="1"/>
  </cols>
  <sheetData>
    <row r="1" spans="1:33" ht="11.1" customHeight="1" x14ac:dyDescent="0.2">
      <c r="K1" s="12" t="s">
        <v>523</v>
      </c>
      <c r="L1"/>
      <c r="AB1" s="12"/>
      <c r="AC1"/>
    </row>
    <row r="2" spans="1:33" s="1" customFormat="1" ht="9.9499999999999993" customHeight="1" thickBot="1" x14ac:dyDescent="0.25">
      <c r="AC2"/>
    </row>
    <row r="3" spans="1:33" s="1" customFormat="1" ht="75" customHeight="1" thickBot="1" x14ac:dyDescent="0.25">
      <c r="J3" s="13" t="s">
        <v>524</v>
      </c>
      <c r="K3" s="138">
        <f>SUM(P11:P2309)</f>
        <v>0</v>
      </c>
      <c r="L3" s="139"/>
      <c r="AA3" s="13"/>
      <c r="AB3" s="12"/>
      <c r="AC3"/>
    </row>
    <row r="4" spans="1:33" s="1" customFormat="1" ht="14.1" customHeight="1" x14ac:dyDescent="0.2">
      <c r="A4" s="145" t="s">
        <v>433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</row>
    <row r="5" spans="1:33" s="1" customFormat="1" ht="14.1" customHeight="1" x14ac:dyDescent="0.2">
      <c r="A5" s="145" t="s">
        <v>0</v>
      </c>
      <c r="B5" s="145"/>
      <c r="C5" s="145"/>
      <c r="D5" s="145"/>
      <c r="E5" s="145"/>
      <c r="F5" s="145"/>
      <c r="G5" s="145"/>
      <c r="H5" s="145"/>
      <c r="I5" s="145"/>
      <c r="J5" s="145"/>
      <c r="K5" s="145"/>
    </row>
    <row r="6" spans="1:33" s="2" customFormat="1" ht="21" customHeight="1" x14ac:dyDescent="0.2">
      <c r="A6" s="146" t="s">
        <v>1</v>
      </c>
      <c r="B6" s="146"/>
      <c r="C6" s="135" t="s">
        <v>434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  <c r="T6" s="135" t="s">
        <v>434</v>
      </c>
      <c r="U6" s="135"/>
      <c r="V6" s="135"/>
      <c r="W6" s="135"/>
      <c r="X6" s="135"/>
      <c r="Y6" s="135"/>
      <c r="Z6" s="135"/>
      <c r="AA6" s="135"/>
      <c r="AB6" s="135"/>
      <c r="AC6" s="135"/>
      <c r="AD6" s="135"/>
    </row>
    <row r="7" spans="1:33" s="2" customFormat="1" ht="21" customHeight="1" x14ac:dyDescent="0.2">
      <c r="A7" s="146" t="s">
        <v>238</v>
      </c>
      <c r="B7" s="146"/>
      <c r="C7" s="135" t="s">
        <v>435</v>
      </c>
      <c r="D7" s="135"/>
      <c r="E7" s="135"/>
      <c r="F7" s="135"/>
      <c r="G7" s="135"/>
      <c r="H7" s="135"/>
      <c r="I7" s="135"/>
      <c r="J7" s="135"/>
      <c r="K7" s="135"/>
      <c r="L7" s="135"/>
      <c r="M7" s="135"/>
      <c r="T7" s="135" t="s">
        <v>435</v>
      </c>
      <c r="U7" s="135"/>
      <c r="V7" s="135"/>
      <c r="W7" s="135"/>
      <c r="X7" s="135"/>
      <c r="Y7" s="135"/>
      <c r="Z7" s="135"/>
      <c r="AA7" s="135"/>
      <c r="AB7" s="135"/>
      <c r="AC7" s="135"/>
      <c r="AD7" s="135"/>
    </row>
    <row r="8" spans="1:33" ht="11.1" customHeight="1" x14ac:dyDescent="0.2"/>
    <row r="9" spans="1:33" s="1" customFormat="1" ht="14.1" customHeight="1" x14ac:dyDescent="0.2">
      <c r="A9" s="147" t="s">
        <v>3</v>
      </c>
      <c r="B9" s="147" t="s">
        <v>4</v>
      </c>
      <c r="C9" s="142" t="s">
        <v>5</v>
      </c>
      <c r="D9" s="144"/>
      <c r="E9" s="144"/>
      <c r="F9" s="144"/>
      <c r="G9" s="144"/>
      <c r="H9" s="144"/>
      <c r="I9" s="144"/>
      <c r="J9" s="143"/>
      <c r="K9" s="156" t="s">
        <v>6</v>
      </c>
      <c r="L9" s="154" t="s">
        <v>5</v>
      </c>
      <c r="M9" s="154"/>
      <c r="N9" s="154"/>
      <c r="O9" s="154"/>
      <c r="P9" s="155" t="s">
        <v>525</v>
      </c>
      <c r="T9" s="142" t="s">
        <v>5</v>
      </c>
      <c r="U9" s="144"/>
      <c r="V9" s="144"/>
      <c r="W9" s="144"/>
      <c r="X9" s="144"/>
      <c r="Y9" s="144"/>
      <c r="Z9" s="144"/>
      <c r="AA9" s="143"/>
      <c r="AB9" s="136" t="s">
        <v>6</v>
      </c>
      <c r="AC9" s="157" t="s">
        <v>5</v>
      </c>
      <c r="AD9" s="158"/>
      <c r="AE9" s="158"/>
      <c r="AF9" s="158"/>
      <c r="AG9" s="140" t="s">
        <v>525</v>
      </c>
    </row>
    <row r="10" spans="1:33" s="1" customFormat="1" ht="28.5" customHeight="1" x14ac:dyDescent="0.2">
      <c r="A10" s="148"/>
      <c r="B10" s="148"/>
      <c r="C10" s="4" t="s">
        <v>7</v>
      </c>
      <c r="D10" s="17" t="s">
        <v>526</v>
      </c>
      <c r="E10" s="18" t="s">
        <v>527</v>
      </c>
      <c r="F10" s="17" t="s">
        <v>526</v>
      </c>
      <c r="G10" s="5" t="s">
        <v>8</v>
      </c>
      <c r="H10" s="17" t="s">
        <v>526</v>
      </c>
      <c r="I10" s="5" t="s">
        <v>9</v>
      </c>
      <c r="J10" s="17" t="s">
        <v>526</v>
      </c>
      <c r="K10" s="137"/>
      <c r="L10" s="108" t="s">
        <v>242</v>
      </c>
      <c r="M10" s="107" t="s">
        <v>526</v>
      </c>
      <c r="N10" s="108" t="s">
        <v>243</v>
      </c>
      <c r="O10" s="107" t="s">
        <v>526</v>
      </c>
      <c r="P10" s="141"/>
      <c r="T10" s="4" t="s">
        <v>7</v>
      </c>
      <c r="U10" s="17" t="s">
        <v>526</v>
      </c>
      <c r="V10" s="18" t="s">
        <v>527</v>
      </c>
      <c r="W10" s="17" t="s">
        <v>526</v>
      </c>
      <c r="X10" s="5" t="s">
        <v>8</v>
      </c>
      <c r="Y10" s="17" t="s">
        <v>526</v>
      </c>
      <c r="Z10" s="5" t="s">
        <v>9</v>
      </c>
      <c r="AA10" s="17" t="s">
        <v>526</v>
      </c>
      <c r="AB10" s="137"/>
      <c r="AC10" s="4" t="s">
        <v>242</v>
      </c>
      <c r="AD10" s="17" t="s">
        <v>526</v>
      </c>
      <c r="AE10" s="4" t="s">
        <v>243</v>
      </c>
      <c r="AF10" s="17" t="s">
        <v>526</v>
      </c>
      <c r="AG10" s="141"/>
    </row>
    <row r="11" spans="1:33" ht="12.75" customHeight="1" x14ac:dyDescent="0.2">
      <c r="A11" s="6">
        <f>ROW()-10</f>
        <v>1</v>
      </c>
      <c r="B11" s="7" t="s">
        <v>11</v>
      </c>
      <c r="C11" s="8">
        <f>ROUND(((T11-T11/100*НАСТРОЙКА!$B$12)+((T11-T11/100*НАСТРОЙКА!$B$12)*НАСТРОЙКА!$B$15)/100),-1)</f>
        <v>1310</v>
      </c>
      <c r="D11" s="8"/>
      <c r="E11" s="8">
        <f>ROUND(((V11-V11/100*НАСТРОЙКА!$B$12)+((V11-V11/100*НАСТРОЙКА!$B$12)*НАСТРОЙКА!$B$15)/100),-1)</f>
        <v>1340</v>
      </c>
      <c r="F11" s="8"/>
      <c r="G11" s="8">
        <f>ROUND(((X11-X11/100*НАСТРОЙКА!$B$12)+((X11-X11/100*НАСТРОЙКА!$B$12)*НАСТРОЙКА!$B$15)/100),-1)</f>
        <v>1530</v>
      </c>
      <c r="H11" s="8"/>
      <c r="I11" s="8">
        <f>ROUND(((Z11-Z11/100*НАСТРОЙКА!$B$12)+((Z11-Z11/100*НАСТРОЙКА!$B$12)*НАСТРОЙКА!$B$15)/100),-1)</f>
        <v>1500</v>
      </c>
      <c r="J11" s="8"/>
      <c r="K11" s="9" t="s">
        <v>12</v>
      </c>
      <c r="L11" s="8">
        <f>ROUND(((AC11-AC11/100*НАСТРОЙКА!$B$12)+((AC11-AC11/100*НАСТРОЙКА!$B$12)*НАСТРОЙКА!$B$15)/100),-1)</f>
        <v>770</v>
      </c>
      <c r="M11" s="10"/>
      <c r="N11" s="8">
        <f>ROUND(((AE11-AE11/100*НАСТРОЙКА!$B$12)+((AE11-AE11/100*НАСТРОЙКА!$B$12)*НАСТРОЙКА!$B$15)/100),-1)</f>
        <v>970</v>
      </c>
      <c r="O11" s="8"/>
      <c r="P11" s="8">
        <f>C11*D11+E11*F11+G11*H11+I11*J11+L11*M11+N11*O11</f>
        <v>0</v>
      </c>
      <c r="T11" s="8">
        <v>1310</v>
      </c>
      <c r="U11" s="8"/>
      <c r="V11" s="8">
        <v>1340</v>
      </c>
      <c r="W11" s="8"/>
      <c r="X11" s="8">
        <v>1530</v>
      </c>
      <c r="Y11" s="8"/>
      <c r="Z11" s="8">
        <v>1500</v>
      </c>
      <c r="AA11" s="8"/>
      <c r="AB11" s="9" t="s">
        <v>12</v>
      </c>
      <c r="AC11" s="8">
        <v>770</v>
      </c>
      <c r="AD11" s="8"/>
      <c r="AE11" s="8">
        <v>970</v>
      </c>
      <c r="AF11" s="8"/>
      <c r="AG11" s="10"/>
    </row>
    <row r="12" spans="1:33" ht="12.75" customHeight="1" x14ac:dyDescent="0.2">
      <c r="A12" s="6">
        <f t="shared" ref="A12:A75" si="0">ROW()-10</f>
        <v>2</v>
      </c>
      <c r="B12" s="7" t="s">
        <v>13</v>
      </c>
      <c r="C12" s="8">
        <f>ROUND(((T12-T12/100*НАСТРОЙКА!$B$12)+((T12-T12/100*НАСТРОЙКА!$B$12)*НАСТРОЙКА!$B$15)/100),-1)</f>
        <v>1750</v>
      </c>
      <c r="D12" s="8"/>
      <c r="E12" s="8">
        <f>ROUND(((V12-V12/100*НАСТРОЙКА!$B$12)+((V12-V12/100*НАСТРОЙКА!$B$12)*НАСТРОЙКА!$B$15)/100),-1)</f>
        <v>1780</v>
      </c>
      <c r="F12" s="8"/>
      <c r="G12" s="8">
        <f>ROUND(((X12-X12/100*НАСТРОЙКА!$B$12)+((X12-X12/100*НАСТРОЙКА!$B$12)*НАСТРОЙКА!$B$15)/100),-1)</f>
        <v>2050</v>
      </c>
      <c r="H12" s="8"/>
      <c r="I12" s="8">
        <f>ROUND(((Z12-Z12/100*НАСТРОЙКА!$B$12)+((Z12-Z12/100*НАСТРОЙКА!$B$12)*НАСТРОЙКА!$B$15)/100),-1)</f>
        <v>1990</v>
      </c>
      <c r="J12" s="8"/>
      <c r="K12" s="9" t="s">
        <v>14</v>
      </c>
      <c r="L12" s="8">
        <f>ROUND(((AC12-AC12/100*НАСТРОЙКА!$B$12)+((AC12-AC12/100*НАСТРОЙКА!$B$12)*НАСТРОЙКА!$B$15)/100),-1)</f>
        <v>940</v>
      </c>
      <c r="M12" s="10"/>
      <c r="N12" s="8">
        <f>ROUND(((AE12-AE12/100*НАСТРОЙКА!$B$12)+((AE12-AE12/100*НАСТРОЙКА!$B$12)*НАСТРОЙКА!$B$15)/100),-1)</f>
        <v>1230</v>
      </c>
      <c r="O12" s="10"/>
      <c r="P12" s="8">
        <f t="shared" ref="P12:P75" si="1">C12*D12+E12*F12+G12*H12+I12*J12+L12*M12+N12*O12</f>
        <v>0</v>
      </c>
      <c r="T12" s="8">
        <v>1750</v>
      </c>
      <c r="U12" s="8"/>
      <c r="V12" s="8">
        <v>1780</v>
      </c>
      <c r="W12" s="8"/>
      <c r="X12" s="8">
        <v>2050</v>
      </c>
      <c r="Y12" s="8"/>
      <c r="Z12" s="8">
        <v>1990</v>
      </c>
      <c r="AA12" s="8"/>
      <c r="AB12" s="9" t="s">
        <v>14</v>
      </c>
      <c r="AC12" s="8">
        <v>940</v>
      </c>
      <c r="AD12" s="8"/>
      <c r="AE12" s="8">
        <v>1230</v>
      </c>
      <c r="AF12" s="8"/>
      <c r="AG12" s="10"/>
    </row>
    <row r="13" spans="1:33" ht="12.75" customHeight="1" x14ac:dyDescent="0.2">
      <c r="A13" s="6">
        <f t="shared" si="0"/>
        <v>3</v>
      </c>
      <c r="B13" s="7" t="s">
        <v>15</v>
      </c>
      <c r="C13" s="8">
        <f>ROUND(((T13-T13/100*НАСТРОЙКА!$B$12)+((T13-T13/100*НАСТРОЙКА!$B$12)*НАСТРОЙКА!$B$15)/100),-1)</f>
        <v>960</v>
      </c>
      <c r="D13" s="10"/>
      <c r="E13" s="8">
        <f>ROUND(((V13-V13/100*НАСТРОЙКА!$B$12)+((V13-V13/100*НАСТРОЙКА!$B$12)*НАСТРОЙКА!$B$15)/100),-1)</f>
        <v>1000</v>
      </c>
      <c r="F13" s="8"/>
      <c r="G13" s="8">
        <f>ROUND(((X13-X13/100*НАСТРОЙКА!$B$12)+((X13-X13/100*НАСТРОЙКА!$B$12)*НАСТРОЙКА!$B$15)/100),-1)</f>
        <v>1580</v>
      </c>
      <c r="H13" s="8"/>
      <c r="I13" s="8">
        <f>ROUND(((Z13-Z13/100*НАСТРОЙКА!$B$12)+((Z13-Z13/100*НАСТРОЙКА!$B$12)*НАСТРОЙКА!$B$15)/100),-1)</f>
        <v>1470</v>
      </c>
      <c r="J13" s="8"/>
      <c r="K13" s="9" t="s">
        <v>16</v>
      </c>
      <c r="L13" s="8">
        <f>ROUND(((AC13-AC13/100*НАСТРОЙКА!$B$12)+((AC13-AC13/100*НАСТРОЙКА!$B$12)*НАСТРОЙКА!$B$15)/100),-1)</f>
        <v>700</v>
      </c>
      <c r="M13" s="10"/>
      <c r="N13" s="8">
        <f>ROUND(((AE13-AE13/100*НАСТРОЙКА!$B$12)+((AE13-AE13/100*НАСТРОЙКА!$B$12)*НАСТРОЙКА!$B$15)/100),-1)</f>
        <v>1010</v>
      </c>
      <c r="O13" s="10"/>
      <c r="P13" s="8">
        <f t="shared" si="1"/>
        <v>0</v>
      </c>
      <c r="T13" s="8">
        <v>960</v>
      </c>
      <c r="U13" s="8"/>
      <c r="V13" s="8">
        <v>1000</v>
      </c>
      <c r="W13" s="8"/>
      <c r="X13" s="8">
        <v>1580</v>
      </c>
      <c r="Y13" s="8"/>
      <c r="Z13" s="8">
        <v>1470</v>
      </c>
      <c r="AA13" s="8"/>
      <c r="AB13" s="9" t="s">
        <v>16</v>
      </c>
      <c r="AC13" s="8">
        <v>700</v>
      </c>
      <c r="AD13" s="8"/>
      <c r="AE13" s="8">
        <v>1010</v>
      </c>
      <c r="AF13" s="8"/>
      <c r="AG13" s="10"/>
    </row>
    <row r="14" spans="1:33" ht="12.75" customHeight="1" x14ac:dyDescent="0.2">
      <c r="A14" s="6">
        <f t="shared" si="0"/>
        <v>4</v>
      </c>
      <c r="B14" s="7" t="s">
        <v>17</v>
      </c>
      <c r="C14" s="8">
        <f>ROUND(((T14-T14/100*НАСТРОЙКА!$B$12)+((T14-T14/100*НАСТРОЙКА!$B$12)*НАСТРОЙКА!$B$15)/100),-1)</f>
        <v>1310</v>
      </c>
      <c r="D14" s="8"/>
      <c r="E14" s="8">
        <f>ROUND(((V14-V14/100*НАСТРОЙКА!$B$12)+((V14-V14/100*НАСТРОЙКА!$B$12)*НАСТРОЙКА!$B$15)/100),-1)</f>
        <v>1390</v>
      </c>
      <c r="F14" s="8"/>
      <c r="G14" s="8">
        <f>ROUND(((X14-X14/100*НАСТРОЙКА!$B$12)+((X14-X14/100*НАСТРОЙКА!$B$12)*НАСТРОЙКА!$B$15)/100),-1)</f>
        <v>2120</v>
      </c>
      <c r="H14" s="8"/>
      <c r="I14" s="8">
        <f>ROUND(((Z14-Z14/100*НАСТРОЙКА!$B$12)+((Z14-Z14/100*НАСТРОЙКА!$B$12)*НАСТРОЙКА!$B$15)/100),-1)</f>
        <v>1950</v>
      </c>
      <c r="J14" s="8"/>
      <c r="K14" s="9" t="s">
        <v>18</v>
      </c>
      <c r="L14" s="8">
        <f>ROUND(((AC14-AC14/100*НАСТРОЙКА!$B$12)+((AC14-AC14/100*НАСТРОЙКА!$B$12)*НАСТРОЙКА!$B$15)/100),-1)</f>
        <v>870</v>
      </c>
      <c r="M14" s="10"/>
      <c r="N14" s="8">
        <f>ROUND(((AE14-AE14/100*НАСТРОЙКА!$B$12)+((AE14-AE14/100*НАСТРОЙКА!$B$12)*НАСТРОЙКА!$B$15)/100),-1)</f>
        <v>1290</v>
      </c>
      <c r="O14" s="10"/>
      <c r="P14" s="8">
        <f t="shared" si="1"/>
        <v>0</v>
      </c>
      <c r="T14" s="8">
        <v>1310</v>
      </c>
      <c r="U14" s="8"/>
      <c r="V14" s="8">
        <v>1390</v>
      </c>
      <c r="W14" s="8"/>
      <c r="X14" s="8">
        <v>2120</v>
      </c>
      <c r="Y14" s="8"/>
      <c r="Z14" s="8">
        <v>1950</v>
      </c>
      <c r="AA14" s="8"/>
      <c r="AB14" s="9" t="s">
        <v>18</v>
      </c>
      <c r="AC14" s="8">
        <v>870</v>
      </c>
      <c r="AD14" s="8"/>
      <c r="AE14" s="8">
        <v>1290</v>
      </c>
      <c r="AF14" s="8"/>
      <c r="AG14" s="10"/>
    </row>
    <row r="15" spans="1:33" ht="12.75" customHeight="1" x14ac:dyDescent="0.2">
      <c r="A15" s="6">
        <f t="shared" si="0"/>
        <v>5</v>
      </c>
      <c r="B15" s="7" t="s">
        <v>19</v>
      </c>
      <c r="C15" s="8">
        <f>ROUND(((T15-T15/100*НАСТРОЙКА!$B$12)+((T15-T15/100*НАСТРОЙКА!$B$12)*НАСТРОЙКА!$B$15)/100),-1)</f>
        <v>1540</v>
      </c>
      <c r="D15" s="8"/>
      <c r="E15" s="8">
        <f>ROUND(((V15-V15/100*НАСТРОЙКА!$B$12)+((V15-V15/100*НАСТРОЙКА!$B$12)*НАСТРОЙКА!$B$15)/100),-1)</f>
        <v>1580</v>
      </c>
      <c r="F15" s="8"/>
      <c r="G15" s="8">
        <f>ROUND(((X15-X15/100*НАСТРОЙКА!$B$12)+((X15-X15/100*НАСТРОЙКА!$B$12)*НАСТРОЙКА!$B$15)/100),-1)</f>
        <v>1820</v>
      </c>
      <c r="H15" s="8"/>
      <c r="I15" s="8">
        <f>ROUND(((Z15-Z15/100*НАСТРОЙКА!$B$12)+((Z15-Z15/100*НАСТРОЙКА!$B$12)*НАСТРОЙКА!$B$15)/100),-1)</f>
        <v>1680</v>
      </c>
      <c r="J15" s="8"/>
      <c r="K15" s="9" t="s">
        <v>20</v>
      </c>
      <c r="L15" s="8">
        <f>ROUND(((AC15-AC15/100*НАСТРОЙКА!$B$12)+((AC15-AC15/100*НАСТРОЙКА!$B$12)*НАСТРОЙКА!$B$15)/100),-1)</f>
        <v>790</v>
      </c>
      <c r="M15" s="10"/>
      <c r="N15" s="8">
        <f>ROUND(((AE15-AE15/100*НАСТРОЙКА!$B$12)+((AE15-AE15/100*НАСТРОЙКА!$B$12)*НАСТРОЙКА!$B$15)/100),-1)</f>
        <v>1160</v>
      </c>
      <c r="O15" s="10"/>
      <c r="P15" s="8">
        <f t="shared" si="1"/>
        <v>0</v>
      </c>
      <c r="T15" s="8">
        <v>1540</v>
      </c>
      <c r="U15" s="8"/>
      <c r="V15" s="8">
        <v>1580</v>
      </c>
      <c r="W15" s="8"/>
      <c r="X15" s="8">
        <v>1820</v>
      </c>
      <c r="Y15" s="8"/>
      <c r="Z15" s="8">
        <v>1680</v>
      </c>
      <c r="AA15" s="8"/>
      <c r="AB15" s="9" t="s">
        <v>20</v>
      </c>
      <c r="AC15" s="8">
        <v>790</v>
      </c>
      <c r="AD15" s="8"/>
      <c r="AE15" s="8">
        <v>1160</v>
      </c>
      <c r="AF15" s="8"/>
      <c r="AG15" s="10"/>
    </row>
    <row r="16" spans="1:33" ht="12.75" customHeight="1" x14ac:dyDescent="0.2">
      <c r="A16" s="6">
        <f t="shared" si="0"/>
        <v>6</v>
      </c>
      <c r="B16" s="7" t="s">
        <v>21</v>
      </c>
      <c r="C16" s="8">
        <f>ROUND(((T16-T16/100*НАСТРОЙКА!$B$12)+((T16-T16/100*НАСТРОЙКА!$B$12)*НАСТРОЙКА!$B$15)/100),-1)</f>
        <v>1820</v>
      </c>
      <c r="D16" s="8"/>
      <c r="E16" s="8">
        <f>ROUND(((V16-V16/100*НАСТРОЙКА!$B$12)+((V16-V16/100*НАСТРОЙКА!$B$12)*НАСТРОЙКА!$B$15)/100),-1)</f>
        <v>1900</v>
      </c>
      <c r="F16" s="8"/>
      <c r="G16" s="8">
        <f>ROUND(((X16-X16/100*НАСТРОЙКА!$B$12)+((X16-X16/100*НАСТРОЙКА!$B$12)*НАСТРОЙКА!$B$15)/100),-1)</f>
        <v>2170</v>
      </c>
      <c r="H16" s="8"/>
      <c r="I16" s="8">
        <f>ROUND(((Z16-Z16/100*НАСТРОЙКА!$B$12)+((Z16-Z16/100*НАСТРОЙКА!$B$12)*НАСТРОЙКА!$B$15)/100),-1)</f>
        <v>2030</v>
      </c>
      <c r="J16" s="8"/>
      <c r="K16" s="9" t="s">
        <v>22</v>
      </c>
      <c r="L16" s="8">
        <f>ROUND(((AC16-AC16/100*НАСТРОЙКА!$B$12)+((AC16-AC16/100*НАСТРОЙКА!$B$12)*НАСТРОЙКА!$B$15)/100),-1)</f>
        <v>1260</v>
      </c>
      <c r="M16" s="8"/>
      <c r="N16" s="8">
        <f>ROUND(((AE16-AE16/100*НАСТРОЙКА!$B$12)+((AE16-AE16/100*НАСТРОЙКА!$B$12)*НАСТРОЙКА!$B$15)/100),-1)</f>
        <v>1600</v>
      </c>
      <c r="O16" s="10"/>
      <c r="P16" s="8">
        <f t="shared" si="1"/>
        <v>0</v>
      </c>
      <c r="T16" s="8">
        <v>1820</v>
      </c>
      <c r="U16" s="8"/>
      <c r="V16" s="8">
        <v>1900</v>
      </c>
      <c r="W16" s="8"/>
      <c r="X16" s="8">
        <v>2170</v>
      </c>
      <c r="Y16" s="8"/>
      <c r="Z16" s="8">
        <v>2030</v>
      </c>
      <c r="AA16" s="8"/>
      <c r="AB16" s="9" t="s">
        <v>22</v>
      </c>
      <c r="AC16" s="8">
        <v>1260</v>
      </c>
      <c r="AD16" s="8"/>
      <c r="AE16" s="8">
        <v>1600</v>
      </c>
      <c r="AF16" s="8"/>
      <c r="AG16" s="10"/>
    </row>
    <row r="17" spans="1:33" ht="12.75" customHeight="1" x14ac:dyDescent="0.2">
      <c r="A17" s="6">
        <f t="shared" si="0"/>
        <v>7</v>
      </c>
      <c r="B17" s="7" t="s">
        <v>23</v>
      </c>
      <c r="C17" s="8">
        <f>ROUND(((T17-T17/100*НАСТРОЙКА!$B$12)+((T17-T17/100*НАСТРОЙКА!$B$12)*НАСТРОЙКА!$B$15)/100),-1)</f>
        <v>1120</v>
      </c>
      <c r="D17" s="8"/>
      <c r="E17" s="8">
        <f>ROUND(((V17-V17/100*НАСТРОЙКА!$B$12)+((V17-V17/100*НАСТРОЙКА!$B$12)*НАСТРОЙКА!$B$15)/100),-1)</f>
        <v>1180</v>
      </c>
      <c r="F17" s="8"/>
      <c r="G17" s="8">
        <f>ROUND(((X17-X17/100*НАСТРОЙКА!$B$12)+((X17-X17/100*НАСТРОЙКА!$B$12)*НАСТРОЙКА!$B$15)/100),-1)</f>
        <v>1800</v>
      </c>
      <c r="H17" s="8"/>
      <c r="I17" s="8">
        <f>ROUND(((Z17-Z17/100*НАСТРОЙКА!$B$12)+((Z17-Z17/100*НАСТРОЙКА!$B$12)*НАСТРОЙКА!$B$15)/100),-1)</f>
        <v>1540</v>
      </c>
      <c r="J17" s="8"/>
      <c r="K17" s="9" t="s">
        <v>24</v>
      </c>
      <c r="L17" s="8">
        <f>ROUND(((AC17-AC17/100*НАСТРОЙКА!$B$12)+((AC17-AC17/100*НАСТРОЙКА!$B$12)*НАСТРОЙКА!$B$15)/100),-1)</f>
        <v>920</v>
      </c>
      <c r="M17" s="10"/>
      <c r="N17" s="8">
        <f>ROUND(((AE17-AE17/100*НАСТРОЙКА!$B$12)+((AE17-AE17/100*НАСТРОЙКА!$B$12)*НАСТРОЙКА!$B$15)/100),-1)</f>
        <v>1280</v>
      </c>
      <c r="O17" s="10"/>
      <c r="P17" s="8">
        <f t="shared" si="1"/>
        <v>0</v>
      </c>
      <c r="T17" s="8">
        <v>1120</v>
      </c>
      <c r="U17" s="8"/>
      <c r="V17" s="8">
        <v>1180</v>
      </c>
      <c r="W17" s="8"/>
      <c r="X17" s="8">
        <v>1800</v>
      </c>
      <c r="Y17" s="8"/>
      <c r="Z17" s="8">
        <v>1540</v>
      </c>
      <c r="AA17" s="8"/>
      <c r="AB17" s="9" t="s">
        <v>24</v>
      </c>
      <c r="AC17" s="8">
        <v>920</v>
      </c>
      <c r="AD17" s="8"/>
      <c r="AE17" s="8">
        <v>1280</v>
      </c>
      <c r="AF17" s="8"/>
      <c r="AG17" s="10"/>
    </row>
    <row r="18" spans="1:33" ht="12.75" customHeight="1" x14ac:dyDescent="0.2">
      <c r="A18" s="6">
        <f t="shared" si="0"/>
        <v>8</v>
      </c>
      <c r="B18" s="7" t="s">
        <v>23</v>
      </c>
      <c r="C18" s="8">
        <f>ROUND(((T18-T18/100*НАСТРОЙКА!$B$12)+((T18-T18/100*НАСТРОЙКА!$B$12)*НАСТРОЙКА!$B$15)/100),-1)</f>
        <v>1120</v>
      </c>
      <c r="D18" s="8"/>
      <c r="E18" s="8">
        <f>ROUND(((V18-V18/100*НАСТРОЙКА!$B$12)+((V18-V18/100*НАСТРОЙКА!$B$12)*НАСТРОЙКА!$B$15)/100),-1)</f>
        <v>1180</v>
      </c>
      <c r="F18" s="8"/>
      <c r="G18" s="8">
        <f>ROUND(((X18-X18/100*НАСТРОЙКА!$B$12)+((X18-X18/100*НАСТРОЙКА!$B$12)*НАСТРОЙКА!$B$15)/100),-1)</f>
        <v>1800</v>
      </c>
      <c r="H18" s="8"/>
      <c r="I18" s="8">
        <f>ROUND(((Z18-Z18/100*НАСТРОЙКА!$B$12)+((Z18-Z18/100*НАСТРОЙКА!$B$12)*НАСТРОЙКА!$B$15)/100),-1)</f>
        <v>1540</v>
      </c>
      <c r="J18" s="8"/>
      <c r="K18" s="9" t="s">
        <v>247</v>
      </c>
      <c r="L18" s="8">
        <f>ROUND(((AC18-AC18/100*НАСТРОЙКА!$B$12)+((AC18-AC18/100*НАСТРОЙКА!$B$12)*НАСТРОЙКА!$B$15)/100),-1)</f>
        <v>1470</v>
      </c>
      <c r="M18" s="8"/>
      <c r="N18" s="8">
        <f>ROUND(((AE18-AE18/100*НАСТРОЙКА!$B$12)+((AE18-AE18/100*НАСТРОЙКА!$B$12)*НАСТРОЙКА!$B$15)/100),-1)</f>
        <v>1710</v>
      </c>
      <c r="O18" s="10"/>
      <c r="P18" s="8">
        <f t="shared" si="1"/>
        <v>0</v>
      </c>
      <c r="T18" s="8">
        <v>1120</v>
      </c>
      <c r="U18" s="8"/>
      <c r="V18" s="8">
        <v>1180</v>
      </c>
      <c r="W18" s="8"/>
      <c r="X18" s="8">
        <v>1800</v>
      </c>
      <c r="Y18" s="8"/>
      <c r="Z18" s="8">
        <v>1540</v>
      </c>
      <c r="AA18" s="8"/>
      <c r="AB18" s="9" t="s">
        <v>247</v>
      </c>
      <c r="AC18" s="8">
        <v>1470</v>
      </c>
      <c r="AD18" s="8"/>
      <c r="AE18" s="8">
        <v>1710</v>
      </c>
      <c r="AF18" s="8"/>
      <c r="AG18" s="10"/>
    </row>
    <row r="19" spans="1:33" ht="12.75" customHeight="1" x14ac:dyDescent="0.2">
      <c r="A19" s="6">
        <f t="shared" si="0"/>
        <v>9</v>
      </c>
      <c r="B19" s="7" t="s">
        <v>25</v>
      </c>
      <c r="C19" s="8">
        <f>ROUND(((T19-T19/100*НАСТРОЙКА!$B$12)+((T19-T19/100*НАСТРОЙКА!$B$12)*НАСТРОЙКА!$B$15)/100),-1)</f>
        <v>1470</v>
      </c>
      <c r="D19" s="8"/>
      <c r="E19" s="8">
        <f>ROUND(((V19-V19/100*НАСТРОЙКА!$B$12)+((V19-V19/100*НАСТРОЙКА!$B$12)*НАСТРОЙКА!$B$15)/100),-1)</f>
        <v>1540</v>
      </c>
      <c r="F19" s="8"/>
      <c r="G19" s="8">
        <f>ROUND(((X19-X19/100*НАСТРОЙКА!$B$12)+((X19-X19/100*НАСТРОЙКА!$B$12)*НАСТРОЙКА!$B$15)/100),-1)</f>
        <v>2380</v>
      </c>
      <c r="H19" s="8"/>
      <c r="I19" s="8">
        <f>ROUND(((Z19-Z19/100*НАСТРОЙКА!$B$12)+((Z19-Z19/100*НАСТРОЙКА!$B$12)*НАСТРОЙКА!$B$15)/100),-1)</f>
        <v>2100</v>
      </c>
      <c r="J19" s="8"/>
      <c r="K19" s="9" t="s">
        <v>26</v>
      </c>
      <c r="L19" s="8">
        <f>ROUND(((AC19-AC19/100*НАСТРОЙКА!$B$12)+((AC19-AC19/100*НАСТРОЙКА!$B$12)*НАСТРОЙКА!$B$15)/100),-1)</f>
        <v>1100</v>
      </c>
      <c r="M19" s="8"/>
      <c r="N19" s="8">
        <f>ROUND(((AE19-AE19/100*НАСТРОЙКА!$B$12)+((AE19-AE19/100*НАСТРОЙКА!$B$12)*НАСТРОЙКА!$B$15)/100),-1)</f>
        <v>1610</v>
      </c>
      <c r="O19" s="10"/>
      <c r="P19" s="8">
        <f t="shared" si="1"/>
        <v>0</v>
      </c>
      <c r="T19" s="8">
        <v>1470</v>
      </c>
      <c r="U19" s="8"/>
      <c r="V19" s="8">
        <v>1540</v>
      </c>
      <c r="W19" s="8"/>
      <c r="X19" s="8">
        <v>2380</v>
      </c>
      <c r="Y19" s="8"/>
      <c r="Z19" s="8">
        <v>2100</v>
      </c>
      <c r="AA19" s="8"/>
      <c r="AB19" s="9" t="s">
        <v>26</v>
      </c>
      <c r="AC19" s="8">
        <v>1100</v>
      </c>
      <c r="AD19" s="8"/>
      <c r="AE19" s="8">
        <v>1610</v>
      </c>
      <c r="AF19" s="8"/>
      <c r="AG19" s="10"/>
    </row>
    <row r="20" spans="1:33" ht="12.75" customHeight="1" x14ac:dyDescent="0.2">
      <c r="A20" s="6">
        <f t="shared" si="0"/>
        <v>10</v>
      </c>
      <c r="B20" s="7" t="s">
        <v>25</v>
      </c>
      <c r="C20" s="8">
        <f>ROUND(((T20-T20/100*НАСТРОЙКА!$B$12)+((T20-T20/100*НАСТРОЙКА!$B$12)*НАСТРОЙКА!$B$15)/100),-1)</f>
        <v>1470</v>
      </c>
      <c r="D20" s="8"/>
      <c r="E20" s="8">
        <f>ROUND(((V20-V20/100*НАСТРОЙКА!$B$12)+((V20-V20/100*НАСТРОЙКА!$B$12)*НАСТРОЙКА!$B$15)/100),-1)</f>
        <v>1540</v>
      </c>
      <c r="F20" s="8"/>
      <c r="G20" s="8">
        <f>ROUND(((X20-X20/100*НАСТРОЙКА!$B$12)+((X20-X20/100*НАСТРОЙКА!$B$12)*НАСТРОЙКА!$B$15)/100),-1)</f>
        <v>2380</v>
      </c>
      <c r="H20" s="8"/>
      <c r="I20" s="8">
        <f>ROUND(((Z20-Z20/100*НАСТРОЙКА!$B$12)+((Z20-Z20/100*НАСТРОЙКА!$B$12)*НАСТРОЙКА!$B$15)/100),-1)</f>
        <v>2100</v>
      </c>
      <c r="J20" s="8"/>
      <c r="K20" s="9" t="s">
        <v>248</v>
      </c>
      <c r="L20" s="8">
        <f>ROUND(((AC20-AC20/100*НАСТРОЙКА!$B$12)+((AC20-AC20/100*НАСТРОЙКА!$B$12)*НАСТРОЙКА!$B$15)/100),-1)</f>
        <v>1830</v>
      </c>
      <c r="M20" s="8"/>
      <c r="N20" s="8">
        <f>ROUND(((AE20-AE20/100*НАСТРОЙКА!$B$12)+((AE20-AE20/100*НАСТРОЙКА!$B$12)*НАСТРОЙКА!$B$15)/100),-1)</f>
        <v>2330</v>
      </c>
      <c r="O20" s="10"/>
      <c r="P20" s="8">
        <f t="shared" si="1"/>
        <v>0</v>
      </c>
      <c r="T20" s="8">
        <v>1470</v>
      </c>
      <c r="U20" s="8"/>
      <c r="V20" s="8">
        <v>1540</v>
      </c>
      <c r="W20" s="8"/>
      <c r="X20" s="8">
        <v>2380</v>
      </c>
      <c r="Y20" s="8"/>
      <c r="Z20" s="8">
        <v>2100</v>
      </c>
      <c r="AA20" s="8"/>
      <c r="AB20" s="9" t="s">
        <v>248</v>
      </c>
      <c r="AC20" s="8">
        <v>1830</v>
      </c>
      <c r="AD20" s="8"/>
      <c r="AE20" s="8">
        <v>2330</v>
      </c>
      <c r="AF20" s="8"/>
      <c r="AG20" s="10"/>
    </row>
    <row r="21" spans="1:33" ht="12.75" customHeight="1" x14ac:dyDescent="0.2">
      <c r="A21" s="6">
        <f t="shared" si="0"/>
        <v>11</v>
      </c>
      <c r="B21" s="7" t="s">
        <v>27</v>
      </c>
      <c r="C21" s="8">
        <f>ROUND(((T21-T21/100*НАСТРОЙКА!$B$12)+((T21-T21/100*НАСТРОЙКА!$B$12)*НАСТРОЙКА!$B$15)/100),-1)</f>
        <v>1150</v>
      </c>
      <c r="D21" s="8"/>
      <c r="E21" s="8">
        <f>ROUND(((V21-V21/100*НАСТРОЙКА!$B$12)+((V21-V21/100*НАСТРОЙКА!$B$12)*НАСТРОЙКА!$B$15)/100),-1)</f>
        <v>1210</v>
      </c>
      <c r="F21" s="8"/>
      <c r="G21" s="8">
        <f>ROUND(((X21-X21/100*НАСТРОЙКА!$B$12)+((X21-X21/100*НАСТРОЙКА!$B$12)*НАСТРОЙКА!$B$15)/100),-1)</f>
        <v>1800</v>
      </c>
      <c r="H21" s="8"/>
      <c r="I21" s="8">
        <f>ROUND(((Z21-Z21/100*НАСТРОЙКА!$B$12)+((Z21-Z21/100*НАСТРОЙКА!$B$12)*НАСТРОЙКА!$B$15)/100),-1)</f>
        <v>1610</v>
      </c>
      <c r="J21" s="8"/>
      <c r="K21" s="9" t="s">
        <v>28</v>
      </c>
      <c r="L21" s="8">
        <f>ROUND(((AC21-AC21/100*НАСТРОЙКА!$B$12)+((AC21-AC21/100*НАСТРОЙКА!$B$12)*НАСТРОЙКА!$B$15)/100),-1)</f>
        <v>980</v>
      </c>
      <c r="M21" s="8"/>
      <c r="N21" s="8">
        <f>ROUND(((AE21-AE21/100*НАСТРОЙКА!$B$12)+((AE21-AE21/100*НАСТРОЙКА!$B$12)*НАСТРОЙКА!$B$15)/100),-1)</f>
        <v>1420</v>
      </c>
      <c r="O21" s="10"/>
      <c r="P21" s="8">
        <f t="shared" si="1"/>
        <v>0</v>
      </c>
      <c r="T21" s="8">
        <v>1150</v>
      </c>
      <c r="U21" s="8"/>
      <c r="V21" s="8">
        <v>1210</v>
      </c>
      <c r="W21" s="8"/>
      <c r="X21" s="8">
        <v>1800</v>
      </c>
      <c r="Y21" s="8"/>
      <c r="Z21" s="8">
        <v>1610</v>
      </c>
      <c r="AA21" s="8"/>
      <c r="AB21" s="9" t="s">
        <v>28</v>
      </c>
      <c r="AC21" s="8">
        <v>980</v>
      </c>
      <c r="AD21" s="8"/>
      <c r="AE21" s="8">
        <v>1420</v>
      </c>
      <c r="AF21" s="8"/>
      <c r="AG21" s="10"/>
    </row>
    <row r="22" spans="1:33" ht="12.75" customHeight="1" x14ac:dyDescent="0.2">
      <c r="A22" s="6">
        <f t="shared" si="0"/>
        <v>12</v>
      </c>
      <c r="B22" s="7" t="s">
        <v>29</v>
      </c>
      <c r="C22" s="8">
        <f>ROUND(((T22-T22/100*НАСТРОЙКА!$B$12)+((T22-T22/100*НАСТРОЙКА!$B$12)*НАСТРОЙКА!$B$15)/100),-1)</f>
        <v>1540</v>
      </c>
      <c r="D22" s="8"/>
      <c r="E22" s="8">
        <f>ROUND(((V22-V22/100*НАСТРОЙКА!$B$12)+((V22-V22/100*НАСТРОЙКА!$B$12)*НАСТРОЙКА!$B$15)/100),-1)</f>
        <v>1620</v>
      </c>
      <c r="F22" s="8"/>
      <c r="G22" s="8">
        <f>ROUND(((X22-X22/100*НАСТРОЙКА!$B$12)+((X22-X22/100*НАСТРОЙКА!$B$12)*НАСТРОЙКА!$B$15)/100),-1)</f>
        <v>2310</v>
      </c>
      <c r="H22" s="8"/>
      <c r="I22" s="8">
        <f>ROUND(((Z22-Z22/100*НАСТРОЙКА!$B$12)+((Z22-Z22/100*НАСТРОЙКА!$B$12)*НАСТРОЙКА!$B$15)/100),-1)</f>
        <v>2030</v>
      </c>
      <c r="J22" s="8"/>
      <c r="K22" s="9" t="s">
        <v>30</v>
      </c>
      <c r="L22" s="8">
        <f>ROUND(((AC22-AC22/100*НАСТРОЙКА!$B$12)+((AC22-AC22/100*НАСТРОЙКА!$B$12)*НАСТРОЙКА!$B$15)/100),-1)</f>
        <v>1250</v>
      </c>
      <c r="M22" s="8"/>
      <c r="N22" s="8">
        <f>ROUND(((AE22-AE22/100*НАСТРОЙКА!$B$12)+((AE22-AE22/100*НАСТРОЙКА!$B$12)*НАСТРОЙКА!$B$15)/100),-1)</f>
        <v>1790</v>
      </c>
      <c r="O22" s="10"/>
      <c r="P22" s="8">
        <f t="shared" si="1"/>
        <v>0</v>
      </c>
      <c r="T22" s="8">
        <v>1540</v>
      </c>
      <c r="U22" s="8"/>
      <c r="V22" s="8">
        <v>1620</v>
      </c>
      <c r="W22" s="8"/>
      <c r="X22" s="8">
        <v>2310</v>
      </c>
      <c r="Y22" s="8"/>
      <c r="Z22" s="8">
        <v>2030</v>
      </c>
      <c r="AA22" s="8"/>
      <c r="AB22" s="9" t="s">
        <v>30</v>
      </c>
      <c r="AC22" s="8">
        <v>1250</v>
      </c>
      <c r="AD22" s="8"/>
      <c r="AE22" s="8">
        <v>1790</v>
      </c>
      <c r="AF22" s="8"/>
      <c r="AG22" s="10"/>
    </row>
    <row r="23" spans="1:33" ht="12.75" customHeight="1" x14ac:dyDescent="0.2">
      <c r="A23" s="6">
        <f t="shared" si="0"/>
        <v>13</v>
      </c>
      <c r="B23" s="7" t="s">
        <v>31</v>
      </c>
      <c r="C23" s="8">
        <f>ROUND(((T23-T23/100*НАСТРОЙКА!$B$12)+((T23-T23/100*НАСТРОЙКА!$B$12)*НАСТРОЙКА!$B$15)/100),-1)</f>
        <v>1280</v>
      </c>
      <c r="D23" s="8"/>
      <c r="E23" s="8">
        <f>ROUND(((V23-V23/100*НАСТРОЙКА!$B$12)+((V23-V23/100*НАСТРОЙКА!$B$12)*НАСТРОЙКА!$B$15)/100),-1)</f>
        <v>1280</v>
      </c>
      <c r="F23" s="8"/>
      <c r="G23" s="8">
        <f>ROUND(((X23-X23/100*НАСТРОЙКА!$B$12)+((X23-X23/100*НАСТРОЙКА!$B$12)*НАСТРОЙКА!$B$15)/100),-1)</f>
        <v>2000</v>
      </c>
      <c r="H23" s="8"/>
      <c r="I23" s="8">
        <f>ROUND(((Z23-Z23/100*НАСТРОЙКА!$B$12)+((Z23-Z23/100*НАСТРОЙКА!$B$12)*НАСТРОЙКА!$B$15)/100),-1)</f>
        <v>1750</v>
      </c>
      <c r="J23" s="8"/>
      <c r="K23" s="9" t="s">
        <v>32</v>
      </c>
      <c r="L23" s="8">
        <f>ROUND(((AC23-AC23/100*НАСТРОЙКА!$B$12)+((AC23-AC23/100*НАСТРОЙКА!$B$12)*НАСТРОЙКА!$B$15)/100),-1)</f>
        <v>1100</v>
      </c>
      <c r="M23" s="8"/>
      <c r="N23" s="8">
        <f>ROUND(((AE23-AE23/100*НАСТРОЙКА!$B$12)+((AE23-AE23/100*НАСТРОЙКА!$B$12)*НАСТРОЙКА!$B$15)/100),-1)</f>
        <v>1590</v>
      </c>
      <c r="O23" s="10"/>
      <c r="P23" s="8">
        <f t="shared" si="1"/>
        <v>0</v>
      </c>
      <c r="T23" s="8">
        <v>1280</v>
      </c>
      <c r="U23" s="8"/>
      <c r="V23" s="8">
        <v>1280</v>
      </c>
      <c r="W23" s="8"/>
      <c r="X23" s="8">
        <v>2000</v>
      </c>
      <c r="Y23" s="8"/>
      <c r="Z23" s="8">
        <v>1750</v>
      </c>
      <c r="AA23" s="8"/>
      <c r="AB23" s="9" t="s">
        <v>32</v>
      </c>
      <c r="AC23" s="8">
        <v>1100</v>
      </c>
      <c r="AD23" s="8"/>
      <c r="AE23" s="8">
        <v>1590</v>
      </c>
      <c r="AF23" s="8"/>
      <c r="AG23" s="10"/>
    </row>
    <row r="24" spans="1:33" ht="12.75" customHeight="1" x14ac:dyDescent="0.2">
      <c r="A24" s="6">
        <f t="shared" si="0"/>
        <v>14</v>
      </c>
      <c r="B24" s="7" t="s">
        <v>31</v>
      </c>
      <c r="C24" s="8">
        <f>ROUND(((T24-T24/100*НАСТРОЙКА!$B$12)+((T24-T24/100*НАСТРОЙКА!$B$12)*НАСТРОЙКА!$B$15)/100),-1)</f>
        <v>1280</v>
      </c>
      <c r="D24" s="8"/>
      <c r="E24" s="8">
        <f>ROUND(((V24-V24/100*НАСТРОЙКА!$B$12)+((V24-V24/100*НАСТРОЙКА!$B$12)*НАСТРОЙКА!$B$15)/100),-1)</f>
        <v>1280</v>
      </c>
      <c r="F24" s="8"/>
      <c r="G24" s="8">
        <f>ROUND(((X24-X24/100*НАСТРОЙКА!$B$12)+((X24-X24/100*НАСТРОЙКА!$B$12)*НАСТРОЙКА!$B$15)/100),-1)</f>
        <v>2000</v>
      </c>
      <c r="H24" s="8"/>
      <c r="I24" s="8">
        <f>ROUND(((Z24-Z24/100*НАСТРОЙКА!$B$12)+((Z24-Z24/100*НАСТРОЙКА!$B$12)*НАСТРОЙКА!$B$15)/100),-1)</f>
        <v>1750</v>
      </c>
      <c r="J24" s="8"/>
      <c r="K24" s="9" t="s">
        <v>249</v>
      </c>
      <c r="L24" s="8">
        <f>ROUND(((AC24-AC24/100*НАСТРОЙКА!$B$12)+((AC24-AC24/100*НАСТРОЙКА!$B$12)*НАСТРОЙКА!$B$15)/100),-1)</f>
        <v>1830</v>
      </c>
      <c r="M24" s="8"/>
      <c r="N24" s="8">
        <f>ROUND(((AE24-AE24/100*НАСТРОЙКА!$B$12)+((AE24-AE24/100*НАСТРОЙКА!$B$12)*НАСТРОЙКА!$B$15)/100),-1)</f>
        <v>2280</v>
      </c>
      <c r="O24" s="10"/>
      <c r="P24" s="8">
        <f t="shared" si="1"/>
        <v>0</v>
      </c>
      <c r="T24" s="8">
        <v>1280</v>
      </c>
      <c r="U24" s="8"/>
      <c r="V24" s="8">
        <v>1280</v>
      </c>
      <c r="W24" s="8"/>
      <c r="X24" s="8">
        <v>2000</v>
      </c>
      <c r="Y24" s="8"/>
      <c r="Z24" s="8">
        <v>1750</v>
      </c>
      <c r="AA24" s="8"/>
      <c r="AB24" s="9" t="s">
        <v>249</v>
      </c>
      <c r="AC24" s="8">
        <v>1830</v>
      </c>
      <c r="AD24" s="8"/>
      <c r="AE24" s="8">
        <v>2280</v>
      </c>
      <c r="AF24" s="8"/>
      <c r="AG24" s="10"/>
    </row>
    <row r="25" spans="1:33" ht="12.75" customHeight="1" x14ac:dyDescent="0.2">
      <c r="A25" s="6">
        <f t="shared" si="0"/>
        <v>15</v>
      </c>
      <c r="B25" s="7" t="s">
        <v>33</v>
      </c>
      <c r="C25" s="8">
        <f>ROUND(((T25-T25/100*НАСТРОЙКА!$B$12)+((T25-T25/100*НАСТРОЙКА!$B$12)*НАСТРОЙКА!$B$15)/100),-1)</f>
        <v>1610</v>
      </c>
      <c r="D25" s="8"/>
      <c r="E25" s="8">
        <f>ROUND(((V25-V25/100*НАСТРОЙКА!$B$12)+((V25-V25/100*НАСТРОЙКА!$B$12)*НАСТРОЙКА!$B$15)/100),-1)</f>
        <v>1680</v>
      </c>
      <c r="F25" s="8"/>
      <c r="G25" s="8">
        <f>ROUND(((X25-X25/100*НАСТРОЙКА!$B$12)+((X25-X25/100*НАСТРОЙКА!$B$12)*НАСТРОЙКА!$B$15)/100),-1)</f>
        <v>2660</v>
      </c>
      <c r="H25" s="8"/>
      <c r="I25" s="8">
        <f>ROUND(((Z25-Z25/100*НАСТРОЙКА!$B$12)+((Z25-Z25/100*НАСТРОЙКА!$B$12)*НАСТРОЙКА!$B$15)/100),-1)</f>
        <v>2360</v>
      </c>
      <c r="J25" s="8"/>
      <c r="K25" s="9" t="s">
        <v>34</v>
      </c>
      <c r="L25" s="8">
        <f>ROUND(((AC25-AC25/100*НАСТРОЙКА!$B$12)+((AC25-AC25/100*НАСТРОЙКА!$B$12)*НАСТРОЙКА!$B$15)/100),-1)</f>
        <v>1370</v>
      </c>
      <c r="M25" s="8"/>
      <c r="N25" s="8">
        <f>ROUND(((AE25-AE25/100*НАСТРОЙКА!$B$12)+((AE25-AE25/100*НАСТРОЙКА!$B$12)*НАСТРОЙКА!$B$15)/100),-1)</f>
        <v>2050</v>
      </c>
      <c r="O25" s="10"/>
      <c r="P25" s="8">
        <f t="shared" si="1"/>
        <v>0</v>
      </c>
      <c r="T25" s="8">
        <v>1610</v>
      </c>
      <c r="U25" s="8"/>
      <c r="V25" s="8">
        <v>1680</v>
      </c>
      <c r="W25" s="8"/>
      <c r="X25" s="8">
        <v>2660</v>
      </c>
      <c r="Y25" s="8"/>
      <c r="Z25" s="8">
        <v>2360</v>
      </c>
      <c r="AA25" s="8"/>
      <c r="AB25" s="9" t="s">
        <v>34</v>
      </c>
      <c r="AC25" s="8">
        <v>1370</v>
      </c>
      <c r="AD25" s="8"/>
      <c r="AE25" s="8">
        <v>2050</v>
      </c>
      <c r="AF25" s="8"/>
      <c r="AG25" s="10"/>
    </row>
    <row r="26" spans="1:33" ht="12.75" customHeight="1" x14ac:dyDescent="0.2">
      <c r="A26" s="6">
        <f t="shared" si="0"/>
        <v>16</v>
      </c>
      <c r="B26" s="7" t="s">
        <v>33</v>
      </c>
      <c r="C26" s="8">
        <f>ROUND(((T26-T26/100*НАСТРОЙКА!$B$12)+((T26-T26/100*НАСТРОЙКА!$B$12)*НАСТРОЙКА!$B$15)/100),-1)</f>
        <v>1610</v>
      </c>
      <c r="D26" s="8"/>
      <c r="E26" s="8">
        <f>ROUND(((V26-V26/100*НАСТРОЙКА!$B$12)+((V26-V26/100*НАСТРОЙКА!$B$12)*НАСТРОЙКА!$B$15)/100),-1)</f>
        <v>1680</v>
      </c>
      <c r="F26" s="8"/>
      <c r="G26" s="8">
        <f>ROUND(((X26-X26/100*НАСТРОЙКА!$B$12)+((X26-X26/100*НАСТРОЙКА!$B$12)*НАСТРОЙКА!$B$15)/100),-1)</f>
        <v>2660</v>
      </c>
      <c r="H26" s="8"/>
      <c r="I26" s="8">
        <f>ROUND(((Z26-Z26/100*НАСТРОЙКА!$B$12)+((Z26-Z26/100*НАСТРОЙКА!$B$12)*НАСТРОЙКА!$B$15)/100),-1)</f>
        <v>2360</v>
      </c>
      <c r="J26" s="8"/>
      <c r="K26" s="9" t="s">
        <v>250</v>
      </c>
      <c r="L26" s="8">
        <f>ROUND(((AC26-AC26/100*НАСТРОЙКА!$B$12)+((AC26-AC26/100*НАСТРОЙКА!$B$12)*НАСТРОЙКА!$B$15)/100),-1)</f>
        <v>2420</v>
      </c>
      <c r="M26" s="8"/>
      <c r="N26" s="8">
        <f>ROUND(((AE26-AE26/100*НАСТРОЙКА!$B$12)+((AE26-AE26/100*НАСТРОЙКА!$B$12)*НАСТРОЙКА!$B$15)/100),-1)</f>
        <v>2780</v>
      </c>
      <c r="O26" s="10"/>
      <c r="P26" s="8">
        <f t="shared" si="1"/>
        <v>0</v>
      </c>
      <c r="T26" s="8">
        <v>1610</v>
      </c>
      <c r="U26" s="8"/>
      <c r="V26" s="8">
        <v>1680</v>
      </c>
      <c r="W26" s="8"/>
      <c r="X26" s="8">
        <v>2660</v>
      </c>
      <c r="Y26" s="8"/>
      <c r="Z26" s="8">
        <v>2360</v>
      </c>
      <c r="AA26" s="8"/>
      <c r="AB26" s="9" t="s">
        <v>250</v>
      </c>
      <c r="AC26" s="8">
        <v>2420</v>
      </c>
      <c r="AD26" s="8"/>
      <c r="AE26" s="8">
        <v>2780</v>
      </c>
      <c r="AF26" s="8"/>
      <c r="AG26" s="10"/>
    </row>
    <row r="27" spans="1:33" ht="12.75" customHeight="1" x14ac:dyDescent="0.2">
      <c r="A27" s="6">
        <f t="shared" si="0"/>
        <v>17</v>
      </c>
      <c r="B27" s="7" t="s">
        <v>35</v>
      </c>
      <c r="C27" s="8">
        <f>ROUND(((T27-T27/100*НАСТРОЙКА!$B$12)+((T27-T27/100*НАСТРОЙКА!$B$12)*НАСТРОЙКА!$B$15)/100),-1)</f>
        <v>1360</v>
      </c>
      <c r="D27" s="8"/>
      <c r="E27" s="8">
        <f>ROUND(((V27-V27/100*НАСТРОЙКА!$B$12)+((V27-V27/100*НАСТРОЙКА!$B$12)*НАСТРОЙКА!$B$15)/100),-1)</f>
        <v>1430</v>
      </c>
      <c r="F27" s="8"/>
      <c r="G27" s="8">
        <f>ROUND(((X27-X27/100*НАСТРОЙКА!$B$12)+((X27-X27/100*НАСТРОЙКА!$B$12)*НАСТРОЙКА!$B$15)/100),-1)</f>
        <v>2120</v>
      </c>
      <c r="H27" s="8"/>
      <c r="I27" s="8">
        <f>ROUND(((Z27-Z27/100*НАСТРОЙКА!$B$12)+((Z27-Z27/100*НАСТРОЙКА!$B$12)*НАСТРОЙКА!$B$15)/100),-1)</f>
        <v>1960</v>
      </c>
      <c r="J27" s="8"/>
      <c r="K27" s="9" t="s">
        <v>487</v>
      </c>
      <c r="L27" s="8">
        <f>ROUND(((AC27-AC27/100*НАСТРОЙКА!$B$12)+((AC27-AC27/100*НАСТРОЙКА!$B$12)*НАСТРОЙКА!$B$15)/100),-1)</f>
        <v>1410</v>
      </c>
      <c r="M27" s="8"/>
      <c r="N27" s="8">
        <f>ROUND(((AE27-AE27/100*НАСТРОЙКА!$B$12)+((AE27-AE27/100*НАСТРОЙКА!$B$12)*НАСТРОЙКА!$B$15)/100),-1)</f>
        <v>2030</v>
      </c>
      <c r="O27" s="10"/>
      <c r="P27" s="8">
        <f t="shared" si="1"/>
        <v>0</v>
      </c>
      <c r="T27" s="8">
        <v>1360</v>
      </c>
      <c r="U27" s="8"/>
      <c r="V27" s="8">
        <v>1430</v>
      </c>
      <c r="W27" s="8"/>
      <c r="X27" s="8">
        <v>2120</v>
      </c>
      <c r="Y27" s="8"/>
      <c r="Z27" s="8">
        <v>1960</v>
      </c>
      <c r="AA27" s="8"/>
      <c r="AB27" s="9" t="s">
        <v>487</v>
      </c>
      <c r="AC27" s="8">
        <v>1410</v>
      </c>
      <c r="AD27" s="8"/>
      <c r="AE27" s="8">
        <v>2030</v>
      </c>
      <c r="AF27" s="8"/>
      <c r="AG27" s="10"/>
    </row>
    <row r="28" spans="1:33" ht="12.75" customHeight="1" x14ac:dyDescent="0.2">
      <c r="A28" s="6">
        <f t="shared" si="0"/>
        <v>18</v>
      </c>
      <c r="B28" s="7" t="s">
        <v>35</v>
      </c>
      <c r="C28" s="8">
        <f>ROUND(((T28-T28/100*НАСТРОЙКА!$B$12)+((T28-T28/100*НАСТРОЙКА!$B$12)*НАСТРОЙКА!$B$15)/100),-1)</f>
        <v>1360</v>
      </c>
      <c r="D28" s="8"/>
      <c r="E28" s="8">
        <f>ROUND(((V28-V28/100*НАСТРОЙКА!$B$12)+((V28-V28/100*НАСТРОЙКА!$B$12)*НАСТРОЙКА!$B$15)/100),-1)</f>
        <v>1430</v>
      </c>
      <c r="F28" s="8"/>
      <c r="G28" s="8">
        <f>ROUND(((X28-X28/100*НАСТРОЙКА!$B$12)+((X28-X28/100*НАСТРОЙКА!$B$12)*НАСТРОЙКА!$B$15)/100),-1)</f>
        <v>2120</v>
      </c>
      <c r="H28" s="8"/>
      <c r="I28" s="8">
        <f>ROUND(((Z28-Z28/100*НАСТРОЙКА!$B$12)+((Z28-Z28/100*НАСТРОЙКА!$B$12)*НАСТРОЙКА!$B$15)/100),-1)</f>
        <v>1960</v>
      </c>
      <c r="J28" s="8"/>
      <c r="K28" s="9" t="s">
        <v>36</v>
      </c>
      <c r="L28" s="8">
        <f>ROUND(((AC28-AC28/100*НАСТРОЙКА!$B$12)+((AC28-AC28/100*НАСТРОЙКА!$B$12)*НАСТРОЙКА!$B$15)/100),-1)</f>
        <v>1260</v>
      </c>
      <c r="M28" s="8"/>
      <c r="N28" s="8">
        <f>ROUND(((AE28-AE28/100*НАСТРОЙКА!$B$12)+((AE28-AE28/100*НАСТРОЙКА!$B$12)*НАСТРОЙКА!$B$15)/100),-1)</f>
        <v>1890</v>
      </c>
      <c r="O28" s="10"/>
      <c r="P28" s="8">
        <f t="shared" si="1"/>
        <v>0</v>
      </c>
      <c r="T28" s="8">
        <v>1360</v>
      </c>
      <c r="U28" s="8"/>
      <c r="V28" s="8">
        <v>1430</v>
      </c>
      <c r="W28" s="8"/>
      <c r="X28" s="8">
        <v>2120</v>
      </c>
      <c r="Y28" s="8"/>
      <c r="Z28" s="8">
        <v>1960</v>
      </c>
      <c r="AA28" s="8"/>
      <c r="AB28" s="9" t="s">
        <v>36</v>
      </c>
      <c r="AC28" s="8">
        <v>1260</v>
      </c>
      <c r="AD28" s="8"/>
      <c r="AE28" s="8">
        <v>1890</v>
      </c>
      <c r="AF28" s="8"/>
      <c r="AG28" s="10"/>
    </row>
    <row r="29" spans="1:33" ht="12.75" customHeight="1" x14ac:dyDescent="0.2">
      <c r="A29" s="6">
        <f t="shared" si="0"/>
        <v>19</v>
      </c>
      <c r="B29" s="7" t="s">
        <v>35</v>
      </c>
      <c r="C29" s="8">
        <f>ROUND(((T29-T29/100*НАСТРОЙКА!$B$12)+((T29-T29/100*НАСТРОЙКА!$B$12)*НАСТРОЙКА!$B$15)/100),-1)</f>
        <v>1360</v>
      </c>
      <c r="D29" s="8"/>
      <c r="E29" s="8">
        <f>ROUND(((V29-V29/100*НАСТРОЙКА!$B$12)+((V29-V29/100*НАСТРОЙКА!$B$12)*НАСТРОЙКА!$B$15)/100),-1)</f>
        <v>1430</v>
      </c>
      <c r="F29" s="8"/>
      <c r="G29" s="8">
        <f>ROUND(((X29-X29/100*НАСТРОЙКА!$B$12)+((X29-X29/100*НАСТРОЙКА!$B$12)*НАСТРОЙКА!$B$15)/100),-1)</f>
        <v>2120</v>
      </c>
      <c r="H29" s="8"/>
      <c r="I29" s="8">
        <f>ROUND(((Z29-Z29/100*НАСТРОЙКА!$B$12)+((Z29-Z29/100*НАСТРОЙКА!$B$12)*НАСТРОЙКА!$B$15)/100),-1)</f>
        <v>1960</v>
      </c>
      <c r="J29" s="8"/>
      <c r="K29" s="9" t="s">
        <v>37</v>
      </c>
      <c r="L29" s="8">
        <f>ROUND(((AC29-AC29/100*НАСТРОЙКА!$B$12)+((AC29-AC29/100*НАСТРОЙКА!$B$12)*НАСТРОЙКА!$B$15)/100),-1)</f>
        <v>1260</v>
      </c>
      <c r="M29" s="8"/>
      <c r="N29" s="8">
        <f>ROUND(((AE29-AE29/100*НАСТРОЙКА!$B$12)+((AE29-AE29/100*НАСТРОЙКА!$B$12)*НАСТРОЙКА!$B$15)/100),-1)</f>
        <v>2030</v>
      </c>
      <c r="O29" s="10"/>
      <c r="P29" s="8">
        <f t="shared" si="1"/>
        <v>0</v>
      </c>
      <c r="T29" s="8">
        <v>1360</v>
      </c>
      <c r="U29" s="8"/>
      <c r="V29" s="8">
        <v>1430</v>
      </c>
      <c r="W29" s="8"/>
      <c r="X29" s="8">
        <v>2120</v>
      </c>
      <c r="Y29" s="8"/>
      <c r="Z29" s="8">
        <v>1960</v>
      </c>
      <c r="AA29" s="8"/>
      <c r="AB29" s="9" t="s">
        <v>37</v>
      </c>
      <c r="AC29" s="8">
        <v>1260</v>
      </c>
      <c r="AD29" s="8"/>
      <c r="AE29" s="8">
        <v>2030</v>
      </c>
      <c r="AF29" s="8"/>
      <c r="AG29" s="10"/>
    </row>
    <row r="30" spans="1:33" ht="12.75" customHeight="1" x14ac:dyDescent="0.2">
      <c r="A30" s="6">
        <f t="shared" si="0"/>
        <v>20</v>
      </c>
      <c r="B30" s="7" t="s">
        <v>38</v>
      </c>
      <c r="C30" s="8">
        <f>ROUND(((T30-T30/100*НАСТРОЙКА!$B$12)+((T30-T30/100*НАСТРОЙКА!$B$12)*НАСТРОЙКА!$B$15)/100),-1)</f>
        <v>1830</v>
      </c>
      <c r="D30" s="8"/>
      <c r="E30" s="8">
        <f>ROUND(((V30-V30/100*НАСТРОЙКА!$B$12)+((V30-V30/100*НАСТРОЙКА!$B$12)*НАСТРОЙКА!$B$15)/100),-1)</f>
        <v>1930</v>
      </c>
      <c r="F30" s="8"/>
      <c r="G30" s="8">
        <f>ROUND(((X30-X30/100*НАСТРОЙКА!$B$12)+((X30-X30/100*НАСТРОЙКА!$B$12)*НАСТРОЙКА!$B$15)/100),-1)</f>
        <v>2940</v>
      </c>
      <c r="H30" s="8"/>
      <c r="I30" s="8">
        <f>ROUND(((Z30-Z30/100*НАСТРОЙКА!$B$12)+((Z30-Z30/100*НАСТРОЙКА!$B$12)*НАСТРОЙКА!$B$15)/100),-1)</f>
        <v>2640</v>
      </c>
      <c r="J30" s="8"/>
      <c r="K30" s="9" t="s">
        <v>18</v>
      </c>
      <c r="L30" s="8">
        <f>ROUND(((AC30-AC30/100*НАСТРОЙКА!$B$12)+((AC30-AC30/100*НАСТРОЙКА!$B$12)*НАСТРОЙКА!$B$15)/100),-1)</f>
        <v>1740</v>
      </c>
      <c r="M30" s="8"/>
      <c r="N30" s="8">
        <f>ROUND(((AE30-AE30/100*НАСТРОЙКА!$B$12)+((AE30-AE30/100*НАСТРОЙКА!$B$12)*НАСТРОЙКА!$B$15)/100),-1)</f>
        <v>2590</v>
      </c>
      <c r="O30" s="10"/>
      <c r="P30" s="8">
        <f t="shared" si="1"/>
        <v>0</v>
      </c>
      <c r="T30" s="8">
        <v>1830</v>
      </c>
      <c r="U30" s="8"/>
      <c r="V30" s="8">
        <v>1930</v>
      </c>
      <c r="W30" s="8"/>
      <c r="X30" s="8">
        <v>2940</v>
      </c>
      <c r="Y30" s="8"/>
      <c r="Z30" s="8">
        <v>2640</v>
      </c>
      <c r="AA30" s="8"/>
      <c r="AB30" s="9" t="s">
        <v>18</v>
      </c>
      <c r="AC30" s="8">
        <v>1740</v>
      </c>
      <c r="AD30" s="8"/>
      <c r="AE30" s="8">
        <v>2590</v>
      </c>
      <c r="AF30" s="8"/>
      <c r="AG30" s="10"/>
    </row>
    <row r="31" spans="1:33" ht="12.75" customHeight="1" x14ac:dyDescent="0.2">
      <c r="A31" s="6">
        <f t="shared" si="0"/>
        <v>21</v>
      </c>
      <c r="B31" s="7" t="s">
        <v>38</v>
      </c>
      <c r="C31" s="8">
        <f>ROUND(((T31-T31/100*НАСТРОЙКА!$B$12)+((T31-T31/100*НАСТРОЙКА!$B$12)*НАСТРОЙКА!$B$15)/100),-1)</f>
        <v>1830</v>
      </c>
      <c r="D31" s="8"/>
      <c r="E31" s="8">
        <f>ROUND(((V31-V31/100*НАСТРОЙКА!$B$12)+((V31-V31/100*НАСТРОЙКА!$B$12)*НАСТРОЙКА!$B$15)/100),-1)</f>
        <v>1930</v>
      </c>
      <c r="F31" s="8"/>
      <c r="G31" s="8">
        <f>ROUND(((X31-X31/100*НАСТРОЙКА!$B$12)+((X31-X31/100*НАСТРОЙКА!$B$12)*НАСТРОЙКА!$B$15)/100),-1)</f>
        <v>2940</v>
      </c>
      <c r="H31" s="8"/>
      <c r="I31" s="8">
        <f>ROUND(((Z31-Z31/100*НАСТРОЙКА!$B$12)+((Z31-Z31/100*НАСТРОЙКА!$B$12)*НАСТРОЙКА!$B$15)/100),-1)</f>
        <v>2640</v>
      </c>
      <c r="J31" s="8"/>
      <c r="K31" s="9" t="s">
        <v>39</v>
      </c>
      <c r="L31" s="8">
        <f>ROUND(((AC31-AC31/100*НАСТРОЙКА!$B$12)+((AC31-AC31/100*НАСТРОЙКА!$B$12)*НАСТРОЙКА!$B$15)/100),-1)</f>
        <v>1540</v>
      </c>
      <c r="M31" s="8"/>
      <c r="N31" s="8">
        <f>ROUND(((AE31-AE31/100*НАСТРОЙКА!$B$12)+((AE31-AE31/100*НАСТРОЙКА!$B$12)*НАСТРОЙКА!$B$15)/100),-1)</f>
        <v>2320</v>
      </c>
      <c r="O31" s="10"/>
      <c r="P31" s="8">
        <f t="shared" si="1"/>
        <v>0</v>
      </c>
      <c r="T31" s="8">
        <v>1830</v>
      </c>
      <c r="U31" s="8"/>
      <c r="V31" s="8">
        <v>1930</v>
      </c>
      <c r="W31" s="8"/>
      <c r="X31" s="8">
        <v>2940</v>
      </c>
      <c r="Y31" s="8"/>
      <c r="Z31" s="8">
        <v>2640</v>
      </c>
      <c r="AA31" s="8"/>
      <c r="AB31" s="9" t="s">
        <v>39</v>
      </c>
      <c r="AC31" s="8">
        <v>1540</v>
      </c>
      <c r="AD31" s="8"/>
      <c r="AE31" s="8">
        <v>2320</v>
      </c>
      <c r="AF31" s="8"/>
      <c r="AG31" s="10"/>
    </row>
    <row r="32" spans="1:33" ht="12.75" customHeight="1" x14ac:dyDescent="0.2">
      <c r="A32" s="6">
        <f t="shared" si="0"/>
        <v>22</v>
      </c>
      <c r="B32" s="7" t="s">
        <v>38</v>
      </c>
      <c r="C32" s="8">
        <f>ROUND(((T32-T32/100*НАСТРОЙКА!$B$12)+((T32-T32/100*НАСТРОЙКА!$B$12)*НАСТРОЙКА!$B$15)/100),-1)</f>
        <v>1830</v>
      </c>
      <c r="D32" s="8"/>
      <c r="E32" s="8">
        <f>ROUND(((V32-V32/100*НАСТРОЙКА!$B$12)+((V32-V32/100*НАСТРОЙКА!$B$12)*НАСТРОЙКА!$B$15)/100),-1)</f>
        <v>1930</v>
      </c>
      <c r="F32" s="8"/>
      <c r="G32" s="8">
        <f>ROUND(((X32-X32/100*НАСТРОЙКА!$B$12)+((X32-X32/100*НАСТРОЙКА!$B$12)*НАСТРОЙКА!$B$15)/100),-1)</f>
        <v>2940</v>
      </c>
      <c r="H32" s="8"/>
      <c r="I32" s="8">
        <f>ROUND(((Z32-Z32/100*НАСТРОЙКА!$B$12)+((Z32-Z32/100*НАСТРОЙКА!$B$12)*НАСТРОЙКА!$B$15)/100),-1)</f>
        <v>2640</v>
      </c>
      <c r="J32" s="8"/>
      <c r="K32" s="9" t="s">
        <v>40</v>
      </c>
      <c r="L32" s="8">
        <f>ROUND(((AC32-AC32/100*НАСТРОЙКА!$B$12)+((AC32-AC32/100*НАСТРОЙКА!$B$12)*НАСТРОЙКА!$B$15)/100),-1)</f>
        <v>1540</v>
      </c>
      <c r="M32" s="8"/>
      <c r="N32" s="8">
        <f>ROUND(((AE32-AE32/100*НАСТРОЙКА!$B$12)+((AE32-AE32/100*НАСТРОЙКА!$B$12)*НАСТРОЙКА!$B$15)/100),-1)</f>
        <v>2360</v>
      </c>
      <c r="O32" s="10"/>
      <c r="P32" s="8">
        <f t="shared" si="1"/>
        <v>0</v>
      </c>
      <c r="T32" s="8">
        <v>1830</v>
      </c>
      <c r="U32" s="8"/>
      <c r="V32" s="8">
        <v>1930</v>
      </c>
      <c r="W32" s="8"/>
      <c r="X32" s="8">
        <v>2940</v>
      </c>
      <c r="Y32" s="8"/>
      <c r="Z32" s="8">
        <v>2640</v>
      </c>
      <c r="AA32" s="8"/>
      <c r="AB32" s="9" t="s">
        <v>40</v>
      </c>
      <c r="AC32" s="8">
        <v>1540</v>
      </c>
      <c r="AD32" s="8"/>
      <c r="AE32" s="8">
        <v>2360</v>
      </c>
      <c r="AF32" s="8"/>
      <c r="AG32" s="10"/>
    </row>
    <row r="33" spans="1:33" ht="12.75" customHeight="1" x14ac:dyDescent="0.2">
      <c r="A33" s="6">
        <f t="shared" si="0"/>
        <v>23</v>
      </c>
      <c r="B33" s="7" t="s">
        <v>41</v>
      </c>
      <c r="C33" s="8">
        <f>ROUND(((T33-T33/100*НАСТРОЙКА!$B$12)+((T33-T33/100*НАСТРОЙКА!$B$12)*НАСТРОЙКА!$B$15)/100),-1)</f>
        <v>1840</v>
      </c>
      <c r="D33" s="8"/>
      <c r="E33" s="8">
        <f>ROUND(((V33-V33/100*НАСТРОЙКА!$B$12)+((V33-V33/100*НАСТРОЙКА!$B$12)*НАСТРОЙКА!$B$15)/100),-1)</f>
        <v>1900</v>
      </c>
      <c r="F33" s="8"/>
      <c r="G33" s="8">
        <f>ROUND(((X33-X33/100*НАСТРОЙКА!$B$12)+((X33-X33/100*НАСТРОЙКА!$B$12)*НАСТРОЙКА!$B$15)/100),-1)</f>
        <v>2460</v>
      </c>
      <c r="H33" s="8"/>
      <c r="I33" s="8">
        <f>ROUND(((Z33-Z33/100*НАСТРОЙКА!$B$12)+((Z33-Z33/100*НАСТРОЙКА!$B$12)*НАСТРОЙКА!$B$15)/100),-1)</f>
        <v>2150</v>
      </c>
      <c r="J33" s="8"/>
      <c r="K33" s="9" t="s">
        <v>488</v>
      </c>
      <c r="L33" s="8">
        <f>ROUND(((AC33-AC33/100*НАСТРОЙКА!$B$12)+((AC33-AC33/100*НАСТРОЙКА!$B$12)*НАСТРОЙКА!$B$15)/100),-1)</f>
        <v>1580</v>
      </c>
      <c r="M33" s="8"/>
      <c r="N33" s="8">
        <f>ROUND(((AE33-AE33/100*НАСТРОЙКА!$B$12)+((AE33-AE33/100*НАСТРОЙКА!$B$12)*НАСТРОЙКА!$B$15)/100),-1)</f>
        <v>2320</v>
      </c>
      <c r="O33" s="10"/>
      <c r="P33" s="8">
        <f t="shared" si="1"/>
        <v>0</v>
      </c>
      <c r="T33" s="8">
        <v>1840</v>
      </c>
      <c r="U33" s="8"/>
      <c r="V33" s="8">
        <v>1900</v>
      </c>
      <c r="W33" s="8"/>
      <c r="X33" s="8">
        <v>2460</v>
      </c>
      <c r="Y33" s="8"/>
      <c r="Z33" s="8">
        <v>2150</v>
      </c>
      <c r="AA33" s="8"/>
      <c r="AB33" s="9" t="s">
        <v>488</v>
      </c>
      <c r="AC33" s="8">
        <v>1580</v>
      </c>
      <c r="AD33" s="8"/>
      <c r="AE33" s="8">
        <v>2320</v>
      </c>
      <c r="AF33" s="8"/>
      <c r="AG33" s="10"/>
    </row>
    <row r="34" spans="1:33" ht="12.75" customHeight="1" x14ac:dyDescent="0.2">
      <c r="A34" s="6">
        <f t="shared" si="0"/>
        <v>24</v>
      </c>
      <c r="B34" s="7" t="s">
        <v>41</v>
      </c>
      <c r="C34" s="8">
        <f>ROUND(((T34-T34/100*НАСТРОЙКА!$B$12)+((T34-T34/100*НАСТРОЙКА!$B$12)*НАСТРОЙКА!$B$15)/100),-1)</f>
        <v>1840</v>
      </c>
      <c r="D34" s="8"/>
      <c r="E34" s="8">
        <f>ROUND(((V34-V34/100*НАСТРОЙКА!$B$12)+((V34-V34/100*НАСТРОЙКА!$B$12)*НАСТРОЙКА!$B$15)/100),-1)</f>
        <v>1900</v>
      </c>
      <c r="F34" s="8"/>
      <c r="G34" s="8">
        <f>ROUND(((X34-X34/100*НАСТРОЙКА!$B$12)+((X34-X34/100*НАСТРОЙКА!$B$12)*НАСТРОЙКА!$B$15)/100),-1)</f>
        <v>2460</v>
      </c>
      <c r="H34" s="8"/>
      <c r="I34" s="8">
        <f>ROUND(((Z34-Z34/100*НАСТРОЙКА!$B$12)+((Z34-Z34/100*НАСТРОЙКА!$B$12)*НАСТРОЙКА!$B$15)/100),-1)</f>
        <v>2150</v>
      </c>
      <c r="J34" s="8"/>
      <c r="K34" s="9" t="s">
        <v>42</v>
      </c>
      <c r="L34" s="8">
        <f>ROUND(((AC34-AC34/100*НАСТРОЙКА!$B$12)+((AC34-AC34/100*НАСТРОЙКА!$B$12)*НАСТРОЙКА!$B$15)/100),-1)</f>
        <v>1820</v>
      </c>
      <c r="M34" s="8"/>
      <c r="N34" s="8">
        <f>ROUND(((AE34-AE34/100*НАСТРОЙКА!$B$12)+((AE34-AE34/100*НАСТРОЙКА!$B$12)*НАСТРОЙКА!$B$15)/100),-1)</f>
        <v>2250</v>
      </c>
      <c r="O34" s="10"/>
      <c r="P34" s="8">
        <f t="shared" si="1"/>
        <v>0</v>
      </c>
      <c r="T34" s="8">
        <v>1840</v>
      </c>
      <c r="U34" s="8"/>
      <c r="V34" s="8">
        <v>1900</v>
      </c>
      <c r="W34" s="8"/>
      <c r="X34" s="8">
        <v>2460</v>
      </c>
      <c r="Y34" s="8"/>
      <c r="Z34" s="8">
        <v>2150</v>
      </c>
      <c r="AA34" s="8"/>
      <c r="AB34" s="9" t="s">
        <v>42</v>
      </c>
      <c r="AC34" s="8">
        <v>1820</v>
      </c>
      <c r="AD34" s="8"/>
      <c r="AE34" s="8">
        <v>2250</v>
      </c>
      <c r="AF34" s="8"/>
      <c r="AG34" s="10"/>
    </row>
    <row r="35" spans="1:33" ht="12.75" customHeight="1" x14ac:dyDescent="0.2">
      <c r="A35" s="6">
        <f t="shared" si="0"/>
        <v>25</v>
      </c>
      <c r="B35" s="7" t="s">
        <v>43</v>
      </c>
      <c r="C35" s="8">
        <f>ROUND(((T35-T35/100*НАСТРОЙКА!$B$12)+((T35-T35/100*НАСТРОЙКА!$B$12)*НАСТРОЙКА!$B$15)/100),-1)</f>
        <v>2380</v>
      </c>
      <c r="D35" s="8"/>
      <c r="E35" s="8">
        <f>ROUND(((V35-V35/100*НАСТРОЙКА!$B$12)+((V35-V35/100*НАСТРОЙКА!$B$12)*НАСТРОЙКА!$B$15)/100),-1)</f>
        <v>2450</v>
      </c>
      <c r="F35" s="8"/>
      <c r="G35" s="8">
        <f>ROUND(((X35-X35/100*НАСТРОЙКА!$B$12)+((X35-X35/100*НАСТРОЙКА!$B$12)*НАСТРОЙКА!$B$15)/100),-1)</f>
        <v>3150</v>
      </c>
      <c r="H35" s="8"/>
      <c r="I35" s="8">
        <f>ROUND(((Z35-Z35/100*НАСТРОЙКА!$B$12)+((Z35-Z35/100*НАСТРОЙКА!$B$12)*НАСТРОЙКА!$B$15)/100),-1)</f>
        <v>2730</v>
      </c>
      <c r="J35" s="8"/>
      <c r="K35" s="9" t="s">
        <v>490</v>
      </c>
      <c r="L35" s="8">
        <f>ROUND(((AC35-AC35/100*НАСТРОЙКА!$B$12)+((AC35-AC35/100*НАСТРОЙКА!$B$12)*НАСТРОЙКА!$B$15)/100),-1)</f>
        <v>2530</v>
      </c>
      <c r="M35" s="8"/>
      <c r="N35" s="8">
        <f>ROUND(((AE35-AE35/100*НАСТРОЙКА!$B$12)+((AE35-AE35/100*НАСТРОЙКА!$B$12)*НАСТРОЙКА!$B$15)/100),-1)</f>
        <v>3210</v>
      </c>
      <c r="O35" s="10"/>
      <c r="P35" s="8">
        <f t="shared" si="1"/>
        <v>0</v>
      </c>
      <c r="T35" s="8">
        <v>2380</v>
      </c>
      <c r="U35" s="8"/>
      <c r="V35" s="8">
        <v>2450</v>
      </c>
      <c r="W35" s="8"/>
      <c r="X35" s="8">
        <v>3150</v>
      </c>
      <c r="Y35" s="8"/>
      <c r="Z35" s="8">
        <v>2730</v>
      </c>
      <c r="AA35" s="8"/>
      <c r="AB35" s="9" t="s">
        <v>490</v>
      </c>
      <c r="AC35" s="8">
        <v>2530</v>
      </c>
      <c r="AD35" s="8"/>
      <c r="AE35" s="8">
        <v>3210</v>
      </c>
      <c r="AF35" s="8"/>
      <c r="AG35" s="10"/>
    </row>
    <row r="36" spans="1:33" ht="12.75" customHeight="1" x14ac:dyDescent="0.2">
      <c r="A36" s="6">
        <f t="shared" si="0"/>
        <v>26</v>
      </c>
      <c r="B36" s="7" t="s">
        <v>44</v>
      </c>
      <c r="C36" s="8">
        <f>ROUND(((T36-T36/100*НАСТРОЙКА!$B$12)+((T36-T36/100*НАСТРОЙКА!$B$12)*НАСТРОЙКА!$B$15)/100),-1)</f>
        <v>1590</v>
      </c>
      <c r="D36" s="8"/>
      <c r="E36" s="8">
        <f>ROUND(((V36-V36/100*НАСТРОЙКА!$B$12)+((V36-V36/100*НАСТРОЙКА!$B$12)*НАСТРОЙКА!$B$15)/100),-1)</f>
        <v>1680</v>
      </c>
      <c r="F36" s="8"/>
      <c r="G36" s="8">
        <f>ROUND(((X36-X36/100*НАСТРОЙКА!$B$12)+((X36-X36/100*НАСТРОЙКА!$B$12)*НАСТРОЙКА!$B$15)/100),-1)</f>
        <v>2700</v>
      </c>
      <c r="H36" s="8"/>
      <c r="I36" s="8">
        <f>ROUND(((Z36-Z36/100*НАСТРОЙКА!$B$12)+((Z36-Z36/100*НАСТРОЙКА!$B$12)*НАСТРОЙКА!$B$15)/100),-1)</f>
        <v>2380</v>
      </c>
      <c r="J36" s="8"/>
      <c r="K36" s="9" t="s">
        <v>486</v>
      </c>
      <c r="L36" s="8">
        <f>ROUND(((AC36-AC36/100*НАСТРОЙКА!$B$12)+((AC36-AC36/100*НАСТРОЙКА!$B$12)*НАСТРОЙКА!$B$15)/100),-1)</f>
        <v>1830</v>
      </c>
      <c r="M36" s="8"/>
      <c r="N36" s="8">
        <f>ROUND(((AE36-AE36/100*НАСТРОЙКА!$B$12)+((AE36-AE36/100*НАСТРОЙКА!$B$12)*НАСТРОЙКА!$B$15)/100),-1)</f>
        <v>2570</v>
      </c>
      <c r="O36" s="10"/>
      <c r="P36" s="8">
        <f t="shared" si="1"/>
        <v>0</v>
      </c>
      <c r="T36" s="8">
        <v>1590</v>
      </c>
      <c r="U36" s="8"/>
      <c r="V36" s="8">
        <v>1680</v>
      </c>
      <c r="W36" s="8"/>
      <c r="X36" s="8">
        <v>2700</v>
      </c>
      <c r="Y36" s="8"/>
      <c r="Z36" s="8">
        <v>2380</v>
      </c>
      <c r="AA36" s="8"/>
      <c r="AB36" s="9" t="s">
        <v>486</v>
      </c>
      <c r="AC36" s="8">
        <v>1830</v>
      </c>
      <c r="AD36" s="8"/>
      <c r="AE36" s="8">
        <v>2570</v>
      </c>
      <c r="AF36" s="8"/>
      <c r="AG36" s="10"/>
    </row>
    <row r="37" spans="1:33" ht="12.75" customHeight="1" x14ac:dyDescent="0.2">
      <c r="A37" s="6">
        <f t="shared" si="0"/>
        <v>27</v>
      </c>
      <c r="B37" s="7" t="s">
        <v>44</v>
      </c>
      <c r="C37" s="8">
        <f>ROUND(((T37-T37/100*НАСТРОЙКА!$B$12)+((T37-T37/100*НАСТРОЙКА!$B$12)*НАСТРОЙКА!$B$15)/100),-1)</f>
        <v>1590</v>
      </c>
      <c r="D37" s="8"/>
      <c r="E37" s="8">
        <f>ROUND(((V37-V37/100*НАСТРОЙКА!$B$12)+((V37-V37/100*НАСТРОЙКА!$B$12)*НАСТРОЙКА!$B$15)/100),-1)</f>
        <v>1680</v>
      </c>
      <c r="F37" s="8"/>
      <c r="G37" s="8">
        <f>ROUND(((X37-X37/100*НАСТРОЙКА!$B$12)+((X37-X37/100*НАСТРОЙКА!$B$12)*НАСТРОЙКА!$B$15)/100),-1)</f>
        <v>2700</v>
      </c>
      <c r="H37" s="8"/>
      <c r="I37" s="8">
        <f>ROUND(((Z37-Z37/100*НАСТРОЙКА!$B$12)+((Z37-Z37/100*НАСТРОЙКА!$B$12)*НАСТРОЙКА!$B$15)/100),-1)</f>
        <v>2380</v>
      </c>
      <c r="J37" s="8"/>
      <c r="K37" s="9" t="s">
        <v>45</v>
      </c>
      <c r="L37" s="8">
        <f>ROUND(((AC37-AC37/100*НАСТРОЙКА!$B$12)+((AC37-AC37/100*НАСТРОЙКА!$B$12)*НАСТРОЙКА!$B$15)/100),-1)</f>
        <v>1650</v>
      </c>
      <c r="M37" s="8"/>
      <c r="N37" s="8">
        <f>ROUND(((AE37-AE37/100*НАСТРОЙКА!$B$12)+((AE37-AE37/100*НАСТРОЙКА!$B$12)*НАСТРОЙКА!$B$15)/100),-1)</f>
        <v>2480</v>
      </c>
      <c r="O37" s="10"/>
      <c r="P37" s="8">
        <f t="shared" si="1"/>
        <v>0</v>
      </c>
      <c r="T37" s="8">
        <v>1590</v>
      </c>
      <c r="U37" s="8"/>
      <c r="V37" s="8">
        <v>1680</v>
      </c>
      <c r="W37" s="8"/>
      <c r="X37" s="8">
        <v>2700</v>
      </c>
      <c r="Y37" s="8"/>
      <c r="Z37" s="8">
        <v>2380</v>
      </c>
      <c r="AA37" s="8"/>
      <c r="AB37" s="9" t="s">
        <v>45</v>
      </c>
      <c r="AC37" s="8">
        <v>1650</v>
      </c>
      <c r="AD37" s="8"/>
      <c r="AE37" s="8">
        <v>2480</v>
      </c>
      <c r="AF37" s="8"/>
      <c r="AG37" s="10"/>
    </row>
    <row r="38" spans="1:33" ht="12.75" customHeight="1" x14ac:dyDescent="0.2">
      <c r="A38" s="6">
        <f t="shared" si="0"/>
        <v>28</v>
      </c>
      <c r="B38" s="7" t="s">
        <v>44</v>
      </c>
      <c r="C38" s="8">
        <f>ROUND(((T38-T38/100*НАСТРОЙКА!$B$12)+((T38-T38/100*НАСТРОЙКА!$B$12)*НАСТРОЙКА!$B$15)/100),-1)</f>
        <v>1590</v>
      </c>
      <c r="D38" s="8"/>
      <c r="E38" s="8">
        <f>ROUND(((V38-V38/100*НАСТРОЙКА!$B$12)+((V38-V38/100*НАСТРОЙКА!$B$12)*НАСТРОЙКА!$B$15)/100),-1)</f>
        <v>1680</v>
      </c>
      <c r="F38" s="8"/>
      <c r="G38" s="8">
        <f>ROUND(((X38-X38/100*НАСТРОЙКА!$B$12)+((X38-X38/100*НАСТРОЙКА!$B$12)*НАСТРОЙКА!$B$15)/100),-1)</f>
        <v>2700</v>
      </c>
      <c r="H38" s="8"/>
      <c r="I38" s="8">
        <f>ROUND(((Z38-Z38/100*НАСТРОЙКА!$B$12)+((Z38-Z38/100*НАСТРОЙКА!$B$12)*НАСТРОЙКА!$B$15)/100),-1)</f>
        <v>2380</v>
      </c>
      <c r="J38" s="8"/>
      <c r="K38" s="9" t="s">
        <v>253</v>
      </c>
      <c r="L38" s="8">
        <f>ROUND(((AC38-AC38/100*НАСТРОЙКА!$B$12)+((AC38-AC38/100*НАСТРОЙКА!$B$12)*НАСТРОЙКА!$B$15)/100),-1)</f>
        <v>2790</v>
      </c>
      <c r="M38" s="8"/>
      <c r="N38" s="8">
        <f>ROUND(((AE38-AE38/100*НАСТРОЙКА!$B$12)+((AE38-AE38/100*НАСТРОЙКА!$B$12)*НАСТРОЙКА!$B$15)/100),-1)</f>
        <v>3290</v>
      </c>
      <c r="O38" s="10"/>
      <c r="P38" s="8">
        <f t="shared" si="1"/>
        <v>0</v>
      </c>
      <c r="T38" s="8">
        <v>1590</v>
      </c>
      <c r="U38" s="8"/>
      <c r="V38" s="8">
        <v>1680</v>
      </c>
      <c r="W38" s="8"/>
      <c r="X38" s="8">
        <v>2700</v>
      </c>
      <c r="Y38" s="8"/>
      <c r="Z38" s="8">
        <v>2380</v>
      </c>
      <c r="AA38" s="8"/>
      <c r="AB38" s="9" t="s">
        <v>253</v>
      </c>
      <c r="AC38" s="8">
        <v>2790</v>
      </c>
      <c r="AD38" s="8"/>
      <c r="AE38" s="8">
        <v>3290</v>
      </c>
      <c r="AF38" s="8"/>
      <c r="AG38" s="10"/>
    </row>
    <row r="39" spans="1:33" ht="12.75" customHeight="1" x14ac:dyDescent="0.2">
      <c r="A39" s="6">
        <f t="shared" si="0"/>
        <v>29</v>
      </c>
      <c r="B39" s="7" t="s">
        <v>46</v>
      </c>
      <c r="C39" s="8">
        <f>ROUND(((T39-T39/100*НАСТРОЙКА!$B$12)+((T39-T39/100*НАСТРОЙКА!$B$12)*НАСТРОЙКА!$B$15)/100),-1)</f>
        <v>2100</v>
      </c>
      <c r="D39" s="8"/>
      <c r="E39" s="8">
        <f>ROUND(((V39-V39/100*НАСТРОЙКА!$B$12)+((V39-V39/100*НАСТРОЙКА!$B$12)*НАСТРОЙКА!$B$15)/100),-1)</f>
        <v>2240</v>
      </c>
      <c r="F39" s="8"/>
      <c r="G39" s="8">
        <f>ROUND(((X39-X39/100*НАСТРОЙКА!$B$12)+((X39-X39/100*НАСТРОЙКА!$B$12)*НАСТРОЙКА!$B$15)/100),-1)</f>
        <v>3500</v>
      </c>
      <c r="H39" s="8"/>
      <c r="I39" s="8">
        <f>ROUND(((Z39-Z39/100*НАСТРОЙКА!$B$12)+((Z39-Z39/100*НАСТРОЙКА!$B$12)*НАСТРОЙКА!$B$15)/100),-1)</f>
        <v>3070</v>
      </c>
      <c r="J39" s="8"/>
      <c r="K39" s="9" t="s">
        <v>489</v>
      </c>
      <c r="L39" s="8">
        <f>ROUND(((AC39-AC39/100*НАСТРОЙКА!$B$12)+((AC39-AC39/100*НАСТРОЙКА!$B$12)*НАСТРОЙКА!$B$15)/100),-1)</f>
        <v>2200</v>
      </c>
      <c r="M39" s="8"/>
      <c r="N39" s="8">
        <f>ROUND(((AE39-AE39/100*НАСТРОЙКА!$B$12)+((AE39-AE39/100*НАСТРОЙКА!$B$12)*НАСТРОЙКА!$B$15)/100),-1)</f>
        <v>3220</v>
      </c>
      <c r="O39" s="10"/>
      <c r="P39" s="8">
        <f t="shared" si="1"/>
        <v>0</v>
      </c>
      <c r="T39" s="8">
        <v>2100</v>
      </c>
      <c r="U39" s="8"/>
      <c r="V39" s="8">
        <v>2240</v>
      </c>
      <c r="W39" s="8"/>
      <c r="X39" s="8">
        <v>3500</v>
      </c>
      <c r="Y39" s="8"/>
      <c r="Z39" s="8">
        <v>3070</v>
      </c>
      <c r="AA39" s="8"/>
      <c r="AB39" s="9" t="s">
        <v>489</v>
      </c>
      <c r="AC39" s="8">
        <v>2200</v>
      </c>
      <c r="AD39" s="8"/>
      <c r="AE39" s="8">
        <v>3220</v>
      </c>
      <c r="AF39" s="8"/>
      <c r="AG39" s="10"/>
    </row>
    <row r="40" spans="1:33" ht="12.75" customHeight="1" x14ac:dyDescent="0.2">
      <c r="A40" s="6">
        <f t="shared" si="0"/>
        <v>30</v>
      </c>
      <c r="B40" s="7" t="s">
        <v>46</v>
      </c>
      <c r="C40" s="8">
        <f>ROUND(((T40-T40/100*НАСТРОЙКА!$B$12)+((T40-T40/100*НАСТРОЙКА!$B$12)*НАСТРОЙКА!$B$15)/100),-1)</f>
        <v>2100</v>
      </c>
      <c r="D40" s="8"/>
      <c r="E40" s="8">
        <f>ROUND(((V40-V40/100*НАСТРОЙКА!$B$12)+((V40-V40/100*НАСТРОЙКА!$B$12)*НАСТРОЙКА!$B$15)/100),-1)</f>
        <v>2240</v>
      </c>
      <c r="F40" s="8"/>
      <c r="G40" s="8">
        <f>ROUND(((X40-X40/100*НАСТРОЙКА!$B$12)+((X40-X40/100*НАСТРОЙКА!$B$12)*НАСТРОЙКА!$B$15)/100),-1)</f>
        <v>3500</v>
      </c>
      <c r="H40" s="8"/>
      <c r="I40" s="8">
        <f>ROUND(((Z40-Z40/100*НАСТРОЙКА!$B$12)+((Z40-Z40/100*НАСТРОЙКА!$B$12)*НАСТРОЙКА!$B$15)/100),-1)</f>
        <v>3070</v>
      </c>
      <c r="J40" s="8"/>
      <c r="K40" s="9" t="s">
        <v>47</v>
      </c>
      <c r="L40" s="8">
        <f>ROUND(((AC40-AC40/100*НАСТРОЙКА!$B$12)+((AC40-AC40/100*НАСТРОЙКА!$B$12)*НАСТРОЙКА!$B$15)/100),-1)</f>
        <v>1990</v>
      </c>
      <c r="M40" s="8"/>
      <c r="N40" s="8">
        <f>ROUND(((AE40-AE40/100*НАСТРОЙКА!$B$12)+((AE40-AE40/100*НАСТРОЙКА!$B$12)*НАСТРОЙКА!$B$15)/100),-1)</f>
        <v>3220</v>
      </c>
      <c r="O40" s="10"/>
      <c r="P40" s="8">
        <f t="shared" si="1"/>
        <v>0</v>
      </c>
      <c r="T40" s="8">
        <v>2100</v>
      </c>
      <c r="U40" s="8"/>
      <c r="V40" s="8">
        <v>2240</v>
      </c>
      <c r="W40" s="8"/>
      <c r="X40" s="8">
        <v>3500</v>
      </c>
      <c r="Y40" s="8"/>
      <c r="Z40" s="8">
        <v>3070</v>
      </c>
      <c r="AA40" s="8"/>
      <c r="AB40" s="9" t="s">
        <v>47</v>
      </c>
      <c r="AC40" s="8">
        <v>1990</v>
      </c>
      <c r="AD40" s="8"/>
      <c r="AE40" s="8">
        <v>3220</v>
      </c>
      <c r="AF40" s="8"/>
      <c r="AG40" s="10"/>
    </row>
    <row r="41" spans="1:33" ht="12.75" customHeight="1" x14ac:dyDescent="0.2">
      <c r="A41" s="6">
        <f t="shared" si="0"/>
        <v>31</v>
      </c>
      <c r="B41" s="7" t="s">
        <v>46</v>
      </c>
      <c r="C41" s="8">
        <f>ROUND(((T41-T41/100*НАСТРОЙКА!$B$12)+((T41-T41/100*НАСТРОЙКА!$B$12)*НАСТРОЙКА!$B$15)/100),-1)</f>
        <v>2100</v>
      </c>
      <c r="D41" s="8"/>
      <c r="E41" s="8">
        <f>ROUND(((V41-V41/100*НАСТРОЙКА!$B$12)+((V41-V41/100*НАСТРОЙКА!$B$12)*НАСТРОЙКА!$B$15)/100),-1)</f>
        <v>2240</v>
      </c>
      <c r="F41" s="8"/>
      <c r="G41" s="8">
        <f>ROUND(((X41-X41/100*НАСТРОЙКА!$B$12)+((X41-X41/100*НАСТРОЙКА!$B$12)*НАСТРОЙКА!$B$15)/100),-1)</f>
        <v>3500</v>
      </c>
      <c r="H41" s="8"/>
      <c r="I41" s="8">
        <f>ROUND(((Z41-Z41/100*НАСТРОЙКА!$B$12)+((Z41-Z41/100*НАСТРОЙКА!$B$12)*НАСТРОЙКА!$B$15)/100),-1)</f>
        <v>3070</v>
      </c>
      <c r="J41" s="8"/>
      <c r="K41" s="9" t="s">
        <v>254</v>
      </c>
      <c r="L41" s="8">
        <f>ROUND(((AC41-AC41/100*НАСТРОЙКА!$B$12)+((AC41-AC41/100*НАСТРОЙКА!$B$12)*НАСТРОЙКА!$B$15)/100),-1)</f>
        <v>3760</v>
      </c>
      <c r="M41" s="8"/>
      <c r="N41" s="8">
        <f>ROUND(((AE41-AE41/100*НАСТРОЙКА!$B$12)+((AE41-AE41/100*НАСТРОЙКА!$B$12)*НАСТРОЙКА!$B$15)/100),-1)</f>
        <v>4560</v>
      </c>
      <c r="O41" s="10"/>
      <c r="P41" s="8">
        <f t="shared" si="1"/>
        <v>0</v>
      </c>
      <c r="T41" s="8">
        <v>2100</v>
      </c>
      <c r="U41" s="8"/>
      <c r="V41" s="8">
        <v>2240</v>
      </c>
      <c r="W41" s="8"/>
      <c r="X41" s="8">
        <v>3500</v>
      </c>
      <c r="Y41" s="8"/>
      <c r="Z41" s="8">
        <v>3070</v>
      </c>
      <c r="AA41" s="8"/>
      <c r="AB41" s="9" t="s">
        <v>254</v>
      </c>
      <c r="AC41" s="8">
        <v>3760</v>
      </c>
      <c r="AD41" s="8"/>
      <c r="AE41" s="8">
        <v>4560</v>
      </c>
      <c r="AF41" s="8"/>
      <c r="AG41" s="10"/>
    </row>
    <row r="42" spans="1:33" ht="12.75" customHeight="1" x14ac:dyDescent="0.2">
      <c r="A42" s="6">
        <f t="shared" si="0"/>
        <v>32</v>
      </c>
      <c r="B42" s="7" t="s">
        <v>48</v>
      </c>
      <c r="C42" s="8">
        <f>ROUND(((T42-T42/100*НАСТРОЙКА!$B$12)+((T42-T42/100*НАСТРОЙКА!$B$12)*НАСТРОЙКА!$B$15)/100),-1)</f>
        <v>840</v>
      </c>
      <c r="D42" s="10"/>
      <c r="E42" s="8">
        <f>ROUND(((V42-V42/100*НАСТРОЙКА!$B$12)+((V42-V42/100*НАСТРОЙКА!$B$12)*НАСТРОЙКА!$B$15)/100),-1)</f>
        <v>880</v>
      </c>
      <c r="F42" s="10"/>
      <c r="G42" s="8">
        <f>ROUND(((X42-X42/100*НАСТРОЙКА!$B$12)+((X42-X42/100*НАСТРОЙКА!$B$12)*НАСТРОЙКА!$B$15)/100),-1)</f>
        <v>1190</v>
      </c>
      <c r="H42" s="8"/>
      <c r="I42" s="8">
        <f>ROUND(((Z42-Z42/100*НАСТРОЙКА!$B$12)+((Z42-Z42/100*НАСТРОЙКА!$B$12)*НАСТРОЙКА!$B$15)/100),-1)</f>
        <v>1020</v>
      </c>
      <c r="J42" s="8"/>
      <c r="K42" s="9" t="s">
        <v>49</v>
      </c>
      <c r="L42" s="8">
        <f>ROUND(((AC42-AC42/100*НАСТРОЙКА!$B$12)+((AC42-AC42/100*НАСТРОЙКА!$B$12)*НАСТРОЙКА!$B$15)/100),-1)</f>
        <v>510</v>
      </c>
      <c r="M42" s="10"/>
      <c r="N42" s="8">
        <f>ROUND(((AE42-AE42/100*НАСТРОЙКА!$B$12)+((AE42-AE42/100*НАСТРОЙКА!$B$12)*НАСТРОЙКА!$B$15)/100),-1)</f>
        <v>690</v>
      </c>
      <c r="O42" s="10"/>
      <c r="P42" s="8">
        <f t="shared" si="1"/>
        <v>0</v>
      </c>
      <c r="T42" s="8">
        <v>840</v>
      </c>
      <c r="U42" s="8"/>
      <c r="V42" s="8">
        <v>880</v>
      </c>
      <c r="W42" s="8"/>
      <c r="X42" s="8">
        <v>1190</v>
      </c>
      <c r="Y42" s="8"/>
      <c r="Z42" s="8">
        <v>1020</v>
      </c>
      <c r="AA42" s="8"/>
      <c r="AB42" s="9" t="s">
        <v>49</v>
      </c>
      <c r="AC42" s="8">
        <v>510</v>
      </c>
      <c r="AD42" s="8"/>
      <c r="AE42" s="8">
        <v>690</v>
      </c>
      <c r="AF42" s="8"/>
      <c r="AG42" s="10"/>
    </row>
    <row r="43" spans="1:33" ht="12.75" customHeight="1" x14ac:dyDescent="0.2">
      <c r="A43" s="6">
        <f t="shared" si="0"/>
        <v>33</v>
      </c>
      <c r="B43" s="7" t="s">
        <v>50</v>
      </c>
      <c r="C43" s="8">
        <f>ROUND(((T43-T43/100*НАСТРОЙКА!$B$12)+((T43-T43/100*НАСТРОЙКА!$B$12)*НАСТРОЙКА!$B$15)/100),-1)</f>
        <v>1120</v>
      </c>
      <c r="D43" s="8"/>
      <c r="E43" s="8">
        <f>ROUND(((V43-V43/100*НАСТРОЙКА!$B$12)+((V43-V43/100*НАСТРОЙКА!$B$12)*НАСТРОЙКА!$B$15)/100),-1)</f>
        <v>1180</v>
      </c>
      <c r="F43" s="8"/>
      <c r="G43" s="8">
        <f>ROUND(((X43-X43/100*НАСТРОЙКА!$B$12)+((X43-X43/100*НАСТРОЙКА!$B$12)*НАСТРОЙКА!$B$15)/100),-1)</f>
        <v>1620</v>
      </c>
      <c r="H43" s="8"/>
      <c r="I43" s="8">
        <f>ROUND(((Z43-Z43/100*НАСТРОЙКА!$B$12)+((Z43-Z43/100*НАСТРОЙКА!$B$12)*НАСТРОЙКА!$B$15)/100),-1)</f>
        <v>1360</v>
      </c>
      <c r="J43" s="8"/>
      <c r="K43" s="9" t="s">
        <v>51</v>
      </c>
      <c r="L43" s="8">
        <f>ROUND(((AC43-AC43/100*НАСТРОЙКА!$B$12)+((AC43-AC43/100*НАСТРОЙКА!$B$12)*НАСТРОЙКА!$B$15)/100),-1)</f>
        <v>600</v>
      </c>
      <c r="M43" s="10"/>
      <c r="N43" s="8">
        <f>ROUND(((AE43-AE43/100*НАСТРОЙКА!$B$12)+((AE43-AE43/100*НАСТРОЙКА!$B$12)*НАСТРОЙКА!$B$15)/100),-1)</f>
        <v>810</v>
      </c>
      <c r="O43" s="10"/>
      <c r="P43" s="8">
        <f t="shared" si="1"/>
        <v>0</v>
      </c>
      <c r="T43" s="8">
        <v>1120</v>
      </c>
      <c r="U43" s="8"/>
      <c r="V43" s="8">
        <v>1180</v>
      </c>
      <c r="W43" s="8"/>
      <c r="X43" s="8">
        <v>1620</v>
      </c>
      <c r="Y43" s="8"/>
      <c r="Z43" s="8">
        <v>1360</v>
      </c>
      <c r="AA43" s="8"/>
      <c r="AB43" s="9" t="s">
        <v>51</v>
      </c>
      <c r="AC43" s="8">
        <v>600</v>
      </c>
      <c r="AD43" s="8"/>
      <c r="AE43" s="8">
        <v>810</v>
      </c>
      <c r="AF43" s="8"/>
      <c r="AG43" s="10"/>
    </row>
    <row r="44" spans="1:33" ht="12.75" customHeight="1" x14ac:dyDescent="0.2">
      <c r="A44" s="6">
        <f t="shared" si="0"/>
        <v>34</v>
      </c>
      <c r="B44" s="7" t="s">
        <v>52</v>
      </c>
      <c r="C44" s="8">
        <f>ROUND(((T44-T44/100*НАСТРОЙКА!$B$12)+((T44-T44/100*НАСТРОЙКА!$B$12)*НАСТРОЙКА!$B$15)/100),-1)</f>
        <v>910</v>
      </c>
      <c r="D44" s="10"/>
      <c r="E44" s="8">
        <f>ROUND(((V44-V44/100*НАСТРОЙКА!$B$12)+((V44-V44/100*НАСТРОЙКА!$B$12)*НАСТРОЙКА!$B$15)/100),-1)</f>
        <v>960</v>
      </c>
      <c r="F44" s="10"/>
      <c r="G44" s="8">
        <f>ROUND(((X44-X44/100*НАСТРОЙКА!$B$12)+((X44-X44/100*НАСТРОЙКА!$B$12)*НАСТРОЙКА!$B$15)/100),-1)</f>
        <v>1280</v>
      </c>
      <c r="H44" s="8"/>
      <c r="I44" s="8">
        <f>ROUND(((Z44-Z44/100*НАСТРОЙКА!$B$12)+((Z44-Z44/100*НАСТРОЙКА!$B$12)*НАСТРОЙКА!$B$15)/100),-1)</f>
        <v>1090</v>
      </c>
      <c r="J44" s="8"/>
      <c r="K44" s="9" t="s">
        <v>53</v>
      </c>
      <c r="L44" s="8">
        <f>ROUND(((AC44-AC44/100*НАСТРОЙКА!$B$12)+((AC44-AC44/100*НАСТРОЙКА!$B$12)*НАСТРОЙКА!$B$15)/100),-1)</f>
        <v>630</v>
      </c>
      <c r="M44" s="10"/>
      <c r="N44" s="8">
        <f>ROUND(((AE44-AE44/100*НАСТРОЙКА!$B$12)+((AE44-AE44/100*НАСТРОЙКА!$B$12)*НАСТРОЙКА!$B$15)/100),-1)</f>
        <v>840</v>
      </c>
      <c r="O44" s="10"/>
      <c r="P44" s="8">
        <f t="shared" si="1"/>
        <v>0</v>
      </c>
      <c r="T44" s="8">
        <v>910</v>
      </c>
      <c r="U44" s="8"/>
      <c r="V44" s="8">
        <v>960</v>
      </c>
      <c r="W44" s="8"/>
      <c r="X44" s="8">
        <v>1280</v>
      </c>
      <c r="Y44" s="8"/>
      <c r="Z44" s="8">
        <v>1090</v>
      </c>
      <c r="AA44" s="8"/>
      <c r="AB44" s="9" t="s">
        <v>53</v>
      </c>
      <c r="AC44" s="8">
        <v>630</v>
      </c>
      <c r="AD44" s="8"/>
      <c r="AE44" s="8">
        <v>840</v>
      </c>
      <c r="AF44" s="8"/>
      <c r="AG44" s="10"/>
    </row>
    <row r="45" spans="1:33" ht="12.75" customHeight="1" x14ac:dyDescent="0.2">
      <c r="A45" s="6">
        <f t="shared" si="0"/>
        <v>35</v>
      </c>
      <c r="B45" s="7" t="s">
        <v>54</v>
      </c>
      <c r="C45" s="8">
        <f>ROUND(((T45-T45/100*НАСТРОЙКА!$B$12)+((T45-T45/100*НАСТРОЙКА!$B$12)*НАСТРОЙКА!$B$15)/100),-1)</f>
        <v>1080</v>
      </c>
      <c r="D45" s="8"/>
      <c r="E45" s="8">
        <f>ROUND(((V45-V45/100*НАСТРОЙКА!$B$12)+((V45-V45/100*НАСТРОЙКА!$B$12)*НАСТРОЙКА!$B$15)/100),-1)</f>
        <v>1120</v>
      </c>
      <c r="F45" s="8"/>
      <c r="G45" s="8">
        <f>ROUND(((X45-X45/100*НАСТРОЙКА!$B$12)+((X45-X45/100*НАСТРОЙКА!$B$12)*НАСТРОЙКА!$B$15)/100),-1)</f>
        <v>1670</v>
      </c>
      <c r="H45" s="8"/>
      <c r="I45" s="8">
        <f>ROUND(((Z45-Z45/100*НАСТРОЙКА!$B$12)+((Z45-Z45/100*НАСТРОЙКА!$B$12)*НАСТРОЙКА!$B$15)/100),-1)</f>
        <v>1500</v>
      </c>
      <c r="J45" s="8"/>
      <c r="K45" s="9" t="s">
        <v>55</v>
      </c>
      <c r="L45" s="8">
        <f>ROUND(((AC45-AC45/100*НАСТРОЙКА!$B$12)+((AC45-AC45/100*НАСТРОЙКА!$B$12)*НАСТРОЙКА!$B$15)/100),-1)</f>
        <v>730</v>
      </c>
      <c r="M45" s="10"/>
      <c r="N45" s="8">
        <f>ROUND(((AE45-AE45/100*НАСТРОЙКА!$B$12)+((AE45-AE45/100*НАСТРОЙКА!$B$12)*НАСТРОЙКА!$B$15)/100),-1)</f>
        <v>980</v>
      </c>
      <c r="O45" s="10"/>
      <c r="P45" s="8">
        <f t="shared" si="1"/>
        <v>0</v>
      </c>
      <c r="T45" s="8">
        <v>1080</v>
      </c>
      <c r="U45" s="8"/>
      <c r="V45" s="8">
        <v>1120</v>
      </c>
      <c r="W45" s="8"/>
      <c r="X45" s="8">
        <v>1670</v>
      </c>
      <c r="Y45" s="8"/>
      <c r="Z45" s="8">
        <v>1500</v>
      </c>
      <c r="AA45" s="8"/>
      <c r="AB45" s="9" t="s">
        <v>55</v>
      </c>
      <c r="AC45" s="8">
        <v>730</v>
      </c>
      <c r="AD45" s="8"/>
      <c r="AE45" s="8">
        <v>980</v>
      </c>
      <c r="AF45" s="8"/>
      <c r="AG45" s="10"/>
    </row>
    <row r="46" spans="1:33" ht="12.75" customHeight="1" x14ac:dyDescent="0.2">
      <c r="A46" s="6">
        <f t="shared" si="0"/>
        <v>36</v>
      </c>
      <c r="B46" s="7" t="s">
        <v>56</v>
      </c>
      <c r="C46" s="8">
        <f>ROUND(((T46-T46/100*НАСТРОЙКА!$B$12)+((T46-T46/100*НАСТРОЙКА!$B$12)*НАСТРОЙКА!$B$15)/100),-1)</f>
        <v>1470</v>
      </c>
      <c r="D46" s="8"/>
      <c r="E46" s="8">
        <f>ROUND(((V46-V46/100*НАСТРОЙКА!$B$12)+((V46-V46/100*НАСТРОЙКА!$B$12)*НАСТРОЙКА!$B$15)/100),-1)</f>
        <v>1540</v>
      </c>
      <c r="F46" s="8"/>
      <c r="G46" s="8">
        <f>ROUND(((X46-X46/100*НАСТРОЙКА!$B$12)+((X46-X46/100*НАСТРОЙКА!$B$12)*НАСТРОЙКА!$B$15)/100),-1)</f>
        <v>2230</v>
      </c>
      <c r="H46" s="8"/>
      <c r="I46" s="8">
        <f>ROUND(((Z46-Z46/100*НАСТРОЙКА!$B$12)+((Z46-Z46/100*НАСТРОЙКА!$B$12)*НАСТРОЙКА!$B$15)/100),-1)</f>
        <v>2100</v>
      </c>
      <c r="J46" s="8"/>
      <c r="K46" s="9" t="s">
        <v>57</v>
      </c>
      <c r="L46" s="8">
        <f>ROUND(((AC46-AC46/100*НАСТРОЙКА!$B$12)+((AC46-AC46/100*НАСТРОЙКА!$B$12)*НАСТРОЙКА!$B$15)/100),-1)</f>
        <v>1510</v>
      </c>
      <c r="M46" s="8"/>
      <c r="N46" s="8">
        <f>ROUND(((AE46-AE46/100*НАСТРОЙКА!$B$12)+((AE46-AE46/100*НАСТРОЙКА!$B$12)*НАСТРОЙКА!$B$15)/100),-1)</f>
        <v>1900</v>
      </c>
      <c r="O46" s="10"/>
      <c r="P46" s="8">
        <f t="shared" si="1"/>
        <v>0</v>
      </c>
      <c r="T46" s="8">
        <v>1470</v>
      </c>
      <c r="U46" s="8"/>
      <c r="V46" s="8">
        <v>1540</v>
      </c>
      <c r="W46" s="8"/>
      <c r="X46" s="8">
        <v>2230</v>
      </c>
      <c r="Y46" s="8"/>
      <c r="Z46" s="8">
        <v>2100</v>
      </c>
      <c r="AA46" s="8"/>
      <c r="AB46" s="9" t="s">
        <v>57</v>
      </c>
      <c r="AC46" s="8">
        <v>1510</v>
      </c>
      <c r="AD46" s="8"/>
      <c r="AE46" s="8">
        <v>1900</v>
      </c>
      <c r="AF46" s="8"/>
      <c r="AG46" s="10"/>
    </row>
    <row r="47" spans="1:33" ht="12.75" customHeight="1" x14ac:dyDescent="0.2">
      <c r="A47" s="6">
        <f t="shared" si="0"/>
        <v>37</v>
      </c>
      <c r="B47" s="7" t="s">
        <v>58</v>
      </c>
      <c r="C47" s="8">
        <f>ROUND(((T47-T47/100*НАСТРОЙКА!$B$12)+((T47-T47/100*НАСТРОЙКА!$B$12)*НАСТРОЙКА!$B$15)/100),-1)</f>
        <v>2140</v>
      </c>
      <c r="D47" s="8"/>
      <c r="E47" s="8">
        <f>ROUND(((V47-V47/100*НАСТРОЙКА!$B$12)+((V47-V47/100*НАСТРОЙКА!$B$12)*НАСТРОЙКА!$B$15)/100),-1)</f>
        <v>2180</v>
      </c>
      <c r="F47" s="8"/>
      <c r="G47" s="8">
        <f>ROUND(((X47-X47/100*НАСТРОЙКА!$B$12)+((X47-X47/100*НАСТРОЙКА!$B$12)*НАСТРОЙКА!$B$15)/100),-1)</f>
        <v>2730</v>
      </c>
      <c r="H47" s="8"/>
      <c r="I47" s="8">
        <f>ROUND(((Z47-Z47/100*НАСТРОЙКА!$B$12)+((Z47-Z47/100*НАСТРОЙКА!$B$12)*НАСТРОЙКА!$B$15)/100),-1)</f>
        <v>2590</v>
      </c>
      <c r="J47" s="8"/>
      <c r="K47" s="9" t="s">
        <v>59</v>
      </c>
      <c r="L47" s="8">
        <f>ROUND(((AC47-AC47/100*НАСТРОЙКА!$B$12)+((AC47-AC47/100*НАСТРОЙКА!$B$12)*НАСТРОЙКА!$B$15)/100),-1)</f>
        <v>1940</v>
      </c>
      <c r="M47" s="8"/>
      <c r="N47" s="8">
        <f>ROUND(((AE47-AE47/100*НАСТРОЙКА!$B$12)+((AE47-AE47/100*НАСТРОЙКА!$B$12)*НАСТРОЙКА!$B$15)/100),-1)</f>
        <v>2380</v>
      </c>
      <c r="O47" s="10"/>
      <c r="P47" s="8">
        <f t="shared" si="1"/>
        <v>0</v>
      </c>
      <c r="T47" s="8">
        <v>2140</v>
      </c>
      <c r="U47" s="8"/>
      <c r="V47" s="8">
        <v>2180</v>
      </c>
      <c r="W47" s="8"/>
      <c r="X47" s="8">
        <v>2730</v>
      </c>
      <c r="Y47" s="8"/>
      <c r="Z47" s="8">
        <v>2590</v>
      </c>
      <c r="AA47" s="8"/>
      <c r="AB47" s="9" t="s">
        <v>59</v>
      </c>
      <c r="AC47" s="8">
        <v>1940</v>
      </c>
      <c r="AD47" s="8"/>
      <c r="AE47" s="8">
        <v>2380</v>
      </c>
      <c r="AF47" s="8"/>
      <c r="AG47" s="10"/>
    </row>
    <row r="48" spans="1:33" ht="12.75" customHeight="1" x14ac:dyDescent="0.2">
      <c r="A48" s="6">
        <f t="shared" si="0"/>
        <v>38</v>
      </c>
      <c r="B48" s="7" t="s">
        <v>60</v>
      </c>
      <c r="C48" s="8">
        <f>ROUND(((T48-T48/100*НАСТРОЙКА!$B$12)+((T48-T48/100*НАСТРОЙКА!$B$12)*НАСТРОЙКА!$B$15)/100),-1)</f>
        <v>810</v>
      </c>
      <c r="D48" s="10"/>
      <c r="E48" s="8">
        <f>ROUND(((V48-V48/100*НАСТРОЙКА!$B$12)+((V48-V48/100*НАСТРОЙКА!$B$12)*НАСТРОЙКА!$B$15)/100),-1)</f>
        <v>850</v>
      </c>
      <c r="F48" s="10"/>
      <c r="G48" s="8">
        <f>ROUND(((X48-X48/100*НАСТРОЙКА!$B$12)+((X48-X48/100*НАСТРОЙКА!$B$12)*НАСТРОЙКА!$B$15)/100),-1)</f>
        <v>1080</v>
      </c>
      <c r="H48" s="8"/>
      <c r="I48" s="8">
        <f>ROUND(((Z48-Z48/100*НАСТРОЙКА!$B$12)+((Z48-Z48/100*НАСТРОЙКА!$B$12)*НАСТРОЙКА!$B$15)/100),-1)</f>
        <v>1030</v>
      </c>
      <c r="J48" s="8"/>
      <c r="K48" s="9" t="s">
        <v>61</v>
      </c>
      <c r="L48" s="8">
        <f>ROUND(((AC48-AC48/100*НАСТРОЙКА!$B$12)+((AC48-AC48/100*НАСТРОЙКА!$B$12)*НАСТРОЙКА!$B$15)/100),-1)</f>
        <v>500</v>
      </c>
      <c r="M48" s="10"/>
      <c r="N48" s="8">
        <f>ROUND(((AE48-AE48/100*НАСТРОЙКА!$B$12)+((AE48-AE48/100*НАСТРОЙКА!$B$12)*НАСТРОЙКА!$B$15)/100),-1)</f>
        <v>710</v>
      </c>
      <c r="O48" s="10"/>
      <c r="P48" s="8">
        <f t="shared" si="1"/>
        <v>0</v>
      </c>
      <c r="T48" s="8">
        <v>810</v>
      </c>
      <c r="U48" s="8"/>
      <c r="V48" s="8">
        <v>850</v>
      </c>
      <c r="W48" s="8"/>
      <c r="X48" s="8">
        <v>1080</v>
      </c>
      <c r="Y48" s="8"/>
      <c r="Z48" s="8">
        <v>1030</v>
      </c>
      <c r="AA48" s="8"/>
      <c r="AB48" s="9" t="s">
        <v>61</v>
      </c>
      <c r="AC48" s="8">
        <v>500</v>
      </c>
      <c r="AD48" s="8"/>
      <c r="AE48" s="8">
        <v>710</v>
      </c>
      <c r="AF48" s="8"/>
      <c r="AG48" s="10"/>
    </row>
    <row r="49" spans="1:33" ht="12.75" customHeight="1" x14ac:dyDescent="0.2">
      <c r="A49" s="6">
        <f t="shared" si="0"/>
        <v>39</v>
      </c>
      <c r="B49" s="7" t="s">
        <v>62</v>
      </c>
      <c r="C49" s="8">
        <f>ROUND(((T49-T49/100*НАСТРОЙКА!$B$12)+((T49-T49/100*НАСТРОЙКА!$B$12)*НАСТРОЙКА!$B$15)/100),-1)</f>
        <v>1120</v>
      </c>
      <c r="D49" s="8"/>
      <c r="E49" s="8">
        <f>ROUND(((V49-V49/100*НАСТРОЙКА!$B$12)+((V49-V49/100*НАСТРОЙКА!$B$12)*НАСТРОЙКА!$B$15)/100),-1)</f>
        <v>1180</v>
      </c>
      <c r="F49" s="8"/>
      <c r="G49" s="8">
        <f>ROUND(((X49-X49/100*НАСТРОЙКА!$B$12)+((X49-X49/100*НАСТРОЙКА!$B$12)*НАСТРОЙКА!$B$15)/100),-1)</f>
        <v>1610</v>
      </c>
      <c r="H49" s="8"/>
      <c r="I49" s="8">
        <f>ROUND(((Z49-Z49/100*НАСТРОЙКА!$B$12)+((Z49-Z49/100*НАСТРОЙКА!$B$12)*НАСТРОЙКА!$B$15)/100),-1)</f>
        <v>1500</v>
      </c>
      <c r="J49" s="8"/>
      <c r="K49" s="9" t="s">
        <v>63</v>
      </c>
      <c r="L49" s="8">
        <f>ROUND(((AC49-AC49/100*НАСТРОЙКА!$B$12)+((AC49-AC49/100*НАСТРОЙКА!$B$12)*НАСТРОЙКА!$B$15)/100),-1)</f>
        <v>790</v>
      </c>
      <c r="M49" s="10"/>
      <c r="N49" s="8">
        <f>ROUND(((AE49-AE49/100*НАСТРОЙКА!$B$12)+((AE49-AE49/100*НАСТРОЙКА!$B$12)*НАСТРОЙКА!$B$15)/100),-1)</f>
        <v>910</v>
      </c>
      <c r="O49" s="10"/>
      <c r="P49" s="8">
        <f t="shared" si="1"/>
        <v>0</v>
      </c>
      <c r="T49" s="8">
        <v>1120</v>
      </c>
      <c r="U49" s="8"/>
      <c r="V49" s="8">
        <v>1180</v>
      </c>
      <c r="W49" s="8"/>
      <c r="X49" s="8">
        <v>1610</v>
      </c>
      <c r="Y49" s="8"/>
      <c r="Z49" s="8">
        <v>1500</v>
      </c>
      <c r="AA49" s="8"/>
      <c r="AB49" s="9" t="s">
        <v>63</v>
      </c>
      <c r="AC49" s="8">
        <v>790</v>
      </c>
      <c r="AD49" s="8"/>
      <c r="AE49" s="8">
        <v>910</v>
      </c>
      <c r="AF49" s="8"/>
      <c r="AG49" s="10"/>
    </row>
    <row r="50" spans="1:33" ht="12.75" customHeight="1" x14ac:dyDescent="0.2">
      <c r="A50" s="6">
        <f t="shared" si="0"/>
        <v>40</v>
      </c>
      <c r="B50" s="7" t="s">
        <v>64</v>
      </c>
      <c r="C50" s="8">
        <f>ROUND(((T50-T50/100*НАСТРОЙКА!$B$12)+((T50-T50/100*НАСТРОЙКА!$B$12)*НАСТРОЙКА!$B$15)/100),-1)</f>
        <v>1120</v>
      </c>
      <c r="D50" s="8"/>
      <c r="E50" s="8">
        <f>ROUND(((V50-V50/100*НАСТРОЙКА!$B$12)+((V50-V50/100*НАСТРОЙКА!$B$12)*НАСТРОЙКА!$B$15)/100),-1)</f>
        <v>1180</v>
      </c>
      <c r="F50" s="8"/>
      <c r="G50" s="8">
        <f>ROUND(((X50-X50/100*НАСТРОЙКА!$B$12)+((X50-X50/100*НАСТРОЙКА!$B$12)*НАСТРОЙКА!$B$15)/100),-1)</f>
        <v>1820</v>
      </c>
      <c r="H50" s="8"/>
      <c r="I50" s="8">
        <f>ROUND(((Z50-Z50/100*НАСТРОЙКА!$B$12)+((Z50-Z50/100*НАСТРОЙКА!$B$12)*НАСТРОЙКА!$B$15)/100),-1)</f>
        <v>1610</v>
      </c>
      <c r="J50" s="8"/>
      <c r="K50" s="9" t="s">
        <v>61</v>
      </c>
      <c r="L50" s="8">
        <f>ROUND(((AC50-AC50/100*НАСТРОЙКА!$B$12)+((AC50-AC50/100*НАСТРОЙКА!$B$12)*НАСТРОЙКА!$B$15)/100),-1)</f>
        <v>500</v>
      </c>
      <c r="M50" s="10"/>
      <c r="N50" s="8">
        <f>ROUND(((AE50-AE50/100*НАСТРОЙКА!$B$12)+((AE50-AE50/100*НАСТРОЙКА!$B$12)*НАСТРОЙКА!$B$15)/100),-1)</f>
        <v>710</v>
      </c>
      <c r="O50" s="10"/>
      <c r="P50" s="8">
        <f t="shared" si="1"/>
        <v>0</v>
      </c>
      <c r="T50" s="8">
        <v>1120</v>
      </c>
      <c r="U50" s="8"/>
      <c r="V50" s="8">
        <v>1180</v>
      </c>
      <c r="W50" s="8"/>
      <c r="X50" s="8">
        <v>1820</v>
      </c>
      <c r="Y50" s="8"/>
      <c r="Z50" s="8">
        <v>1610</v>
      </c>
      <c r="AA50" s="8"/>
      <c r="AB50" s="9" t="s">
        <v>61</v>
      </c>
      <c r="AC50" s="8">
        <v>500</v>
      </c>
      <c r="AD50" s="8"/>
      <c r="AE50" s="8">
        <v>710</v>
      </c>
      <c r="AF50" s="8"/>
      <c r="AG50" s="10"/>
    </row>
    <row r="51" spans="1:33" ht="12.75" customHeight="1" x14ac:dyDescent="0.2">
      <c r="A51" s="6">
        <f t="shared" si="0"/>
        <v>41</v>
      </c>
      <c r="B51" s="7" t="s">
        <v>65</v>
      </c>
      <c r="C51" s="8">
        <f>ROUND(((T51-T51/100*НАСТРОЙКА!$B$12)+((T51-T51/100*НАСТРОЙКА!$B$12)*НАСТРОЙКА!$B$15)/100),-1)</f>
        <v>1640</v>
      </c>
      <c r="D51" s="8"/>
      <c r="E51" s="8">
        <f>ROUND(((V51-V51/100*НАСТРОЙКА!$B$12)+((V51-V51/100*НАСТРОЙКА!$B$12)*НАСТРОЙКА!$B$15)/100),-1)</f>
        <v>1680</v>
      </c>
      <c r="F51" s="8"/>
      <c r="G51" s="8">
        <f>ROUND(((X51-X51/100*НАСТРОЙКА!$B$12)+((X51-X51/100*НАСТРОЙКА!$B$12)*НАСТРОЙКА!$B$15)/100),-1)</f>
        <v>2170</v>
      </c>
      <c r="H51" s="8"/>
      <c r="I51" s="8">
        <f>ROUND(((Z51-Z51/100*НАСТРОЙКА!$B$12)+((Z51-Z51/100*НАСТРОЙКА!$B$12)*НАСТРОЙКА!$B$15)/100),-1)</f>
        <v>1890</v>
      </c>
      <c r="J51" s="8"/>
      <c r="K51" s="9" t="s">
        <v>63</v>
      </c>
      <c r="L51" s="8">
        <f>ROUND(((AC51-AC51/100*НАСТРОЙКА!$B$12)+((AC51-AC51/100*НАСТРОЙКА!$B$12)*НАСТРОЙКА!$B$15)/100),-1)</f>
        <v>790</v>
      </c>
      <c r="M51" s="10"/>
      <c r="N51" s="8">
        <f>ROUND(((AE51-AE51/100*НАСТРОЙКА!$B$12)+((AE51-AE51/100*НАСТРОЙКА!$B$12)*НАСТРОЙКА!$B$15)/100),-1)</f>
        <v>910</v>
      </c>
      <c r="O51" s="10"/>
      <c r="P51" s="8">
        <f t="shared" si="1"/>
        <v>0</v>
      </c>
      <c r="T51" s="8">
        <v>1640</v>
      </c>
      <c r="U51" s="8"/>
      <c r="V51" s="8">
        <v>1680</v>
      </c>
      <c r="W51" s="8"/>
      <c r="X51" s="8">
        <v>2170</v>
      </c>
      <c r="Y51" s="8"/>
      <c r="Z51" s="8">
        <v>1890</v>
      </c>
      <c r="AA51" s="8"/>
      <c r="AB51" s="9" t="s">
        <v>63</v>
      </c>
      <c r="AC51" s="8">
        <v>790</v>
      </c>
      <c r="AD51" s="8"/>
      <c r="AE51" s="8">
        <v>910</v>
      </c>
      <c r="AF51" s="8"/>
      <c r="AG51" s="10"/>
    </row>
    <row r="52" spans="1:33" ht="12.75" customHeight="1" x14ac:dyDescent="0.2">
      <c r="A52" s="6">
        <f t="shared" si="0"/>
        <v>42</v>
      </c>
      <c r="B52" s="7" t="s">
        <v>66</v>
      </c>
      <c r="C52" s="8">
        <f>ROUND(((T52-T52/100*НАСТРОЙКА!$B$12)+((T52-T52/100*НАСТРОЙКА!$B$12)*НАСТРОЙКА!$B$15)/100),-1)</f>
        <v>1050</v>
      </c>
      <c r="D52" s="8"/>
      <c r="E52" s="8">
        <f>ROUND(((V52-V52/100*НАСТРОЙКА!$B$12)+((V52-V52/100*НАСТРОЙКА!$B$12)*НАСТРОЙКА!$B$15)/100),-1)</f>
        <v>1090</v>
      </c>
      <c r="F52" s="8"/>
      <c r="G52" s="8">
        <f>ROUND(((X52-X52/100*НАСТРОЙКА!$B$12)+((X52-X52/100*НАСТРОЙКА!$B$12)*НАСТРОЙКА!$B$15)/100),-1)</f>
        <v>1460</v>
      </c>
      <c r="H52" s="8"/>
      <c r="I52" s="8">
        <f>ROUND(((Z52-Z52/100*НАСТРОЙКА!$B$12)+((Z52-Z52/100*НАСТРОЙКА!$B$12)*НАСТРОЙКА!$B$15)/100),-1)</f>
        <v>1260</v>
      </c>
      <c r="J52" s="8"/>
      <c r="K52" s="9" t="s">
        <v>67</v>
      </c>
      <c r="L52" s="8">
        <f>ROUND(((AC52-AC52/100*НАСТРОЙКА!$B$12)+((AC52-AC52/100*НАСТРОЙКА!$B$12)*НАСТРОЙКА!$B$15)/100),-1)</f>
        <v>650</v>
      </c>
      <c r="M52" s="10"/>
      <c r="N52" s="8">
        <f>ROUND(((AE52-AE52/100*НАСТРОЙКА!$B$12)+((AE52-AE52/100*НАСТРОЙКА!$B$12)*НАСТРОЙКА!$B$15)/100),-1)</f>
        <v>750</v>
      </c>
      <c r="O52" s="10"/>
      <c r="P52" s="8">
        <f t="shared" si="1"/>
        <v>0</v>
      </c>
      <c r="T52" s="8">
        <v>1050</v>
      </c>
      <c r="U52" s="8"/>
      <c r="V52" s="8">
        <v>1090</v>
      </c>
      <c r="W52" s="8"/>
      <c r="X52" s="8">
        <v>1460</v>
      </c>
      <c r="Y52" s="8"/>
      <c r="Z52" s="8">
        <v>1260</v>
      </c>
      <c r="AA52" s="8"/>
      <c r="AB52" s="9" t="s">
        <v>67</v>
      </c>
      <c r="AC52" s="8">
        <v>650</v>
      </c>
      <c r="AD52" s="8"/>
      <c r="AE52" s="8">
        <v>750</v>
      </c>
      <c r="AF52" s="8"/>
      <c r="AG52" s="10"/>
    </row>
    <row r="53" spans="1:33" ht="12.75" customHeight="1" x14ac:dyDescent="0.2">
      <c r="A53" s="6">
        <f t="shared" si="0"/>
        <v>43</v>
      </c>
      <c r="B53" s="7" t="s">
        <v>68</v>
      </c>
      <c r="C53" s="8">
        <f>ROUND(((T53-T53/100*НАСТРОЙКА!$B$12)+((T53-T53/100*НАСТРОЙКА!$B$12)*НАСТРОЙКА!$B$15)/100),-1)</f>
        <v>1540</v>
      </c>
      <c r="D53" s="8"/>
      <c r="E53" s="8">
        <f>ROUND(((V53-V53/100*НАСТРОЙКА!$B$12)+((V53-V53/100*НАСТРОЙКА!$B$12)*НАСТРОЙКА!$B$15)/100),-1)</f>
        <v>1580</v>
      </c>
      <c r="F53" s="8"/>
      <c r="G53" s="8">
        <f>ROUND(((X53-X53/100*НАСТРОЙКА!$B$12)+((X53-X53/100*НАСТРОЙКА!$B$12)*НАСТРОЙКА!$B$15)/100),-1)</f>
        <v>1960</v>
      </c>
      <c r="H53" s="8"/>
      <c r="I53" s="8">
        <f>ROUND(((Z53-Z53/100*НАСТРОЙКА!$B$12)+((Z53-Z53/100*НАСТРОЙКА!$B$12)*НАСТРОЙКА!$B$15)/100),-1)</f>
        <v>1820</v>
      </c>
      <c r="J53" s="8"/>
      <c r="K53" s="9" t="s">
        <v>69</v>
      </c>
      <c r="L53" s="8">
        <f>ROUND(((AC53-AC53/100*НАСТРОЙКА!$B$12)+((AC53-AC53/100*НАСТРОЙКА!$B$12)*НАСТРОЙКА!$B$15)/100),-1)</f>
        <v>790</v>
      </c>
      <c r="M53" s="10"/>
      <c r="N53" s="8">
        <f>ROUND(((AE53-AE53/100*НАСТРОЙКА!$B$12)+((AE53-AE53/100*НАСТРОЙКА!$B$12)*НАСТРОЙКА!$B$15)/100),-1)</f>
        <v>940</v>
      </c>
      <c r="O53" s="10"/>
      <c r="P53" s="8">
        <f t="shared" si="1"/>
        <v>0</v>
      </c>
      <c r="T53" s="8">
        <v>1540</v>
      </c>
      <c r="U53" s="8"/>
      <c r="V53" s="8">
        <v>1580</v>
      </c>
      <c r="W53" s="8"/>
      <c r="X53" s="8">
        <v>1960</v>
      </c>
      <c r="Y53" s="8"/>
      <c r="Z53" s="8">
        <v>1820</v>
      </c>
      <c r="AA53" s="8"/>
      <c r="AB53" s="9" t="s">
        <v>69</v>
      </c>
      <c r="AC53" s="8">
        <v>790</v>
      </c>
      <c r="AD53" s="8"/>
      <c r="AE53" s="8">
        <v>940</v>
      </c>
      <c r="AF53" s="8"/>
      <c r="AG53" s="10"/>
    </row>
    <row r="54" spans="1:33" ht="12.75" customHeight="1" x14ac:dyDescent="0.2">
      <c r="A54" s="6">
        <f t="shared" si="0"/>
        <v>44</v>
      </c>
      <c r="B54" s="7" t="s">
        <v>70</v>
      </c>
      <c r="C54" s="8">
        <f>ROUND(((T54-T54/100*НАСТРОЙКА!$B$12)+((T54-T54/100*НАСТРОЙКА!$B$12)*НАСТРОЙКА!$B$15)/100),-1)</f>
        <v>1610</v>
      </c>
      <c r="D54" s="8"/>
      <c r="E54" s="8">
        <f>ROUND(((V54-V54/100*НАСТРОЙКА!$B$12)+((V54-V54/100*НАСТРОЙКА!$B$12)*НАСТРОЙКА!$B$15)/100),-1)</f>
        <v>1640</v>
      </c>
      <c r="F54" s="8"/>
      <c r="G54" s="8">
        <f>ROUND(((X54-X54/100*НАСТРОЙКА!$B$12)+((X54-X54/100*НАСТРОЙКА!$B$12)*НАСТРОЙКА!$B$15)/100),-1)</f>
        <v>2030</v>
      </c>
      <c r="H54" s="8"/>
      <c r="I54" s="8">
        <f>ROUND(((Z54-Z54/100*НАСТРОЙКА!$B$12)+((Z54-Z54/100*НАСТРОЙКА!$B$12)*НАСТРОЙКА!$B$15)/100),-1)</f>
        <v>1930</v>
      </c>
      <c r="J54" s="8"/>
      <c r="K54" s="9" t="s">
        <v>67</v>
      </c>
      <c r="L54" s="8">
        <f>ROUND(((AC54-AC54/100*НАСТРОЙКА!$B$12)+((AC54-AC54/100*НАСТРОЙКА!$B$12)*НАСТРОЙКА!$B$15)/100),-1)</f>
        <v>650</v>
      </c>
      <c r="M54" s="10"/>
      <c r="N54" s="8">
        <f>ROUND(((AE54-AE54/100*НАСТРОЙКА!$B$12)+((AE54-AE54/100*НАСТРОЙКА!$B$12)*НАСТРОЙКА!$B$15)/100),-1)</f>
        <v>750</v>
      </c>
      <c r="O54" s="10"/>
      <c r="P54" s="8">
        <f t="shared" si="1"/>
        <v>0</v>
      </c>
      <c r="T54" s="8">
        <v>1610</v>
      </c>
      <c r="U54" s="8"/>
      <c r="V54" s="8">
        <v>1640</v>
      </c>
      <c r="W54" s="8"/>
      <c r="X54" s="8">
        <v>2030</v>
      </c>
      <c r="Y54" s="8"/>
      <c r="Z54" s="8">
        <v>1930</v>
      </c>
      <c r="AA54" s="8"/>
      <c r="AB54" s="9" t="s">
        <v>67</v>
      </c>
      <c r="AC54" s="8">
        <v>650</v>
      </c>
      <c r="AD54" s="8"/>
      <c r="AE54" s="8">
        <v>750</v>
      </c>
      <c r="AF54" s="8"/>
      <c r="AG54" s="10"/>
    </row>
    <row r="55" spans="1:33" ht="12.75" customHeight="1" x14ac:dyDescent="0.2">
      <c r="A55" s="6">
        <f t="shared" si="0"/>
        <v>45</v>
      </c>
      <c r="B55" s="7" t="s">
        <v>71</v>
      </c>
      <c r="C55" s="8">
        <f>ROUND(((T55-T55/100*НАСТРОЙКА!$B$12)+((T55-T55/100*НАСТРОЙКА!$B$12)*НАСТРОЙКА!$B$15)/100),-1)</f>
        <v>1990</v>
      </c>
      <c r="D55" s="8"/>
      <c r="E55" s="8">
        <f>ROUND(((V55-V55/100*НАСТРОЙКА!$B$12)+((V55-V55/100*НАСТРОЙКА!$B$12)*НАСТРОЙКА!$B$15)/100),-1)</f>
        <v>2030</v>
      </c>
      <c r="F55" s="8"/>
      <c r="G55" s="8">
        <f>ROUND(((X55-X55/100*НАСТРОЙКА!$B$12)+((X55-X55/100*НАСТРОЙКА!$B$12)*НАСТРОЙКА!$B$15)/100),-1)</f>
        <v>2520</v>
      </c>
      <c r="H55" s="8"/>
      <c r="I55" s="8">
        <f>ROUND(((Z55-Z55/100*НАСТРОЙКА!$B$12)+((Z55-Z55/100*НАСТРОЙКА!$B$12)*НАСТРОЙКА!$B$15)/100),-1)</f>
        <v>2400</v>
      </c>
      <c r="J55" s="8"/>
      <c r="K55" s="9" t="s">
        <v>69</v>
      </c>
      <c r="L55" s="8">
        <f>ROUND(((AC55-AC55/100*НАСТРОЙКА!$B$12)+((AC55-AC55/100*НАСТРОЙКА!$B$12)*НАСТРОЙКА!$B$15)/100),-1)</f>
        <v>790</v>
      </c>
      <c r="M55" s="10"/>
      <c r="N55" s="8">
        <f>ROUND(((AE55-AE55/100*НАСТРОЙКА!$B$12)+((AE55-AE55/100*НАСТРОЙКА!$B$12)*НАСТРОЙКА!$B$15)/100),-1)</f>
        <v>940</v>
      </c>
      <c r="O55" s="10"/>
      <c r="P55" s="8">
        <f t="shared" si="1"/>
        <v>0</v>
      </c>
      <c r="T55" s="8">
        <v>1990</v>
      </c>
      <c r="U55" s="8"/>
      <c r="V55" s="8">
        <v>2030</v>
      </c>
      <c r="W55" s="8"/>
      <c r="X55" s="8">
        <v>2520</v>
      </c>
      <c r="Y55" s="8"/>
      <c r="Z55" s="8">
        <v>2400</v>
      </c>
      <c r="AA55" s="8"/>
      <c r="AB55" s="9" t="s">
        <v>69</v>
      </c>
      <c r="AC55" s="8">
        <v>790</v>
      </c>
      <c r="AD55" s="8"/>
      <c r="AE55" s="8">
        <v>940</v>
      </c>
      <c r="AF55" s="8"/>
      <c r="AG55" s="10"/>
    </row>
    <row r="56" spans="1:33" ht="12.75" customHeight="1" x14ac:dyDescent="0.2">
      <c r="A56" s="6">
        <f t="shared" si="0"/>
        <v>46</v>
      </c>
      <c r="B56" s="7" t="s">
        <v>72</v>
      </c>
      <c r="C56" s="8">
        <f>ROUND(((T56-T56/100*НАСТРОЙКА!$B$12)+((T56-T56/100*НАСТРОЙКА!$B$12)*НАСТРОЙКА!$B$15)/100),-1)</f>
        <v>870</v>
      </c>
      <c r="D56" s="10"/>
      <c r="E56" s="8">
        <f>ROUND(((V56-V56/100*НАСТРОЙКА!$B$12)+((V56-V56/100*НАСТРОЙКА!$B$12)*НАСТРОЙКА!$B$15)/100),-1)</f>
        <v>910</v>
      </c>
      <c r="F56" s="10"/>
      <c r="G56" s="8">
        <f>ROUND(((X56-X56/100*НАСТРОЙКА!$B$12)+((X56-X56/100*НАСТРОЙКА!$B$12)*НАСТРОЙКА!$B$15)/100),-1)</f>
        <v>1360</v>
      </c>
      <c r="H56" s="8"/>
      <c r="I56" s="8">
        <f>ROUND(((Z56-Z56/100*НАСТРОЙКА!$B$12)+((Z56-Z56/100*НАСТРОЙКА!$B$12)*НАСТРОЙКА!$B$15)/100),-1)</f>
        <v>1220</v>
      </c>
      <c r="J56" s="8"/>
      <c r="K56" s="9" t="s">
        <v>73</v>
      </c>
      <c r="L56" s="8">
        <f>ROUND(((AC56-AC56/100*НАСТРОЙКА!$B$12)+((AC56-AC56/100*НАСТРОЙКА!$B$12)*НАСТРОЙКА!$B$15)/100),-1)</f>
        <v>570</v>
      </c>
      <c r="M56" s="10"/>
      <c r="N56" s="8">
        <f>ROUND(((AE56-AE56/100*НАСТРОЙКА!$B$12)+((AE56-AE56/100*НАСТРОЙКА!$B$12)*НАСТРОЙКА!$B$15)/100),-1)</f>
        <v>940</v>
      </c>
      <c r="O56" s="10"/>
      <c r="P56" s="8">
        <f t="shared" si="1"/>
        <v>0</v>
      </c>
      <c r="T56" s="8">
        <v>870</v>
      </c>
      <c r="U56" s="8"/>
      <c r="V56" s="8">
        <v>910</v>
      </c>
      <c r="W56" s="8"/>
      <c r="X56" s="8">
        <v>1360</v>
      </c>
      <c r="Y56" s="8"/>
      <c r="Z56" s="8">
        <v>1220</v>
      </c>
      <c r="AA56" s="8"/>
      <c r="AB56" s="9" t="s">
        <v>73</v>
      </c>
      <c r="AC56" s="8">
        <v>570</v>
      </c>
      <c r="AD56" s="8"/>
      <c r="AE56" s="8">
        <v>940</v>
      </c>
      <c r="AF56" s="8"/>
      <c r="AG56" s="10"/>
    </row>
    <row r="57" spans="1:33" ht="12.75" customHeight="1" x14ac:dyDescent="0.2">
      <c r="A57" s="6">
        <f t="shared" si="0"/>
        <v>47</v>
      </c>
      <c r="B57" s="7" t="s">
        <v>74</v>
      </c>
      <c r="C57" s="8">
        <f>ROUND(((T57-T57/100*НАСТРОЙКА!$B$12)+((T57-T57/100*НАСТРОЙКА!$B$12)*НАСТРОЙКА!$B$15)/100),-1)</f>
        <v>16800</v>
      </c>
      <c r="D57" s="8"/>
      <c r="E57" s="8">
        <f>ROUND(((V57-V57/100*НАСТРОЙКА!$B$12)+((V57-V57/100*НАСТРОЙКА!$B$12)*НАСТРОЙКА!$B$15)/100),-1)</f>
        <v>17500</v>
      </c>
      <c r="F57" s="8"/>
      <c r="G57" s="8">
        <f>ROUND(((X57-X57/100*НАСТРОЙКА!$B$12)+((X57-X57/100*НАСТРОЙКА!$B$12)*НАСТРОЙКА!$B$15)/100),-1)</f>
        <v>20300</v>
      </c>
      <c r="H57" s="8"/>
      <c r="I57" s="8">
        <f>ROUND(((Z57-Z57/100*НАСТРОЙКА!$B$12)+((Z57-Z57/100*НАСТРОЙКА!$B$12)*НАСТРОЙКА!$B$15)/100),-1)</f>
        <v>19600</v>
      </c>
      <c r="J57" s="8"/>
      <c r="K57" s="9" t="s">
        <v>493</v>
      </c>
      <c r="L57" s="8">
        <f>ROUND(((AC57-AC57/100*НАСТРОЙКА!$B$12)+((AC57-AC57/100*НАСТРОЙКА!$B$12)*НАСТРОЙКА!$B$15)/100),-1)</f>
        <v>1140</v>
      </c>
      <c r="M57" s="8"/>
      <c r="N57" s="8">
        <f>ROUND(((AE57-AE57/100*НАСТРОЙКА!$B$12)+((AE57-AE57/100*НАСТРОЙКА!$B$12)*НАСТРОЙКА!$B$15)/100),-1)</f>
        <v>940</v>
      </c>
      <c r="O57" s="10"/>
      <c r="P57" s="8">
        <f t="shared" si="1"/>
        <v>0</v>
      </c>
      <c r="T57" s="8">
        <v>16800</v>
      </c>
      <c r="U57" s="8"/>
      <c r="V57" s="8">
        <v>17500</v>
      </c>
      <c r="W57" s="8"/>
      <c r="X57" s="8">
        <v>20300</v>
      </c>
      <c r="Y57" s="8"/>
      <c r="Z57" s="8">
        <v>19600</v>
      </c>
      <c r="AA57" s="8"/>
      <c r="AB57" s="9" t="s">
        <v>493</v>
      </c>
      <c r="AC57" s="8">
        <v>1140</v>
      </c>
      <c r="AD57" s="8"/>
      <c r="AE57" s="8">
        <v>940</v>
      </c>
      <c r="AF57" s="8"/>
      <c r="AG57" s="10"/>
    </row>
    <row r="58" spans="1:33" ht="12.75" customHeight="1" x14ac:dyDescent="0.2">
      <c r="A58" s="6">
        <f t="shared" si="0"/>
        <v>48</v>
      </c>
      <c r="B58" s="7" t="s">
        <v>75</v>
      </c>
      <c r="C58" s="8">
        <f>ROUND(((T58-T58/100*НАСТРОЙКА!$B$12)+((T58-T58/100*НАСТРОЙКА!$B$12)*НАСТРОЙКА!$B$15)/100),-1)</f>
        <v>21000</v>
      </c>
      <c r="D58" s="8"/>
      <c r="E58" s="8">
        <f>ROUND(((V58-V58/100*НАСТРОЙКА!$B$12)+((V58-V58/100*НАСТРОЙКА!$B$12)*НАСТРОЙКА!$B$15)/100),-1)</f>
        <v>21700</v>
      </c>
      <c r="F58" s="8"/>
      <c r="G58" s="8">
        <f>ROUND(((X58-X58/100*НАСТРОЙКА!$B$12)+((X58-X58/100*НАСТРОЙКА!$B$12)*НАСТРОЙКА!$B$15)/100),-1)</f>
        <v>25200</v>
      </c>
      <c r="H58" s="8"/>
      <c r="I58" s="8">
        <f>ROUND(((Z58-Z58/100*НАСТРОЙКА!$B$12)+((Z58-Z58/100*НАСТРОЙКА!$B$12)*НАСТРОЙКА!$B$15)/100),-1)</f>
        <v>24500</v>
      </c>
      <c r="J58" s="8"/>
      <c r="K58" s="9" t="s">
        <v>494</v>
      </c>
      <c r="L58" s="8">
        <f>ROUND(((AC58-AC58/100*НАСТРОЙКА!$B$12)+((AC58-AC58/100*НАСТРОЙКА!$B$12)*НАСТРОЙКА!$B$15)/100),-1)</f>
        <v>1870</v>
      </c>
      <c r="M58" s="8"/>
      <c r="N58" s="8">
        <f>ROUND(((AE58-AE58/100*НАСТРОЙКА!$B$12)+((AE58-AE58/100*НАСТРОЙКА!$B$12)*НАСТРОЙКА!$B$15)/100),-1)</f>
        <v>940</v>
      </c>
      <c r="O58" s="10"/>
      <c r="P58" s="8">
        <f t="shared" si="1"/>
        <v>0</v>
      </c>
      <c r="T58" s="8">
        <v>21000</v>
      </c>
      <c r="U58" s="8"/>
      <c r="V58" s="8">
        <v>21700</v>
      </c>
      <c r="W58" s="8"/>
      <c r="X58" s="8">
        <v>25200</v>
      </c>
      <c r="Y58" s="8"/>
      <c r="Z58" s="8">
        <v>24500</v>
      </c>
      <c r="AA58" s="8"/>
      <c r="AB58" s="9" t="s">
        <v>494</v>
      </c>
      <c r="AC58" s="8">
        <v>1870</v>
      </c>
      <c r="AD58" s="8"/>
      <c r="AE58" s="8">
        <v>940</v>
      </c>
      <c r="AF58" s="8"/>
      <c r="AG58" s="10"/>
    </row>
    <row r="59" spans="1:33" ht="12.75" customHeight="1" x14ac:dyDescent="0.2">
      <c r="A59" s="6">
        <f t="shared" si="0"/>
        <v>49</v>
      </c>
      <c r="B59" s="7" t="s">
        <v>77</v>
      </c>
      <c r="C59" s="8">
        <f>ROUND(((T59-T59/100*НАСТРОЙКА!$B$12)+((T59-T59/100*НАСТРОЙКА!$B$12)*НАСТРОЙКА!$B$15)/100),-1)</f>
        <v>1220</v>
      </c>
      <c r="D59" s="8"/>
      <c r="E59" s="8">
        <f>ROUND(((V59-V59/100*НАСТРОЙКА!$B$12)+((V59-V59/100*НАСТРОЙКА!$B$12)*НАСТРОЙКА!$B$15)/100),-1)</f>
        <v>1270</v>
      </c>
      <c r="F59" s="8"/>
      <c r="G59" s="8">
        <f>ROUND(((X59-X59/100*НАСТРОЙКА!$B$12)+((X59-X59/100*НАСТРОЙКА!$B$12)*НАСТРОЙКА!$B$15)/100),-1)</f>
        <v>2100</v>
      </c>
      <c r="H59" s="8"/>
      <c r="I59" s="8">
        <f>ROUND(((Z59-Z59/100*НАСТРОЙКА!$B$12)+((Z59-Z59/100*НАСТРОЙКА!$B$12)*НАСТРОЙКА!$B$15)/100),-1)</f>
        <v>1840</v>
      </c>
      <c r="J59" s="8"/>
      <c r="K59" s="9" t="s">
        <v>76</v>
      </c>
      <c r="L59" s="8">
        <f>ROUND(((AC59-AC59/100*НАСТРОЙКА!$B$12)+((AC59-AC59/100*НАСТРОЙКА!$B$12)*НАСТРОЙКА!$B$15)/100),-1)</f>
        <v>940</v>
      </c>
      <c r="M59" s="10"/>
      <c r="N59" s="8">
        <f>ROUND(((AE59-AE59/100*НАСТРОЙКА!$B$12)+((AE59-AE59/100*НАСТРОЙКА!$B$12)*НАСТРОЙКА!$B$15)/100),-1)</f>
        <v>940</v>
      </c>
      <c r="O59" s="10"/>
      <c r="P59" s="8">
        <f t="shared" si="1"/>
        <v>0</v>
      </c>
      <c r="T59" s="8">
        <v>1220</v>
      </c>
      <c r="U59" s="8"/>
      <c r="V59" s="8">
        <v>1270</v>
      </c>
      <c r="W59" s="8"/>
      <c r="X59" s="8">
        <v>2100</v>
      </c>
      <c r="Y59" s="8"/>
      <c r="Z59" s="8">
        <v>1840</v>
      </c>
      <c r="AA59" s="8"/>
      <c r="AB59" s="9" t="s">
        <v>76</v>
      </c>
      <c r="AC59" s="8">
        <v>940</v>
      </c>
      <c r="AD59" s="8"/>
      <c r="AE59" s="8">
        <v>940</v>
      </c>
      <c r="AF59" s="8"/>
      <c r="AG59" s="10"/>
    </row>
    <row r="60" spans="1:33" ht="12.75" customHeight="1" x14ac:dyDescent="0.2">
      <c r="A60" s="6">
        <f t="shared" si="0"/>
        <v>50</v>
      </c>
      <c r="B60" s="7" t="s">
        <v>78</v>
      </c>
      <c r="C60" s="8">
        <f>ROUND(((T60-T60/100*НАСТРОЙКА!$B$12)+((T60-T60/100*НАСТРОЙКА!$B$12)*НАСТРОЙКА!$B$15)/100),-1)</f>
        <v>1220</v>
      </c>
      <c r="D60" s="8"/>
      <c r="E60" s="8">
        <f>ROUND(((V60-V60/100*НАСТРОЙКА!$B$12)+((V60-V60/100*НАСТРОЙКА!$B$12)*НАСТРОЙКА!$B$15)/100),-1)</f>
        <v>1270</v>
      </c>
      <c r="F60" s="8"/>
      <c r="G60" s="8">
        <f>ROUND(((X60-X60/100*НАСТРОЙКА!$B$12)+((X60-X60/100*НАСТРОЙКА!$B$12)*НАСТРОЙКА!$B$15)/100),-1)</f>
        <v>2100</v>
      </c>
      <c r="H60" s="8"/>
      <c r="I60" s="8">
        <f>ROUND(((Z60-Z60/100*НАСТРОЙКА!$B$12)+((Z60-Z60/100*НАСТРОЙКА!$B$12)*НАСТРОЙКА!$B$15)/100),-1)</f>
        <v>1840</v>
      </c>
      <c r="J60" s="8"/>
      <c r="K60" s="9" t="s">
        <v>73</v>
      </c>
      <c r="L60" s="8">
        <f>ROUND(((AC60-AC60/100*НАСТРОЙКА!$B$12)+((AC60-AC60/100*НАСТРОЙКА!$B$12)*НАСТРОЙКА!$B$15)/100),-1)</f>
        <v>570</v>
      </c>
      <c r="M60" s="10"/>
      <c r="N60" s="8">
        <f>ROUND(((AE60-AE60/100*НАСТРОЙКА!$B$12)+((AE60-AE60/100*НАСТРОЙКА!$B$12)*НАСТРОЙКА!$B$15)/100),-1)</f>
        <v>940</v>
      </c>
      <c r="O60" s="10"/>
      <c r="P60" s="8">
        <f t="shared" si="1"/>
        <v>0</v>
      </c>
      <c r="T60" s="8">
        <v>1220</v>
      </c>
      <c r="U60" s="8"/>
      <c r="V60" s="8">
        <v>1270</v>
      </c>
      <c r="W60" s="8"/>
      <c r="X60" s="8">
        <v>2100</v>
      </c>
      <c r="Y60" s="8"/>
      <c r="Z60" s="8">
        <v>1840</v>
      </c>
      <c r="AA60" s="8"/>
      <c r="AB60" s="9" t="s">
        <v>73</v>
      </c>
      <c r="AC60" s="8">
        <v>570</v>
      </c>
      <c r="AD60" s="8"/>
      <c r="AE60" s="8">
        <v>940</v>
      </c>
      <c r="AF60" s="8"/>
      <c r="AG60" s="10"/>
    </row>
    <row r="61" spans="1:33" ht="12.75" customHeight="1" x14ac:dyDescent="0.2">
      <c r="A61" s="6">
        <f t="shared" si="0"/>
        <v>51</v>
      </c>
      <c r="B61" s="7" t="s">
        <v>79</v>
      </c>
      <c r="C61" s="8">
        <f>ROUND(((T61-T61/100*НАСТРОЙКА!$B$12)+((T61-T61/100*НАСТРОЙКА!$B$12)*НАСТРОЙКА!$B$15)/100),-1)</f>
        <v>1930</v>
      </c>
      <c r="D61" s="8"/>
      <c r="E61" s="8">
        <f>ROUND(((V61-V61/100*НАСТРОЙКА!$B$12)+((V61-V61/100*НАСТРОЙКА!$B$12)*НАСТРОЙКА!$B$15)/100),-1)</f>
        <v>1990</v>
      </c>
      <c r="F61" s="8"/>
      <c r="G61" s="8">
        <f>ROUND(((X61-X61/100*НАСТРОЙКА!$B$12)+((X61-X61/100*НАСТРОЙКА!$B$12)*НАСТРОЙКА!$B$15)/100),-1)</f>
        <v>2460</v>
      </c>
      <c r="H61" s="8"/>
      <c r="I61" s="8">
        <f>ROUND(((Z61-Z61/100*НАСТРОЙКА!$B$12)+((Z61-Z61/100*НАСТРОЙКА!$B$12)*НАСТРОЙКА!$B$15)/100),-1)</f>
        <v>2170</v>
      </c>
      <c r="J61" s="8"/>
      <c r="K61" s="9" t="s">
        <v>76</v>
      </c>
      <c r="L61" s="8">
        <f>ROUND(((AC61-AC61/100*НАСТРОЙКА!$B$12)+((AC61-AC61/100*НАСТРОЙКА!$B$12)*НАСТРОЙКА!$B$15)/100),-1)</f>
        <v>940</v>
      </c>
      <c r="M61" s="10"/>
      <c r="N61" s="8">
        <f>ROUND(((AE61-AE61/100*НАСТРОЙКА!$B$12)+((AE61-AE61/100*НАСТРОЙКА!$B$12)*НАСТРОЙКА!$B$15)/100),-1)</f>
        <v>940</v>
      </c>
      <c r="O61" s="10"/>
      <c r="P61" s="8">
        <f t="shared" si="1"/>
        <v>0</v>
      </c>
      <c r="T61" s="8">
        <v>1930</v>
      </c>
      <c r="U61" s="8"/>
      <c r="V61" s="8">
        <v>1990</v>
      </c>
      <c r="W61" s="8"/>
      <c r="X61" s="8">
        <v>2460</v>
      </c>
      <c r="Y61" s="8"/>
      <c r="Z61" s="8">
        <v>2170</v>
      </c>
      <c r="AA61" s="8"/>
      <c r="AB61" s="9" t="s">
        <v>76</v>
      </c>
      <c r="AC61" s="8">
        <v>940</v>
      </c>
      <c r="AD61" s="8"/>
      <c r="AE61" s="8">
        <v>940</v>
      </c>
      <c r="AF61" s="8"/>
      <c r="AG61" s="10"/>
    </row>
    <row r="62" spans="1:33" ht="12.75" customHeight="1" x14ac:dyDescent="0.2">
      <c r="A62" s="6">
        <f t="shared" si="0"/>
        <v>52</v>
      </c>
      <c r="B62" s="7" t="s">
        <v>80</v>
      </c>
      <c r="C62" s="8">
        <f>ROUND(((T62-T62/100*НАСТРОЙКА!$B$12)+((T62-T62/100*НАСТРОЙКА!$B$12)*НАСТРОЙКА!$B$15)/100),-1)</f>
        <v>1060</v>
      </c>
      <c r="D62" s="8"/>
      <c r="E62" s="8">
        <f>ROUND(((V62-V62/100*НАСТРОЙКА!$B$12)+((V62-V62/100*НАСТРОЙКА!$B$12)*НАСТРОЙКА!$B$15)/100),-1)</f>
        <v>1120</v>
      </c>
      <c r="F62" s="8"/>
      <c r="G62" s="8">
        <f>ROUND(((X62-X62/100*НАСТРОЙКА!$B$12)+((X62-X62/100*НАСТРОЙКА!$B$12)*НАСТРОЙКА!$B$15)/100),-1)</f>
        <v>1610</v>
      </c>
      <c r="H62" s="8"/>
      <c r="I62" s="8">
        <f>ROUND(((Z62-Z62/100*НАСТРОЙКА!$B$12)+((Z62-Z62/100*НАСТРОЙКА!$B$12)*НАСТРОЙКА!$B$15)/100),-1)</f>
        <v>1470</v>
      </c>
      <c r="J62" s="8"/>
      <c r="K62" s="9" t="s">
        <v>81</v>
      </c>
      <c r="L62" s="8">
        <f>ROUND(((AC62-AC62/100*НАСТРОЙКА!$B$12)+((AC62-AC62/100*НАСТРОЙКА!$B$12)*НАСТРОЙКА!$B$15)/100),-1)</f>
        <v>720</v>
      </c>
      <c r="M62" s="10"/>
      <c r="N62" s="8">
        <f>ROUND(((AE62-AE62/100*НАСТРОЙКА!$B$12)+((AE62-AE62/100*НАСТРОЙКА!$B$12)*НАСТРОЙКА!$B$15)/100),-1)</f>
        <v>940</v>
      </c>
      <c r="O62" s="10"/>
      <c r="P62" s="8">
        <f t="shared" si="1"/>
        <v>0</v>
      </c>
      <c r="T62" s="8">
        <v>1060</v>
      </c>
      <c r="U62" s="8"/>
      <c r="V62" s="8">
        <v>1120</v>
      </c>
      <c r="W62" s="8"/>
      <c r="X62" s="8">
        <v>1610</v>
      </c>
      <c r="Y62" s="8"/>
      <c r="Z62" s="8">
        <v>1470</v>
      </c>
      <c r="AA62" s="8"/>
      <c r="AB62" s="9" t="s">
        <v>81</v>
      </c>
      <c r="AC62" s="8">
        <v>720</v>
      </c>
      <c r="AD62" s="8"/>
      <c r="AE62" s="8">
        <v>940</v>
      </c>
      <c r="AF62" s="8"/>
      <c r="AG62" s="10"/>
    </row>
    <row r="63" spans="1:33" ht="12.75" customHeight="1" x14ac:dyDescent="0.2">
      <c r="A63" s="6">
        <f t="shared" si="0"/>
        <v>53</v>
      </c>
      <c r="B63" s="7" t="s">
        <v>82</v>
      </c>
      <c r="C63" s="8">
        <f>ROUND(((T63-T63/100*НАСТРОЙКА!$B$12)+((T63-T63/100*НАСТРОЙКА!$B$12)*НАСТРОЙКА!$B$15)/100),-1)</f>
        <v>16800</v>
      </c>
      <c r="D63" s="8"/>
      <c r="E63" s="8">
        <f>ROUND(((V63-V63/100*НАСТРОЙКА!$B$12)+((V63-V63/100*НАСТРОЙКА!$B$12)*НАСТРОЙКА!$B$15)/100),-1)</f>
        <v>17500</v>
      </c>
      <c r="F63" s="8"/>
      <c r="G63" s="8">
        <f>ROUND(((X63-X63/100*НАСТРОЙКА!$B$12)+((X63-X63/100*НАСТРОЙКА!$B$12)*НАСТРОЙКА!$B$15)/100),-1)</f>
        <v>20300</v>
      </c>
      <c r="H63" s="8"/>
      <c r="I63" s="8">
        <f>ROUND(((Z63-Z63/100*НАСТРОЙКА!$B$12)+((Z63-Z63/100*НАСТРОЙКА!$B$12)*НАСТРОЙКА!$B$15)/100),-1)</f>
        <v>19600</v>
      </c>
      <c r="J63" s="8"/>
      <c r="K63" s="9" t="s">
        <v>484</v>
      </c>
      <c r="L63" s="8">
        <f>ROUND(((AC63-AC63/100*НАСТРОЙКА!$B$12)+((AC63-AC63/100*НАСТРОЙКА!$B$12)*НАСТРОЙКА!$B$15)/100),-1)</f>
        <v>1450</v>
      </c>
      <c r="M63" s="8"/>
      <c r="N63" s="8">
        <f>ROUND(((AE63-AE63/100*НАСТРОЙКА!$B$12)+((AE63-AE63/100*НАСТРОЙКА!$B$12)*НАСТРОЙКА!$B$15)/100),-1)</f>
        <v>940</v>
      </c>
      <c r="O63" s="10"/>
      <c r="P63" s="8">
        <f t="shared" si="1"/>
        <v>0</v>
      </c>
      <c r="T63" s="8">
        <v>16800</v>
      </c>
      <c r="U63" s="8"/>
      <c r="V63" s="8">
        <v>17500</v>
      </c>
      <c r="W63" s="8"/>
      <c r="X63" s="8">
        <v>20300</v>
      </c>
      <c r="Y63" s="8"/>
      <c r="Z63" s="8">
        <v>19600</v>
      </c>
      <c r="AA63" s="8"/>
      <c r="AB63" s="9" t="s">
        <v>484</v>
      </c>
      <c r="AC63" s="8">
        <v>1450</v>
      </c>
      <c r="AD63" s="8"/>
      <c r="AE63" s="8">
        <v>940</v>
      </c>
      <c r="AF63" s="8"/>
      <c r="AG63" s="10"/>
    </row>
    <row r="64" spans="1:33" ht="12.75" customHeight="1" x14ac:dyDescent="0.2">
      <c r="A64" s="6">
        <f t="shared" si="0"/>
        <v>54</v>
      </c>
      <c r="B64" s="7" t="s">
        <v>83</v>
      </c>
      <c r="C64" s="8">
        <f>ROUND(((T64-T64/100*НАСТРОЙКА!$B$12)+((T64-T64/100*НАСТРОЙКА!$B$12)*НАСТРОЙКА!$B$15)/100),-1)</f>
        <v>21000</v>
      </c>
      <c r="D64" s="8"/>
      <c r="E64" s="8">
        <f>ROUND(((V64-V64/100*НАСТРОЙКА!$B$12)+((V64-V64/100*НАСТРОЙКА!$B$12)*НАСТРОЙКА!$B$15)/100),-1)</f>
        <v>21700</v>
      </c>
      <c r="F64" s="8"/>
      <c r="G64" s="8">
        <f>ROUND(((X64-X64/100*НАСТРОЙКА!$B$12)+((X64-X64/100*НАСТРОЙКА!$B$12)*НАСТРОЙКА!$B$15)/100),-1)</f>
        <v>25200</v>
      </c>
      <c r="H64" s="8"/>
      <c r="I64" s="8">
        <f>ROUND(((Z64-Z64/100*НАСТРОЙКА!$B$12)+((Z64-Z64/100*НАСТРОЙКА!$B$12)*НАСТРОЙКА!$B$15)/100),-1)</f>
        <v>24640</v>
      </c>
      <c r="J64" s="8"/>
      <c r="K64" s="9" t="s">
        <v>485</v>
      </c>
      <c r="L64" s="8">
        <f>ROUND(((AC64-AC64/100*НАСТРОЙКА!$B$12)+((AC64-AC64/100*НАСТРОЙКА!$B$12)*НАСТРОЙКА!$B$15)/100),-1)</f>
        <v>1700</v>
      </c>
      <c r="M64" s="8"/>
      <c r="N64" s="8">
        <f>ROUND(((AE64-AE64/100*НАСТРОЙКА!$B$12)+((AE64-AE64/100*НАСТРОЙКА!$B$12)*НАСТРОЙКА!$B$15)/100),-1)</f>
        <v>940</v>
      </c>
      <c r="O64" s="10"/>
      <c r="P64" s="8">
        <f t="shared" si="1"/>
        <v>0</v>
      </c>
      <c r="T64" s="8">
        <v>21000</v>
      </c>
      <c r="U64" s="8"/>
      <c r="V64" s="8">
        <v>21700</v>
      </c>
      <c r="W64" s="8"/>
      <c r="X64" s="8">
        <v>25200</v>
      </c>
      <c r="Y64" s="8"/>
      <c r="Z64" s="8">
        <v>24640</v>
      </c>
      <c r="AA64" s="8"/>
      <c r="AB64" s="9" t="s">
        <v>485</v>
      </c>
      <c r="AC64" s="8">
        <v>1700</v>
      </c>
      <c r="AD64" s="8"/>
      <c r="AE64" s="8">
        <v>940</v>
      </c>
      <c r="AF64" s="8"/>
      <c r="AG64" s="10"/>
    </row>
    <row r="65" spans="1:33" ht="12.75" customHeight="1" x14ac:dyDescent="0.2">
      <c r="A65" s="6">
        <f t="shared" si="0"/>
        <v>55</v>
      </c>
      <c r="B65" s="7" t="s">
        <v>85</v>
      </c>
      <c r="C65" s="8">
        <f>ROUND(((T65-T65/100*НАСТРОЙКА!$B$12)+((T65-T65/100*НАСТРОЙКА!$B$12)*НАСТРОЙКА!$B$15)/100),-1)</f>
        <v>1260</v>
      </c>
      <c r="D65" s="8"/>
      <c r="E65" s="8">
        <f>ROUND(((V65-V65/100*НАСТРОЙКА!$B$12)+((V65-V65/100*НАСТРОЙКА!$B$12)*НАСТРОЙКА!$B$15)/100),-1)</f>
        <v>1330</v>
      </c>
      <c r="F65" s="8"/>
      <c r="G65" s="8">
        <f>ROUND(((X65-X65/100*НАСТРОЙКА!$B$12)+((X65-X65/100*НАСТРОЙКА!$B$12)*НАСТРОЙКА!$B$15)/100),-1)</f>
        <v>1890</v>
      </c>
      <c r="H65" s="8"/>
      <c r="I65" s="8">
        <f>ROUND(((Z65-Z65/100*НАСТРОЙКА!$B$12)+((Z65-Z65/100*НАСТРОЙКА!$B$12)*НАСТРОЙКА!$B$15)/100),-1)</f>
        <v>1820</v>
      </c>
      <c r="J65" s="8"/>
      <c r="K65" s="9" t="s">
        <v>84</v>
      </c>
      <c r="L65" s="8">
        <f>ROUND(((AC65-AC65/100*НАСТРОЙКА!$B$12)+((AC65-AC65/100*НАСТРОЙКА!$B$12)*НАСТРОЙКА!$B$15)/100),-1)</f>
        <v>850</v>
      </c>
      <c r="M65" s="10"/>
      <c r="N65" s="8">
        <f>ROUND(((AE65-AE65/100*НАСТРОЙКА!$B$12)+((AE65-AE65/100*НАСТРОЙКА!$B$12)*НАСТРОЙКА!$B$15)/100),-1)</f>
        <v>940</v>
      </c>
      <c r="O65" s="10"/>
      <c r="P65" s="8">
        <f t="shared" si="1"/>
        <v>0</v>
      </c>
      <c r="T65" s="8">
        <v>1260</v>
      </c>
      <c r="U65" s="8"/>
      <c r="V65" s="8">
        <v>1330</v>
      </c>
      <c r="W65" s="8"/>
      <c r="X65" s="8">
        <v>1890</v>
      </c>
      <c r="Y65" s="8"/>
      <c r="Z65" s="8">
        <v>1820</v>
      </c>
      <c r="AA65" s="8"/>
      <c r="AB65" s="9" t="s">
        <v>84</v>
      </c>
      <c r="AC65" s="8">
        <v>850</v>
      </c>
      <c r="AD65" s="8"/>
      <c r="AE65" s="8">
        <v>940</v>
      </c>
      <c r="AF65" s="8"/>
      <c r="AG65" s="10"/>
    </row>
    <row r="66" spans="1:33" ht="12.75" customHeight="1" x14ac:dyDescent="0.2">
      <c r="A66" s="6">
        <f t="shared" si="0"/>
        <v>56</v>
      </c>
      <c r="B66" s="7" t="s">
        <v>86</v>
      </c>
      <c r="C66" s="8">
        <f>ROUND(((T66-T66/100*НАСТРОЙКА!$B$12)+((T66-T66/100*НАСТРОЙКА!$B$12)*НАСТРОЙКА!$B$15)/100),-1)</f>
        <v>1390</v>
      </c>
      <c r="D66" s="8"/>
      <c r="E66" s="8">
        <f>ROUND(((V66-V66/100*НАСТРОЙКА!$B$12)+((V66-V66/100*НАСТРОЙКА!$B$12)*НАСТРОЙКА!$B$15)/100),-1)</f>
        <v>1440</v>
      </c>
      <c r="F66" s="8"/>
      <c r="G66" s="8">
        <f>ROUND(((X66-X66/100*НАСТРОЙКА!$B$12)+((X66-X66/100*НАСТРОЙКА!$B$12)*НАСТРОЙКА!$B$15)/100),-1)</f>
        <v>2450</v>
      </c>
      <c r="H66" s="8"/>
      <c r="I66" s="8">
        <f>ROUND(((Z66-Z66/100*НАСТРОЙКА!$B$12)+((Z66-Z66/100*НАСТРОЙКА!$B$12)*НАСТРОЙКА!$B$15)/100),-1)</f>
        <v>2170</v>
      </c>
      <c r="J66" s="8"/>
      <c r="K66" s="9" t="s">
        <v>81</v>
      </c>
      <c r="L66" s="8">
        <f>ROUND(((AC66-AC66/100*НАСТРОЙКА!$B$12)+((AC66-AC66/100*НАСТРОЙКА!$B$12)*НАСТРОЙКА!$B$15)/100),-1)</f>
        <v>720</v>
      </c>
      <c r="M66" s="10"/>
      <c r="N66" s="8">
        <f>ROUND(((AE66-AE66/100*НАСТРОЙКА!$B$12)+((AE66-AE66/100*НАСТРОЙКА!$B$12)*НАСТРОЙКА!$B$15)/100),-1)</f>
        <v>940</v>
      </c>
      <c r="O66" s="10"/>
      <c r="P66" s="8">
        <f t="shared" si="1"/>
        <v>0</v>
      </c>
      <c r="T66" s="8">
        <v>1390</v>
      </c>
      <c r="U66" s="8"/>
      <c r="V66" s="8">
        <v>1440</v>
      </c>
      <c r="W66" s="8"/>
      <c r="X66" s="8">
        <v>2450</v>
      </c>
      <c r="Y66" s="8"/>
      <c r="Z66" s="8">
        <v>2170</v>
      </c>
      <c r="AA66" s="8"/>
      <c r="AB66" s="9" t="s">
        <v>81</v>
      </c>
      <c r="AC66" s="8">
        <v>720</v>
      </c>
      <c r="AD66" s="8"/>
      <c r="AE66" s="8">
        <v>940</v>
      </c>
      <c r="AF66" s="8"/>
      <c r="AG66" s="10"/>
    </row>
    <row r="67" spans="1:33" ht="12.75" customHeight="1" x14ac:dyDescent="0.2">
      <c r="A67" s="6">
        <f t="shared" si="0"/>
        <v>57</v>
      </c>
      <c r="B67" s="7" t="s">
        <v>87</v>
      </c>
      <c r="C67" s="8">
        <f>ROUND(((T67-T67/100*НАСТРОЙКА!$B$12)+((T67-T67/100*НАСТРОЙКА!$B$12)*НАСТРОЙКА!$B$15)/100),-1)</f>
        <v>2240</v>
      </c>
      <c r="D67" s="8"/>
      <c r="E67" s="8">
        <f>ROUND(((V67-V67/100*НАСТРОЙКА!$B$12)+((V67-V67/100*НАСТРОЙКА!$B$12)*НАСТРОЙКА!$B$15)/100),-1)</f>
        <v>2270</v>
      </c>
      <c r="F67" s="8"/>
      <c r="G67" s="8">
        <f>ROUND(((X67-X67/100*НАСТРОЙКА!$B$12)+((X67-X67/100*НАСТРОЙКА!$B$12)*НАСТРОЙКА!$B$15)/100),-1)</f>
        <v>2870</v>
      </c>
      <c r="H67" s="8"/>
      <c r="I67" s="8">
        <f>ROUND(((Z67-Z67/100*НАСТРОЙКА!$B$12)+((Z67-Z67/100*НАСТРОЙКА!$B$12)*НАСТРОЙКА!$B$15)/100),-1)</f>
        <v>2580</v>
      </c>
      <c r="J67" s="8"/>
      <c r="K67" s="9" t="s">
        <v>84</v>
      </c>
      <c r="L67" s="8">
        <f>ROUND(((AC67-AC67/100*НАСТРОЙКА!$B$12)+((AC67-AC67/100*НАСТРОЙКА!$B$12)*НАСТРОЙКА!$B$15)/100),-1)</f>
        <v>850</v>
      </c>
      <c r="M67" s="10"/>
      <c r="N67" s="8">
        <f>ROUND(((AE67-AE67/100*НАСТРОЙКА!$B$12)+((AE67-AE67/100*НАСТРОЙКА!$B$12)*НАСТРОЙКА!$B$15)/100),-1)</f>
        <v>940</v>
      </c>
      <c r="O67" s="10"/>
      <c r="P67" s="8">
        <f t="shared" si="1"/>
        <v>0</v>
      </c>
      <c r="T67" s="8">
        <v>2240</v>
      </c>
      <c r="U67" s="8"/>
      <c r="V67" s="8">
        <v>2270</v>
      </c>
      <c r="W67" s="8"/>
      <c r="X67" s="8">
        <v>2870</v>
      </c>
      <c r="Y67" s="8"/>
      <c r="Z67" s="8">
        <v>2580</v>
      </c>
      <c r="AA67" s="8"/>
      <c r="AB67" s="9" t="s">
        <v>84</v>
      </c>
      <c r="AC67" s="8">
        <v>850</v>
      </c>
      <c r="AD67" s="8"/>
      <c r="AE67" s="8">
        <v>940</v>
      </c>
      <c r="AF67" s="8"/>
      <c r="AG67" s="10"/>
    </row>
    <row r="68" spans="1:33" ht="12.75" customHeight="1" x14ac:dyDescent="0.2">
      <c r="A68" s="6">
        <f t="shared" si="0"/>
        <v>58</v>
      </c>
      <c r="B68" s="7" t="s">
        <v>88</v>
      </c>
      <c r="C68" s="8">
        <f>ROUND(((T68-T68/100*НАСТРОЙКА!$B$12)+((T68-T68/100*НАСТРОЙКА!$B$12)*НАСТРОЙКА!$B$15)/100),-1)</f>
        <v>1330</v>
      </c>
      <c r="D68" s="8"/>
      <c r="E68" s="8">
        <f>ROUND(((V68-V68/100*НАСТРОЙКА!$B$12)+((V68-V68/100*НАСТРОЙКА!$B$12)*НАСТРОЙКА!$B$15)/100),-1)</f>
        <v>1370</v>
      </c>
      <c r="F68" s="8"/>
      <c r="G68" s="8">
        <f>ROUND(((X68-X68/100*НАСТРОЙКА!$B$12)+((X68-X68/100*НАСТРОЙКА!$B$12)*НАСТРОЙКА!$B$15)/100),-1)</f>
        <v>1710</v>
      </c>
      <c r="H68" s="8"/>
      <c r="I68" s="8">
        <f>ROUND(((Z68-Z68/100*НАСТРОЙКА!$B$12)+((Z68-Z68/100*НАСТРОЙКА!$B$12)*НАСТРОЙКА!$B$15)/100),-1)</f>
        <v>1620</v>
      </c>
      <c r="J68" s="8"/>
      <c r="K68" s="9" t="s">
        <v>89</v>
      </c>
      <c r="L68" s="8">
        <f>ROUND(((AC68-AC68/100*НАСТРОЙКА!$B$12)+((AC68-AC68/100*НАСТРОЙКА!$B$12)*НАСТРОЙКА!$B$15)/100),-1)</f>
        <v>910</v>
      </c>
      <c r="M68" s="10"/>
      <c r="N68" s="8">
        <f>ROUND(((AE68-AE68/100*НАСТРОЙКА!$B$12)+((AE68-AE68/100*НАСТРОЙКА!$B$12)*НАСТРОЙКА!$B$15)/100),-1)</f>
        <v>1060</v>
      </c>
      <c r="O68" s="10"/>
      <c r="P68" s="8">
        <f t="shared" si="1"/>
        <v>0</v>
      </c>
      <c r="T68" s="8">
        <v>1330</v>
      </c>
      <c r="U68" s="8"/>
      <c r="V68" s="8">
        <v>1370</v>
      </c>
      <c r="W68" s="8"/>
      <c r="X68" s="8">
        <v>1710</v>
      </c>
      <c r="Y68" s="8"/>
      <c r="Z68" s="8">
        <v>1620</v>
      </c>
      <c r="AA68" s="8"/>
      <c r="AB68" s="9" t="s">
        <v>89</v>
      </c>
      <c r="AC68" s="8">
        <v>910</v>
      </c>
      <c r="AD68" s="8"/>
      <c r="AE68" s="8">
        <v>1060</v>
      </c>
      <c r="AF68" s="8"/>
      <c r="AG68" s="10"/>
    </row>
    <row r="69" spans="1:33" ht="12.75" customHeight="1" x14ac:dyDescent="0.2">
      <c r="A69" s="6">
        <f t="shared" si="0"/>
        <v>59</v>
      </c>
      <c r="B69" s="7" t="s">
        <v>90</v>
      </c>
      <c r="C69" s="8">
        <f>ROUND(((T69-T69/100*НАСТРОЙКА!$B$12)+((T69-T69/100*НАСТРОЙКА!$B$12)*НАСТРОЙКА!$B$15)/100),-1)</f>
        <v>1540</v>
      </c>
      <c r="D69" s="8"/>
      <c r="E69" s="8">
        <f>ROUND(((V69-V69/100*НАСТРОЙКА!$B$12)+((V69-V69/100*НАСТРОЙКА!$B$12)*НАСТРОЙКА!$B$15)/100),-1)</f>
        <v>1610</v>
      </c>
      <c r="F69" s="8"/>
      <c r="G69" s="8">
        <f>ROUND(((X69-X69/100*НАСТРОЙКА!$B$12)+((X69-X69/100*НАСТРОЙКА!$B$12)*НАСТРОЙКА!$B$15)/100),-1)</f>
        <v>1930</v>
      </c>
      <c r="H69" s="8"/>
      <c r="I69" s="8">
        <f>ROUND(((Z69-Z69/100*НАСТРОЙКА!$B$12)+((Z69-Z69/100*НАСТРОЙКА!$B$12)*НАСТРОЙКА!$B$15)/100),-1)</f>
        <v>1840</v>
      </c>
      <c r="J69" s="8"/>
      <c r="K69" s="9" t="s">
        <v>91</v>
      </c>
      <c r="L69" s="8">
        <f>ROUND(((AC69-AC69/100*НАСТРОЙКА!$B$12)+((AC69-AC69/100*НАСТРОЙКА!$B$12)*НАСТРОЙКА!$B$15)/100),-1)</f>
        <v>1140</v>
      </c>
      <c r="M69" s="8"/>
      <c r="N69" s="8">
        <f>ROUND(((AE69-AE69/100*НАСТРОЙКА!$B$12)+((AE69-AE69/100*НАСТРОЙКА!$B$12)*НАСТРОЙКА!$B$15)/100),-1)</f>
        <v>1340</v>
      </c>
      <c r="O69" s="10"/>
      <c r="P69" s="8">
        <f t="shared" si="1"/>
        <v>0</v>
      </c>
      <c r="T69" s="8">
        <v>1540</v>
      </c>
      <c r="U69" s="8"/>
      <c r="V69" s="8">
        <v>1610</v>
      </c>
      <c r="W69" s="8"/>
      <c r="X69" s="8">
        <v>1930</v>
      </c>
      <c r="Y69" s="8"/>
      <c r="Z69" s="8">
        <v>1840</v>
      </c>
      <c r="AA69" s="8"/>
      <c r="AB69" s="9" t="s">
        <v>91</v>
      </c>
      <c r="AC69" s="8">
        <v>1140</v>
      </c>
      <c r="AD69" s="8"/>
      <c r="AE69" s="8">
        <v>1340</v>
      </c>
      <c r="AF69" s="8"/>
      <c r="AG69" s="10"/>
    </row>
    <row r="70" spans="1:33" ht="12.75" customHeight="1" x14ac:dyDescent="0.2">
      <c r="A70" s="6">
        <f t="shared" si="0"/>
        <v>60</v>
      </c>
      <c r="B70" s="7" t="s">
        <v>92</v>
      </c>
      <c r="C70" s="8">
        <f>ROUND(((T70-T70/100*НАСТРОЙКА!$B$12)+((T70-T70/100*НАСТРОЙКА!$B$12)*НАСТРОЙКА!$B$15)/100),-1)</f>
        <v>1920</v>
      </c>
      <c r="D70" s="8"/>
      <c r="E70" s="8">
        <f>ROUND(((V70-V70/100*НАСТРОЙКА!$B$12)+((V70-V70/100*НАСТРОЙКА!$B$12)*НАСТРОЙКА!$B$15)/100),-1)</f>
        <v>1970</v>
      </c>
      <c r="F70" s="8"/>
      <c r="G70" s="8">
        <f>ROUND(((X70-X70/100*НАСТРОЙКА!$B$12)+((X70-X70/100*НАСТРОЙКА!$B$12)*НАСТРОЙКА!$B$15)/100),-1)</f>
        <v>2420</v>
      </c>
      <c r="H70" s="8"/>
      <c r="I70" s="8">
        <f>ROUND(((Z70-Z70/100*НАСТРОЙКА!$B$12)+((Z70-Z70/100*НАСТРОЙКА!$B$12)*НАСТРОЙКА!$B$15)/100),-1)</f>
        <v>2240</v>
      </c>
      <c r="J70" s="8"/>
      <c r="K70" s="9" t="s">
        <v>89</v>
      </c>
      <c r="L70" s="8">
        <f>ROUND(((AC70-AC70/100*НАСТРОЙКА!$B$12)+((AC70-AC70/100*НАСТРОЙКА!$B$12)*НАСТРОЙКА!$B$15)/100),-1)</f>
        <v>910</v>
      </c>
      <c r="M70" s="10"/>
      <c r="N70" s="8">
        <f>ROUND(((AE70-AE70/100*НАСТРОЙКА!$B$12)+((AE70-AE70/100*НАСТРОЙКА!$B$12)*НАСТРОЙКА!$B$15)/100),-1)</f>
        <v>1060</v>
      </c>
      <c r="O70" s="10"/>
      <c r="P70" s="8">
        <f t="shared" si="1"/>
        <v>0</v>
      </c>
      <c r="T70" s="8">
        <v>1920</v>
      </c>
      <c r="U70" s="8"/>
      <c r="V70" s="8">
        <v>1970</v>
      </c>
      <c r="W70" s="8"/>
      <c r="X70" s="8">
        <v>2420</v>
      </c>
      <c r="Y70" s="8"/>
      <c r="Z70" s="8">
        <v>2240</v>
      </c>
      <c r="AA70" s="8"/>
      <c r="AB70" s="9" t="s">
        <v>89</v>
      </c>
      <c r="AC70" s="8">
        <v>910</v>
      </c>
      <c r="AD70" s="8"/>
      <c r="AE70" s="8">
        <v>1060</v>
      </c>
      <c r="AF70" s="8"/>
      <c r="AG70" s="10"/>
    </row>
    <row r="71" spans="1:33" ht="12.75" customHeight="1" x14ac:dyDescent="0.2">
      <c r="A71" s="6">
        <f t="shared" si="0"/>
        <v>61</v>
      </c>
      <c r="B71" s="7" t="s">
        <v>93</v>
      </c>
      <c r="C71" s="8">
        <f>ROUND(((T71-T71/100*НАСТРОЙКА!$B$12)+((T71-T71/100*НАСТРОЙКА!$B$12)*НАСТРОЙКА!$B$15)/100),-1)</f>
        <v>2170</v>
      </c>
      <c r="D71" s="8"/>
      <c r="E71" s="8">
        <f>ROUND(((V71-V71/100*НАСТРОЙКА!$B$12)+((V71-V71/100*НАСТРОЙКА!$B$12)*НАСТРОЙКА!$B$15)/100),-1)</f>
        <v>2240</v>
      </c>
      <c r="F71" s="8"/>
      <c r="G71" s="8">
        <f>ROUND(((X71-X71/100*НАСТРОЙКА!$B$12)+((X71-X71/100*НАСТРОЙКА!$B$12)*НАСТРОЙКА!$B$15)/100),-1)</f>
        <v>2800</v>
      </c>
      <c r="H71" s="8"/>
      <c r="I71" s="8">
        <f>ROUND(((Z71-Z71/100*НАСТРОЙКА!$B$12)+((Z71-Z71/100*НАСТРОЙКА!$B$12)*НАСТРОЙКА!$B$15)/100),-1)</f>
        <v>2660</v>
      </c>
      <c r="J71" s="8"/>
      <c r="K71" s="9" t="s">
        <v>91</v>
      </c>
      <c r="L71" s="8">
        <f>ROUND(((AC71-AC71/100*НАСТРОЙКА!$B$12)+((AC71-AC71/100*НАСТРОЙКА!$B$12)*НАСТРОЙКА!$B$15)/100),-1)</f>
        <v>1140</v>
      </c>
      <c r="M71" s="8"/>
      <c r="N71" s="8">
        <f>ROUND(((AE71-AE71/100*НАСТРОЙКА!$B$12)+((AE71-AE71/100*НАСТРОЙКА!$B$12)*НАСТРОЙКА!$B$15)/100),-1)</f>
        <v>1340</v>
      </c>
      <c r="O71" s="10"/>
      <c r="P71" s="8">
        <f t="shared" si="1"/>
        <v>0</v>
      </c>
      <c r="T71" s="8">
        <v>2170</v>
      </c>
      <c r="U71" s="8"/>
      <c r="V71" s="8">
        <v>2240</v>
      </c>
      <c r="W71" s="8"/>
      <c r="X71" s="8">
        <v>2800</v>
      </c>
      <c r="Y71" s="8"/>
      <c r="Z71" s="8">
        <v>2660</v>
      </c>
      <c r="AA71" s="8"/>
      <c r="AB71" s="9" t="s">
        <v>91</v>
      </c>
      <c r="AC71" s="8">
        <v>1140</v>
      </c>
      <c r="AD71" s="8"/>
      <c r="AE71" s="8">
        <v>1340</v>
      </c>
      <c r="AF71" s="8"/>
      <c r="AG71" s="10"/>
    </row>
    <row r="72" spans="1:33" ht="12.75" customHeight="1" x14ac:dyDescent="0.2">
      <c r="A72" s="6">
        <f t="shared" si="0"/>
        <v>62</v>
      </c>
      <c r="B72" s="7" t="s">
        <v>94</v>
      </c>
      <c r="C72" s="8">
        <f>ROUND(((T72-T72/100*НАСТРОЙКА!$B$12)+((T72-T72/100*НАСТРОЙКА!$B$12)*НАСТРОЙКА!$B$15)/100),-1)</f>
        <v>1150</v>
      </c>
      <c r="D72" s="8"/>
      <c r="E72" s="8">
        <f>ROUND(((V72-V72/100*НАСТРОЙКА!$B$12)+((V72-V72/100*НАСТРОЙКА!$B$12)*НАСТРОЙКА!$B$15)/100),-1)</f>
        <v>1210</v>
      </c>
      <c r="F72" s="8"/>
      <c r="G72" s="8">
        <f>ROUND(((X72-X72/100*НАСТРОЙКА!$B$12)+((X72-X72/100*НАСТРОЙКА!$B$12)*НАСТРОЙКА!$B$15)/100),-1)</f>
        <v>1820</v>
      </c>
      <c r="H72" s="8"/>
      <c r="I72" s="8">
        <f>ROUND(((Z72-Z72/100*НАСТРОЙКА!$B$12)+((Z72-Z72/100*НАСТРОЙКА!$B$12)*НАСТРОЙКА!$B$15)/100),-1)</f>
        <v>1680</v>
      </c>
      <c r="J72" s="8"/>
      <c r="K72" s="9" t="s">
        <v>95</v>
      </c>
      <c r="L72" s="8">
        <f>ROUND(((AC72-AC72/100*НАСТРОЙКА!$B$12)+((AC72-AC72/100*НАСТРОЙКА!$B$12)*НАСТРОЙКА!$B$15)/100),-1)</f>
        <v>900</v>
      </c>
      <c r="M72" s="10"/>
      <c r="N72" s="8">
        <f>ROUND(((AE72-AE72/100*НАСТРОЙКА!$B$12)+((AE72-AE72/100*НАСТРОЙКА!$B$12)*НАСТРОЙКА!$B$15)/100),-1)</f>
        <v>1340</v>
      </c>
      <c r="O72" s="10"/>
      <c r="P72" s="8">
        <f t="shared" si="1"/>
        <v>0</v>
      </c>
      <c r="T72" s="8">
        <v>1150</v>
      </c>
      <c r="U72" s="8"/>
      <c r="V72" s="8">
        <v>1210</v>
      </c>
      <c r="W72" s="8"/>
      <c r="X72" s="8">
        <v>1820</v>
      </c>
      <c r="Y72" s="8"/>
      <c r="Z72" s="8">
        <v>1680</v>
      </c>
      <c r="AA72" s="8"/>
      <c r="AB72" s="9" t="s">
        <v>95</v>
      </c>
      <c r="AC72" s="8">
        <v>900</v>
      </c>
      <c r="AD72" s="8"/>
      <c r="AE72" s="8">
        <v>1340</v>
      </c>
      <c r="AF72" s="8"/>
      <c r="AG72" s="10"/>
    </row>
    <row r="73" spans="1:33" ht="12.75" customHeight="1" x14ac:dyDescent="0.2">
      <c r="A73" s="6">
        <f t="shared" si="0"/>
        <v>63</v>
      </c>
      <c r="B73" s="7" t="s">
        <v>96</v>
      </c>
      <c r="C73" s="8">
        <f>ROUND(((T73-T73/100*НАСТРОЙКА!$B$12)+((T73-T73/100*НАСТРОЙКА!$B$12)*НАСТРОЙКА!$B$15)/100),-1)</f>
        <v>17500</v>
      </c>
      <c r="D73" s="8"/>
      <c r="E73" s="8">
        <f>ROUND(((V73-V73/100*НАСТРОЙКА!$B$12)+((V73-V73/100*НАСТРОЙКА!$B$12)*НАСТРОЙКА!$B$15)/100),-1)</f>
        <v>17920</v>
      </c>
      <c r="F73" s="8"/>
      <c r="G73" s="8">
        <f>ROUND(((X73-X73/100*НАСТРОЙКА!$B$12)+((X73-X73/100*НАСТРОЙКА!$B$12)*НАСТРОЙКА!$B$15)/100),-1)</f>
        <v>20860</v>
      </c>
      <c r="H73" s="8"/>
      <c r="I73" s="8">
        <f>ROUND(((Z73-Z73/100*НАСТРОЙКА!$B$12)+((Z73-Z73/100*НАСТРОЙКА!$B$12)*НАСТРОЙКА!$B$15)/100),-1)</f>
        <v>20160</v>
      </c>
      <c r="J73" s="8"/>
      <c r="K73" s="9" t="s">
        <v>482</v>
      </c>
      <c r="L73" s="8">
        <f>ROUND(((AC73-AC73/100*НАСТРОЙКА!$B$12)+((AC73-AC73/100*НАСТРОЙКА!$B$12)*НАСТРОЙКА!$B$15)/100),-1)</f>
        <v>1800</v>
      </c>
      <c r="M73" s="8"/>
      <c r="N73" s="8">
        <f>ROUND(((AE73-AE73/100*НАСТРОЙКА!$B$12)+((AE73-AE73/100*НАСТРОЙКА!$B$12)*НАСТРОЙКА!$B$15)/100),-1)</f>
        <v>2680</v>
      </c>
      <c r="O73" s="10"/>
      <c r="P73" s="8">
        <f t="shared" si="1"/>
        <v>0</v>
      </c>
      <c r="T73" s="8">
        <v>17500</v>
      </c>
      <c r="U73" s="8"/>
      <c r="V73" s="8">
        <v>17920</v>
      </c>
      <c r="W73" s="8"/>
      <c r="X73" s="8">
        <v>20860</v>
      </c>
      <c r="Y73" s="8"/>
      <c r="Z73" s="8">
        <v>20160</v>
      </c>
      <c r="AA73" s="8"/>
      <c r="AB73" s="9" t="s">
        <v>482</v>
      </c>
      <c r="AC73" s="8">
        <v>1800</v>
      </c>
      <c r="AD73" s="8"/>
      <c r="AE73" s="8">
        <v>2680</v>
      </c>
      <c r="AF73" s="8"/>
      <c r="AG73" s="10"/>
    </row>
    <row r="74" spans="1:33" ht="12.75" customHeight="1" x14ac:dyDescent="0.2">
      <c r="A74" s="6">
        <f t="shared" si="0"/>
        <v>64</v>
      </c>
      <c r="B74" s="7" t="s">
        <v>97</v>
      </c>
      <c r="C74" s="8">
        <f>ROUND(((T74-T74/100*НАСТРОЙКА!$B$12)+((T74-T74/100*НАСТРОЙКА!$B$12)*НАСТРОЙКА!$B$15)/100),-1)</f>
        <v>21700</v>
      </c>
      <c r="D74" s="8"/>
      <c r="E74" s="8">
        <f>ROUND(((V74-V74/100*НАСТРОЙКА!$B$12)+((V74-V74/100*НАСТРОЙКА!$B$12)*НАСТРОЙКА!$B$15)/100),-1)</f>
        <v>22120</v>
      </c>
      <c r="F74" s="8"/>
      <c r="G74" s="8">
        <f>ROUND(((X74-X74/100*НАСТРОЙКА!$B$12)+((X74-X74/100*НАСТРОЙКА!$B$12)*НАСТРОЙКА!$B$15)/100),-1)</f>
        <v>25900</v>
      </c>
      <c r="H74" s="8"/>
      <c r="I74" s="8">
        <f>ROUND(((Z74-Z74/100*НАСТРОЙКА!$B$12)+((Z74-Z74/100*НАСТРОЙКА!$B$12)*НАСТРОЙКА!$B$15)/100),-1)</f>
        <v>25200</v>
      </c>
      <c r="J74" s="8"/>
      <c r="K74" s="9" t="s">
        <v>483</v>
      </c>
      <c r="L74" s="8">
        <f>ROUND(((AC74-AC74/100*НАСТРОЙКА!$B$12)+((AC74-AC74/100*НАСТРОЙКА!$B$12)*НАСТРОЙКА!$B$15)/100),-1)</f>
        <v>2840</v>
      </c>
      <c r="M74" s="8"/>
      <c r="N74" s="8">
        <f>ROUND(((AE74-AE74/100*НАСТРОЙКА!$B$12)+((AE74-AE74/100*НАСТРОЙКА!$B$12)*НАСТРОЙКА!$B$15)/100),-1)</f>
        <v>3340</v>
      </c>
      <c r="O74" s="10"/>
      <c r="P74" s="8">
        <f t="shared" si="1"/>
        <v>0</v>
      </c>
      <c r="T74" s="8">
        <v>21700</v>
      </c>
      <c r="U74" s="8"/>
      <c r="V74" s="8">
        <v>22120</v>
      </c>
      <c r="W74" s="8"/>
      <c r="X74" s="8">
        <v>25900</v>
      </c>
      <c r="Y74" s="8"/>
      <c r="Z74" s="8">
        <v>25200</v>
      </c>
      <c r="AA74" s="8"/>
      <c r="AB74" s="9" t="s">
        <v>483</v>
      </c>
      <c r="AC74" s="8">
        <v>2840</v>
      </c>
      <c r="AD74" s="8"/>
      <c r="AE74" s="8">
        <v>3340</v>
      </c>
      <c r="AF74" s="8"/>
      <c r="AG74" s="10"/>
    </row>
    <row r="75" spans="1:33" ht="12.75" customHeight="1" x14ac:dyDescent="0.2">
      <c r="A75" s="6">
        <f t="shared" si="0"/>
        <v>65</v>
      </c>
      <c r="B75" s="7" t="s">
        <v>99</v>
      </c>
      <c r="C75" s="8">
        <f>ROUND(((T75-T75/100*НАСТРОЙКА!$B$12)+((T75-T75/100*НАСТРОЙКА!$B$12)*НАСТРОЙКА!$B$15)/100),-1)</f>
        <v>1640</v>
      </c>
      <c r="D75" s="8"/>
      <c r="E75" s="8">
        <f>ROUND(((V75-V75/100*НАСТРОЙКА!$B$12)+((V75-V75/100*НАСТРОЙКА!$B$12)*НАСТРОЙКА!$B$15)/100),-1)</f>
        <v>1720</v>
      </c>
      <c r="F75" s="8"/>
      <c r="G75" s="8">
        <f>ROUND(((X75-X75/100*НАСТРОЙКА!$B$12)+((X75-X75/100*НАСТРОЙКА!$B$12)*НАСТРОЙКА!$B$15)/100),-1)</f>
        <v>2450</v>
      </c>
      <c r="H75" s="8"/>
      <c r="I75" s="8">
        <f>ROUND(((Z75-Z75/100*НАСТРОЙКА!$B$12)+((Z75-Z75/100*НАСТРОЙКА!$B$12)*НАСТРОЙКА!$B$15)/100),-1)</f>
        <v>2240</v>
      </c>
      <c r="J75" s="8"/>
      <c r="K75" s="9" t="s">
        <v>98</v>
      </c>
      <c r="L75" s="8">
        <f>ROUND(((AC75-AC75/100*НАСТРОЙКА!$B$12)+((AC75-AC75/100*НАСТРОЙКА!$B$12)*НАСТРОЙКА!$B$15)/100),-1)</f>
        <v>1420</v>
      </c>
      <c r="M75" s="8"/>
      <c r="N75" s="8">
        <f>ROUND(((AE75-AE75/100*НАСТРОЙКА!$B$12)+((AE75-AE75/100*НАСТРОЙКА!$B$12)*НАСТРОЙКА!$B$15)/100),-1)</f>
        <v>1670</v>
      </c>
      <c r="O75" s="10"/>
      <c r="P75" s="8">
        <f t="shared" si="1"/>
        <v>0</v>
      </c>
      <c r="T75" s="8">
        <v>1640</v>
      </c>
      <c r="U75" s="8"/>
      <c r="V75" s="8">
        <v>1720</v>
      </c>
      <c r="W75" s="8"/>
      <c r="X75" s="8">
        <v>2450</v>
      </c>
      <c r="Y75" s="8"/>
      <c r="Z75" s="8">
        <v>2240</v>
      </c>
      <c r="AA75" s="8"/>
      <c r="AB75" s="9" t="s">
        <v>98</v>
      </c>
      <c r="AC75" s="8">
        <v>1420</v>
      </c>
      <c r="AD75" s="8"/>
      <c r="AE75" s="8">
        <v>1670</v>
      </c>
      <c r="AF75" s="8"/>
      <c r="AG75" s="10"/>
    </row>
    <row r="76" spans="1:33" ht="12.75" customHeight="1" x14ac:dyDescent="0.2">
      <c r="A76" s="6">
        <f t="shared" ref="A76:A139" si="2">ROW()-10</f>
        <v>66</v>
      </c>
      <c r="B76" s="7" t="s">
        <v>100</v>
      </c>
      <c r="C76" s="8">
        <f>ROUND(((T76-T76/100*НАСТРОЙКА!$B$12)+((T76-T76/100*НАСТРОЙКА!$B$12)*НАСТРОЙКА!$B$15)/100),-1)</f>
        <v>1640</v>
      </c>
      <c r="D76" s="8"/>
      <c r="E76" s="8">
        <f>ROUND(((V76-V76/100*НАСТРОЙКА!$B$12)+((V76-V76/100*НАСТРОЙКА!$B$12)*НАСТРОЙКА!$B$15)/100),-1)</f>
        <v>1720</v>
      </c>
      <c r="F76" s="8"/>
      <c r="G76" s="8">
        <f>ROUND(((X76-X76/100*НАСТРОЙКА!$B$12)+((X76-X76/100*НАСТРОЙКА!$B$12)*НАСТРОЙКА!$B$15)/100),-1)</f>
        <v>2870</v>
      </c>
      <c r="H76" s="8"/>
      <c r="I76" s="8">
        <f>ROUND(((Z76-Z76/100*НАСТРОЙКА!$B$12)+((Z76-Z76/100*НАСТРОЙКА!$B$12)*НАСТРОЙКА!$B$15)/100),-1)</f>
        <v>2520</v>
      </c>
      <c r="J76" s="8"/>
      <c r="K76" s="9" t="s">
        <v>95</v>
      </c>
      <c r="L76" s="8">
        <f>ROUND(((AC76-AC76/100*НАСТРОЙКА!$B$12)+((AC76-AC76/100*НАСТРОЙКА!$B$12)*НАСТРОЙКА!$B$15)/100),-1)</f>
        <v>900</v>
      </c>
      <c r="M76" s="10"/>
      <c r="N76" s="8">
        <f>ROUND(((AE76-AE76/100*НАСТРОЙКА!$B$12)+((AE76-AE76/100*НАСТРОЙКА!$B$12)*НАСТРОЙКА!$B$15)/100),-1)</f>
        <v>1340</v>
      </c>
      <c r="O76" s="10"/>
      <c r="P76" s="8">
        <f t="shared" ref="P76:P139" si="3">C76*D76+E76*F76+G76*H76+I76*J76+L76*M76+N76*O76</f>
        <v>0</v>
      </c>
      <c r="T76" s="8">
        <v>1640</v>
      </c>
      <c r="U76" s="8"/>
      <c r="V76" s="8">
        <v>1720</v>
      </c>
      <c r="W76" s="8"/>
      <c r="X76" s="8">
        <v>2870</v>
      </c>
      <c r="Y76" s="8"/>
      <c r="Z76" s="8">
        <v>2520</v>
      </c>
      <c r="AA76" s="8"/>
      <c r="AB76" s="9" t="s">
        <v>95</v>
      </c>
      <c r="AC76" s="8">
        <v>900</v>
      </c>
      <c r="AD76" s="8"/>
      <c r="AE76" s="8">
        <v>1340</v>
      </c>
      <c r="AF76" s="8"/>
      <c r="AG76" s="10"/>
    </row>
    <row r="77" spans="1:33" ht="12.75" customHeight="1" x14ac:dyDescent="0.2">
      <c r="A77" s="6">
        <f t="shared" si="2"/>
        <v>67</v>
      </c>
      <c r="B77" s="7" t="s">
        <v>101</v>
      </c>
      <c r="C77" s="8">
        <f>ROUND(((T77-T77/100*НАСТРОЙКА!$B$12)+((T77-T77/100*НАСТРОЙКА!$B$12)*НАСТРОЙКА!$B$15)/100),-1)</f>
        <v>2520</v>
      </c>
      <c r="D77" s="8"/>
      <c r="E77" s="8">
        <f>ROUND(((V77-V77/100*НАСТРОЙКА!$B$12)+((V77-V77/100*НАСТРОЙКА!$B$12)*НАСТРОЙКА!$B$15)/100),-1)</f>
        <v>2590</v>
      </c>
      <c r="F77" s="8"/>
      <c r="G77" s="8">
        <f>ROUND(((X77-X77/100*НАСТРОЙКА!$B$12)+((X77-X77/100*НАСТРОЙКА!$B$12)*НАСТРОЙКА!$B$15)/100),-1)</f>
        <v>3300</v>
      </c>
      <c r="H77" s="8"/>
      <c r="I77" s="8">
        <f>ROUND(((Z77-Z77/100*НАСТРОЙКА!$B$12)+((Z77-Z77/100*НАСТРОЙКА!$B$12)*НАСТРОЙКА!$B$15)/100),-1)</f>
        <v>2940</v>
      </c>
      <c r="J77" s="8"/>
      <c r="K77" s="9" t="s">
        <v>98</v>
      </c>
      <c r="L77" s="8">
        <f>ROUND(((AC77-AC77/100*НАСТРОЙКА!$B$12)+((AC77-AC77/100*НАСТРОЙКА!$B$12)*НАСТРОЙКА!$B$15)/100),-1)</f>
        <v>1420</v>
      </c>
      <c r="M77" s="8"/>
      <c r="N77" s="8">
        <f>ROUND(((AE77-AE77/100*НАСТРОЙКА!$B$12)+((AE77-AE77/100*НАСТРОЙКА!$B$12)*НАСТРОЙКА!$B$15)/100),-1)</f>
        <v>1670</v>
      </c>
      <c r="O77" s="10"/>
      <c r="P77" s="8">
        <f t="shared" si="3"/>
        <v>0</v>
      </c>
      <c r="T77" s="8">
        <v>2520</v>
      </c>
      <c r="U77" s="8"/>
      <c r="V77" s="8">
        <v>2590</v>
      </c>
      <c r="W77" s="8"/>
      <c r="X77" s="8">
        <v>3300</v>
      </c>
      <c r="Y77" s="8"/>
      <c r="Z77" s="8">
        <v>2940</v>
      </c>
      <c r="AA77" s="8"/>
      <c r="AB77" s="9" t="s">
        <v>98</v>
      </c>
      <c r="AC77" s="8">
        <v>1420</v>
      </c>
      <c r="AD77" s="8"/>
      <c r="AE77" s="8">
        <v>1670</v>
      </c>
      <c r="AF77" s="8"/>
      <c r="AG77" s="10"/>
    </row>
    <row r="78" spans="1:33" ht="12.75" customHeight="1" x14ac:dyDescent="0.2">
      <c r="A78" s="6">
        <f t="shared" si="2"/>
        <v>68</v>
      </c>
      <c r="B78" s="7" t="s">
        <v>102</v>
      </c>
      <c r="C78" s="8">
        <f>ROUND(((T78-T78/100*НАСТРОЙКА!$B$12)+((T78-T78/100*НАСТРОЙКА!$B$12)*НАСТРОЙКА!$B$15)/100),-1)</f>
        <v>2240</v>
      </c>
      <c r="D78" s="8"/>
      <c r="E78" s="8">
        <f>ROUND(((V78-V78/100*НАСТРОЙКА!$B$12)+((V78-V78/100*НАСТРОЙКА!$B$12)*НАСТРОЙКА!$B$15)/100),-1)</f>
        <v>2340</v>
      </c>
      <c r="F78" s="8"/>
      <c r="G78" s="8">
        <f>ROUND(((X78-X78/100*НАСТРОЙКА!$B$12)+((X78-X78/100*НАСТРОЙКА!$B$12)*НАСТРОЙКА!$B$15)/100),-1)</f>
        <v>2870</v>
      </c>
      <c r="H78" s="8"/>
      <c r="I78" s="8">
        <f>ROUND(((Z78-Z78/100*НАСТРОЙКА!$B$12)+((Z78-Z78/100*НАСТРОЙКА!$B$12)*НАСТРОЙКА!$B$15)/100),-1)</f>
        <v>2660</v>
      </c>
      <c r="J78" s="8"/>
      <c r="K78" s="9" t="s">
        <v>81</v>
      </c>
      <c r="L78" s="8">
        <f>ROUND(((AC78-AC78/100*НАСТРОЙКА!$B$12)+((AC78-AC78/100*НАСТРОЙКА!$B$12)*НАСТРОЙКА!$B$15)/100),-1)</f>
        <v>720</v>
      </c>
      <c r="M78" s="10"/>
      <c r="N78" s="8">
        <f>ROUND(((AE78-AE78/100*НАСТРОЙКА!$B$12)+((AE78-AE78/100*НАСТРОЙКА!$B$12)*НАСТРОЙКА!$B$15)/100),-1)</f>
        <v>1670</v>
      </c>
      <c r="O78" s="10"/>
      <c r="P78" s="8">
        <f t="shared" si="3"/>
        <v>0</v>
      </c>
      <c r="T78" s="8">
        <v>2240</v>
      </c>
      <c r="U78" s="8"/>
      <c r="V78" s="8">
        <v>2340</v>
      </c>
      <c r="W78" s="8"/>
      <c r="X78" s="8">
        <v>2870</v>
      </c>
      <c r="Y78" s="8"/>
      <c r="Z78" s="8">
        <v>2660</v>
      </c>
      <c r="AA78" s="8"/>
      <c r="AB78" s="9" t="s">
        <v>81</v>
      </c>
      <c r="AC78" s="8">
        <v>720</v>
      </c>
      <c r="AD78" s="8"/>
      <c r="AE78" s="8">
        <v>1670</v>
      </c>
      <c r="AF78" s="8"/>
      <c r="AG78" s="10"/>
    </row>
    <row r="79" spans="1:33" ht="12.75" customHeight="1" x14ac:dyDescent="0.2">
      <c r="A79" s="6">
        <f t="shared" si="2"/>
        <v>69</v>
      </c>
      <c r="B79" s="7" t="s">
        <v>103</v>
      </c>
      <c r="C79" s="8">
        <f>ROUND(((T79-T79/100*НАСТРОЙКА!$B$12)+((T79-T79/100*НАСТРОЙКА!$B$12)*НАСТРОЙКА!$B$15)/100),-1)</f>
        <v>2450</v>
      </c>
      <c r="D79" s="8"/>
      <c r="E79" s="8">
        <f>ROUND(((V79-V79/100*НАСТРОЙКА!$B$12)+((V79-V79/100*НАСТРОЙКА!$B$12)*НАСТРОЙКА!$B$15)/100),-1)</f>
        <v>2520</v>
      </c>
      <c r="F79" s="8"/>
      <c r="G79" s="8">
        <f>ROUND(((X79-X79/100*НАСТРОЙКА!$B$12)+((X79-X79/100*НАСТРОЙКА!$B$12)*НАСТРОЙКА!$B$15)/100),-1)</f>
        <v>3150</v>
      </c>
      <c r="H79" s="8"/>
      <c r="I79" s="8">
        <f>ROUND(((Z79-Z79/100*НАСТРОЙКА!$B$12)+((Z79-Z79/100*НАСТРОЙКА!$B$12)*НАСТРОЙКА!$B$15)/100),-1)</f>
        <v>2940</v>
      </c>
      <c r="J79" s="8"/>
      <c r="K79" s="9" t="s">
        <v>84</v>
      </c>
      <c r="L79" s="8">
        <f>ROUND(((AC79-AC79/100*НАСТРОЙКА!$B$12)+((AC79-AC79/100*НАСТРОЙКА!$B$12)*НАСТРОЙКА!$B$15)/100),-1)</f>
        <v>850</v>
      </c>
      <c r="M79" s="10"/>
      <c r="N79" s="8">
        <f>ROUND(((AE79-AE79/100*НАСТРОЙКА!$B$12)+((AE79-AE79/100*НАСТРОЙКА!$B$12)*НАСТРОЙКА!$B$15)/100),-1)</f>
        <v>1670</v>
      </c>
      <c r="O79" s="10"/>
      <c r="P79" s="8">
        <f t="shared" si="3"/>
        <v>0</v>
      </c>
      <c r="T79" s="8">
        <v>2450</v>
      </c>
      <c r="U79" s="8"/>
      <c r="V79" s="8">
        <v>2520</v>
      </c>
      <c r="W79" s="8"/>
      <c r="X79" s="8">
        <v>3150</v>
      </c>
      <c r="Y79" s="8"/>
      <c r="Z79" s="8">
        <v>2940</v>
      </c>
      <c r="AA79" s="8"/>
      <c r="AB79" s="9" t="s">
        <v>84</v>
      </c>
      <c r="AC79" s="8">
        <v>850</v>
      </c>
      <c r="AD79" s="8"/>
      <c r="AE79" s="8">
        <v>1670</v>
      </c>
      <c r="AF79" s="8"/>
      <c r="AG79" s="10"/>
    </row>
    <row r="80" spans="1:33" ht="12.75" customHeight="1" x14ac:dyDescent="0.2">
      <c r="A80" s="6">
        <f t="shared" si="2"/>
        <v>70</v>
      </c>
      <c r="B80" s="7" t="s">
        <v>104</v>
      </c>
      <c r="C80" s="8">
        <f>ROUND(((T80-T80/100*НАСТРОЙКА!$B$12)+((T80-T80/100*НАСТРОЙКА!$B$12)*НАСТРОЙКА!$B$15)/100),-1)</f>
        <v>2380</v>
      </c>
      <c r="D80" s="8"/>
      <c r="E80" s="8">
        <f>ROUND(((V80-V80/100*НАСТРОЙКА!$B$12)+((V80-V80/100*НАСТРОЙКА!$B$12)*НАСТРОЙКА!$B$15)/100),-1)</f>
        <v>2420</v>
      </c>
      <c r="F80" s="8"/>
      <c r="G80" s="8">
        <f>ROUND(((X80-X80/100*НАСТРОЙКА!$B$12)+((X80-X80/100*НАСТРОЙКА!$B$12)*НАСТРОЙКА!$B$15)/100),-1)</f>
        <v>3150</v>
      </c>
      <c r="H80" s="8"/>
      <c r="I80" s="8">
        <f>ROUND(((Z80-Z80/100*НАСТРОЙКА!$B$12)+((Z80-Z80/100*НАСТРОЙКА!$B$12)*НАСТРОЙКА!$B$15)/100),-1)</f>
        <v>2660</v>
      </c>
      <c r="J80" s="8"/>
      <c r="K80" s="9" t="s">
        <v>105</v>
      </c>
      <c r="L80" s="8">
        <f>ROUND(((AC80-AC80/100*НАСТРОЙКА!$B$12)+((AC80-AC80/100*НАСТРОЙКА!$B$12)*НАСТРОЙКА!$B$15)/100),-1)</f>
        <v>2380</v>
      </c>
      <c r="M80" s="8"/>
      <c r="N80" s="8">
        <f>ROUND(((AE80-AE80/100*НАСТРОЙКА!$B$12)+((AE80-AE80/100*НАСТРОЙКА!$B$12)*НАСТРОЙКА!$B$15)/100),-1)</f>
        <v>2730</v>
      </c>
      <c r="O80" s="10"/>
      <c r="P80" s="8">
        <f t="shared" si="3"/>
        <v>0</v>
      </c>
      <c r="T80" s="8">
        <v>2380</v>
      </c>
      <c r="U80" s="8"/>
      <c r="V80" s="8">
        <v>2420</v>
      </c>
      <c r="W80" s="8"/>
      <c r="X80" s="8">
        <v>3150</v>
      </c>
      <c r="Y80" s="8"/>
      <c r="Z80" s="8">
        <v>2660</v>
      </c>
      <c r="AA80" s="8"/>
      <c r="AB80" s="9" t="s">
        <v>105</v>
      </c>
      <c r="AC80" s="8">
        <v>2380</v>
      </c>
      <c r="AD80" s="8"/>
      <c r="AE80" s="8">
        <v>2730</v>
      </c>
      <c r="AF80" s="8"/>
      <c r="AG80" s="10"/>
    </row>
    <row r="81" spans="1:33" ht="12.75" customHeight="1" x14ac:dyDescent="0.2">
      <c r="A81" s="6">
        <f t="shared" si="2"/>
        <v>71</v>
      </c>
      <c r="B81" s="7" t="s">
        <v>106</v>
      </c>
      <c r="C81" s="8">
        <f>ROUND(((T81-T81/100*НАСТРОЙКА!$B$12)+((T81-T81/100*НАСТРОЙКА!$B$12)*НАСТРОЙКА!$B$15)/100),-1)</f>
        <v>2380</v>
      </c>
      <c r="D81" s="8"/>
      <c r="E81" s="8">
        <f>ROUND(((V81-V81/100*НАСТРОЙКА!$B$12)+((V81-V81/100*НАСТРОЙКА!$B$12)*НАСТРОЙКА!$B$15)/100),-1)</f>
        <v>2420</v>
      </c>
      <c r="F81" s="8"/>
      <c r="G81" s="8">
        <f>ROUND(((X81-X81/100*НАСТРОЙКА!$B$12)+((X81-X81/100*НАСТРОЙКА!$B$12)*НАСТРОЙКА!$B$15)/100),-1)</f>
        <v>3150</v>
      </c>
      <c r="H81" s="8"/>
      <c r="I81" s="8">
        <f>ROUND(((Z81-Z81/100*НАСТРОЙКА!$B$12)+((Z81-Z81/100*НАСТРОЙКА!$B$12)*НАСТРОЙКА!$B$15)/100),-1)</f>
        <v>2660</v>
      </c>
      <c r="J81" s="8"/>
      <c r="K81" s="9" t="s">
        <v>107</v>
      </c>
      <c r="L81" s="8">
        <f>ROUND(((AC81-AC81/100*НАСТРОЙКА!$B$12)+((AC81-AC81/100*НАСТРОЙКА!$B$12)*НАСТРОЙКА!$B$15)/100),-1)</f>
        <v>2380</v>
      </c>
      <c r="M81" s="8"/>
      <c r="N81" s="8">
        <f>ROUND(((AE81-AE81/100*НАСТРОЙКА!$B$12)+((AE81-AE81/100*НАСТРОЙКА!$B$12)*НАСТРОЙКА!$B$15)/100),-1)</f>
        <v>2640</v>
      </c>
      <c r="O81" s="10"/>
      <c r="P81" s="8">
        <f t="shared" si="3"/>
        <v>0</v>
      </c>
      <c r="T81" s="8">
        <v>2380</v>
      </c>
      <c r="U81" s="8"/>
      <c r="V81" s="8">
        <v>2420</v>
      </c>
      <c r="W81" s="8"/>
      <c r="X81" s="8">
        <v>3150</v>
      </c>
      <c r="Y81" s="8"/>
      <c r="Z81" s="8">
        <v>2660</v>
      </c>
      <c r="AA81" s="8"/>
      <c r="AB81" s="9" t="s">
        <v>107</v>
      </c>
      <c r="AC81" s="8">
        <v>2380</v>
      </c>
      <c r="AD81" s="8"/>
      <c r="AE81" s="8">
        <v>2640</v>
      </c>
      <c r="AF81" s="8"/>
      <c r="AG81" s="10"/>
    </row>
    <row r="82" spans="1:33" ht="12.75" customHeight="1" x14ac:dyDescent="0.2">
      <c r="A82" s="6">
        <f t="shared" si="2"/>
        <v>72</v>
      </c>
      <c r="B82" s="7" t="s">
        <v>108</v>
      </c>
      <c r="C82" s="8">
        <f>ROUND(((T82-T82/100*НАСТРОЙКА!$B$12)+((T82-T82/100*НАСТРОЙКА!$B$12)*НАСТРОЙКА!$B$15)/100),-1)</f>
        <v>2870</v>
      </c>
      <c r="D82" s="8"/>
      <c r="E82" s="8">
        <f>ROUND(((V82-V82/100*НАСТРОЙКА!$B$12)+((V82-V82/100*НАСТРОЙКА!$B$12)*НАСТРОЙКА!$B$15)/100),-1)</f>
        <v>2930</v>
      </c>
      <c r="F82" s="8"/>
      <c r="G82" s="8">
        <f>ROUND(((X82-X82/100*НАСТРОЙКА!$B$12)+((X82-X82/100*НАСТРОЙКА!$B$12)*НАСТРОЙКА!$B$15)/100),-1)</f>
        <v>3920</v>
      </c>
      <c r="H82" s="8"/>
      <c r="I82" s="8">
        <f>ROUND(((Z82-Z82/100*НАСТРОЙКА!$B$12)+((Z82-Z82/100*НАСТРОЙКА!$B$12)*НАСТРОЙКА!$B$15)/100),-1)</f>
        <v>3290</v>
      </c>
      <c r="J82" s="8"/>
      <c r="K82" s="9" t="s">
        <v>109</v>
      </c>
      <c r="L82" s="8">
        <f>ROUND(((AC82-AC82/100*НАСТРОЙКА!$B$12)+((AC82-AC82/100*НАСТРОЙКА!$B$12)*НАСТРОЙКА!$B$15)/100),-1)</f>
        <v>2720</v>
      </c>
      <c r="M82" s="8"/>
      <c r="N82" s="8">
        <f>ROUND(((AE82-AE82/100*НАСТРОЙКА!$B$12)+((AE82-AE82/100*НАСТРОЙКА!$B$12)*НАСТРОЙКА!$B$15)/100),-1)</f>
        <v>3140</v>
      </c>
      <c r="O82" s="10"/>
      <c r="P82" s="8">
        <f t="shared" si="3"/>
        <v>0</v>
      </c>
      <c r="T82" s="8">
        <v>2870</v>
      </c>
      <c r="U82" s="8"/>
      <c r="V82" s="8">
        <v>2930</v>
      </c>
      <c r="W82" s="8"/>
      <c r="X82" s="8">
        <v>3920</v>
      </c>
      <c r="Y82" s="8"/>
      <c r="Z82" s="8">
        <v>3290</v>
      </c>
      <c r="AA82" s="8"/>
      <c r="AB82" s="9" t="s">
        <v>109</v>
      </c>
      <c r="AC82" s="8">
        <v>2720</v>
      </c>
      <c r="AD82" s="8"/>
      <c r="AE82" s="8">
        <v>3140</v>
      </c>
      <c r="AF82" s="8"/>
      <c r="AG82" s="10"/>
    </row>
    <row r="83" spans="1:33" ht="12.75" customHeight="1" x14ac:dyDescent="0.2">
      <c r="A83" s="6">
        <f t="shared" si="2"/>
        <v>73</v>
      </c>
      <c r="B83" s="7" t="s">
        <v>110</v>
      </c>
      <c r="C83" s="8">
        <f>ROUND(((T83-T83/100*НАСТРОЙКА!$B$12)+((T83-T83/100*НАСТРОЙКА!$B$12)*НАСТРОЙКА!$B$15)/100),-1)</f>
        <v>2870</v>
      </c>
      <c r="D83" s="8"/>
      <c r="E83" s="8">
        <f>ROUND(((V83-V83/100*НАСТРОЙКА!$B$12)+((V83-V83/100*НАСТРОЙКА!$B$12)*НАСТРОЙКА!$B$15)/100),-1)</f>
        <v>2930</v>
      </c>
      <c r="F83" s="8"/>
      <c r="G83" s="8">
        <f>ROUND(((X83-X83/100*НАСТРОЙКА!$B$12)+((X83-X83/100*НАСТРОЙКА!$B$12)*НАСТРОЙКА!$B$15)/100),-1)</f>
        <v>3920</v>
      </c>
      <c r="H83" s="8"/>
      <c r="I83" s="8">
        <f>ROUND(((Z83-Z83/100*НАСТРОЙКА!$B$12)+((Z83-Z83/100*НАСТРОЙКА!$B$12)*НАСТРОЙКА!$B$15)/100),-1)</f>
        <v>3290</v>
      </c>
      <c r="J83" s="8"/>
      <c r="K83" s="9" t="s">
        <v>111</v>
      </c>
      <c r="L83" s="8">
        <f>ROUND(((AC83-AC83/100*НАСТРОЙКА!$B$12)+((AC83-AC83/100*НАСТРОЙКА!$B$12)*НАСТРОЙКА!$B$15)/100),-1)</f>
        <v>2660</v>
      </c>
      <c r="M83" s="8"/>
      <c r="N83" s="8">
        <f>ROUND(((AE83-AE83/100*НАСТРОЙКА!$B$12)+((AE83-AE83/100*НАСТРОЙКА!$B$12)*НАСТРОЙКА!$B$15)/100),-1)</f>
        <v>3040</v>
      </c>
      <c r="O83" s="10"/>
      <c r="P83" s="8">
        <f t="shared" si="3"/>
        <v>0</v>
      </c>
      <c r="T83" s="8">
        <v>2870</v>
      </c>
      <c r="U83" s="8"/>
      <c r="V83" s="8">
        <v>2930</v>
      </c>
      <c r="W83" s="8"/>
      <c r="X83" s="8">
        <v>3920</v>
      </c>
      <c r="Y83" s="8"/>
      <c r="Z83" s="8">
        <v>3290</v>
      </c>
      <c r="AA83" s="8"/>
      <c r="AB83" s="9" t="s">
        <v>111</v>
      </c>
      <c r="AC83" s="8">
        <v>2660</v>
      </c>
      <c r="AD83" s="8"/>
      <c r="AE83" s="8">
        <v>3040</v>
      </c>
      <c r="AF83" s="8"/>
      <c r="AG83" s="10"/>
    </row>
    <row r="84" spans="1:33" ht="12.75" customHeight="1" x14ac:dyDescent="0.2">
      <c r="A84" s="6">
        <f t="shared" si="2"/>
        <v>74</v>
      </c>
      <c r="B84" s="7" t="s">
        <v>112</v>
      </c>
      <c r="C84" s="8">
        <f>ROUND(((T84-T84/100*НАСТРОЙКА!$B$12)+((T84-T84/100*НАСТРОЙКА!$B$12)*НАСТРОЙКА!$B$15)/100),-1)</f>
        <v>2640</v>
      </c>
      <c r="D84" s="8"/>
      <c r="E84" s="8">
        <f>ROUND(((V84-V84/100*НАСТРОЙКА!$B$12)+((V84-V84/100*НАСТРОЙКА!$B$12)*НАСТРОЙКА!$B$15)/100),-1)</f>
        <v>2710</v>
      </c>
      <c r="F84" s="8"/>
      <c r="G84" s="8">
        <f>ROUND(((X84-X84/100*НАСТРОЙКА!$B$12)+((X84-X84/100*НАСТРОЙКА!$B$12)*НАСТРОЙКА!$B$15)/100),-1)</f>
        <v>3500</v>
      </c>
      <c r="H84" s="8"/>
      <c r="I84" s="8">
        <f>ROUND(((Z84-Z84/100*НАСТРОЙКА!$B$12)+((Z84-Z84/100*НАСТРОЙКА!$B$12)*НАСТРОЙКА!$B$15)/100),-1)</f>
        <v>3010</v>
      </c>
      <c r="J84" s="8"/>
      <c r="K84" s="9" t="s">
        <v>113</v>
      </c>
      <c r="L84" s="8">
        <f>ROUND(((AC84-AC84/100*НАСТРОЙКА!$B$12)+((AC84-AC84/100*НАСТРОЙКА!$B$12)*НАСТРОЙКА!$B$15)/100),-1)</f>
        <v>2860</v>
      </c>
      <c r="M84" s="8"/>
      <c r="N84" s="8">
        <f>ROUND(((AE84-AE84/100*НАСТРОЙКА!$B$12)+((AE84-AE84/100*НАСТРОЙКА!$B$12)*НАСТРОЙКА!$B$15)/100),-1)</f>
        <v>3180</v>
      </c>
      <c r="O84" s="10"/>
      <c r="P84" s="8">
        <f t="shared" si="3"/>
        <v>0</v>
      </c>
      <c r="T84" s="8">
        <v>2640</v>
      </c>
      <c r="U84" s="8"/>
      <c r="V84" s="8">
        <v>2710</v>
      </c>
      <c r="W84" s="8"/>
      <c r="X84" s="8">
        <v>3500</v>
      </c>
      <c r="Y84" s="8"/>
      <c r="Z84" s="8">
        <v>3010</v>
      </c>
      <c r="AA84" s="8"/>
      <c r="AB84" s="9" t="s">
        <v>113</v>
      </c>
      <c r="AC84" s="8">
        <v>2860</v>
      </c>
      <c r="AD84" s="8"/>
      <c r="AE84" s="8">
        <v>3180</v>
      </c>
      <c r="AF84" s="8"/>
      <c r="AG84" s="10"/>
    </row>
    <row r="85" spans="1:33" ht="12.75" customHeight="1" x14ac:dyDescent="0.2">
      <c r="A85" s="6">
        <f t="shared" si="2"/>
        <v>75</v>
      </c>
      <c r="B85" s="7" t="s">
        <v>114</v>
      </c>
      <c r="C85" s="8">
        <f>ROUND(((T85-T85/100*НАСТРОЙКА!$B$12)+((T85-T85/100*НАСТРОЙКА!$B$12)*НАСТРОЙКА!$B$15)/100),-1)</f>
        <v>2640</v>
      </c>
      <c r="D85" s="8"/>
      <c r="E85" s="8">
        <f>ROUND(((V85-V85/100*НАСТРОЙКА!$B$12)+((V85-V85/100*НАСТРОЙКА!$B$12)*НАСТРОЙКА!$B$15)/100),-1)</f>
        <v>2710</v>
      </c>
      <c r="F85" s="8"/>
      <c r="G85" s="8">
        <f>ROUND(((X85-X85/100*НАСТРОЙКА!$B$12)+((X85-X85/100*НАСТРОЙКА!$B$12)*НАСТРОЙКА!$B$15)/100),-1)</f>
        <v>3500</v>
      </c>
      <c r="H85" s="8"/>
      <c r="I85" s="8">
        <f>ROUND(((Z85-Z85/100*НАСТРОЙКА!$B$12)+((Z85-Z85/100*НАСТРОЙКА!$B$12)*НАСТРОЙКА!$B$15)/100),-1)</f>
        <v>3010</v>
      </c>
      <c r="J85" s="8"/>
      <c r="K85" s="9" t="s">
        <v>115</v>
      </c>
      <c r="L85" s="8">
        <f>ROUND(((AC85-AC85/100*НАСТРОЙКА!$B$12)+((AC85-AC85/100*НАСТРОЙКА!$B$12)*НАСТРОЙКА!$B$15)/100),-1)</f>
        <v>2610</v>
      </c>
      <c r="M85" s="8"/>
      <c r="N85" s="8">
        <f>ROUND(((AE85-AE85/100*НАСТРОЙКА!$B$12)+((AE85-AE85/100*НАСТРОЙКА!$B$12)*НАСТРОЙКА!$B$15)/100),-1)</f>
        <v>3070</v>
      </c>
      <c r="O85" s="10"/>
      <c r="P85" s="8">
        <f t="shared" si="3"/>
        <v>0</v>
      </c>
      <c r="T85" s="8">
        <v>2640</v>
      </c>
      <c r="U85" s="8"/>
      <c r="V85" s="8">
        <v>2710</v>
      </c>
      <c r="W85" s="8"/>
      <c r="X85" s="8">
        <v>3500</v>
      </c>
      <c r="Y85" s="8"/>
      <c r="Z85" s="8">
        <v>3010</v>
      </c>
      <c r="AA85" s="8"/>
      <c r="AB85" s="9" t="s">
        <v>115</v>
      </c>
      <c r="AC85" s="8">
        <v>2610</v>
      </c>
      <c r="AD85" s="8"/>
      <c r="AE85" s="8">
        <v>3070</v>
      </c>
      <c r="AF85" s="8"/>
      <c r="AG85" s="10"/>
    </row>
    <row r="86" spans="1:33" ht="12.75" customHeight="1" x14ac:dyDescent="0.2">
      <c r="A86" s="6">
        <f t="shared" si="2"/>
        <v>76</v>
      </c>
      <c r="B86" s="7" t="s">
        <v>116</v>
      </c>
      <c r="C86" s="8">
        <f>ROUND(((T86-T86/100*НАСТРОЙКА!$B$12)+((T86-T86/100*НАСТРОЙКА!$B$12)*НАСТРОЙКА!$B$15)/100),-1)</f>
        <v>3220</v>
      </c>
      <c r="D86" s="8"/>
      <c r="E86" s="8">
        <f>ROUND(((V86-V86/100*НАСТРОЙКА!$B$12)+((V86-V86/100*НАСТРОЙКА!$B$12)*НАСТРОЙКА!$B$15)/100),-1)</f>
        <v>3330</v>
      </c>
      <c r="F86" s="8"/>
      <c r="G86" s="8">
        <f>ROUND(((X86-X86/100*НАСТРОЙКА!$B$12)+((X86-X86/100*НАСТРОЙКА!$B$12)*НАСТРОЙКА!$B$15)/100),-1)</f>
        <v>4410</v>
      </c>
      <c r="H86" s="8"/>
      <c r="I86" s="8">
        <f>ROUND(((Z86-Z86/100*НАСТРОЙКА!$B$12)+((Z86-Z86/100*НАСТРОЙКА!$B$12)*НАСТРОЙКА!$B$15)/100),-1)</f>
        <v>3710</v>
      </c>
      <c r="J86" s="8"/>
      <c r="K86" s="9" t="s">
        <v>117</v>
      </c>
      <c r="L86" s="8">
        <f>ROUND(((AC86-AC86/100*НАСТРОЙКА!$B$12)+((AC86-AC86/100*НАСТРОЙКА!$B$12)*НАСТРОЙКА!$B$15)/100),-1)</f>
        <v>3270</v>
      </c>
      <c r="M86" s="8"/>
      <c r="N86" s="8">
        <f>ROUND(((AE86-AE86/100*НАСТРОЙКА!$B$12)+((AE86-AE86/100*НАСТРОЙКА!$B$12)*НАСТРОЙКА!$B$15)/100),-1)</f>
        <v>3780</v>
      </c>
      <c r="O86" s="10"/>
      <c r="P86" s="8">
        <f t="shared" si="3"/>
        <v>0</v>
      </c>
      <c r="T86" s="8">
        <v>3220</v>
      </c>
      <c r="U86" s="8"/>
      <c r="V86" s="8">
        <v>3330</v>
      </c>
      <c r="W86" s="8"/>
      <c r="X86" s="8">
        <v>4410</v>
      </c>
      <c r="Y86" s="8"/>
      <c r="Z86" s="8">
        <v>3710</v>
      </c>
      <c r="AA86" s="8"/>
      <c r="AB86" s="9" t="s">
        <v>117</v>
      </c>
      <c r="AC86" s="8">
        <v>3270</v>
      </c>
      <c r="AD86" s="8"/>
      <c r="AE86" s="8">
        <v>3780</v>
      </c>
      <c r="AF86" s="8"/>
      <c r="AG86" s="10"/>
    </row>
    <row r="87" spans="1:33" ht="12.75" customHeight="1" x14ac:dyDescent="0.2">
      <c r="A87" s="6">
        <f t="shared" si="2"/>
        <v>77</v>
      </c>
      <c r="B87" s="7" t="s">
        <v>118</v>
      </c>
      <c r="C87" s="8">
        <f>ROUND(((T87-T87/100*НАСТРОЙКА!$B$12)+((T87-T87/100*НАСТРОЙКА!$B$12)*НАСТРОЙКА!$B$15)/100),-1)</f>
        <v>3220</v>
      </c>
      <c r="D87" s="8"/>
      <c r="E87" s="8">
        <f>ROUND(((V87-V87/100*НАСТРОЙКА!$B$12)+((V87-V87/100*НАСТРОЙКА!$B$12)*НАСТРОЙКА!$B$15)/100),-1)</f>
        <v>3330</v>
      </c>
      <c r="F87" s="8"/>
      <c r="G87" s="8">
        <f>ROUND(((X87-X87/100*НАСТРОЙКА!$B$12)+((X87-X87/100*НАСТРОЙКА!$B$12)*НАСТРОЙКА!$B$15)/100),-1)</f>
        <v>4410</v>
      </c>
      <c r="H87" s="8"/>
      <c r="I87" s="8">
        <f>ROUND(((Z87-Z87/100*НАСТРОЙКА!$B$12)+((Z87-Z87/100*НАСТРОЙКА!$B$12)*НАСТРОЙКА!$B$15)/100),-1)</f>
        <v>3710</v>
      </c>
      <c r="J87" s="8"/>
      <c r="K87" s="9" t="s">
        <v>119</v>
      </c>
      <c r="L87" s="8">
        <f>ROUND(((AC87-AC87/100*НАСТРОЙКА!$B$12)+((AC87-AC87/100*НАСТРОЙКА!$B$12)*НАСТРОЙКА!$B$15)/100),-1)</f>
        <v>3080</v>
      </c>
      <c r="M87" s="8"/>
      <c r="N87" s="8">
        <f>ROUND(((AE87-AE87/100*НАСТРОЙКА!$B$12)+((AE87-AE87/100*НАСТРОЙКА!$B$12)*НАСТРОЙКА!$B$15)/100),-1)</f>
        <v>3530</v>
      </c>
      <c r="O87" s="10"/>
      <c r="P87" s="8">
        <f t="shared" si="3"/>
        <v>0</v>
      </c>
      <c r="T87" s="8">
        <v>3220</v>
      </c>
      <c r="U87" s="8"/>
      <c r="V87" s="8">
        <v>3330</v>
      </c>
      <c r="W87" s="8"/>
      <c r="X87" s="8">
        <v>4410</v>
      </c>
      <c r="Y87" s="8"/>
      <c r="Z87" s="8">
        <v>3710</v>
      </c>
      <c r="AA87" s="8"/>
      <c r="AB87" s="9" t="s">
        <v>119</v>
      </c>
      <c r="AC87" s="8">
        <v>3080</v>
      </c>
      <c r="AD87" s="8"/>
      <c r="AE87" s="8">
        <v>3530</v>
      </c>
      <c r="AF87" s="8"/>
      <c r="AG87" s="10"/>
    </row>
    <row r="88" spans="1:33" ht="12.75" customHeight="1" x14ac:dyDescent="0.2">
      <c r="A88" s="6">
        <f t="shared" si="2"/>
        <v>78</v>
      </c>
      <c r="B88" s="7" t="s">
        <v>120</v>
      </c>
      <c r="C88" s="8">
        <f>ROUND(((T88-T88/100*НАСТРОЙКА!$B$12)+((T88-T88/100*НАСТРОЙКА!$B$12)*НАСТРОЙКА!$B$15)/100),-1)</f>
        <v>4060</v>
      </c>
      <c r="D88" s="8"/>
      <c r="E88" s="8">
        <f>ROUND(((V88-V88/100*НАСТРОЙКА!$B$12)+((V88-V88/100*НАСТРОЙКА!$B$12)*НАСТРОЙКА!$B$15)/100),-1)</f>
        <v>4160</v>
      </c>
      <c r="F88" s="8"/>
      <c r="G88" s="8">
        <f>ROUND(((X88-X88/100*НАСТРОЙКА!$B$12)+((X88-X88/100*НАСТРОЙКА!$B$12)*НАСТРОЙКА!$B$15)/100),-1)</f>
        <v>5180</v>
      </c>
      <c r="H88" s="8"/>
      <c r="I88" s="8">
        <f>ROUND(((Z88-Z88/100*НАСТРОЙКА!$B$12)+((Z88-Z88/100*НАСТРОЙКА!$B$12)*НАСТРОЙКА!$B$15)/100),-1)</f>
        <v>4900</v>
      </c>
      <c r="J88" s="8"/>
      <c r="K88" s="9" t="s">
        <v>113</v>
      </c>
      <c r="L88" s="8">
        <f>ROUND(((AC88-AC88/100*НАСТРОЙКА!$B$12)+((AC88-AC88/100*НАСТРОЙКА!$B$12)*НАСТРОЙКА!$B$15)/100),-1)</f>
        <v>2860</v>
      </c>
      <c r="M88" s="8"/>
      <c r="N88" s="8">
        <f>ROUND(((AE88-AE88/100*НАСТРОЙКА!$B$12)+((AE88-AE88/100*НАСТРОЙКА!$B$12)*НАСТРОЙКА!$B$15)/100),-1)</f>
        <v>3180</v>
      </c>
      <c r="O88" s="10"/>
      <c r="P88" s="8">
        <f t="shared" si="3"/>
        <v>0</v>
      </c>
      <c r="T88" s="8">
        <v>4060</v>
      </c>
      <c r="U88" s="8"/>
      <c r="V88" s="8">
        <v>4160</v>
      </c>
      <c r="W88" s="8"/>
      <c r="X88" s="8">
        <v>5180</v>
      </c>
      <c r="Y88" s="8"/>
      <c r="Z88" s="8">
        <v>4900</v>
      </c>
      <c r="AA88" s="8"/>
      <c r="AB88" s="9" t="s">
        <v>113</v>
      </c>
      <c r="AC88" s="8">
        <v>2860</v>
      </c>
      <c r="AD88" s="8"/>
      <c r="AE88" s="8">
        <v>3180</v>
      </c>
      <c r="AF88" s="8"/>
      <c r="AG88" s="10"/>
    </row>
    <row r="89" spans="1:33" ht="12.75" customHeight="1" x14ac:dyDescent="0.2">
      <c r="A89" s="6">
        <f t="shared" si="2"/>
        <v>79</v>
      </c>
      <c r="B89" s="7" t="s">
        <v>121</v>
      </c>
      <c r="C89" s="8">
        <f>ROUND(((T89-T89/100*НАСТРОЙКА!$B$12)+((T89-T89/100*НАСТРОЙКА!$B$12)*НАСТРОЙКА!$B$15)/100),-1)</f>
        <v>4060</v>
      </c>
      <c r="D89" s="8"/>
      <c r="E89" s="8">
        <f>ROUND(((V89-V89/100*НАСТРОЙКА!$B$12)+((V89-V89/100*НАСТРОЙКА!$B$12)*НАСТРОЙКА!$B$15)/100),-1)</f>
        <v>4160</v>
      </c>
      <c r="F89" s="8"/>
      <c r="G89" s="8">
        <f>ROUND(((X89-X89/100*НАСТРОЙКА!$B$12)+((X89-X89/100*НАСТРОЙКА!$B$12)*НАСТРОЙКА!$B$15)/100),-1)</f>
        <v>5180</v>
      </c>
      <c r="H89" s="8"/>
      <c r="I89" s="8">
        <f>ROUND(((Z89-Z89/100*НАСТРОЙКА!$B$12)+((Z89-Z89/100*НАСТРОЙКА!$B$12)*НАСТРОЙКА!$B$15)/100),-1)</f>
        <v>4900</v>
      </c>
      <c r="J89" s="8"/>
      <c r="K89" s="9" t="s">
        <v>115</v>
      </c>
      <c r="L89" s="8">
        <f>ROUND(((AC89-AC89/100*НАСТРОЙКА!$B$12)+((AC89-AC89/100*НАСТРОЙКА!$B$12)*НАСТРОЙКА!$B$15)/100),-1)</f>
        <v>2610</v>
      </c>
      <c r="M89" s="8"/>
      <c r="N89" s="8">
        <f>ROUND(((AE89-AE89/100*НАСТРОЙКА!$B$12)+((AE89-AE89/100*НАСТРОЙКА!$B$12)*НАСТРОЙКА!$B$15)/100),-1)</f>
        <v>3070</v>
      </c>
      <c r="O89" s="10"/>
      <c r="P89" s="8">
        <f t="shared" si="3"/>
        <v>0</v>
      </c>
      <c r="T89" s="8">
        <v>4060</v>
      </c>
      <c r="U89" s="8"/>
      <c r="V89" s="8">
        <v>4160</v>
      </c>
      <c r="W89" s="8"/>
      <c r="X89" s="8">
        <v>5180</v>
      </c>
      <c r="Y89" s="8"/>
      <c r="Z89" s="8">
        <v>4900</v>
      </c>
      <c r="AA89" s="8"/>
      <c r="AB89" s="9" t="s">
        <v>115</v>
      </c>
      <c r="AC89" s="8">
        <v>2610</v>
      </c>
      <c r="AD89" s="8"/>
      <c r="AE89" s="8">
        <v>3070</v>
      </c>
      <c r="AF89" s="8"/>
      <c r="AG89" s="10"/>
    </row>
    <row r="90" spans="1:33" ht="12.75" customHeight="1" x14ac:dyDescent="0.2">
      <c r="A90" s="6">
        <f t="shared" si="2"/>
        <v>80</v>
      </c>
      <c r="B90" s="7" t="s">
        <v>122</v>
      </c>
      <c r="C90" s="8">
        <f>ROUND(((T90-T90/100*НАСТРОЙКА!$B$12)+((T90-T90/100*НАСТРОЙКА!$B$12)*НАСТРОЙКА!$B$15)/100),-1)</f>
        <v>4900</v>
      </c>
      <c r="D90" s="8"/>
      <c r="E90" s="8">
        <f>ROUND(((V90-V90/100*НАСТРОЙКА!$B$12)+((V90-V90/100*НАСТРОЙКА!$B$12)*НАСТРОЙКА!$B$15)/100),-1)</f>
        <v>5040</v>
      </c>
      <c r="F90" s="8"/>
      <c r="G90" s="8">
        <f>ROUND(((X90-X90/100*НАСТРОЙКА!$B$12)+((X90-X90/100*НАСТРОЙКА!$B$12)*НАСТРОЙКА!$B$15)/100),-1)</f>
        <v>6160</v>
      </c>
      <c r="H90" s="8"/>
      <c r="I90" s="8">
        <f>ROUND(((Z90-Z90/100*НАСТРОЙКА!$B$12)+((Z90-Z90/100*НАСТРОЙКА!$B$12)*НАСТРОЙКА!$B$15)/100),-1)</f>
        <v>5910</v>
      </c>
      <c r="J90" s="8"/>
      <c r="K90" s="9" t="s">
        <v>117</v>
      </c>
      <c r="L90" s="8">
        <f>ROUND(((AC90-AC90/100*НАСТРОЙКА!$B$12)+((AC90-AC90/100*НАСТРОЙКА!$B$12)*НАСТРОЙКА!$B$15)/100),-1)</f>
        <v>3270</v>
      </c>
      <c r="M90" s="8"/>
      <c r="N90" s="8">
        <f>ROUND(((AE90-AE90/100*НАСТРОЙКА!$B$12)+((AE90-AE90/100*НАСТРОЙКА!$B$12)*НАСТРОЙКА!$B$15)/100),-1)</f>
        <v>3780</v>
      </c>
      <c r="O90" s="10"/>
      <c r="P90" s="8">
        <f t="shared" si="3"/>
        <v>0</v>
      </c>
      <c r="T90" s="8">
        <v>4900</v>
      </c>
      <c r="U90" s="8"/>
      <c r="V90" s="8">
        <v>5040</v>
      </c>
      <c r="W90" s="8"/>
      <c r="X90" s="8">
        <v>6160</v>
      </c>
      <c r="Y90" s="8"/>
      <c r="Z90" s="8">
        <v>5910</v>
      </c>
      <c r="AA90" s="8"/>
      <c r="AB90" s="9" t="s">
        <v>117</v>
      </c>
      <c r="AC90" s="8">
        <v>3270</v>
      </c>
      <c r="AD90" s="8"/>
      <c r="AE90" s="8">
        <v>3780</v>
      </c>
      <c r="AF90" s="8"/>
      <c r="AG90" s="10"/>
    </row>
    <row r="91" spans="1:33" ht="12.75" customHeight="1" x14ac:dyDescent="0.2">
      <c r="A91" s="6">
        <f t="shared" si="2"/>
        <v>81</v>
      </c>
      <c r="B91" s="7" t="s">
        <v>123</v>
      </c>
      <c r="C91" s="8">
        <f>ROUND(((T91-T91/100*НАСТРОЙКА!$B$12)+((T91-T91/100*НАСТРОЙКА!$B$12)*НАСТРОЙКА!$B$15)/100),-1)</f>
        <v>4900</v>
      </c>
      <c r="D91" s="8"/>
      <c r="E91" s="8">
        <f>ROUND(((V91-V91/100*НАСТРОЙКА!$B$12)+((V91-V91/100*НАСТРОЙКА!$B$12)*НАСТРОЙКА!$B$15)/100),-1)</f>
        <v>5040</v>
      </c>
      <c r="F91" s="8"/>
      <c r="G91" s="8">
        <f>ROUND(((X91-X91/100*НАСТРОЙКА!$B$12)+((X91-X91/100*НАСТРОЙКА!$B$12)*НАСТРОЙКА!$B$15)/100),-1)</f>
        <v>6160</v>
      </c>
      <c r="H91" s="8"/>
      <c r="I91" s="8">
        <f>ROUND(((Z91-Z91/100*НАСТРОЙКА!$B$12)+((Z91-Z91/100*НАСТРОЙКА!$B$12)*НАСТРОЙКА!$B$15)/100),-1)</f>
        <v>5910</v>
      </c>
      <c r="J91" s="8"/>
      <c r="K91" s="9" t="s">
        <v>119</v>
      </c>
      <c r="L91" s="8">
        <f>ROUND(((AC91-AC91/100*НАСТРОЙКА!$B$12)+((AC91-AC91/100*НАСТРОЙКА!$B$12)*НАСТРОЙКА!$B$15)/100),-1)</f>
        <v>3080</v>
      </c>
      <c r="M91" s="8"/>
      <c r="N91" s="8">
        <f>ROUND(((AE91-AE91/100*НАСТРОЙКА!$B$12)+((AE91-AE91/100*НАСТРОЙКА!$B$12)*НАСТРОЙКА!$B$15)/100),-1)</f>
        <v>3530</v>
      </c>
      <c r="O91" s="10"/>
      <c r="P91" s="8">
        <f t="shared" si="3"/>
        <v>0</v>
      </c>
      <c r="T91" s="8">
        <v>4900</v>
      </c>
      <c r="U91" s="8"/>
      <c r="V91" s="8">
        <v>5040</v>
      </c>
      <c r="W91" s="8"/>
      <c r="X91" s="8">
        <v>6160</v>
      </c>
      <c r="Y91" s="8"/>
      <c r="Z91" s="8">
        <v>5910</v>
      </c>
      <c r="AA91" s="8"/>
      <c r="AB91" s="9" t="s">
        <v>119</v>
      </c>
      <c r="AC91" s="8">
        <v>3080</v>
      </c>
      <c r="AD91" s="8"/>
      <c r="AE91" s="8">
        <v>3530</v>
      </c>
      <c r="AF91" s="8"/>
      <c r="AG91" s="10"/>
    </row>
    <row r="92" spans="1:33" ht="12.75" customHeight="1" x14ac:dyDescent="0.2">
      <c r="A92" s="6">
        <f t="shared" si="2"/>
        <v>82</v>
      </c>
      <c r="B92" s="7" t="s">
        <v>124</v>
      </c>
      <c r="C92" s="8">
        <f>ROUND(((T92-T92/100*НАСТРОЙКА!$B$12)+((T92-T92/100*НАСТРОЙКА!$B$12)*НАСТРОЙКА!$B$15)/100),-1)</f>
        <v>980</v>
      </c>
      <c r="D92" s="8"/>
      <c r="E92" s="8">
        <f>ROUND(((V92-V92/100*НАСТРОЙКА!$B$12)+((V92-V92/100*НАСТРОЙКА!$B$12)*НАСТРОЙКА!$B$15)/100),-1)</f>
        <v>1030</v>
      </c>
      <c r="F92" s="8"/>
      <c r="G92" s="8">
        <f>ROUND(((X92-X92/100*НАСТРОЙКА!$B$12)+((X92-X92/100*НАСТРОЙКА!$B$12)*НАСТРОЙКА!$B$15)/100),-1)</f>
        <v>1400</v>
      </c>
      <c r="H92" s="8"/>
      <c r="I92" s="8">
        <f>ROUND(((Z92-Z92/100*НАСТРОЙКА!$B$12)+((Z92-Z92/100*НАСТРОЙКА!$B$12)*НАСТРОЙКА!$B$15)/100),-1)</f>
        <v>1330</v>
      </c>
      <c r="J92" s="8"/>
      <c r="K92" s="9" t="s">
        <v>20</v>
      </c>
      <c r="L92" s="8">
        <f>ROUND(((AC92-AC92/100*НАСТРОЙКА!$B$12)+((AC92-AC92/100*НАСТРОЙКА!$B$12)*НАСТРОЙКА!$B$15)/100),-1)</f>
        <v>790</v>
      </c>
      <c r="M92" s="10"/>
      <c r="N92" s="8">
        <f>ROUND(((AE92-AE92/100*НАСТРОЙКА!$B$12)+((AE92-AE92/100*НАСТРОЙКА!$B$12)*НАСТРОЙКА!$B$15)/100),-1)</f>
        <v>1160</v>
      </c>
      <c r="O92" s="10"/>
      <c r="P92" s="8">
        <f t="shared" si="3"/>
        <v>0</v>
      </c>
      <c r="T92" s="8">
        <v>980</v>
      </c>
      <c r="U92" s="8"/>
      <c r="V92" s="8">
        <v>1030</v>
      </c>
      <c r="W92" s="8"/>
      <c r="X92" s="8">
        <v>1400</v>
      </c>
      <c r="Y92" s="8"/>
      <c r="Z92" s="8">
        <v>1330</v>
      </c>
      <c r="AA92" s="8"/>
      <c r="AB92" s="9" t="s">
        <v>20</v>
      </c>
      <c r="AC92" s="8">
        <v>790</v>
      </c>
      <c r="AD92" s="8"/>
      <c r="AE92" s="8">
        <v>1160</v>
      </c>
      <c r="AF92" s="8"/>
      <c r="AG92" s="10"/>
    </row>
    <row r="93" spans="1:33" ht="12.75" customHeight="1" x14ac:dyDescent="0.2">
      <c r="A93" s="6">
        <f t="shared" si="2"/>
        <v>83</v>
      </c>
      <c r="B93" s="7" t="s">
        <v>125</v>
      </c>
      <c r="C93" s="8">
        <f>ROUND(((T93-T93/100*НАСТРОЙКА!$B$12)+((T93-T93/100*НАСТРОЙКА!$B$12)*НАСТРОЙКА!$B$15)/100),-1)</f>
        <v>1610</v>
      </c>
      <c r="D93" s="8"/>
      <c r="E93" s="8">
        <f>ROUND(((V93-V93/100*НАСТРОЙКА!$B$12)+((V93-V93/100*НАСТРОЙКА!$B$12)*НАСТРОЙКА!$B$15)/100),-1)</f>
        <v>1650</v>
      </c>
      <c r="F93" s="8"/>
      <c r="G93" s="8">
        <f>ROUND(((X93-X93/100*НАСТРОЙКА!$B$12)+((X93-X93/100*НАСТРОЙКА!$B$12)*НАСТРОЙКА!$B$15)/100),-1)</f>
        <v>1960</v>
      </c>
      <c r="H93" s="8"/>
      <c r="I93" s="8">
        <f>ROUND(((Z93-Z93/100*НАСТРОЙКА!$B$12)+((Z93-Z93/100*НАСТРОЙКА!$B$12)*НАСТРОЙКА!$B$15)/100),-1)</f>
        <v>1840</v>
      </c>
      <c r="J93" s="8"/>
      <c r="K93" s="9" t="s">
        <v>22</v>
      </c>
      <c r="L93" s="8">
        <f>ROUND(((AC93-AC93/100*НАСТРОЙКА!$B$12)+((AC93-AC93/100*НАСТРОЙКА!$B$12)*НАСТРОЙКА!$B$15)/100),-1)</f>
        <v>1260</v>
      </c>
      <c r="M93" s="8"/>
      <c r="N93" s="8">
        <f>ROUND(((AE93-AE93/100*НАСТРОЙКА!$B$12)+((AE93-AE93/100*НАСТРОЙКА!$B$12)*НАСТРОЙКА!$B$15)/100),-1)</f>
        <v>1600</v>
      </c>
      <c r="O93" s="10"/>
      <c r="P93" s="8">
        <f t="shared" si="3"/>
        <v>0</v>
      </c>
      <c r="T93" s="8">
        <v>1610</v>
      </c>
      <c r="U93" s="8"/>
      <c r="V93" s="8">
        <v>1650</v>
      </c>
      <c r="W93" s="8"/>
      <c r="X93" s="8">
        <v>1960</v>
      </c>
      <c r="Y93" s="8"/>
      <c r="Z93" s="8">
        <v>1840</v>
      </c>
      <c r="AA93" s="8"/>
      <c r="AB93" s="9" t="s">
        <v>22</v>
      </c>
      <c r="AC93" s="8">
        <v>1260</v>
      </c>
      <c r="AD93" s="8"/>
      <c r="AE93" s="8">
        <v>1600</v>
      </c>
      <c r="AF93" s="8"/>
      <c r="AG93" s="10"/>
    </row>
    <row r="94" spans="1:33" ht="12.75" customHeight="1" x14ac:dyDescent="0.2">
      <c r="A94" s="6">
        <f t="shared" si="2"/>
        <v>84</v>
      </c>
      <c r="B94" s="7" t="s">
        <v>234</v>
      </c>
      <c r="C94" s="8">
        <f>ROUND(((T94-T94/100*НАСТРОЙКА!$B$12)+((T94-T94/100*НАСТРОЙКА!$B$12)*НАСТРОЙКА!$B$15)/100),-1)</f>
        <v>2240</v>
      </c>
      <c r="D94" s="8"/>
      <c r="E94" s="8">
        <f>ROUND(((V94-V94/100*НАСТРОЙКА!$B$12)+((V94-V94/100*НАСТРОЙКА!$B$12)*НАСТРОЙКА!$B$15)/100),-1)</f>
        <v>2360</v>
      </c>
      <c r="F94" s="8"/>
      <c r="G94" s="8">
        <f>ROUND(((X94-X94/100*НАСТРОЙКА!$B$12)+((X94-X94/100*НАСТРОЙКА!$B$12)*НАСТРОЙКА!$B$15)/100),-1)</f>
        <v>3360</v>
      </c>
      <c r="H94" s="8"/>
      <c r="I94" s="8">
        <f>ROUND(((Z94-Z94/100*НАСТРОЙКА!$B$12)+((Z94-Z94/100*НАСТРОЙКА!$B$12)*НАСТРОЙКА!$B$15)/100),-1)</f>
        <v>3220</v>
      </c>
      <c r="J94" s="8"/>
      <c r="K94" s="9" t="s">
        <v>24</v>
      </c>
      <c r="L94" s="8">
        <f>ROUND(((AC94-AC94/100*НАСТРОЙКА!$B$12)+((AC94-AC94/100*НАСТРОЙКА!$B$12)*НАСТРОЙКА!$B$15)/100),-1)</f>
        <v>920</v>
      </c>
      <c r="M94" s="10"/>
      <c r="N94" s="8">
        <f>ROUND(((AE94-AE94/100*НАСТРОЙКА!$B$12)+((AE94-AE94/100*НАСТРОЙКА!$B$12)*НАСТРОЙКА!$B$15)/100),-1)</f>
        <v>1280</v>
      </c>
      <c r="O94" s="10"/>
      <c r="P94" s="8">
        <f t="shared" si="3"/>
        <v>0</v>
      </c>
      <c r="T94" s="8">
        <v>2240</v>
      </c>
      <c r="U94" s="8"/>
      <c r="V94" s="8">
        <v>2360</v>
      </c>
      <c r="W94" s="8"/>
      <c r="X94" s="8">
        <v>3360</v>
      </c>
      <c r="Y94" s="8"/>
      <c r="Z94" s="8">
        <v>3220</v>
      </c>
      <c r="AA94" s="8"/>
      <c r="AB94" s="9" t="s">
        <v>24</v>
      </c>
      <c r="AC94" s="8">
        <v>920</v>
      </c>
      <c r="AD94" s="8"/>
      <c r="AE94" s="8">
        <v>1280</v>
      </c>
      <c r="AF94" s="8"/>
      <c r="AG94" s="10"/>
    </row>
    <row r="95" spans="1:33" ht="12.75" customHeight="1" x14ac:dyDescent="0.2">
      <c r="A95" s="6">
        <f t="shared" si="2"/>
        <v>85</v>
      </c>
      <c r="B95" s="7" t="s">
        <v>234</v>
      </c>
      <c r="C95" s="8">
        <f>ROUND(((T95-T95/100*НАСТРОЙКА!$B$12)+((T95-T95/100*НАСТРОЙКА!$B$12)*НАСТРОЙКА!$B$15)/100),-1)</f>
        <v>2240</v>
      </c>
      <c r="D95" s="8"/>
      <c r="E95" s="8">
        <f>ROUND(((V95-V95/100*НАСТРОЙКА!$B$12)+((V95-V95/100*НАСТРОЙКА!$B$12)*НАСТРОЙКА!$B$15)/100),-1)</f>
        <v>2360</v>
      </c>
      <c r="F95" s="8"/>
      <c r="G95" s="8">
        <f>ROUND(((X95-X95/100*НАСТРОЙКА!$B$12)+((X95-X95/100*НАСТРОЙКА!$B$12)*НАСТРОЙКА!$B$15)/100),-1)</f>
        <v>3360</v>
      </c>
      <c r="H95" s="8"/>
      <c r="I95" s="8">
        <f>ROUND(((Z95-Z95/100*НАСТРОЙКА!$B$12)+((Z95-Z95/100*НАСТРОЙКА!$B$12)*НАСТРОЙКА!$B$15)/100),-1)</f>
        <v>3220</v>
      </c>
      <c r="J95" s="8"/>
      <c r="K95" s="9" t="s">
        <v>247</v>
      </c>
      <c r="L95" s="8">
        <f>ROUND(((AC95-AC95/100*НАСТРОЙКА!$B$12)+((AC95-AC95/100*НАСТРОЙКА!$B$12)*НАСТРОЙКА!$B$15)/100),-1)</f>
        <v>1470</v>
      </c>
      <c r="M95" s="8"/>
      <c r="N95" s="8">
        <f>ROUND(((AE95-AE95/100*НАСТРОЙКА!$B$12)+((AE95-AE95/100*НАСТРОЙКА!$B$12)*НАСТРОЙКА!$B$15)/100),-1)</f>
        <v>1710</v>
      </c>
      <c r="O95" s="10"/>
      <c r="P95" s="8">
        <f t="shared" si="3"/>
        <v>0</v>
      </c>
      <c r="T95" s="8">
        <v>2240</v>
      </c>
      <c r="U95" s="8"/>
      <c r="V95" s="8">
        <v>2360</v>
      </c>
      <c r="W95" s="8"/>
      <c r="X95" s="8">
        <v>3360</v>
      </c>
      <c r="Y95" s="8"/>
      <c r="Z95" s="8">
        <v>3220</v>
      </c>
      <c r="AA95" s="8"/>
      <c r="AB95" s="9" t="s">
        <v>247</v>
      </c>
      <c r="AC95" s="8">
        <v>1470</v>
      </c>
      <c r="AD95" s="8"/>
      <c r="AE95" s="8">
        <v>1710</v>
      </c>
      <c r="AF95" s="8"/>
      <c r="AG95" s="10"/>
    </row>
    <row r="96" spans="1:33" ht="12.75" customHeight="1" x14ac:dyDescent="0.2">
      <c r="A96" s="6">
        <f t="shared" si="2"/>
        <v>86</v>
      </c>
      <c r="B96" s="7" t="s">
        <v>235</v>
      </c>
      <c r="C96" s="8">
        <f>ROUND(((T96-T96/100*НАСТРОЙКА!$B$12)+((T96-T96/100*НАСТРОЙКА!$B$12)*НАСТРОЙКА!$B$15)/100),-1)</f>
        <v>3010</v>
      </c>
      <c r="D96" s="8"/>
      <c r="E96" s="8">
        <f>ROUND(((V96-V96/100*НАСТРОЙКА!$B$12)+((V96-V96/100*НАСТРОЙКА!$B$12)*НАСТРОЙКА!$B$15)/100),-1)</f>
        <v>3200</v>
      </c>
      <c r="F96" s="8"/>
      <c r="G96" s="8">
        <f>ROUND(((X96-X96/100*НАСТРОЙКА!$B$12)+((X96-X96/100*НАСТРОЙКА!$B$12)*НАСТРОЙКА!$B$15)/100),-1)</f>
        <v>4340</v>
      </c>
      <c r="H96" s="8"/>
      <c r="I96" s="8">
        <f>ROUND(((Z96-Z96/100*НАСТРОЙКА!$B$12)+((Z96-Z96/100*НАСТРОЙКА!$B$12)*НАСТРОЙКА!$B$15)/100),-1)</f>
        <v>4300</v>
      </c>
      <c r="J96" s="8"/>
      <c r="K96" s="9" t="s">
        <v>26</v>
      </c>
      <c r="L96" s="8">
        <f>ROUND(((AC96-AC96/100*НАСТРОЙКА!$B$12)+((AC96-AC96/100*НАСТРОЙКА!$B$12)*НАСТРОЙКА!$B$15)/100),-1)</f>
        <v>1100</v>
      </c>
      <c r="M96" s="8"/>
      <c r="N96" s="8">
        <f>ROUND(((AE96-AE96/100*НАСТРОЙКА!$B$12)+((AE96-AE96/100*НАСТРОЙКА!$B$12)*НАСТРОЙКА!$B$15)/100),-1)</f>
        <v>1610</v>
      </c>
      <c r="O96" s="10"/>
      <c r="P96" s="8">
        <f t="shared" si="3"/>
        <v>0</v>
      </c>
      <c r="T96" s="8">
        <v>3010</v>
      </c>
      <c r="U96" s="8"/>
      <c r="V96" s="8">
        <v>3200</v>
      </c>
      <c r="W96" s="8"/>
      <c r="X96" s="8">
        <v>4340</v>
      </c>
      <c r="Y96" s="8"/>
      <c r="Z96" s="8">
        <v>4300</v>
      </c>
      <c r="AA96" s="8"/>
      <c r="AB96" s="9" t="s">
        <v>26</v>
      </c>
      <c r="AC96" s="8">
        <v>1100</v>
      </c>
      <c r="AD96" s="8"/>
      <c r="AE96" s="8">
        <v>1610</v>
      </c>
      <c r="AF96" s="8"/>
      <c r="AG96" s="10"/>
    </row>
    <row r="97" spans="1:33" ht="12.75" customHeight="1" x14ac:dyDescent="0.2">
      <c r="A97" s="6">
        <f t="shared" si="2"/>
        <v>87</v>
      </c>
      <c r="B97" s="7" t="s">
        <v>235</v>
      </c>
      <c r="C97" s="8">
        <f>ROUND(((T97-T97/100*НАСТРОЙКА!$B$12)+((T97-T97/100*НАСТРОЙКА!$B$12)*НАСТРОЙКА!$B$15)/100),-1)</f>
        <v>3010</v>
      </c>
      <c r="D97" s="8"/>
      <c r="E97" s="8">
        <f>ROUND(((V97-V97/100*НАСТРОЙКА!$B$12)+((V97-V97/100*НАСТРОЙКА!$B$12)*НАСТРОЙКА!$B$15)/100),-1)</f>
        <v>3200</v>
      </c>
      <c r="F97" s="8"/>
      <c r="G97" s="8">
        <f>ROUND(((X97-X97/100*НАСТРОЙКА!$B$12)+((X97-X97/100*НАСТРОЙКА!$B$12)*НАСТРОЙКА!$B$15)/100),-1)</f>
        <v>4340</v>
      </c>
      <c r="H97" s="8"/>
      <c r="I97" s="8">
        <f>ROUND(((Z97-Z97/100*НАСТРОЙКА!$B$12)+((Z97-Z97/100*НАСТРОЙКА!$B$12)*НАСТРОЙКА!$B$15)/100),-1)</f>
        <v>4300</v>
      </c>
      <c r="J97" s="8"/>
      <c r="K97" s="9" t="s">
        <v>248</v>
      </c>
      <c r="L97" s="8">
        <f>ROUND(((AC97-AC97/100*НАСТРОЙКА!$B$12)+((AC97-AC97/100*НАСТРОЙКА!$B$12)*НАСТРОЙКА!$B$15)/100),-1)</f>
        <v>1830</v>
      </c>
      <c r="M97" s="8"/>
      <c r="N97" s="8">
        <f>ROUND(((AE97-AE97/100*НАСТРОЙКА!$B$12)+((AE97-AE97/100*НАСТРОЙКА!$B$12)*НАСТРОЙКА!$B$15)/100),-1)</f>
        <v>2330</v>
      </c>
      <c r="O97" s="10"/>
      <c r="P97" s="8">
        <f t="shared" si="3"/>
        <v>0</v>
      </c>
      <c r="T97" s="8">
        <v>3010</v>
      </c>
      <c r="U97" s="8"/>
      <c r="V97" s="8">
        <v>3200</v>
      </c>
      <c r="W97" s="8"/>
      <c r="X97" s="8">
        <v>4340</v>
      </c>
      <c r="Y97" s="8"/>
      <c r="Z97" s="8">
        <v>4300</v>
      </c>
      <c r="AA97" s="8"/>
      <c r="AB97" s="9" t="s">
        <v>248</v>
      </c>
      <c r="AC97" s="8">
        <v>1830</v>
      </c>
      <c r="AD97" s="8"/>
      <c r="AE97" s="8">
        <v>2330</v>
      </c>
      <c r="AF97" s="8"/>
      <c r="AG97" s="10"/>
    </row>
    <row r="98" spans="1:33" ht="12.75" customHeight="1" x14ac:dyDescent="0.2">
      <c r="A98" s="6">
        <f t="shared" si="2"/>
        <v>88</v>
      </c>
      <c r="B98" s="7" t="s">
        <v>126</v>
      </c>
      <c r="C98" s="8">
        <f>ROUND(((T98-T98/100*НАСТРОЙКА!$B$12)+((T98-T98/100*НАСТРОЙКА!$B$12)*НАСТРОЙКА!$B$15)/100),-1)</f>
        <v>1890</v>
      </c>
      <c r="D98" s="8"/>
      <c r="E98" s="8">
        <f>ROUND(((V98-V98/100*НАСТРОЙКА!$B$12)+((V98-V98/100*НАСТРОЙКА!$B$12)*НАСТРОЙКА!$B$15)/100),-1)</f>
        <v>1990</v>
      </c>
      <c r="F98" s="8"/>
      <c r="G98" s="8">
        <f>ROUND(((X98-X98/100*НАСТРОЙКА!$B$12)+((X98-X98/100*НАСТРОЙКА!$B$12)*НАСТРОЙКА!$B$15)/100),-1)</f>
        <v>3150</v>
      </c>
      <c r="H98" s="8"/>
      <c r="I98" s="8">
        <f>ROUND(((Z98-Z98/100*НАСТРОЙКА!$B$12)+((Z98-Z98/100*НАСТРОЙКА!$B$12)*НАСТРОЙКА!$B$15)/100),-1)</f>
        <v>2940</v>
      </c>
      <c r="J98" s="8"/>
      <c r="K98" s="9" t="s">
        <v>20</v>
      </c>
      <c r="L98" s="8">
        <f>ROUND(((AC98-AC98/100*НАСТРОЙКА!$B$12)+((AC98-AC98/100*НАСТРОЙКА!$B$12)*НАСТРОЙКА!$B$15)/100),-1)</f>
        <v>790</v>
      </c>
      <c r="M98" s="10"/>
      <c r="N98" s="8">
        <f>ROUND(((AE98-AE98/100*НАСТРОЙКА!$B$12)+((AE98-AE98/100*НАСТРОЙКА!$B$12)*НАСТРОЙКА!$B$15)/100),-1)</f>
        <v>1160</v>
      </c>
      <c r="O98" s="10"/>
      <c r="P98" s="8">
        <f t="shared" si="3"/>
        <v>0</v>
      </c>
      <c r="T98" s="8">
        <v>1890</v>
      </c>
      <c r="U98" s="8"/>
      <c r="V98" s="8">
        <v>1990</v>
      </c>
      <c r="W98" s="8"/>
      <c r="X98" s="8">
        <v>3150</v>
      </c>
      <c r="Y98" s="8"/>
      <c r="Z98" s="8">
        <v>2940</v>
      </c>
      <c r="AA98" s="8"/>
      <c r="AB98" s="9" t="s">
        <v>20</v>
      </c>
      <c r="AC98" s="8">
        <v>790</v>
      </c>
      <c r="AD98" s="8"/>
      <c r="AE98" s="8">
        <v>1160</v>
      </c>
      <c r="AF98" s="8"/>
      <c r="AG98" s="10"/>
    </row>
    <row r="99" spans="1:33" ht="12.75" customHeight="1" x14ac:dyDescent="0.2">
      <c r="A99" s="6">
        <f t="shared" si="2"/>
        <v>89</v>
      </c>
      <c r="B99" s="7" t="s">
        <v>126</v>
      </c>
      <c r="C99" s="8">
        <f>ROUND(((T99-T99/100*НАСТРОЙКА!$B$12)+((T99-T99/100*НАСТРОЙКА!$B$12)*НАСТРОЙКА!$B$15)/100),-1)</f>
        <v>1890</v>
      </c>
      <c r="D99" s="8"/>
      <c r="E99" s="8">
        <f>ROUND(((V99-V99/100*НАСТРОЙКА!$B$12)+((V99-V99/100*НАСТРОЙКА!$B$12)*НАСТРОЙКА!$B$15)/100),-1)</f>
        <v>1990</v>
      </c>
      <c r="F99" s="8"/>
      <c r="G99" s="8">
        <f>ROUND(((X99-X99/100*НАСТРОЙКА!$B$12)+((X99-X99/100*НАСТРОЙКА!$B$12)*НАСТРОЙКА!$B$15)/100),-1)</f>
        <v>3150</v>
      </c>
      <c r="H99" s="8"/>
      <c r="I99" s="8">
        <f>ROUND(((Z99-Z99/100*НАСТРОЙКА!$B$12)+((Z99-Z99/100*НАСТРОЙКА!$B$12)*НАСТРОЙКА!$B$15)/100),-1)</f>
        <v>2940</v>
      </c>
      <c r="J99" s="8"/>
      <c r="K99" s="9" t="s">
        <v>127</v>
      </c>
      <c r="L99" s="8">
        <f>ROUND(((AC99-AC99/100*НАСТРОЙКА!$B$12)+((AC99-AC99/100*НАСТРОЙКА!$B$12)*НАСТРОЙКА!$B$15)/100),-1)</f>
        <v>200</v>
      </c>
      <c r="M99" s="10"/>
      <c r="N99" s="8">
        <f>ROUND(((AE99-AE99/100*НАСТРОЙКА!$B$12)+((AE99-AE99/100*НАСТРОЙКА!$B$12)*НАСТРОЙКА!$B$15)/100),-1)</f>
        <v>440</v>
      </c>
      <c r="O99" s="10"/>
      <c r="P99" s="8">
        <f t="shared" si="3"/>
        <v>0</v>
      </c>
      <c r="T99" s="8">
        <v>1890</v>
      </c>
      <c r="U99" s="8"/>
      <c r="V99" s="8">
        <v>1990</v>
      </c>
      <c r="W99" s="8"/>
      <c r="X99" s="8">
        <v>3150</v>
      </c>
      <c r="Y99" s="8"/>
      <c r="Z99" s="8">
        <v>2940</v>
      </c>
      <c r="AA99" s="8"/>
      <c r="AB99" s="9" t="s">
        <v>127</v>
      </c>
      <c r="AC99" s="8">
        <v>200</v>
      </c>
      <c r="AD99" s="8"/>
      <c r="AE99" s="8">
        <v>440</v>
      </c>
      <c r="AF99" s="8"/>
      <c r="AG99" s="10"/>
    </row>
    <row r="100" spans="1:33" ht="12.75" customHeight="1" x14ac:dyDescent="0.2">
      <c r="A100" s="6">
        <f t="shared" si="2"/>
        <v>90</v>
      </c>
      <c r="B100" s="7" t="s">
        <v>128</v>
      </c>
      <c r="C100" s="8">
        <f>ROUND(((T100-T100/100*НАСТРОЙКА!$B$12)+((T100-T100/100*НАСТРОЙКА!$B$12)*НАСТРОЙКА!$B$15)/100),-1)</f>
        <v>3220</v>
      </c>
      <c r="D100" s="8"/>
      <c r="E100" s="8">
        <f>ROUND(((V100-V100/100*НАСТРОЙКА!$B$12)+((V100-V100/100*НАСТРОЙКА!$B$12)*НАСТРОЙКА!$B$15)/100),-1)</f>
        <v>3290</v>
      </c>
      <c r="F100" s="8"/>
      <c r="G100" s="8">
        <f>ROUND(((X100-X100/100*НАСТРОЙКА!$B$12)+((X100-X100/100*НАСТРОЙКА!$B$12)*НАСТРОЙКА!$B$15)/100),-1)</f>
        <v>3990</v>
      </c>
      <c r="H100" s="8"/>
      <c r="I100" s="8">
        <f>ROUND(((Z100-Z100/100*НАСТРОЙКА!$B$12)+((Z100-Z100/100*НАСТРОЙКА!$B$12)*НАСТРОЙКА!$B$15)/100),-1)</f>
        <v>3780</v>
      </c>
      <c r="J100" s="8"/>
      <c r="K100" s="9" t="s">
        <v>22</v>
      </c>
      <c r="L100" s="8">
        <f>ROUND(((AC100-AC100/100*НАСТРОЙКА!$B$12)+((AC100-AC100/100*НАСТРОЙКА!$B$12)*НАСТРОЙКА!$B$15)/100),-1)</f>
        <v>1260</v>
      </c>
      <c r="M100" s="8"/>
      <c r="N100" s="8">
        <f>ROUND(((AE100-AE100/100*НАСТРОЙКА!$B$12)+((AE100-AE100/100*НАСТРОЙКА!$B$12)*НАСТРОЙКА!$B$15)/100),-1)</f>
        <v>1600</v>
      </c>
      <c r="O100" s="10"/>
      <c r="P100" s="8">
        <f t="shared" si="3"/>
        <v>0</v>
      </c>
      <c r="T100" s="8">
        <v>3220</v>
      </c>
      <c r="U100" s="8"/>
      <c r="V100" s="8">
        <v>3290</v>
      </c>
      <c r="W100" s="8"/>
      <c r="X100" s="8">
        <v>3990</v>
      </c>
      <c r="Y100" s="8"/>
      <c r="Z100" s="8">
        <v>3780</v>
      </c>
      <c r="AA100" s="8"/>
      <c r="AB100" s="9" t="s">
        <v>22</v>
      </c>
      <c r="AC100" s="8">
        <v>1260</v>
      </c>
      <c r="AD100" s="8"/>
      <c r="AE100" s="8">
        <v>1600</v>
      </c>
      <c r="AF100" s="8"/>
      <c r="AG100" s="10"/>
    </row>
    <row r="101" spans="1:33" ht="12.75" customHeight="1" x14ac:dyDescent="0.2">
      <c r="A101" s="6">
        <f t="shared" si="2"/>
        <v>91</v>
      </c>
      <c r="B101" s="7" t="s">
        <v>128</v>
      </c>
      <c r="C101" s="8">
        <f>ROUND(((T101-T101/100*НАСТРОЙКА!$B$12)+((T101-T101/100*НАСТРОЙКА!$B$12)*НАСТРОЙКА!$B$15)/100),-1)</f>
        <v>3220</v>
      </c>
      <c r="D101" s="8"/>
      <c r="E101" s="8">
        <f>ROUND(((V101-V101/100*НАСТРОЙКА!$B$12)+((V101-V101/100*НАСТРОЙКА!$B$12)*НАСТРОЙКА!$B$15)/100),-1)</f>
        <v>3290</v>
      </c>
      <c r="F101" s="8"/>
      <c r="G101" s="8">
        <f>ROUND(((X101-X101/100*НАСТРОЙКА!$B$12)+((X101-X101/100*НАСТРОЙКА!$B$12)*НАСТРОЙКА!$B$15)/100),-1)</f>
        <v>3990</v>
      </c>
      <c r="H101" s="8"/>
      <c r="I101" s="8">
        <f>ROUND(((Z101-Z101/100*НАСТРОЙКА!$B$12)+((Z101-Z101/100*НАСТРОЙКА!$B$12)*НАСТРОЙКА!$B$15)/100),-1)</f>
        <v>3780</v>
      </c>
      <c r="J101" s="8"/>
      <c r="K101" s="9" t="s">
        <v>129</v>
      </c>
      <c r="L101" s="8">
        <f>ROUND(((AC101-AC101/100*НАСТРОЙКА!$B$12)+((AC101-AC101/100*НАСТРОЙКА!$B$12)*НАСТРОЙКА!$B$15)/100),-1)</f>
        <v>350</v>
      </c>
      <c r="M101" s="10"/>
      <c r="N101" s="8">
        <f>ROUND(((AE101-AE101/100*НАСТРОЙКА!$B$12)+((AE101-AE101/100*НАСТРОЙКА!$B$12)*НАСТРОЙКА!$B$15)/100),-1)</f>
        <v>550</v>
      </c>
      <c r="O101" s="10"/>
      <c r="P101" s="8">
        <f t="shared" si="3"/>
        <v>0</v>
      </c>
      <c r="T101" s="8">
        <v>3220</v>
      </c>
      <c r="U101" s="8"/>
      <c r="V101" s="8">
        <v>3290</v>
      </c>
      <c r="W101" s="8"/>
      <c r="X101" s="8">
        <v>3990</v>
      </c>
      <c r="Y101" s="8"/>
      <c r="Z101" s="8">
        <v>3780</v>
      </c>
      <c r="AA101" s="8"/>
      <c r="AB101" s="9" t="s">
        <v>129</v>
      </c>
      <c r="AC101" s="8">
        <v>350</v>
      </c>
      <c r="AD101" s="8"/>
      <c r="AE101" s="8">
        <v>550</v>
      </c>
      <c r="AF101" s="8"/>
      <c r="AG101" s="10"/>
    </row>
    <row r="102" spans="1:33" ht="12.75" customHeight="1" x14ac:dyDescent="0.2">
      <c r="A102" s="6">
        <f t="shared" si="2"/>
        <v>92</v>
      </c>
      <c r="B102" s="7" t="s">
        <v>130</v>
      </c>
      <c r="C102" s="8">
        <f>ROUND(((T102-T102/100*НАСТРОЙКА!$B$12)+((T102-T102/100*НАСТРОЙКА!$B$12)*НАСТРОЙКА!$B$15)/100),-1)</f>
        <v>2520</v>
      </c>
      <c r="D102" s="8"/>
      <c r="E102" s="8">
        <f>ROUND(((V102-V102/100*НАСТРОЙКА!$B$12)+((V102-V102/100*НАСТРОЙКА!$B$12)*НАСТРОЙКА!$B$15)/100),-1)</f>
        <v>2660</v>
      </c>
      <c r="F102" s="8"/>
      <c r="G102" s="8">
        <f>ROUND(((X102-X102/100*НАСТРОЙКА!$B$12)+((X102-X102/100*НАСТРОЙКА!$B$12)*НАСТРОЙКА!$B$15)/100),-1)</f>
        <v>3290</v>
      </c>
      <c r="H102" s="8"/>
      <c r="I102" s="8">
        <f>ROUND(((Z102-Z102/100*НАСТРОЙКА!$B$12)+((Z102-Z102/100*НАСТРОЙКА!$B$12)*НАСТРОЙКА!$B$15)/100),-1)</f>
        <v>3080</v>
      </c>
      <c r="J102" s="8"/>
      <c r="K102" s="9" t="s">
        <v>131</v>
      </c>
      <c r="L102" s="8">
        <f>ROUND(((AC102-AC102/100*НАСТРОЙКА!$B$12)+((AC102-AC102/100*НАСТРОЙКА!$B$12)*НАСТРОЙКА!$B$15)/100),-1)</f>
        <v>1150</v>
      </c>
      <c r="M102" s="8"/>
      <c r="N102" s="8">
        <f>ROUND(((AE102-AE102/100*НАСТРОЙКА!$B$12)+((AE102-AE102/100*НАСТРОЙКА!$B$12)*НАСТРОЙКА!$B$15)/100),-1)</f>
        <v>1360</v>
      </c>
      <c r="O102" s="10"/>
      <c r="P102" s="8">
        <f t="shared" si="3"/>
        <v>0</v>
      </c>
      <c r="T102" s="8">
        <v>2520</v>
      </c>
      <c r="U102" s="8"/>
      <c r="V102" s="8">
        <v>2660</v>
      </c>
      <c r="W102" s="8"/>
      <c r="X102" s="8">
        <v>3290</v>
      </c>
      <c r="Y102" s="8"/>
      <c r="Z102" s="8">
        <v>3080</v>
      </c>
      <c r="AA102" s="8"/>
      <c r="AB102" s="9" t="s">
        <v>131</v>
      </c>
      <c r="AC102" s="8">
        <v>1150</v>
      </c>
      <c r="AD102" s="8"/>
      <c r="AE102" s="8">
        <v>1360</v>
      </c>
      <c r="AF102" s="8"/>
      <c r="AG102" s="10"/>
    </row>
    <row r="103" spans="1:33" ht="12.75" customHeight="1" x14ac:dyDescent="0.2">
      <c r="A103" s="6">
        <f t="shared" si="2"/>
        <v>93</v>
      </c>
      <c r="B103" s="7" t="s">
        <v>132</v>
      </c>
      <c r="C103" s="8">
        <f>ROUND(((T103-T103/100*НАСТРОЙКА!$B$12)+((T103-T103/100*НАСТРОЙКА!$B$12)*НАСТРОЙКА!$B$15)/100),-1)</f>
        <v>2940</v>
      </c>
      <c r="D103" s="8"/>
      <c r="E103" s="8">
        <f>ROUND(((V103-V103/100*НАСТРОЙКА!$B$12)+((V103-V103/100*НАСТРОЙКА!$B$12)*НАСТРОЙКА!$B$15)/100),-1)</f>
        <v>3010</v>
      </c>
      <c r="F103" s="8"/>
      <c r="G103" s="8">
        <f>ROUND(((X103-X103/100*НАСТРОЙКА!$B$12)+((X103-X103/100*НАСТРОЙКА!$B$12)*НАСТРОЙКА!$B$15)/100),-1)</f>
        <v>3710</v>
      </c>
      <c r="H103" s="8"/>
      <c r="I103" s="8">
        <f>ROUND(((Z103-Z103/100*НАСТРОЙКА!$B$12)+((Z103-Z103/100*НАСТРОЙКА!$B$12)*НАСТРОЙКА!$B$15)/100),-1)</f>
        <v>3500</v>
      </c>
      <c r="J103" s="8"/>
      <c r="K103" s="9" t="s">
        <v>133</v>
      </c>
      <c r="L103" s="8">
        <f>ROUND(((AC103-AC103/100*НАСТРОЙКА!$B$12)+((AC103-AC103/100*НАСТРОЙКА!$B$12)*НАСТРОЙКА!$B$15)/100),-1)</f>
        <v>1300</v>
      </c>
      <c r="M103" s="8"/>
      <c r="N103" s="8">
        <f>ROUND(((AE103-AE103/100*НАСТРОЙКА!$B$12)+((AE103-AE103/100*НАСТРОЙКА!$B$12)*НАСТРОЙКА!$B$15)/100),-1)</f>
        <v>1540</v>
      </c>
      <c r="O103" s="10"/>
      <c r="P103" s="8">
        <f t="shared" si="3"/>
        <v>0</v>
      </c>
      <c r="T103" s="8">
        <v>2940</v>
      </c>
      <c r="U103" s="8"/>
      <c r="V103" s="8">
        <v>3010</v>
      </c>
      <c r="W103" s="8"/>
      <c r="X103" s="8">
        <v>3710</v>
      </c>
      <c r="Y103" s="8"/>
      <c r="Z103" s="8">
        <v>3500</v>
      </c>
      <c r="AA103" s="8"/>
      <c r="AB103" s="9" t="s">
        <v>133</v>
      </c>
      <c r="AC103" s="8">
        <v>1300</v>
      </c>
      <c r="AD103" s="8"/>
      <c r="AE103" s="8">
        <v>1540</v>
      </c>
      <c r="AF103" s="8"/>
      <c r="AG103" s="10"/>
    </row>
    <row r="104" spans="1:33" ht="12.75" customHeight="1" x14ac:dyDescent="0.2">
      <c r="A104" s="6">
        <f t="shared" si="2"/>
        <v>94</v>
      </c>
      <c r="B104" s="7" t="s">
        <v>134</v>
      </c>
      <c r="C104" s="8">
        <f>ROUND(((T104-T104/100*НАСТРОЙКА!$B$12)+((T104-T104/100*НАСТРОЙКА!$B$12)*НАСТРОЙКА!$B$15)/100),-1)</f>
        <v>3290</v>
      </c>
      <c r="D104" s="8"/>
      <c r="E104" s="8">
        <f>ROUND(((V104-V104/100*НАСТРОЙКА!$B$12)+((V104-V104/100*НАСТРОЙКА!$B$12)*НАСТРОЙКА!$B$15)/100),-1)</f>
        <v>3460</v>
      </c>
      <c r="F104" s="8"/>
      <c r="G104" s="8">
        <f>ROUND(((X104-X104/100*НАСТРОЙКА!$B$12)+((X104-X104/100*НАСТРОЙКА!$B$12)*НАСТРОЙКА!$B$15)/100),-1)</f>
        <v>4690</v>
      </c>
      <c r="H104" s="8"/>
      <c r="I104" s="8">
        <f>ROUND(((Z104-Z104/100*НАСТРОЙКА!$B$12)+((Z104-Z104/100*НАСТРОЙКА!$B$12)*НАСТРОЙКА!$B$15)/100),-1)</f>
        <v>4200</v>
      </c>
      <c r="J104" s="8"/>
      <c r="K104" s="9" t="s">
        <v>135</v>
      </c>
      <c r="L104" s="8">
        <f>ROUND(((AC104-AC104/100*НАСТРОЙКА!$B$12)+((AC104-AC104/100*НАСТРОЙКА!$B$12)*НАСТРОЙКА!$B$15)/100),-1)</f>
        <v>630</v>
      </c>
      <c r="M104" s="10"/>
      <c r="N104" s="8">
        <f>ROUND(((AE104-AE104/100*НАСТРОЙКА!$B$12)+((AE104-AE104/100*НАСТРОЙКА!$B$12)*НАСТРОЙКА!$B$15)/100),-1)</f>
        <v>900</v>
      </c>
      <c r="O104" s="10"/>
      <c r="P104" s="8">
        <f t="shared" si="3"/>
        <v>0</v>
      </c>
      <c r="T104" s="8">
        <v>3290</v>
      </c>
      <c r="U104" s="8"/>
      <c r="V104" s="8">
        <v>3460</v>
      </c>
      <c r="W104" s="8"/>
      <c r="X104" s="8">
        <v>4690</v>
      </c>
      <c r="Y104" s="8"/>
      <c r="Z104" s="8">
        <v>4200</v>
      </c>
      <c r="AA104" s="8"/>
      <c r="AB104" s="9" t="s">
        <v>135</v>
      </c>
      <c r="AC104" s="8">
        <v>630</v>
      </c>
      <c r="AD104" s="8"/>
      <c r="AE104" s="8">
        <v>900</v>
      </c>
      <c r="AF104" s="8"/>
      <c r="AG104" s="10"/>
    </row>
    <row r="105" spans="1:33" ht="12.75" customHeight="1" x14ac:dyDescent="0.2">
      <c r="A105" s="6">
        <f t="shared" si="2"/>
        <v>95</v>
      </c>
      <c r="B105" s="7" t="s">
        <v>136</v>
      </c>
      <c r="C105" s="8">
        <f>ROUND(((T105-T105/100*НАСТРОЙКА!$B$12)+((T105-T105/100*НАСТРОЙКА!$B$12)*НАСТРОЙКА!$B$15)/100),-1)</f>
        <v>4200</v>
      </c>
      <c r="D105" s="8"/>
      <c r="E105" s="8">
        <f>ROUND(((V105-V105/100*НАСТРОЙКА!$B$12)+((V105-V105/100*НАСТРОЙКА!$B$12)*НАСТРОЙКА!$B$15)/100),-1)</f>
        <v>4340</v>
      </c>
      <c r="F105" s="8"/>
      <c r="G105" s="8">
        <f>ROUND(((X105-X105/100*НАСТРОЙКА!$B$12)+((X105-X105/100*НАСТРОЙКА!$B$12)*НАСТРОЙКА!$B$15)/100),-1)</f>
        <v>5390</v>
      </c>
      <c r="H105" s="8"/>
      <c r="I105" s="8">
        <f>ROUND(((Z105-Z105/100*НАСТРОЙКА!$B$12)+((Z105-Z105/100*НАСТРОЙКА!$B$12)*НАСТРОЙКА!$B$15)/100),-1)</f>
        <v>5180</v>
      </c>
      <c r="J105" s="8"/>
      <c r="K105" s="9" t="s">
        <v>137</v>
      </c>
      <c r="L105" s="8">
        <f>ROUND(((AC105-AC105/100*НАСТРОЙКА!$B$12)+((AC105-AC105/100*НАСТРОЙКА!$B$12)*НАСТРОЙКА!$B$15)/100),-1)</f>
        <v>980</v>
      </c>
      <c r="M105" s="8"/>
      <c r="N105" s="8">
        <f>ROUND(((AE105-AE105/100*НАСТРОЙКА!$B$12)+((AE105-AE105/100*НАСТРОЙКА!$B$12)*НАСТРОЙКА!$B$15)/100),-1)</f>
        <v>1160</v>
      </c>
      <c r="O105" s="10"/>
      <c r="P105" s="8">
        <f t="shared" si="3"/>
        <v>0</v>
      </c>
      <c r="T105" s="8">
        <v>4200</v>
      </c>
      <c r="U105" s="8"/>
      <c r="V105" s="8">
        <v>4340</v>
      </c>
      <c r="W105" s="8"/>
      <c r="X105" s="8">
        <v>5390</v>
      </c>
      <c r="Y105" s="8"/>
      <c r="Z105" s="8">
        <v>5180</v>
      </c>
      <c r="AA105" s="8"/>
      <c r="AB105" s="9" t="s">
        <v>137</v>
      </c>
      <c r="AC105" s="8">
        <v>980</v>
      </c>
      <c r="AD105" s="8"/>
      <c r="AE105" s="8">
        <v>1160</v>
      </c>
      <c r="AF105" s="8"/>
      <c r="AG105" s="10"/>
    </row>
    <row r="106" spans="1:33" ht="12.75" customHeight="1" x14ac:dyDescent="0.2">
      <c r="A106" s="6">
        <f t="shared" si="2"/>
        <v>96</v>
      </c>
      <c r="B106" s="7" t="s">
        <v>138</v>
      </c>
      <c r="C106" s="8">
        <f>ROUND(((T106-T106/100*НАСТРОЙКА!$B$12)+((T106-T106/100*НАСТРОЙКА!$B$12)*НАСТРОЙКА!$B$15)/100),-1)</f>
        <v>1960</v>
      </c>
      <c r="D106" s="8"/>
      <c r="E106" s="8">
        <f>ROUND(((V106-V106/100*НАСТРОЙКА!$B$12)+((V106-V106/100*НАСТРОЙКА!$B$12)*НАСТРОЙКА!$B$15)/100),-1)</f>
        <v>2080</v>
      </c>
      <c r="F106" s="8"/>
      <c r="G106" s="8">
        <f>ROUND(((X106-X106/100*НАСТРОЙКА!$B$12)+((X106-X106/100*НАСТРОЙКА!$B$12)*НАСТРОЙКА!$B$15)/100),-1)</f>
        <v>2550</v>
      </c>
      <c r="H106" s="8"/>
      <c r="I106" s="8">
        <f>ROUND(((Z106-Z106/100*НАСТРОЙКА!$B$12)+((Z106-Z106/100*НАСТРОЙКА!$B$12)*НАСТРОЙКА!$B$15)/100),-1)</f>
        <v>2380</v>
      </c>
      <c r="J106" s="8"/>
      <c r="K106" s="9" t="s">
        <v>139</v>
      </c>
      <c r="L106" s="8">
        <f>ROUND(((AC106-AC106/100*НАСТРОЙКА!$B$12)+((AC106-AC106/100*НАСТРОЙКА!$B$12)*НАСТРОЙКА!$B$15)/100),-1)</f>
        <v>700</v>
      </c>
      <c r="M106" s="10"/>
      <c r="N106" s="8">
        <f>ROUND(((AE106-AE106/100*НАСТРОЙКА!$B$12)+((AE106-AE106/100*НАСТРОЙКА!$B$12)*НАСТРОЙКА!$B$15)/100),-1)</f>
        <v>910</v>
      </c>
      <c r="O106" s="10"/>
      <c r="P106" s="8">
        <f t="shared" si="3"/>
        <v>0</v>
      </c>
      <c r="T106" s="8">
        <v>1960</v>
      </c>
      <c r="U106" s="8"/>
      <c r="V106" s="8">
        <v>2080</v>
      </c>
      <c r="W106" s="8"/>
      <c r="X106" s="8">
        <v>2550</v>
      </c>
      <c r="Y106" s="8"/>
      <c r="Z106" s="8">
        <v>2380</v>
      </c>
      <c r="AA106" s="8"/>
      <c r="AB106" s="9" t="s">
        <v>139</v>
      </c>
      <c r="AC106" s="8">
        <v>700</v>
      </c>
      <c r="AD106" s="8"/>
      <c r="AE106" s="8">
        <v>910</v>
      </c>
      <c r="AF106" s="8"/>
      <c r="AG106" s="10"/>
    </row>
    <row r="107" spans="1:33" ht="12.75" customHeight="1" x14ac:dyDescent="0.2">
      <c r="A107" s="6">
        <f t="shared" si="2"/>
        <v>97</v>
      </c>
      <c r="B107" s="7" t="s">
        <v>140</v>
      </c>
      <c r="C107" s="8">
        <f>ROUND(((T107-T107/100*НАСТРОЙКА!$B$12)+((T107-T107/100*НАСТРОЙКА!$B$12)*НАСТРОЙКА!$B$15)/100),-1)</f>
        <v>2380</v>
      </c>
      <c r="D107" s="8"/>
      <c r="E107" s="8">
        <f>ROUND(((V107-V107/100*НАСТРОЙКА!$B$12)+((V107-V107/100*НАСТРОЙКА!$B$12)*НАСТРОЙКА!$B$15)/100),-1)</f>
        <v>2450</v>
      </c>
      <c r="F107" s="8"/>
      <c r="G107" s="8">
        <f>ROUND(((X107-X107/100*НАСТРОЙКА!$B$12)+((X107-X107/100*НАСТРОЙКА!$B$12)*НАСТРОЙКА!$B$15)/100),-1)</f>
        <v>3010</v>
      </c>
      <c r="H107" s="8"/>
      <c r="I107" s="8">
        <f>ROUND(((Z107-Z107/100*НАСТРОЙКА!$B$12)+((Z107-Z107/100*НАСТРОЙКА!$B$12)*НАСТРОЙКА!$B$15)/100),-1)</f>
        <v>2800</v>
      </c>
      <c r="J107" s="8"/>
      <c r="K107" s="9" t="s">
        <v>141</v>
      </c>
      <c r="L107" s="8">
        <f>ROUND(((AC107-AC107/100*НАСТРОЙКА!$B$12)+((AC107-AC107/100*НАСТРОЙКА!$B$12)*НАСТРОЙКА!$B$15)/100),-1)</f>
        <v>890</v>
      </c>
      <c r="M107" s="10"/>
      <c r="N107" s="8">
        <f>ROUND(((AE107-AE107/100*НАСТРОЙКА!$B$12)+((AE107-AE107/100*НАСТРОЙКА!$B$12)*НАСТРОЙКА!$B$15)/100),-1)</f>
        <v>1150</v>
      </c>
      <c r="O107" s="10"/>
      <c r="P107" s="8">
        <f t="shared" si="3"/>
        <v>0</v>
      </c>
      <c r="T107" s="8">
        <v>2380</v>
      </c>
      <c r="U107" s="8"/>
      <c r="V107" s="8">
        <v>2450</v>
      </c>
      <c r="W107" s="8"/>
      <c r="X107" s="8">
        <v>3010</v>
      </c>
      <c r="Y107" s="8"/>
      <c r="Z107" s="8">
        <v>2800</v>
      </c>
      <c r="AA107" s="8"/>
      <c r="AB107" s="9" t="s">
        <v>141</v>
      </c>
      <c r="AC107" s="8">
        <v>890</v>
      </c>
      <c r="AD107" s="8"/>
      <c r="AE107" s="8">
        <v>1150</v>
      </c>
      <c r="AF107" s="8"/>
      <c r="AG107" s="10"/>
    </row>
    <row r="108" spans="1:33" ht="12.75" customHeight="1" x14ac:dyDescent="0.2">
      <c r="A108" s="6">
        <f t="shared" si="2"/>
        <v>98</v>
      </c>
      <c r="B108" s="7" t="s">
        <v>142</v>
      </c>
      <c r="C108" s="8">
        <f>ROUND(((T108-T108/100*НАСТРОЙКА!$B$12)+((T108-T108/100*НАСТРОЙКА!$B$12)*НАСТРОЙКА!$B$15)/100),-1)</f>
        <v>1610</v>
      </c>
      <c r="D108" s="8"/>
      <c r="E108" s="8">
        <f>ROUND(((V108-V108/100*НАСТРОЙКА!$B$12)+((V108-V108/100*НАСТРОЙКА!$B$12)*НАСТРОЙКА!$B$15)/100),-1)</f>
        <v>1610</v>
      </c>
      <c r="F108" s="8"/>
      <c r="G108" s="8">
        <f>ROUND(((X108-X108/100*НАСТРОЙКА!$B$12)+((X108-X108/100*НАСТРОЙКА!$B$12)*НАСТРОЙКА!$B$15)/100),-1)</f>
        <v>2030</v>
      </c>
      <c r="H108" s="8"/>
      <c r="I108" s="8">
        <f>ROUND(((Z108-Z108/100*НАСТРОЙКА!$B$12)+((Z108-Z108/100*НАСТРОЙКА!$B$12)*НАСТРОЙКА!$B$15)/100),-1)</f>
        <v>1820</v>
      </c>
      <c r="J108" s="8"/>
      <c r="K108" s="9" t="s">
        <v>53</v>
      </c>
      <c r="L108" s="8">
        <f>ROUND(((AC108-AC108/100*НАСТРОЙКА!$B$12)+((AC108-AC108/100*НАСТРОЙКА!$B$12)*НАСТРОЙКА!$B$15)/100),-1)</f>
        <v>630</v>
      </c>
      <c r="M108" s="10"/>
      <c r="N108" s="8">
        <f>ROUND(((AE108-AE108/100*НАСТРОЙКА!$B$12)+((AE108-AE108/100*НАСТРОЙКА!$B$12)*НАСТРОЙКА!$B$15)/100),-1)</f>
        <v>840</v>
      </c>
      <c r="O108" s="10"/>
      <c r="P108" s="8">
        <f t="shared" si="3"/>
        <v>0</v>
      </c>
      <c r="T108" s="8">
        <v>1610</v>
      </c>
      <c r="U108" s="8"/>
      <c r="V108" s="8">
        <v>1610</v>
      </c>
      <c r="W108" s="8"/>
      <c r="X108" s="8">
        <v>2030</v>
      </c>
      <c r="Y108" s="8"/>
      <c r="Z108" s="8">
        <v>1820</v>
      </c>
      <c r="AA108" s="8"/>
      <c r="AB108" s="9" t="s">
        <v>53</v>
      </c>
      <c r="AC108" s="8">
        <v>630</v>
      </c>
      <c r="AD108" s="8"/>
      <c r="AE108" s="8">
        <v>840</v>
      </c>
      <c r="AF108" s="8"/>
      <c r="AG108" s="10"/>
    </row>
    <row r="109" spans="1:33" ht="12.75" customHeight="1" x14ac:dyDescent="0.2">
      <c r="A109" s="6">
        <f t="shared" si="2"/>
        <v>99</v>
      </c>
      <c r="B109" s="7" t="s">
        <v>143</v>
      </c>
      <c r="C109" s="8">
        <f>ROUND(((T109-T109/100*НАСТРОЙКА!$B$12)+((T109-T109/100*НАСТРОЙКА!$B$12)*НАСТРОЙКА!$B$15)/100),-1)</f>
        <v>1330</v>
      </c>
      <c r="D109" s="8"/>
      <c r="E109" s="8">
        <f>ROUND(((V109-V109/100*НАСТРОЙКА!$B$12)+((V109-V109/100*НАСТРОЙКА!$B$12)*НАСТРОЙКА!$B$15)/100),-1)</f>
        <v>1390</v>
      </c>
      <c r="F109" s="8"/>
      <c r="G109" s="8">
        <f>ROUND(((X109-X109/100*НАСТРОЙКА!$B$12)+((X109-X109/100*НАСТРОЙКА!$B$12)*НАСТРОЙКА!$B$15)/100),-1)</f>
        <v>2170</v>
      </c>
      <c r="H109" s="8"/>
      <c r="I109" s="8">
        <f>ROUND(((Z109-Z109/100*НАСТРОЙКА!$B$12)+((Z109-Z109/100*НАСТРОЙКА!$B$12)*НАСТРОЙКА!$B$15)/100),-1)</f>
        <v>1960</v>
      </c>
      <c r="J109" s="8"/>
      <c r="K109" s="9" t="s">
        <v>16</v>
      </c>
      <c r="L109" s="8">
        <f>ROUND(((AC109-AC109/100*НАСТРОЙКА!$B$12)+((AC109-AC109/100*НАСТРОЙКА!$B$12)*НАСТРОЙКА!$B$15)/100),-1)</f>
        <v>700</v>
      </c>
      <c r="M109" s="10"/>
      <c r="N109" s="8">
        <f>ROUND(((AE109-AE109/100*НАСТРОЙКА!$B$12)+((AE109-AE109/100*НАСТРОЙКА!$B$12)*НАСТРОЙКА!$B$15)/100),-1)</f>
        <v>1010</v>
      </c>
      <c r="O109" s="10"/>
      <c r="P109" s="8">
        <f t="shared" si="3"/>
        <v>0</v>
      </c>
      <c r="T109" s="8">
        <v>1330</v>
      </c>
      <c r="U109" s="8"/>
      <c r="V109" s="8">
        <v>1390</v>
      </c>
      <c r="W109" s="8"/>
      <c r="X109" s="8">
        <v>2170</v>
      </c>
      <c r="Y109" s="8"/>
      <c r="Z109" s="8">
        <v>1960</v>
      </c>
      <c r="AA109" s="8"/>
      <c r="AB109" s="9" t="s">
        <v>16</v>
      </c>
      <c r="AC109" s="8">
        <v>700</v>
      </c>
      <c r="AD109" s="8"/>
      <c r="AE109" s="8">
        <v>1010</v>
      </c>
      <c r="AF109" s="8"/>
      <c r="AG109" s="10"/>
    </row>
    <row r="110" spans="1:33" ht="12.75" customHeight="1" x14ac:dyDescent="0.2">
      <c r="A110" s="6">
        <f t="shared" si="2"/>
        <v>100</v>
      </c>
      <c r="B110" s="7" t="s">
        <v>144</v>
      </c>
      <c r="C110" s="8">
        <f>ROUND(((T110-T110/100*НАСТРОЙКА!$B$12)+((T110-T110/100*НАСТРОЙКА!$B$12)*НАСТРОЙКА!$B$15)/100),-1)</f>
        <v>2100</v>
      </c>
      <c r="D110" s="8"/>
      <c r="E110" s="8">
        <f>ROUND(((V110-V110/100*НАСТРОЙКА!$B$12)+((V110-V110/100*НАСТРОЙКА!$B$12)*НАСТРОЙКА!$B$15)/100),-1)</f>
        <v>2170</v>
      </c>
      <c r="F110" s="8"/>
      <c r="G110" s="8">
        <f>ROUND(((X110-X110/100*НАСТРОЙКА!$B$12)+((X110-X110/100*НАСТРОЙКА!$B$12)*НАСТРОЙКА!$B$15)/100),-1)</f>
        <v>2590</v>
      </c>
      <c r="H110" s="8"/>
      <c r="I110" s="8">
        <f>ROUND(((Z110-Z110/100*НАСТРОЙКА!$B$12)+((Z110-Z110/100*НАСТРОЙКА!$B$12)*НАСТРОЙКА!$B$15)/100),-1)</f>
        <v>2400</v>
      </c>
      <c r="J110" s="8"/>
      <c r="K110" s="9" t="s">
        <v>145</v>
      </c>
      <c r="L110" s="8">
        <f>ROUND(((AC110-AC110/100*НАСТРОЙКА!$B$12)+((AC110-AC110/100*НАСТРОЙКА!$B$12)*НАСТРОЙКА!$B$15)/100),-1)</f>
        <v>930</v>
      </c>
      <c r="M110" s="10"/>
      <c r="N110" s="8">
        <f>ROUND(((AE110-AE110/100*НАСТРОЙКА!$B$12)+((AE110-AE110/100*НАСТРОЙКА!$B$12)*НАСТРОЙКА!$B$15)/100),-1)</f>
        <v>1240</v>
      </c>
      <c r="O110" s="10"/>
      <c r="P110" s="8">
        <f t="shared" si="3"/>
        <v>0</v>
      </c>
      <c r="T110" s="8">
        <v>2100</v>
      </c>
      <c r="U110" s="8"/>
      <c r="V110" s="8">
        <v>2170</v>
      </c>
      <c r="W110" s="8"/>
      <c r="X110" s="8">
        <v>2590</v>
      </c>
      <c r="Y110" s="8"/>
      <c r="Z110" s="8">
        <v>2400</v>
      </c>
      <c r="AA110" s="8"/>
      <c r="AB110" s="9" t="s">
        <v>145</v>
      </c>
      <c r="AC110" s="8">
        <v>930</v>
      </c>
      <c r="AD110" s="8"/>
      <c r="AE110" s="8">
        <v>1240</v>
      </c>
      <c r="AF110" s="8"/>
      <c r="AG110" s="10"/>
    </row>
    <row r="111" spans="1:33" ht="12.75" customHeight="1" x14ac:dyDescent="0.2">
      <c r="A111" s="6">
        <f t="shared" si="2"/>
        <v>101</v>
      </c>
      <c r="B111" s="7" t="s">
        <v>146</v>
      </c>
      <c r="C111" s="8">
        <f>ROUND(((T111-T111/100*НАСТРОЙКА!$B$12)+((T111-T111/100*НАСТРОЙКА!$B$12)*НАСТРОЙКА!$B$15)/100),-1)</f>
        <v>2800</v>
      </c>
      <c r="D111" s="8"/>
      <c r="E111" s="8">
        <f>ROUND(((V111-V111/100*НАСТРОЙКА!$B$12)+((V111-V111/100*НАСТРОЙКА!$B$12)*НАСТРОЙКА!$B$15)/100),-1)</f>
        <v>2870</v>
      </c>
      <c r="F111" s="8"/>
      <c r="G111" s="8">
        <f>ROUND(((X111-X111/100*НАСТРОЙКА!$B$12)+((X111-X111/100*НАСТРОЙКА!$B$12)*НАСТРОЙКА!$B$15)/100),-1)</f>
        <v>3360</v>
      </c>
      <c r="H111" s="8"/>
      <c r="I111" s="8">
        <f>ROUND(((Z111-Z111/100*НАСТРОЙКА!$B$12)+((Z111-Z111/100*НАСТРОЙКА!$B$12)*НАСТРОЙКА!$B$15)/100),-1)</f>
        <v>3200</v>
      </c>
      <c r="J111" s="8"/>
      <c r="K111" s="9" t="s">
        <v>147</v>
      </c>
      <c r="L111" s="8">
        <f>ROUND(((AC111-AC111/100*НАСТРОЙКА!$B$12)+((AC111-AC111/100*НАСТРОЙКА!$B$12)*НАСТРОЙКА!$B$15)/100),-1)</f>
        <v>930</v>
      </c>
      <c r="M111" s="10"/>
      <c r="N111" s="8">
        <f>ROUND(((AE111-AE111/100*НАСТРОЙКА!$B$12)+((AE111-AE111/100*НАСТРОЙКА!$B$12)*НАСТРОЙКА!$B$15)/100),-1)</f>
        <v>1240</v>
      </c>
      <c r="O111" s="10"/>
      <c r="P111" s="8">
        <f t="shared" si="3"/>
        <v>0</v>
      </c>
      <c r="T111" s="8">
        <v>2800</v>
      </c>
      <c r="U111" s="8"/>
      <c r="V111" s="8">
        <v>2870</v>
      </c>
      <c r="W111" s="8"/>
      <c r="X111" s="8">
        <v>3360</v>
      </c>
      <c r="Y111" s="8"/>
      <c r="Z111" s="8">
        <v>3200</v>
      </c>
      <c r="AA111" s="8"/>
      <c r="AB111" s="9" t="s">
        <v>147</v>
      </c>
      <c r="AC111" s="8">
        <v>930</v>
      </c>
      <c r="AD111" s="8"/>
      <c r="AE111" s="8">
        <v>1240</v>
      </c>
      <c r="AF111" s="8"/>
      <c r="AG111" s="10"/>
    </row>
    <row r="112" spans="1:33" ht="12.75" customHeight="1" x14ac:dyDescent="0.2">
      <c r="A112" s="6">
        <f t="shared" si="2"/>
        <v>102</v>
      </c>
      <c r="B112" s="7" t="s">
        <v>148</v>
      </c>
      <c r="C112" s="8">
        <f>ROUND(((T112-T112/100*НАСТРОЙКА!$B$12)+((T112-T112/100*НАСТРОЙКА!$B$12)*НАСТРОЙКА!$B$15)/100),-1)</f>
        <v>2870</v>
      </c>
      <c r="D112" s="8"/>
      <c r="E112" s="8">
        <f>ROUND(((V112-V112/100*НАСТРОЙКА!$B$12)+((V112-V112/100*НАСТРОЙКА!$B$12)*НАСТРОЙКА!$B$15)/100),-1)</f>
        <v>2940</v>
      </c>
      <c r="F112" s="8"/>
      <c r="G112" s="8">
        <f>ROUND(((X112-X112/100*НАСТРОЙКА!$B$12)+((X112-X112/100*НАСТРОЙКА!$B$12)*НАСТРОЙКА!$B$15)/100),-1)</f>
        <v>3430</v>
      </c>
      <c r="H112" s="8"/>
      <c r="I112" s="8">
        <f>ROUND(((Z112-Z112/100*НАСТРОЙКА!$B$12)+((Z112-Z112/100*НАСТРОЙКА!$B$12)*НАСТРОЙКА!$B$15)/100),-1)</f>
        <v>3320</v>
      </c>
      <c r="J112" s="8"/>
      <c r="K112" s="9" t="s">
        <v>149</v>
      </c>
      <c r="L112" s="8">
        <f>ROUND(((AC112-AC112/100*НАСТРОЙКА!$B$12)+((AC112-AC112/100*НАСТРОЙКА!$B$12)*НАСТРОЙКА!$B$15)/100),-1)</f>
        <v>930</v>
      </c>
      <c r="M112" s="10"/>
      <c r="N112" s="8">
        <f>ROUND(((AE112-AE112/100*НАСТРОЙКА!$B$12)+((AE112-AE112/100*НАСТРОЙКА!$B$12)*НАСТРОЙКА!$B$15)/100),-1)</f>
        <v>1400</v>
      </c>
      <c r="O112" s="10"/>
      <c r="P112" s="8">
        <f t="shared" si="3"/>
        <v>0</v>
      </c>
      <c r="T112" s="8">
        <v>2870</v>
      </c>
      <c r="U112" s="8"/>
      <c r="V112" s="8">
        <v>2940</v>
      </c>
      <c r="W112" s="8"/>
      <c r="X112" s="8">
        <v>3430</v>
      </c>
      <c r="Y112" s="8"/>
      <c r="Z112" s="8">
        <v>3320</v>
      </c>
      <c r="AA112" s="8"/>
      <c r="AB112" s="9" t="s">
        <v>149</v>
      </c>
      <c r="AC112" s="8">
        <v>930</v>
      </c>
      <c r="AD112" s="8"/>
      <c r="AE112" s="8">
        <v>1400</v>
      </c>
      <c r="AF112" s="8"/>
      <c r="AG112" s="10"/>
    </row>
    <row r="113" spans="1:33" ht="12.75" customHeight="1" x14ac:dyDescent="0.2">
      <c r="A113" s="6">
        <f t="shared" si="2"/>
        <v>103</v>
      </c>
      <c r="B113" s="7" t="s">
        <v>150</v>
      </c>
      <c r="C113" s="8">
        <f>ROUND(((T113-T113/100*НАСТРОЙКА!$B$12)+((T113-T113/100*НАСТРОЙКА!$B$12)*НАСТРОЙКА!$B$15)/100),-1)</f>
        <v>1820</v>
      </c>
      <c r="D113" s="8"/>
      <c r="E113" s="8">
        <f>ROUND(((V113-V113/100*НАСТРОЙКА!$B$12)+((V113-V113/100*НАСТРОЙКА!$B$12)*НАСТРОЙКА!$B$15)/100),-1)</f>
        <v>1870</v>
      </c>
      <c r="F113" s="8"/>
      <c r="G113" s="8">
        <f>ROUND(((X113-X113/100*НАСТРОЙКА!$B$12)+((X113-X113/100*НАСТРОЙКА!$B$12)*НАСТРОЙКА!$B$15)/100),-1)</f>
        <v>2360</v>
      </c>
      <c r="H113" s="8"/>
      <c r="I113" s="8">
        <f>ROUND(((Z113-Z113/100*НАСТРОЙКА!$B$12)+((Z113-Z113/100*НАСТРОЙКА!$B$12)*НАСТРОЙКА!$B$15)/100),-1)</f>
        <v>2030</v>
      </c>
      <c r="J113" s="8"/>
      <c r="K113" s="9" t="s">
        <v>20</v>
      </c>
      <c r="L113" s="8">
        <f>ROUND(((AC113-AC113/100*НАСТРОЙКА!$B$12)+((AC113-AC113/100*НАСТРОЙКА!$B$12)*НАСТРОЙКА!$B$15)/100),-1)</f>
        <v>790</v>
      </c>
      <c r="M113" s="10"/>
      <c r="N113" s="8">
        <f>ROUND(((AE113-AE113/100*НАСТРОЙКА!$B$12)+((AE113-AE113/100*НАСТРОЙКА!$B$12)*НАСТРОЙКА!$B$15)/100),-1)</f>
        <v>1160</v>
      </c>
      <c r="O113" s="10"/>
      <c r="P113" s="8">
        <f t="shared" si="3"/>
        <v>0</v>
      </c>
      <c r="T113" s="8">
        <v>1820</v>
      </c>
      <c r="U113" s="8"/>
      <c r="V113" s="8">
        <v>1870</v>
      </c>
      <c r="W113" s="8"/>
      <c r="X113" s="8">
        <v>2360</v>
      </c>
      <c r="Y113" s="8"/>
      <c r="Z113" s="8">
        <v>2030</v>
      </c>
      <c r="AA113" s="8"/>
      <c r="AB113" s="9" t="s">
        <v>20</v>
      </c>
      <c r="AC113" s="8">
        <v>790</v>
      </c>
      <c r="AD113" s="8"/>
      <c r="AE113" s="8">
        <v>1160</v>
      </c>
      <c r="AF113" s="8"/>
      <c r="AG113" s="10"/>
    </row>
    <row r="114" spans="1:33" ht="12.75" customHeight="1" x14ac:dyDescent="0.2">
      <c r="A114" s="6">
        <f t="shared" si="2"/>
        <v>104</v>
      </c>
      <c r="B114" s="7" t="s">
        <v>151</v>
      </c>
      <c r="C114" s="8">
        <f>ROUND(((T114-T114/100*НАСТРОЙКА!$B$12)+((T114-T114/100*НАСТРОЙКА!$B$12)*НАСТРОЙКА!$B$15)/100),-1)</f>
        <v>1430</v>
      </c>
      <c r="D114" s="8"/>
      <c r="E114" s="8">
        <f>ROUND(((V114-V114/100*НАСТРОЙКА!$B$12)+((V114-V114/100*НАСТРОЙКА!$B$12)*НАСТРОЙКА!$B$15)/100),-1)</f>
        <v>1500</v>
      </c>
      <c r="F114" s="8"/>
      <c r="G114" s="8">
        <f>ROUND(((X114-X114/100*НАСТРОЙКА!$B$12)+((X114-X114/100*НАСТРОЙКА!$B$12)*НАСТРОЙКА!$B$15)/100),-1)</f>
        <v>2360</v>
      </c>
      <c r="H114" s="8"/>
      <c r="I114" s="8">
        <f>ROUND(((Z114-Z114/100*НАСТРОЙКА!$B$12)+((Z114-Z114/100*НАСТРОЙКА!$B$12)*НАСТРОЙКА!$B$15)/100),-1)</f>
        <v>2150</v>
      </c>
      <c r="J114" s="8"/>
      <c r="K114" s="9" t="s">
        <v>24</v>
      </c>
      <c r="L114" s="8">
        <f>ROUND(((AC114-AC114/100*НАСТРОЙКА!$B$12)+((AC114-AC114/100*НАСТРОЙКА!$B$12)*НАСТРОЙКА!$B$15)/100),-1)</f>
        <v>920</v>
      </c>
      <c r="M114" s="10"/>
      <c r="N114" s="8">
        <f>ROUND(((AE114-AE114/100*НАСТРОЙКА!$B$12)+((AE114-AE114/100*НАСТРОЙКА!$B$12)*НАСТРОЙКА!$B$15)/100),-1)</f>
        <v>1280</v>
      </c>
      <c r="O114" s="10"/>
      <c r="P114" s="8">
        <f t="shared" si="3"/>
        <v>0</v>
      </c>
      <c r="T114" s="8">
        <v>1430</v>
      </c>
      <c r="U114" s="8"/>
      <c r="V114" s="8">
        <v>1500</v>
      </c>
      <c r="W114" s="8"/>
      <c r="X114" s="8">
        <v>2360</v>
      </c>
      <c r="Y114" s="8"/>
      <c r="Z114" s="8">
        <v>2150</v>
      </c>
      <c r="AA114" s="8"/>
      <c r="AB114" s="9" t="s">
        <v>24</v>
      </c>
      <c r="AC114" s="8">
        <v>920</v>
      </c>
      <c r="AD114" s="8"/>
      <c r="AE114" s="8">
        <v>1280</v>
      </c>
      <c r="AF114" s="8"/>
      <c r="AG114" s="10"/>
    </row>
    <row r="115" spans="1:33" ht="12.75" customHeight="1" x14ac:dyDescent="0.2">
      <c r="A115" s="6">
        <f t="shared" si="2"/>
        <v>105</v>
      </c>
      <c r="B115" s="7" t="s">
        <v>152</v>
      </c>
      <c r="C115" s="8">
        <f>ROUND(((T115-T115/100*НАСТРОЙКА!$B$12)+((T115-T115/100*НАСТРОЙКА!$B$12)*НАСТРОЙКА!$B$15)/100),-1)</f>
        <v>2310</v>
      </c>
      <c r="D115" s="8"/>
      <c r="E115" s="8">
        <f>ROUND(((V115-V115/100*НАСТРОЙКА!$B$12)+((V115-V115/100*НАСТРОЙКА!$B$12)*НАСТРОЙКА!$B$15)/100),-1)</f>
        <v>2380</v>
      </c>
      <c r="F115" s="8"/>
      <c r="G115" s="8">
        <f>ROUND(((X115-X115/100*НАСТРОЙКА!$B$12)+((X115-X115/100*НАСТРОЙКА!$B$12)*НАСТРОЙКА!$B$15)/100),-1)</f>
        <v>2830</v>
      </c>
      <c r="H115" s="8"/>
      <c r="I115" s="8">
        <f>ROUND(((Z115-Z115/100*НАСТРОЙКА!$B$12)+((Z115-Z115/100*НАСТРОЙКА!$B$12)*НАСТРОЙКА!$B$15)/100),-1)</f>
        <v>2660</v>
      </c>
      <c r="J115" s="8"/>
      <c r="K115" s="9" t="s">
        <v>153</v>
      </c>
      <c r="L115" s="8">
        <f>ROUND(((AC115-AC115/100*НАСТРОЙКА!$B$12)+((AC115-AC115/100*НАСТРОЙКА!$B$12)*НАСТРОЙКА!$B$15)/100),-1)</f>
        <v>1040</v>
      </c>
      <c r="M115" s="8"/>
      <c r="N115" s="8">
        <f>ROUND(((AE115-AE115/100*НАСТРОЙКА!$B$12)+((AE115-AE115/100*НАСТРОЙКА!$B$12)*НАСТРОЙКА!$B$15)/100),-1)</f>
        <v>1530</v>
      </c>
      <c r="O115" s="10"/>
      <c r="P115" s="8">
        <f t="shared" si="3"/>
        <v>0</v>
      </c>
      <c r="T115" s="8">
        <v>2310</v>
      </c>
      <c r="U115" s="8"/>
      <c r="V115" s="8">
        <v>2380</v>
      </c>
      <c r="W115" s="8"/>
      <c r="X115" s="8">
        <v>2830</v>
      </c>
      <c r="Y115" s="8"/>
      <c r="Z115" s="8">
        <v>2660</v>
      </c>
      <c r="AA115" s="8"/>
      <c r="AB115" s="9" t="s">
        <v>153</v>
      </c>
      <c r="AC115" s="8">
        <v>1040</v>
      </c>
      <c r="AD115" s="8"/>
      <c r="AE115" s="8">
        <v>1530</v>
      </c>
      <c r="AF115" s="8"/>
      <c r="AG115" s="10"/>
    </row>
    <row r="116" spans="1:33" ht="12.75" customHeight="1" x14ac:dyDescent="0.2">
      <c r="A116" s="6">
        <f t="shared" si="2"/>
        <v>106</v>
      </c>
      <c r="B116" s="7" t="s">
        <v>154</v>
      </c>
      <c r="C116" s="8">
        <f>ROUND(((T116-T116/100*НАСТРОЙКА!$B$12)+((T116-T116/100*НАСТРОЙКА!$B$12)*НАСТРОЙКА!$B$15)/100),-1)</f>
        <v>2660</v>
      </c>
      <c r="D116" s="8"/>
      <c r="E116" s="8">
        <f>ROUND(((V116-V116/100*НАСТРОЙКА!$B$12)+((V116-V116/100*НАСТРОЙКА!$B$12)*НАСТРОЙКА!$B$15)/100),-1)</f>
        <v>2800</v>
      </c>
      <c r="F116" s="8"/>
      <c r="G116" s="8">
        <f>ROUND(((X116-X116/100*НАСТРОЙКА!$B$12)+((X116-X116/100*НАСТРОЙКА!$B$12)*НАСТРОЙКА!$B$15)/100),-1)</f>
        <v>3640</v>
      </c>
      <c r="H116" s="8"/>
      <c r="I116" s="8">
        <f>ROUND(((Z116-Z116/100*НАСТРОЙКА!$B$12)+((Z116-Z116/100*НАСТРОЙКА!$B$12)*НАСТРОЙКА!$B$15)/100),-1)</f>
        <v>3360</v>
      </c>
      <c r="J116" s="8"/>
      <c r="K116" s="9" t="s">
        <v>155</v>
      </c>
      <c r="L116" s="8">
        <f>ROUND(((AC116-AC116/100*НАСТРОЙКА!$B$12)+((AC116-AC116/100*НАСТРОЙКА!$B$12)*НАСТРОЙКА!$B$15)/100),-1)</f>
        <v>970</v>
      </c>
      <c r="M116" s="8"/>
      <c r="N116" s="8">
        <f>ROUND(((AE116-AE116/100*НАСТРОЙКА!$B$12)+((AE116-AE116/100*НАСТРОЙКА!$B$12)*НАСТРОЙКА!$B$15)/100),-1)</f>
        <v>1530</v>
      </c>
      <c r="O116" s="10"/>
      <c r="P116" s="8">
        <f t="shared" si="3"/>
        <v>0</v>
      </c>
      <c r="T116" s="8">
        <v>2660</v>
      </c>
      <c r="U116" s="8"/>
      <c r="V116" s="8">
        <v>2800</v>
      </c>
      <c r="W116" s="8"/>
      <c r="X116" s="8">
        <v>3640</v>
      </c>
      <c r="Y116" s="8"/>
      <c r="Z116" s="8">
        <v>3360</v>
      </c>
      <c r="AA116" s="8"/>
      <c r="AB116" s="9" t="s">
        <v>155</v>
      </c>
      <c r="AC116" s="8">
        <v>970</v>
      </c>
      <c r="AD116" s="8"/>
      <c r="AE116" s="8">
        <v>1530</v>
      </c>
      <c r="AF116" s="8"/>
      <c r="AG116" s="10"/>
    </row>
    <row r="117" spans="1:33" ht="12.75" customHeight="1" x14ac:dyDescent="0.2">
      <c r="A117" s="6">
        <f t="shared" si="2"/>
        <v>107</v>
      </c>
      <c r="B117" s="7" t="s">
        <v>156</v>
      </c>
      <c r="C117" s="8">
        <f>ROUND(((T117-T117/100*НАСТРОЙКА!$B$12)+((T117-T117/100*НАСТРОЙКА!$B$12)*НАСТРОЙКА!$B$15)/100),-1)</f>
        <v>2800</v>
      </c>
      <c r="D117" s="8"/>
      <c r="E117" s="8">
        <f>ROUND(((V117-V117/100*НАСТРОЙКА!$B$12)+((V117-V117/100*НАСТРОЙКА!$B$12)*НАСТРОЙКА!$B$15)/100),-1)</f>
        <v>2940</v>
      </c>
      <c r="F117" s="8"/>
      <c r="G117" s="8">
        <f>ROUND(((X117-X117/100*НАСТРОЙКА!$B$12)+((X117-X117/100*НАСТРОЙКА!$B$12)*НАСТРОЙКА!$B$15)/100),-1)</f>
        <v>3850</v>
      </c>
      <c r="H117" s="8"/>
      <c r="I117" s="8">
        <f>ROUND(((Z117-Z117/100*НАСТРОЙКА!$B$12)+((Z117-Z117/100*НАСТРОЙКА!$B$12)*НАСТРОЙКА!$B$15)/100),-1)</f>
        <v>3640</v>
      </c>
      <c r="J117" s="8"/>
      <c r="K117" s="9" t="s">
        <v>157</v>
      </c>
      <c r="L117" s="8">
        <f>ROUND(((AC117-AC117/100*НАСТРОЙКА!$B$12)+((AC117-AC117/100*НАСТРОЙКА!$B$12)*НАСТРОЙКА!$B$15)/100),-1)</f>
        <v>970</v>
      </c>
      <c r="M117" s="8"/>
      <c r="N117" s="8">
        <f>ROUND(((AE117-AE117/100*НАСТРОЙКА!$B$12)+((AE117-AE117/100*НАСТРОЙКА!$B$12)*НАСТРОЙКА!$B$15)/100),-1)</f>
        <v>1690</v>
      </c>
      <c r="O117" s="10"/>
      <c r="P117" s="8">
        <f t="shared" si="3"/>
        <v>0</v>
      </c>
      <c r="T117" s="8">
        <v>2800</v>
      </c>
      <c r="U117" s="8"/>
      <c r="V117" s="8">
        <v>2940</v>
      </c>
      <c r="W117" s="8"/>
      <c r="X117" s="8">
        <v>3850</v>
      </c>
      <c r="Y117" s="8"/>
      <c r="Z117" s="8">
        <v>3640</v>
      </c>
      <c r="AA117" s="8"/>
      <c r="AB117" s="9" t="s">
        <v>157</v>
      </c>
      <c r="AC117" s="8">
        <v>970</v>
      </c>
      <c r="AD117" s="8"/>
      <c r="AE117" s="8">
        <v>1690</v>
      </c>
      <c r="AF117" s="8"/>
      <c r="AG117" s="10"/>
    </row>
    <row r="118" spans="1:33" ht="12.75" customHeight="1" x14ac:dyDescent="0.2">
      <c r="A118" s="6">
        <f t="shared" si="2"/>
        <v>108</v>
      </c>
      <c r="B118" s="7" t="s">
        <v>158</v>
      </c>
      <c r="C118" s="8">
        <f>ROUND(((T118-T118/100*НАСТРОЙКА!$B$12)+((T118-T118/100*НАСТРОЙКА!$B$12)*НАСТРОЙКА!$B$15)/100),-1)</f>
        <v>1500</v>
      </c>
      <c r="D118" s="8"/>
      <c r="E118" s="8">
        <f>ROUND(((V118-V118/100*НАСТРОЙКА!$B$12)+((V118-V118/100*НАСТРОЙКА!$B$12)*НАСТРОЙКА!$B$15)/100),-1)</f>
        <v>1560</v>
      </c>
      <c r="F118" s="8"/>
      <c r="G118" s="8">
        <f>ROUND(((X118-X118/100*НАСТРОЙКА!$B$12)+((X118-X118/100*НАСТРОЙКА!$B$12)*НАСТРОЙКА!$B$15)/100),-1)</f>
        <v>2490</v>
      </c>
      <c r="H118" s="8"/>
      <c r="I118" s="8">
        <f>ROUND(((Z118-Z118/100*НАСТРОЙКА!$B$12)+((Z118-Z118/100*НАСТРОЙКА!$B$12)*НАСТРОЙКА!$B$15)/100),-1)</f>
        <v>2210</v>
      </c>
      <c r="J118" s="8"/>
      <c r="K118" s="9" t="s">
        <v>28</v>
      </c>
      <c r="L118" s="8">
        <f>ROUND(((AC118-AC118/100*НАСТРОЙКА!$B$12)+((AC118-AC118/100*НАСТРОЙКА!$B$12)*НАСТРОЙКА!$B$15)/100),-1)</f>
        <v>980</v>
      </c>
      <c r="M118" s="8"/>
      <c r="N118" s="8">
        <f>ROUND(((AE118-AE118/100*НАСТРОЙКА!$B$12)+((AE118-AE118/100*НАСТРОЙКА!$B$12)*НАСТРОЙКА!$B$15)/100),-1)</f>
        <v>1420</v>
      </c>
      <c r="O118" s="10"/>
      <c r="P118" s="8">
        <f t="shared" si="3"/>
        <v>0</v>
      </c>
      <c r="T118" s="8">
        <v>1500</v>
      </c>
      <c r="U118" s="8"/>
      <c r="V118" s="8">
        <v>1560</v>
      </c>
      <c r="W118" s="8"/>
      <c r="X118" s="8">
        <v>2490</v>
      </c>
      <c r="Y118" s="8"/>
      <c r="Z118" s="8">
        <v>2210</v>
      </c>
      <c r="AA118" s="8"/>
      <c r="AB118" s="9" t="s">
        <v>28</v>
      </c>
      <c r="AC118" s="8">
        <v>980</v>
      </c>
      <c r="AD118" s="8"/>
      <c r="AE118" s="8">
        <v>1420</v>
      </c>
      <c r="AF118" s="8"/>
      <c r="AG118" s="10"/>
    </row>
    <row r="119" spans="1:33" ht="12.75" customHeight="1" x14ac:dyDescent="0.2">
      <c r="A119" s="6">
        <f t="shared" si="2"/>
        <v>109</v>
      </c>
      <c r="B119" s="7" t="s">
        <v>159</v>
      </c>
      <c r="C119" s="8">
        <f>ROUND(((T119-T119/100*НАСТРОЙКА!$B$12)+((T119-T119/100*НАСТРОЙКА!$B$12)*НАСТРОЙКА!$B$15)/100),-1)</f>
        <v>1580</v>
      </c>
      <c r="D119" s="8"/>
      <c r="E119" s="8">
        <f>ROUND(((V119-V119/100*НАСТРОЙКА!$B$12)+((V119-V119/100*НАСТРОЙКА!$B$12)*НАСТРОЙКА!$B$15)/100),-1)</f>
        <v>1670</v>
      </c>
      <c r="F119" s="8"/>
      <c r="G119" s="8">
        <f>ROUND(((X119-X119/100*НАСТРОЙКА!$B$12)+((X119-X119/100*НАСТРОЙКА!$B$12)*НАСТРОЙКА!$B$15)/100),-1)</f>
        <v>2660</v>
      </c>
      <c r="H119" s="8"/>
      <c r="I119" s="8">
        <f>ROUND(((Z119-Z119/100*НАСТРОЙКА!$B$12)+((Z119-Z119/100*НАСТРОЙКА!$B$12)*НАСТРОЙКА!$B$15)/100),-1)</f>
        <v>2380</v>
      </c>
      <c r="J119" s="8"/>
      <c r="K119" s="9" t="s">
        <v>32</v>
      </c>
      <c r="L119" s="8">
        <f>ROUND(((AC119-AC119/100*НАСТРОЙКА!$B$12)+((AC119-AC119/100*НАСТРОЙКА!$B$12)*НАСТРОЙКА!$B$15)/100),-1)</f>
        <v>1100</v>
      </c>
      <c r="M119" s="8"/>
      <c r="N119" s="8">
        <f>ROUND(((AE119-AE119/100*НАСТРОЙКА!$B$12)+((AE119-AE119/100*НАСТРОЙКА!$B$12)*НАСТРОЙКА!$B$15)/100),-1)</f>
        <v>1590</v>
      </c>
      <c r="O119" s="10"/>
      <c r="P119" s="8">
        <f t="shared" si="3"/>
        <v>0</v>
      </c>
      <c r="T119" s="8">
        <v>1580</v>
      </c>
      <c r="U119" s="8"/>
      <c r="V119" s="8">
        <v>1670</v>
      </c>
      <c r="W119" s="8"/>
      <c r="X119" s="8">
        <v>2660</v>
      </c>
      <c r="Y119" s="8"/>
      <c r="Z119" s="8">
        <v>2380</v>
      </c>
      <c r="AA119" s="8"/>
      <c r="AB119" s="9" t="s">
        <v>32</v>
      </c>
      <c r="AC119" s="8">
        <v>1100</v>
      </c>
      <c r="AD119" s="8"/>
      <c r="AE119" s="8">
        <v>1590</v>
      </c>
      <c r="AF119" s="8"/>
      <c r="AG119" s="10"/>
    </row>
    <row r="120" spans="1:33" ht="12.75" customHeight="1" x14ac:dyDescent="0.2">
      <c r="A120" s="6">
        <f t="shared" si="2"/>
        <v>110</v>
      </c>
      <c r="B120" s="7" t="s">
        <v>160</v>
      </c>
      <c r="C120" s="8">
        <f>ROUND(((T120-T120/100*НАСТРОЙКА!$B$12)+((T120-T120/100*НАСТРОЙКА!$B$12)*НАСТРОЙКА!$B$15)/100),-1)</f>
        <v>2520</v>
      </c>
      <c r="D120" s="8"/>
      <c r="E120" s="8">
        <f>ROUND(((V120-V120/100*НАСТРОЙКА!$B$12)+((V120-V120/100*НАСТРОЙКА!$B$12)*НАСТРОЙКА!$B$15)/100),-1)</f>
        <v>2590</v>
      </c>
      <c r="F120" s="8"/>
      <c r="G120" s="8">
        <f>ROUND(((X120-X120/100*НАСТРОЙКА!$B$12)+((X120-X120/100*НАСТРОЙКА!$B$12)*НАСТРОЙКА!$B$15)/100),-1)</f>
        <v>3080</v>
      </c>
      <c r="H120" s="8"/>
      <c r="I120" s="8">
        <f>ROUND(((Z120-Z120/100*НАСТРОЙКА!$B$12)+((Z120-Z120/100*НАСТРОЙКА!$B$12)*НАСТРОЙКА!$B$15)/100),-1)</f>
        <v>2870</v>
      </c>
      <c r="J120" s="8"/>
      <c r="K120" s="9" t="s">
        <v>161</v>
      </c>
      <c r="L120" s="8">
        <f>ROUND(((AC120-AC120/100*НАСТРОЙКА!$B$12)+((AC120-AC120/100*НАСТРОЙКА!$B$12)*НАСТРОЙКА!$B$15)/100),-1)</f>
        <v>1290</v>
      </c>
      <c r="M120" s="8"/>
      <c r="N120" s="8">
        <f>ROUND(((AE120-AE120/100*НАСТРОЙКА!$B$12)+((AE120-AE120/100*НАСТРОЙКА!$B$12)*НАСТРОЙКА!$B$15)/100),-1)</f>
        <v>1800</v>
      </c>
      <c r="O120" s="10"/>
      <c r="P120" s="8">
        <f t="shared" si="3"/>
        <v>0</v>
      </c>
      <c r="T120" s="8">
        <v>2520</v>
      </c>
      <c r="U120" s="8"/>
      <c r="V120" s="8">
        <v>2590</v>
      </c>
      <c r="W120" s="8"/>
      <c r="X120" s="8">
        <v>3080</v>
      </c>
      <c r="Y120" s="8"/>
      <c r="Z120" s="8">
        <v>2870</v>
      </c>
      <c r="AA120" s="8"/>
      <c r="AB120" s="9" t="s">
        <v>161</v>
      </c>
      <c r="AC120" s="8">
        <v>1290</v>
      </c>
      <c r="AD120" s="8"/>
      <c r="AE120" s="8">
        <v>1800</v>
      </c>
      <c r="AF120" s="8"/>
      <c r="AG120" s="10"/>
    </row>
    <row r="121" spans="1:33" ht="12.75" customHeight="1" x14ac:dyDescent="0.2">
      <c r="A121" s="6">
        <f t="shared" si="2"/>
        <v>111</v>
      </c>
      <c r="B121" s="7" t="s">
        <v>162</v>
      </c>
      <c r="C121" s="8">
        <f>ROUND(((T121-T121/100*НАСТРОЙКА!$B$12)+((T121-T121/100*НАСТРОЙКА!$B$12)*НАСТРОЙКА!$B$15)/100),-1)</f>
        <v>2730</v>
      </c>
      <c r="D121" s="8"/>
      <c r="E121" s="8">
        <f>ROUND(((V121-V121/100*НАСТРОЙКА!$B$12)+((V121-V121/100*НАСТРОЙКА!$B$12)*НАСТРОЙКА!$B$15)/100),-1)</f>
        <v>2870</v>
      </c>
      <c r="F121" s="8"/>
      <c r="G121" s="8">
        <f>ROUND(((X121-X121/100*НАСТРОЙКА!$B$12)+((X121-X121/100*НАСТРОЙКА!$B$12)*НАСТРОЙКА!$B$15)/100),-1)</f>
        <v>3850</v>
      </c>
      <c r="H121" s="8"/>
      <c r="I121" s="8">
        <f>ROUND(((Z121-Z121/100*НАСТРОЙКА!$B$12)+((Z121-Z121/100*НАСТРОЙКА!$B$12)*НАСТРОЙКА!$B$15)/100),-1)</f>
        <v>3500</v>
      </c>
      <c r="J121" s="8"/>
      <c r="K121" s="9" t="s">
        <v>163</v>
      </c>
      <c r="L121" s="8">
        <f>ROUND(((AC121-AC121/100*НАСТРОЙКА!$B$12)+((AC121-AC121/100*НАСТРОЙКА!$B$12)*НАСТРОЙКА!$B$15)/100),-1)</f>
        <v>1160</v>
      </c>
      <c r="M121" s="8"/>
      <c r="N121" s="8">
        <f>ROUND(((AE121-AE121/100*НАСТРОЙКА!$B$12)+((AE121-AE121/100*НАСТРОЙКА!$B$12)*НАСТРОЙКА!$B$15)/100),-1)</f>
        <v>1800</v>
      </c>
      <c r="O121" s="10"/>
      <c r="P121" s="8">
        <f t="shared" si="3"/>
        <v>0</v>
      </c>
      <c r="T121" s="8">
        <v>2730</v>
      </c>
      <c r="U121" s="8"/>
      <c r="V121" s="8">
        <v>2870</v>
      </c>
      <c r="W121" s="8"/>
      <c r="X121" s="8">
        <v>3850</v>
      </c>
      <c r="Y121" s="8"/>
      <c r="Z121" s="8">
        <v>3500</v>
      </c>
      <c r="AA121" s="8"/>
      <c r="AB121" s="9" t="s">
        <v>163</v>
      </c>
      <c r="AC121" s="8">
        <v>1160</v>
      </c>
      <c r="AD121" s="8"/>
      <c r="AE121" s="8">
        <v>1800</v>
      </c>
      <c r="AF121" s="8"/>
      <c r="AG121" s="10"/>
    </row>
    <row r="122" spans="1:33" ht="12.75" customHeight="1" x14ac:dyDescent="0.2">
      <c r="A122" s="6">
        <f t="shared" si="2"/>
        <v>112</v>
      </c>
      <c r="B122" s="7" t="s">
        <v>164</v>
      </c>
      <c r="C122" s="8">
        <f>ROUND(((T122-T122/100*НАСТРОЙКА!$B$12)+((T122-T122/100*НАСТРОЙКА!$B$12)*НАСТРОЙКА!$B$15)/100),-1)</f>
        <v>3080</v>
      </c>
      <c r="D122" s="8"/>
      <c r="E122" s="8">
        <f>ROUND(((V122-V122/100*НАСТРОЙКА!$B$12)+((V122-V122/100*НАСТРОЙКА!$B$12)*НАСТРОЙКА!$B$15)/100),-1)</f>
        <v>3290</v>
      </c>
      <c r="F122" s="8"/>
      <c r="G122" s="8">
        <f>ROUND(((X122-X122/100*НАСТРОЙКА!$B$12)+((X122-X122/100*НАСТРОЙКА!$B$12)*НАСТРОЙКА!$B$15)/100),-1)</f>
        <v>4130</v>
      </c>
      <c r="H122" s="8"/>
      <c r="I122" s="8">
        <f>ROUND(((Z122-Z122/100*НАСТРОЙКА!$B$12)+((Z122-Z122/100*НАСТРОЙКА!$B$12)*НАСТРОЙКА!$B$15)/100),-1)</f>
        <v>3920</v>
      </c>
      <c r="J122" s="8"/>
      <c r="K122" s="9" t="s">
        <v>165</v>
      </c>
      <c r="L122" s="8">
        <f>ROUND(((AC122-AC122/100*НАСТРОЙКА!$B$12)+((AC122-AC122/100*НАСТРОЙКА!$B$12)*НАСТРОЙКА!$B$15)/100),-1)</f>
        <v>1160</v>
      </c>
      <c r="M122" s="8"/>
      <c r="N122" s="8">
        <f>ROUND(((AE122-AE122/100*НАСТРОЙКА!$B$12)+((AE122-AE122/100*НАСТРОЙКА!$B$12)*НАСТРОЙКА!$B$15)/100),-1)</f>
        <v>1950</v>
      </c>
      <c r="O122" s="10"/>
      <c r="P122" s="8">
        <f t="shared" si="3"/>
        <v>0</v>
      </c>
      <c r="T122" s="8">
        <v>3080</v>
      </c>
      <c r="U122" s="8"/>
      <c r="V122" s="8">
        <v>3290</v>
      </c>
      <c r="W122" s="8"/>
      <c r="X122" s="8">
        <v>4130</v>
      </c>
      <c r="Y122" s="8"/>
      <c r="Z122" s="8">
        <v>3920</v>
      </c>
      <c r="AA122" s="8"/>
      <c r="AB122" s="9" t="s">
        <v>165</v>
      </c>
      <c r="AC122" s="8">
        <v>1160</v>
      </c>
      <c r="AD122" s="8"/>
      <c r="AE122" s="8">
        <v>1950</v>
      </c>
      <c r="AF122" s="8"/>
      <c r="AG122" s="10"/>
    </row>
    <row r="123" spans="1:33" ht="12.75" customHeight="1" x14ac:dyDescent="0.2">
      <c r="A123" s="6">
        <f t="shared" si="2"/>
        <v>113</v>
      </c>
      <c r="B123" s="7" t="s">
        <v>166</v>
      </c>
      <c r="C123" s="8">
        <f>ROUND(((T123-T123/100*НАСТРОЙКА!$B$12)+((T123-T123/100*НАСТРОЙКА!$B$12)*НАСТРОЙКА!$B$15)/100),-1)</f>
        <v>1800</v>
      </c>
      <c r="D123" s="8"/>
      <c r="E123" s="8">
        <f>ROUND(((V123-V123/100*НАСТРОЙКА!$B$12)+((V123-V123/100*НАСТРОЙКА!$B$12)*НАСТРОЙКА!$B$15)/100),-1)</f>
        <v>1870</v>
      </c>
      <c r="F123" s="8"/>
      <c r="G123" s="8">
        <f>ROUND(((X123-X123/100*НАСТРОЙКА!$B$12)+((X123-X123/100*НАСТРОЙКА!$B$12)*НАСТРОЙКА!$B$15)/100),-1)</f>
        <v>3010</v>
      </c>
      <c r="H123" s="8"/>
      <c r="I123" s="8">
        <f>ROUND(((Z123-Z123/100*НАСТРОЙКА!$B$12)+((Z123-Z123/100*НАСТРОЙКА!$B$12)*НАСТРОЙКА!$B$15)/100),-1)</f>
        <v>2520</v>
      </c>
      <c r="J123" s="8"/>
      <c r="K123" s="9" t="s">
        <v>487</v>
      </c>
      <c r="L123" s="8">
        <f>ROUND(((AC123-AC123/100*НАСТРОЙКА!$B$12)+((AC123-AC123/100*НАСТРОЙКА!$B$12)*НАСТРОЙКА!$B$15)/100),-1)</f>
        <v>1410</v>
      </c>
      <c r="M123" s="8"/>
      <c r="N123" s="8">
        <f>ROUND(((AE123-AE123/100*НАСТРОЙКА!$B$12)+((AE123-AE123/100*НАСТРОЙКА!$B$12)*НАСТРОЙКА!$B$15)/100),-1)</f>
        <v>2030</v>
      </c>
      <c r="O123" s="10"/>
      <c r="P123" s="8">
        <f t="shared" si="3"/>
        <v>0</v>
      </c>
      <c r="T123" s="8">
        <v>1800</v>
      </c>
      <c r="U123" s="8"/>
      <c r="V123" s="8">
        <v>1870</v>
      </c>
      <c r="W123" s="8"/>
      <c r="X123" s="8">
        <v>3010</v>
      </c>
      <c r="Y123" s="8"/>
      <c r="Z123" s="8">
        <v>2520</v>
      </c>
      <c r="AA123" s="8"/>
      <c r="AB123" s="9" t="s">
        <v>487</v>
      </c>
      <c r="AC123" s="8">
        <v>1410</v>
      </c>
      <c r="AD123" s="8"/>
      <c r="AE123" s="8">
        <v>2030</v>
      </c>
      <c r="AF123" s="8"/>
      <c r="AG123" s="10"/>
    </row>
    <row r="124" spans="1:33" ht="12.75" customHeight="1" x14ac:dyDescent="0.2">
      <c r="A124" s="6">
        <f t="shared" si="2"/>
        <v>114</v>
      </c>
      <c r="B124" s="7" t="s">
        <v>166</v>
      </c>
      <c r="C124" s="8">
        <f>ROUND(((T124-T124/100*НАСТРОЙКА!$B$12)+((T124-T124/100*НАСТРОЙКА!$B$12)*НАСТРОЙКА!$B$15)/100),-1)</f>
        <v>1800</v>
      </c>
      <c r="D124" s="8"/>
      <c r="E124" s="8">
        <f>ROUND(((V124-V124/100*НАСТРОЙКА!$B$12)+((V124-V124/100*НАСТРОЙКА!$B$12)*НАСТРОЙКА!$B$15)/100),-1)</f>
        <v>1870</v>
      </c>
      <c r="F124" s="8"/>
      <c r="G124" s="8">
        <f>ROUND(((X124-X124/100*НАСТРОЙКА!$B$12)+((X124-X124/100*НАСТРОЙКА!$B$12)*НАСТРОЙКА!$B$15)/100),-1)</f>
        <v>3010</v>
      </c>
      <c r="H124" s="8"/>
      <c r="I124" s="8">
        <f>ROUND(((Z124-Z124/100*НАСТРОЙКА!$B$12)+((Z124-Z124/100*НАСТРОЙКА!$B$12)*НАСТРОЙКА!$B$15)/100),-1)</f>
        <v>2520</v>
      </c>
      <c r="J124" s="8"/>
      <c r="K124" s="9" t="s">
        <v>36</v>
      </c>
      <c r="L124" s="8">
        <f>ROUND(((AC124-AC124/100*НАСТРОЙКА!$B$12)+((AC124-AC124/100*НАСТРОЙКА!$B$12)*НАСТРОЙКА!$B$15)/100),-1)</f>
        <v>1260</v>
      </c>
      <c r="M124" s="8"/>
      <c r="N124" s="8">
        <f>ROUND(((AE124-AE124/100*НАСТРОЙКА!$B$12)+((AE124-AE124/100*НАСТРОЙКА!$B$12)*НАСТРОЙКА!$B$15)/100),-1)</f>
        <v>1890</v>
      </c>
      <c r="O124" s="10"/>
      <c r="P124" s="8">
        <f t="shared" si="3"/>
        <v>0</v>
      </c>
      <c r="T124" s="8">
        <v>1800</v>
      </c>
      <c r="U124" s="8"/>
      <c r="V124" s="8">
        <v>1870</v>
      </c>
      <c r="W124" s="8"/>
      <c r="X124" s="8">
        <v>3010</v>
      </c>
      <c r="Y124" s="8"/>
      <c r="Z124" s="8">
        <v>2520</v>
      </c>
      <c r="AA124" s="8"/>
      <c r="AB124" s="9" t="s">
        <v>36</v>
      </c>
      <c r="AC124" s="8">
        <v>1260</v>
      </c>
      <c r="AD124" s="8"/>
      <c r="AE124" s="8">
        <v>1890</v>
      </c>
      <c r="AF124" s="8"/>
      <c r="AG124" s="10"/>
    </row>
    <row r="125" spans="1:33" ht="12.75" customHeight="1" x14ac:dyDescent="0.2">
      <c r="A125" s="6">
        <f t="shared" si="2"/>
        <v>115</v>
      </c>
      <c r="B125" s="7" t="s">
        <v>166</v>
      </c>
      <c r="C125" s="8">
        <f>ROUND(((T125-T125/100*НАСТРОЙКА!$B$12)+((T125-T125/100*НАСТРОЙКА!$B$12)*НАСТРОЙКА!$B$15)/100),-1)</f>
        <v>1800</v>
      </c>
      <c r="D125" s="8"/>
      <c r="E125" s="8">
        <f>ROUND(((V125-V125/100*НАСТРОЙКА!$B$12)+((V125-V125/100*НАСТРОЙКА!$B$12)*НАСТРОЙКА!$B$15)/100),-1)</f>
        <v>1870</v>
      </c>
      <c r="F125" s="8"/>
      <c r="G125" s="8">
        <f>ROUND(((X125-X125/100*НАСТРОЙКА!$B$12)+((X125-X125/100*НАСТРОЙКА!$B$12)*НАСТРОЙКА!$B$15)/100),-1)</f>
        <v>3010</v>
      </c>
      <c r="H125" s="8"/>
      <c r="I125" s="8">
        <f>ROUND(((Z125-Z125/100*НАСТРОЙКА!$B$12)+((Z125-Z125/100*НАСТРОЙКА!$B$12)*НАСТРОЙКА!$B$15)/100),-1)</f>
        <v>2520</v>
      </c>
      <c r="J125" s="8"/>
      <c r="K125" s="9" t="s">
        <v>37</v>
      </c>
      <c r="L125" s="8">
        <f>ROUND(((AC125-AC125/100*НАСТРОЙКА!$B$12)+((AC125-AC125/100*НАСТРОЙКА!$B$12)*НАСТРОЙКА!$B$15)/100),-1)</f>
        <v>1260</v>
      </c>
      <c r="M125" s="8"/>
      <c r="N125" s="8">
        <f>ROUND(((AE125-AE125/100*НАСТРОЙКА!$B$12)+((AE125-AE125/100*НАСТРОЙКА!$B$12)*НАСТРОЙКА!$B$15)/100),-1)</f>
        <v>2030</v>
      </c>
      <c r="O125" s="10"/>
      <c r="P125" s="8">
        <f t="shared" si="3"/>
        <v>0</v>
      </c>
      <c r="T125" s="8">
        <v>1800</v>
      </c>
      <c r="U125" s="8"/>
      <c r="V125" s="8">
        <v>1870</v>
      </c>
      <c r="W125" s="8"/>
      <c r="X125" s="8">
        <v>3010</v>
      </c>
      <c r="Y125" s="8"/>
      <c r="Z125" s="8">
        <v>2520</v>
      </c>
      <c r="AA125" s="8"/>
      <c r="AB125" s="9" t="s">
        <v>37</v>
      </c>
      <c r="AC125" s="8">
        <v>1260</v>
      </c>
      <c r="AD125" s="8"/>
      <c r="AE125" s="8">
        <v>2030</v>
      </c>
      <c r="AF125" s="8"/>
      <c r="AG125" s="10"/>
    </row>
    <row r="126" spans="1:33" ht="12.75" customHeight="1" x14ac:dyDescent="0.2">
      <c r="A126" s="6">
        <f t="shared" si="2"/>
        <v>116</v>
      </c>
      <c r="B126" s="7" t="s">
        <v>167</v>
      </c>
      <c r="C126" s="8">
        <f>ROUND(((T126-T126/100*НАСТРОЙКА!$B$12)+((T126-T126/100*НАСТРОЙКА!$B$12)*НАСТРОЙКА!$B$15)/100),-1)</f>
        <v>2330</v>
      </c>
      <c r="D126" s="8"/>
      <c r="E126" s="8">
        <f>ROUND(((V126-V126/100*НАСТРОЙКА!$B$12)+((V126-V126/100*НАСТРОЙКА!$B$12)*НАСТРОЙКА!$B$15)/100),-1)</f>
        <v>2430</v>
      </c>
      <c r="F126" s="8"/>
      <c r="G126" s="8">
        <f>ROUND(((X126-X126/100*НАСТРОЙКА!$B$12)+((X126-X126/100*НАСТРОЙКА!$B$12)*НАСТРОЙКА!$B$15)/100),-1)</f>
        <v>3430</v>
      </c>
      <c r="H126" s="8"/>
      <c r="I126" s="8">
        <f>ROUND(((Z126-Z126/100*НАСТРОЙКА!$B$12)+((Z126-Z126/100*НАСТРОЙКА!$B$12)*НАСТРОЙКА!$B$15)/100),-1)</f>
        <v>3150</v>
      </c>
      <c r="J126" s="8"/>
      <c r="K126" s="9" t="s">
        <v>168</v>
      </c>
      <c r="L126" s="8">
        <f>ROUND(((AC126-AC126/100*НАСТРОЙКА!$B$12)+((AC126-AC126/100*НАСТРОЙКА!$B$12)*НАСТРОЙКА!$B$15)/100),-1)</f>
        <v>1280</v>
      </c>
      <c r="M126" s="8"/>
      <c r="N126" s="8">
        <f>ROUND(((AE126-AE126/100*НАСТРОЙКА!$B$12)+((AE126-AE126/100*НАСТРОЙКА!$B$12)*НАСТРОЙКА!$B$15)/100),-1)</f>
        <v>2080</v>
      </c>
      <c r="O126" s="10"/>
      <c r="P126" s="8">
        <f t="shared" si="3"/>
        <v>0</v>
      </c>
      <c r="T126" s="8">
        <v>2330</v>
      </c>
      <c r="U126" s="8"/>
      <c r="V126" s="8">
        <v>2430</v>
      </c>
      <c r="W126" s="8"/>
      <c r="X126" s="8">
        <v>3430</v>
      </c>
      <c r="Y126" s="8"/>
      <c r="Z126" s="8">
        <v>3150</v>
      </c>
      <c r="AA126" s="8"/>
      <c r="AB126" s="9" t="s">
        <v>168</v>
      </c>
      <c r="AC126" s="8">
        <v>1280</v>
      </c>
      <c r="AD126" s="8"/>
      <c r="AE126" s="8">
        <v>2080</v>
      </c>
      <c r="AF126" s="8"/>
      <c r="AG126" s="10"/>
    </row>
    <row r="127" spans="1:33" ht="12.75" customHeight="1" x14ac:dyDescent="0.2">
      <c r="A127" s="6">
        <f t="shared" si="2"/>
        <v>117</v>
      </c>
      <c r="B127" s="7" t="s">
        <v>167</v>
      </c>
      <c r="C127" s="8">
        <f>ROUND(((T127-T127/100*НАСТРОЙКА!$B$12)+((T127-T127/100*НАСТРОЙКА!$B$12)*НАСТРОЙКА!$B$15)/100),-1)</f>
        <v>2330</v>
      </c>
      <c r="D127" s="8"/>
      <c r="E127" s="8">
        <f>ROUND(((V127-V127/100*НАСТРОЙКА!$B$12)+((V127-V127/100*НАСТРОЙКА!$B$12)*НАСТРОЙКА!$B$15)/100),-1)</f>
        <v>2430</v>
      </c>
      <c r="F127" s="8"/>
      <c r="G127" s="8">
        <f>ROUND(((X127-X127/100*НАСТРОЙКА!$B$12)+((X127-X127/100*НАСТРОЙКА!$B$12)*НАСТРОЙКА!$B$15)/100),-1)</f>
        <v>3430</v>
      </c>
      <c r="H127" s="8"/>
      <c r="I127" s="8">
        <f>ROUND(((Z127-Z127/100*НАСТРОЙКА!$B$12)+((Z127-Z127/100*НАСТРОЙКА!$B$12)*НАСТРОЙКА!$B$15)/100),-1)</f>
        <v>3150</v>
      </c>
      <c r="J127" s="8"/>
      <c r="K127" s="9" t="s">
        <v>169</v>
      </c>
      <c r="L127" s="8">
        <f>ROUND(((AC127-AC127/100*НАСТРОЙКА!$B$12)+((AC127-AC127/100*НАСТРОЙКА!$B$12)*НАСТРОЙКА!$B$15)/100),-1)</f>
        <v>1670</v>
      </c>
      <c r="M127" s="8"/>
      <c r="N127" s="8">
        <f>ROUND(((AE127-AE127/100*НАСТРОЙКА!$B$12)+((AE127-AE127/100*НАСТРОЙКА!$B$12)*НАСТРОЙКА!$B$15)/100),-1)</f>
        <v>1870</v>
      </c>
      <c r="O127" s="10"/>
      <c r="P127" s="8">
        <f t="shared" si="3"/>
        <v>0</v>
      </c>
      <c r="T127" s="8">
        <v>2330</v>
      </c>
      <c r="U127" s="8"/>
      <c r="V127" s="8">
        <v>2430</v>
      </c>
      <c r="W127" s="8"/>
      <c r="X127" s="8">
        <v>3430</v>
      </c>
      <c r="Y127" s="8"/>
      <c r="Z127" s="8">
        <v>3150</v>
      </c>
      <c r="AA127" s="8"/>
      <c r="AB127" s="9" t="s">
        <v>169</v>
      </c>
      <c r="AC127" s="8">
        <v>1670</v>
      </c>
      <c r="AD127" s="8"/>
      <c r="AE127" s="8">
        <v>1870</v>
      </c>
      <c r="AF127" s="8"/>
      <c r="AG127" s="10"/>
    </row>
    <row r="128" spans="1:33" ht="12.75" customHeight="1" x14ac:dyDescent="0.2">
      <c r="A128" s="6">
        <f t="shared" si="2"/>
        <v>118</v>
      </c>
      <c r="B128" s="7" t="s">
        <v>170</v>
      </c>
      <c r="C128" s="8">
        <f>ROUND(((T128-T128/100*НАСТРОЙКА!$B$12)+((T128-T128/100*НАСТРОЙКА!$B$12)*НАСТРОЙКА!$B$15)/100),-1)</f>
        <v>2800</v>
      </c>
      <c r="D128" s="8"/>
      <c r="E128" s="8">
        <f>ROUND(((V128-V128/100*НАСТРОЙКА!$B$12)+((V128-V128/100*НАСТРОЙКА!$B$12)*НАСТРОЙКА!$B$15)/100),-1)</f>
        <v>2940</v>
      </c>
      <c r="F128" s="8"/>
      <c r="G128" s="8">
        <f>ROUND(((X128-X128/100*НАСТРОЙКА!$B$12)+((X128-X128/100*НАСТРОЙКА!$B$12)*НАСТРОЙКА!$B$15)/100),-1)</f>
        <v>4060</v>
      </c>
      <c r="H128" s="8"/>
      <c r="I128" s="8">
        <f>ROUND(((Z128-Z128/100*НАСТРОЙКА!$B$12)+((Z128-Z128/100*НАСТРОЙКА!$B$12)*НАСТРОЙКА!$B$15)/100),-1)</f>
        <v>3780</v>
      </c>
      <c r="J128" s="8"/>
      <c r="K128" s="9" t="s">
        <v>171</v>
      </c>
      <c r="L128" s="8">
        <f>ROUND(((AC128-AC128/100*НАСТРОЙКА!$B$12)+((AC128-AC128/100*НАСТРОЙКА!$B$12)*НАСТРОЙКА!$B$15)/100),-1)</f>
        <v>1260</v>
      </c>
      <c r="M128" s="8"/>
      <c r="N128" s="8">
        <f>ROUND(((AE128-AE128/100*НАСТРОЙКА!$B$12)+((AE128-AE128/100*НАСТРОЙКА!$B$12)*НАСТРОЙКА!$B$15)/100),-1)</f>
        <v>2040</v>
      </c>
      <c r="O128" s="10"/>
      <c r="P128" s="8">
        <f t="shared" si="3"/>
        <v>0</v>
      </c>
      <c r="T128" s="8">
        <v>2800</v>
      </c>
      <c r="U128" s="8"/>
      <c r="V128" s="8">
        <v>2940</v>
      </c>
      <c r="W128" s="8"/>
      <c r="X128" s="8">
        <v>4060</v>
      </c>
      <c r="Y128" s="8"/>
      <c r="Z128" s="8">
        <v>3780</v>
      </c>
      <c r="AA128" s="8"/>
      <c r="AB128" s="9" t="s">
        <v>171</v>
      </c>
      <c r="AC128" s="8">
        <v>1260</v>
      </c>
      <c r="AD128" s="8"/>
      <c r="AE128" s="8">
        <v>2040</v>
      </c>
      <c r="AF128" s="8"/>
      <c r="AG128" s="10"/>
    </row>
    <row r="129" spans="1:33" ht="12.75" customHeight="1" x14ac:dyDescent="0.2">
      <c r="A129" s="6">
        <f t="shared" si="2"/>
        <v>119</v>
      </c>
      <c r="B129" s="7" t="s">
        <v>172</v>
      </c>
      <c r="C129" s="8">
        <f>ROUND(((T129-T129/100*НАСТРОЙКА!$B$12)+((T129-T129/100*НАСТРОЙКА!$B$12)*НАСТРОЙКА!$B$15)/100),-1)</f>
        <v>3080</v>
      </c>
      <c r="D129" s="8"/>
      <c r="E129" s="8">
        <f>ROUND(((V129-V129/100*НАСТРОЙКА!$B$12)+((V129-V129/100*НАСТРОЙКА!$B$12)*НАСТРОЙКА!$B$15)/100),-1)</f>
        <v>3230</v>
      </c>
      <c r="F129" s="8"/>
      <c r="G129" s="8">
        <f>ROUND(((X129-X129/100*НАСТРОЙКА!$B$12)+((X129-X129/100*НАСТРОЙКА!$B$12)*НАСТРОЙКА!$B$15)/100),-1)</f>
        <v>4410</v>
      </c>
      <c r="H129" s="8"/>
      <c r="I129" s="8">
        <f>ROUND(((Z129-Z129/100*НАСТРОЙКА!$B$12)+((Z129-Z129/100*НАСТРОЙКА!$B$12)*НАСТРОЙКА!$B$15)/100),-1)</f>
        <v>4200</v>
      </c>
      <c r="J129" s="8"/>
      <c r="K129" s="9" t="s">
        <v>173</v>
      </c>
      <c r="L129" s="8">
        <f>ROUND(((AC129-AC129/100*НАСТРОЙКА!$B$12)+((AC129-AC129/100*НАСТРОЙКА!$B$12)*НАСТРОЙКА!$B$15)/100),-1)</f>
        <v>1380</v>
      </c>
      <c r="M129" s="8"/>
      <c r="N129" s="8">
        <f>ROUND(((AE129-AE129/100*НАСТРОЙКА!$B$12)+((AE129-AE129/100*НАСТРОЙКА!$B$12)*НАСТРОЙКА!$B$15)/100),-1)</f>
        <v>2220</v>
      </c>
      <c r="O129" s="10"/>
      <c r="P129" s="8">
        <f t="shared" si="3"/>
        <v>0</v>
      </c>
      <c r="T129" s="8">
        <v>3080</v>
      </c>
      <c r="U129" s="8"/>
      <c r="V129" s="8">
        <v>3230</v>
      </c>
      <c r="W129" s="8"/>
      <c r="X129" s="8">
        <v>4410</v>
      </c>
      <c r="Y129" s="8"/>
      <c r="Z129" s="8">
        <v>4200</v>
      </c>
      <c r="AA129" s="8"/>
      <c r="AB129" s="9" t="s">
        <v>173</v>
      </c>
      <c r="AC129" s="8">
        <v>1380</v>
      </c>
      <c r="AD129" s="8"/>
      <c r="AE129" s="8">
        <v>2220</v>
      </c>
      <c r="AF129" s="8"/>
      <c r="AG129" s="10"/>
    </row>
    <row r="130" spans="1:33" ht="12.75" customHeight="1" x14ac:dyDescent="0.2">
      <c r="A130" s="6">
        <f t="shared" si="2"/>
        <v>120</v>
      </c>
      <c r="B130" s="7" t="s">
        <v>174</v>
      </c>
      <c r="C130" s="8">
        <f>ROUND(((T130-T130/100*НАСТРОЙКА!$B$12)+((T130-T130/100*НАСТРОЙКА!$B$12)*НАСТРОЙКА!$B$15)/100),-1)</f>
        <v>2080</v>
      </c>
      <c r="D130" s="8"/>
      <c r="E130" s="8">
        <f>ROUND(((V130-V130/100*НАСТРОЙКА!$B$12)+((V130-V130/100*НАСТРОЙКА!$B$12)*НАСТРОЙКА!$B$15)/100),-1)</f>
        <v>2170</v>
      </c>
      <c r="F130" s="8"/>
      <c r="G130" s="8">
        <f>ROUND(((X130-X130/100*НАСТРОЙКА!$B$12)+((X130-X130/100*НАСТРОЙКА!$B$12)*НАСТРОЙКА!$B$15)/100),-1)</f>
        <v>3290</v>
      </c>
      <c r="H130" s="8"/>
      <c r="I130" s="8">
        <f>ROUND(((Z130-Z130/100*НАСТРОЙКА!$B$12)+((Z130-Z130/100*НАСТРОЙКА!$B$12)*НАСТРОЙКА!$B$15)/100),-1)</f>
        <v>2870</v>
      </c>
      <c r="J130" s="8"/>
      <c r="K130" s="9" t="s">
        <v>488</v>
      </c>
      <c r="L130" s="8">
        <f>ROUND(((AC130-AC130/100*НАСТРОЙКА!$B$12)+((AC130-AC130/100*НАСТРОЙКА!$B$12)*НАСТРОЙКА!$B$15)/100),-1)</f>
        <v>1580</v>
      </c>
      <c r="M130" s="8"/>
      <c r="N130" s="8">
        <f>ROUND(((AE130-AE130/100*НАСТРОЙКА!$B$12)+((AE130-AE130/100*НАСТРОЙКА!$B$12)*НАСТРОЙКА!$B$15)/100),-1)</f>
        <v>2320</v>
      </c>
      <c r="O130" s="10"/>
      <c r="P130" s="8">
        <f t="shared" si="3"/>
        <v>0</v>
      </c>
      <c r="T130" s="8">
        <v>2080</v>
      </c>
      <c r="U130" s="8"/>
      <c r="V130" s="8">
        <v>2170</v>
      </c>
      <c r="W130" s="8"/>
      <c r="X130" s="8">
        <v>3290</v>
      </c>
      <c r="Y130" s="8"/>
      <c r="Z130" s="8">
        <v>2870</v>
      </c>
      <c r="AA130" s="8"/>
      <c r="AB130" s="9" t="s">
        <v>488</v>
      </c>
      <c r="AC130" s="8">
        <v>1580</v>
      </c>
      <c r="AD130" s="8"/>
      <c r="AE130" s="8">
        <v>2320</v>
      </c>
      <c r="AF130" s="8"/>
      <c r="AG130" s="10"/>
    </row>
    <row r="131" spans="1:33" ht="12.75" customHeight="1" x14ac:dyDescent="0.2">
      <c r="A131" s="6">
        <f t="shared" si="2"/>
        <v>121</v>
      </c>
      <c r="B131" s="7" t="s">
        <v>174</v>
      </c>
      <c r="C131" s="8">
        <f>ROUND(((T131-T131/100*НАСТРОЙКА!$B$12)+((T131-T131/100*НАСТРОЙКА!$B$12)*НАСТРОЙКА!$B$15)/100),-1)</f>
        <v>2080</v>
      </c>
      <c r="D131" s="8"/>
      <c r="E131" s="8">
        <f>ROUND(((V131-V131/100*НАСТРОЙКА!$B$12)+((V131-V131/100*НАСТРОЙКА!$B$12)*НАСТРОЙКА!$B$15)/100),-1)</f>
        <v>2170</v>
      </c>
      <c r="F131" s="8"/>
      <c r="G131" s="8">
        <f>ROUND(((X131-X131/100*НАСТРОЙКА!$B$12)+((X131-X131/100*НАСТРОЙКА!$B$12)*НАСТРОЙКА!$B$15)/100),-1)</f>
        <v>3290</v>
      </c>
      <c r="H131" s="8"/>
      <c r="I131" s="8">
        <f>ROUND(((Z131-Z131/100*НАСТРОЙКА!$B$12)+((Z131-Z131/100*НАСТРОЙКА!$B$12)*НАСТРОЙКА!$B$15)/100),-1)</f>
        <v>2870</v>
      </c>
      <c r="J131" s="8"/>
      <c r="K131" s="9" t="s">
        <v>42</v>
      </c>
      <c r="L131" s="8">
        <f>ROUND(((AC131-AC131/100*НАСТРОЙКА!$B$12)+((AC131-AC131/100*НАСТРОЙКА!$B$12)*НАСТРОЙКА!$B$15)/100),-1)</f>
        <v>1820</v>
      </c>
      <c r="M131" s="8"/>
      <c r="N131" s="8">
        <f>ROUND(((AE131-AE131/100*НАСТРОЙКА!$B$12)+((AE131-AE131/100*НАСТРОЙКА!$B$12)*НАСТРОЙКА!$B$15)/100),-1)</f>
        <v>2250</v>
      </c>
      <c r="O131" s="10"/>
      <c r="P131" s="8">
        <f t="shared" si="3"/>
        <v>0</v>
      </c>
      <c r="T131" s="8">
        <v>2080</v>
      </c>
      <c r="U131" s="8"/>
      <c r="V131" s="8">
        <v>2170</v>
      </c>
      <c r="W131" s="8"/>
      <c r="X131" s="8">
        <v>3290</v>
      </c>
      <c r="Y131" s="8"/>
      <c r="Z131" s="8">
        <v>2870</v>
      </c>
      <c r="AA131" s="8"/>
      <c r="AB131" s="9" t="s">
        <v>42</v>
      </c>
      <c r="AC131" s="8">
        <v>1820</v>
      </c>
      <c r="AD131" s="8"/>
      <c r="AE131" s="8">
        <v>2250</v>
      </c>
      <c r="AF131" s="8"/>
      <c r="AG131" s="10"/>
    </row>
    <row r="132" spans="1:33" ht="12.75" customHeight="1" x14ac:dyDescent="0.2">
      <c r="A132" s="6">
        <f t="shared" si="2"/>
        <v>122</v>
      </c>
      <c r="B132" s="7" t="s">
        <v>175</v>
      </c>
      <c r="C132" s="8">
        <f>ROUND(((T132-T132/100*НАСТРОЙКА!$B$12)+((T132-T132/100*НАСТРОЙКА!$B$12)*НАСТРОЙКА!$B$15)/100),-1)</f>
        <v>2080</v>
      </c>
      <c r="D132" s="8"/>
      <c r="E132" s="8">
        <f>ROUND(((V132-V132/100*НАСТРОЙКА!$B$12)+((V132-V132/100*НАСТРОЙКА!$B$12)*НАСТРОЙКА!$B$15)/100),-1)</f>
        <v>2170</v>
      </c>
      <c r="F132" s="8"/>
      <c r="G132" s="8">
        <f>ROUND(((X132-X132/100*НАСТРОЙКА!$B$12)+((X132-X132/100*НАСТРОЙКА!$B$12)*НАСТРОЙКА!$B$15)/100),-1)</f>
        <v>3480</v>
      </c>
      <c r="H132" s="8"/>
      <c r="I132" s="8">
        <f>ROUND(((Z132-Z132/100*НАСТРОЙКА!$B$12)+((Z132-Z132/100*НАСТРОЙКА!$B$12)*НАСТРОЙКА!$B$15)/100),-1)</f>
        <v>3010</v>
      </c>
      <c r="J132" s="8"/>
      <c r="K132" s="9" t="s">
        <v>486</v>
      </c>
      <c r="L132" s="8">
        <f>ROUND(((AC132-AC132/100*НАСТРОЙКА!$B$12)+((AC132-AC132/100*НАСТРОЙКА!$B$12)*НАСТРОЙКА!$B$15)/100),-1)</f>
        <v>1830</v>
      </c>
      <c r="M132" s="8"/>
      <c r="N132" s="8">
        <f>ROUND(((AE132-AE132/100*НАСТРОЙКА!$B$12)+((AE132-AE132/100*НАСТРОЙКА!$B$12)*НАСТРОЙКА!$B$15)/100),-1)</f>
        <v>2570</v>
      </c>
      <c r="O132" s="10"/>
      <c r="P132" s="8">
        <f t="shared" si="3"/>
        <v>0</v>
      </c>
      <c r="T132" s="8">
        <v>2080</v>
      </c>
      <c r="U132" s="8"/>
      <c r="V132" s="8">
        <v>2170</v>
      </c>
      <c r="W132" s="8"/>
      <c r="X132" s="8">
        <v>3480</v>
      </c>
      <c r="Y132" s="8"/>
      <c r="Z132" s="8">
        <v>3010</v>
      </c>
      <c r="AA132" s="8"/>
      <c r="AB132" s="9" t="s">
        <v>486</v>
      </c>
      <c r="AC132" s="8">
        <v>1830</v>
      </c>
      <c r="AD132" s="8"/>
      <c r="AE132" s="8">
        <v>2570</v>
      </c>
      <c r="AF132" s="8"/>
      <c r="AG132" s="10"/>
    </row>
    <row r="133" spans="1:33" ht="12.75" customHeight="1" x14ac:dyDescent="0.2">
      <c r="A133" s="6">
        <f t="shared" si="2"/>
        <v>123</v>
      </c>
      <c r="B133" s="7" t="s">
        <v>175</v>
      </c>
      <c r="C133" s="8">
        <f>ROUND(((T133-T133/100*НАСТРОЙКА!$B$12)+((T133-T133/100*НАСТРОЙКА!$B$12)*НАСТРОЙКА!$B$15)/100),-1)</f>
        <v>2080</v>
      </c>
      <c r="D133" s="8"/>
      <c r="E133" s="8">
        <f>ROUND(((V133-V133/100*НАСТРОЙКА!$B$12)+((V133-V133/100*НАСТРОЙКА!$B$12)*НАСТРОЙКА!$B$15)/100),-1)</f>
        <v>2170</v>
      </c>
      <c r="F133" s="8"/>
      <c r="G133" s="8">
        <f>ROUND(((X133-X133/100*НАСТРОЙКА!$B$12)+((X133-X133/100*НАСТРОЙКА!$B$12)*НАСТРОЙКА!$B$15)/100),-1)</f>
        <v>3480</v>
      </c>
      <c r="H133" s="8"/>
      <c r="I133" s="8">
        <f>ROUND(((Z133-Z133/100*НАСТРОЙКА!$B$12)+((Z133-Z133/100*НАСТРОЙКА!$B$12)*НАСТРОЙКА!$B$15)/100),-1)</f>
        <v>3010</v>
      </c>
      <c r="J133" s="8"/>
      <c r="K133" s="9" t="s">
        <v>45</v>
      </c>
      <c r="L133" s="8">
        <f>ROUND(((AC133-AC133/100*НАСТРОЙКА!$B$12)+((AC133-AC133/100*НАСТРОЙКА!$B$12)*НАСТРОЙКА!$B$15)/100),-1)</f>
        <v>1650</v>
      </c>
      <c r="M133" s="8"/>
      <c r="N133" s="8">
        <f>ROUND(((AE133-AE133/100*НАСТРОЙКА!$B$12)+((AE133-AE133/100*НАСТРОЙКА!$B$12)*НАСТРОЙКА!$B$15)/100),-1)</f>
        <v>2480</v>
      </c>
      <c r="O133" s="10"/>
      <c r="P133" s="8">
        <f t="shared" si="3"/>
        <v>0</v>
      </c>
      <c r="T133" s="8">
        <v>2080</v>
      </c>
      <c r="U133" s="8"/>
      <c r="V133" s="8">
        <v>2170</v>
      </c>
      <c r="W133" s="8"/>
      <c r="X133" s="8">
        <v>3480</v>
      </c>
      <c r="Y133" s="8"/>
      <c r="Z133" s="8">
        <v>3010</v>
      </c>
      <c r="AA133" s="8"/>
      <c r="AB133" s="9" t="s">
        <v>45</v>
      </c>
      <c r="AC133" s="8">
        <v>1650</v>
      </c>
      <c r="AD133" s="8"/>
      <c r="AE133" s="8">
        <v>2480</v>
      </c>
      <c r="AF133" s="8"/>
      <c r="AG133" s="10"/>
    </row>
    <row r="134" spans="1:33" ht="12.75" customHeight="1" x14ac:dyDescent="0.2">
      <c r="A134" s="6">
        <f t="shared" si="2"/>
        <v>124</v>
      </c>
      <c r="B134" s="7" t="s">
        <v>176</v>
      </c>
      <c r="C134" s="8">
        <f>ROUND(((T134-T134/100*НАСТРОЙКА!$B$12)+((T134-T134/100*НАСТРОЙКА!$B$12)*НАСТРОЙКА!$B$15)/100),-1)</f>
        <v>2730</v>
      </c>
      <c r="D134" s="8"/>
      <c r="E134" s="8">
        <f>ROUND(((V134-V134/100*НАСТРОЙКА!$B$12)+((V134-V134/100*НАСТРОЙКА!$B$12)*НАСТРОЙКА!$B$15)/100),-1)</f>
        <v>2870</v>
      </c>
      <c r="F134" s="8"/>
      <c r="G134" s="8">
        <f>ROUND(((X134-X134/100*НАСТРОЙКА!$B$12)+((X134-X134/100*НАСТРОЙКА!$B$12)*НАСТРОЙКА!$B$15)/100),-1)</f>
        <v>4620</v>
      </c>
      <c r="H134" s="8"/>
      <c r="I134" s="8">
        <f>ROUND(((Z134-Z134/100*НАСТРОЙКА!$B$12)+((Z134-Z134/100*НАСТРОЙКА!$B$12)*НАСТРОЙКА!$B$15)/100),-1)</f>
        <v>4480</v>
      </c>
      <c r="J134" s="8"/>
      <c r="K134" s="9" t="s">
        <v>177</v>
      </c>
      <c r="L134" s="8">
        <f>ROUND(((AC134-AC134/100*НАСТРОЙКА!$B$12)+((AC134-AC134/100*НАСТРОЙКА!$B$12)*НАСТРОЙКА!$B$15)/100),-1)</f>
        <v>1650</v>
      </c>
      <c r="M134" s="8"/>
      <c r="N134" s="8">
        <f>ROUND(((AE134-AE134/100*НАСТРОЙКА!$B$12)+((AE134-AE134/100*НАСТРОЙКА!$B$12)*НАСТРОЙКА!$B$15)/100),-1)</f>
        <v>2790</v>
      </c>
      <c r="O134" s="10"/>
      <c r="P134" s="8">
        <f t="shared" si="3"/>
        <v>0</v>
      </c>
      <c r="T134" s="8">
        <v>2730</v>
      </c>
      <c r="U134" s="8"/>
      <c r="V134" s="8">
        <v>2870</v>
      </c>
      <c r="W134" s="8"/>
      <c r="X134" s="8">
        <v>4620</v>
      </c>
      <c r="Y134" s="8"/>
      <c r="Z134" s="8">
        <v>4480</v>
      </c>
      <c r="AA134" s="8"/>
      <c r="AB134" s="9" t="s">
        <v>177</v>
      </c>
      <c r="AC134" s="8">
        <v>1650</v>
      </c>
      <c r="AD134" s="8"/>
      <c r="AE134" s="8">
        <v>2790</v>
      </c>
      <c r="AF134" s="8"/>
      <c r="AG134" s="10"/>
    </row>
    <row r="135" spans="1:33" ht="12.75" customHeight="1" x14ac:dyDescent="0.2">
      <c r="A135" s="6">
        <f t="shared" si="2"/>
        <v>125</v>
      </c>
      <c r="B135" s="7" t="s">
        <v>178</v>
      </c>
      <c r="C135" s="8">
        <f>ROUND(((T135-T135/100*НАСТРОЙКА!$B$12)+((T135-T135/100*НАСТРОЙКА!$B$12)*НАСТРОЙКА!$B$15)/100),-1)</f>
        <v>3710</v>
      </c>
      <c r="D135" s="8"/>
      <c r="E135" s="8">
        <f>ROUND(((V135-V135/100*НАСТРОЙКА!$B$12)+((V135-V135/100*НАСТРОЙКА!$B$12)*НАСТРОЙКА!$B$15)/100),-1)</f>
        <v>3850</v>
      </c>
      <c r="F135" s="8"/>
      <c r="G135" s="8">
        <f>ROUND(((X135-X135/100*НАСТРОЙКА!$B$12)+((X135-X135/100*НАСТРОЙКА!$B$12)*НАСТРОЙКА!$B$15)/100),-1)</f>
        <v>4550</v>
      </c>
      <c r="H135" s="8"/>
      <c r="I135" s="8">
        <f>ROUND(((Z135-Z135/100*НАСТРОЙКА!$B$12)+((Z135-Z135/100*НАСТРОЙКА!$B$12)*НАСТРОЙКА!$B$15)/100),-1)</f>
        <v>4200</v>
      </c>
      <c r="J135" s="8"/>
      <c r="K135" s="9" t="s">
        <v>179</v>
      </c>
      <c r="L135" s="8">
        <f>ROUND(((AC135-AC135/100*НАСТРОЙКА!$B$12)+((AC135-AC135/100*НАСТРОЙКА!$B$12)*НАСТРОЙКА!$B$15)/100),-1)</f>
        <v>1610</v>
      </c>
      <c r="M135" s="8"/>
      <c r="N135" s="8">
        <f>ROUND(((AE135-AE135/100*НАСТРОЙКА!$B$12)+((AE135-AE135/100*НАСТРОЙКА!$B$12)*НАСТРОЙКА!$B$15)/100),-1)</f>
        <v>2620</v>
      </c>
      <c r="O135" s="10"/>
      <c r="P135" s="8">
        <f t="shared" si="3"/>
        <v>0</v>
      </c>
      <c r="T135" s="8">
        <v>3710</v>
      </c>
      <c r="U135" s="8"/>
      <c r="V135" s="8">
        <v>3850</v>
      </c>
      <c r="W135" s="8"/>
      <c r="X135" s="8">
        <v>4550</v>
      </c>
      <c r="Y135" s="8"/>
      <c r="Z135" s="8">
        <v>4200</v>
      </c>
      <c r="AA135" s="8"/>
      <c r="AB135" s="9" t="s">
        <v>179</v>
      </c>
      <c r="AC135" s="8">
        <v>1610</v>
      </c>
      <c r="AD135" s="8"/>
      <c r="AE135" s="8">
        <v>2620</v>
      </c>
      <c r="AF135" s="8"/>
      <c r="AG135" s="10"/>
    </row>
    <row r="136" spans="1:33" ht="12.75" customHeight="1" x14ac:dyDescent="0.2">
      <c r="A136" s="6">
        <f t="shared" si="2"/>
        <v>126</v>
      </c>
      <c r="B136" s="7" t="s">
        <v>180</v>
      </c>
      <c r="C136" s="8">
        <f>ROUND(((T136-T136/100*НАСТРОЙКА!$B$12)+((T136-T136/100*НАСТРОЙКА!$B$12)*НАСТРОЙКА!$B$15)/100),-1)</f>
        <v>3780</v>
      </c>
      <c r="D136" s="8"/>
      <c r="E136" s="8">
        <f>ROUND(((V136-V136/100*НАСТРОЙКА!$B$12)+((V136-V136/100*НАСТРОЙКА!$B$12)*НАСТРОЙКА!$B$15)/100),-1)</f>
        <v>3980</v>
      </c>
      <c r="F136" s="8"/>
      <c r="G136" s="8">
        <f>ROUND(((X136-X136/100*НАСТРОЙКА!$B$12)+((X136-X136/100*НАСТРОЙКА!$B$12)*НАСТРОЙКА!$B$15)/100),-1)</f>
        <v>4760</v>
      </c>
      <c r="H136" s="8"/>
      <c r="I136" s="8">
        <f>ROUND(((Z136-Z136/100*НАСТРОЙКА!$B$12)+((Z136-Z136/100*НАСТРОЙКА!$B$12)*НАСТРОЙКА!$B$15)/100),-1)</f>
        <v>4480</v>
      </c>
      <c r="J136" s="8"/>
      <c r="K136" s="9" t="s">
        <v>181</v>
      </c>
      <c r="L136" s="8">
        <f>ROUND(((AC136-AC136/100*НАСТРОЙКА!$B$12)+((AC136-AC136/100*НАСТРОЙКА!$B$12)*НАСТРОЙКА!$B$15)/100),-1)</f>
        <v>1610</v>
      </c>
      <c r="M136" s="8"/>
      <c r="N136" s="8">
        <f>ROUND(((AE136-AE136/100*НАСТРОЙКА!$B$12)+((AE136-AE136/100*НАСТРОЙКА!$B$12)*НАСТРОЙКА!$B$15)/100),-1)</f>
        <v>2620</v>
      </c>
      <c r="O136" s="10"/>
      <c r="P136" s="8">
        <f t="shared" si="3"/>
        <v>0</v>
      </c>
      <c r="T136" s="8">
        <v>3780</v>
      </c>
      <c r="U136" s="8"/>
      <c r="V136" s="8">
        <v>3980</v>
      </c>
      <c r="W136" s="8"/>
      <c r="X136" s="8">
        <v>4760</v>
      </c>
      <c r="Y136" s="8"/>
      <c r="Z136" s="8">
        <v>4480</v>
      </c>
      <c r="AA136" s="8"/>
      <c r="AB136" s="9" t="s">
        <v>181</v>
      </c>
      <c r="AC136" s="8">
        <v>1610</v>
      </c>
      <c r="AD136" s="8"/>
      <c r="AE136" s="8">
        <v>2620</v>
      </c>
      <c r="AF136" s="8"/>
      <c r="AG136" s="10"/>
    </row>
    <row r="137" spans="1:33" ht="12.75" customHeight="1" x14ac:dyDescent="0.2">
      <c r="A137" s="6">
        <f t="shared" si="2"/>
        <v>127</v>
      </c>
      <c r="B137" s="7" t="s">
        <v>182</v>
      </c>
      <c r="C137" s="8">
        <f>ROUND(((T137-T137/100*НАСТРОЙКА!$B$12)+((T137-T137/100*НАСТРОЙКА!$B$12)*НАСТРОЙКА!$B$15)/100),-1)</f>
        <v>2450</v>
      </c>
      <c r="D137" s="8"/>
      <c r="E137" s="8">
        <f>ROUND(((V137-V137/100*НАСТРОЙКА!$B$12)+((V137-V137/100*НАСТРОЙКА!$B$12)*НАСТРОЙКА!$B$15)/100),-1)</f>
        <v>2520</v>
      </c>
      <c r="F137" s="8"/>
      <c r="G137" s="8">
        <f>ROUND(((X137-X137/100*НАСТРОЙКА!$B$12)+((X137-X137/100*НАСТРОЙКА!$B$12)*НАСТРОЙКА!$B$15)/100),-1)</f>
        <v>3220</v>
      </c>
      <c r="H137" s="8"/>
      <c r="I137" s="8">
        <f>ROUND(((Z137-Z137/100*НАСТРОЙКА!$B$12)+((Z137-Z137/100*НАСТРОЙКА!$B$12)*НАСТРОЙКА!$B$15)/100),-1)</f>
        <v>2940</v>
      </c>
      <c r="J137" s="8"/>
      <c r="K137" s="9" t="s">
        <v>183</v>
      </c>
      <c r="L137" s="8">
        <f>ROUND(((AC137-AC137/100*НАСТРОЙКА!$B$12)+((AC137-AC137/100*НАСТРОЙКА!$B$12)*НАСТРОЙКА!$B$15)/100),-1)</f>
        <v>420</v>
      </c>
      <c r="M137" s="10"/>
      <c r="N137" s="8">
        <f>ROUND(((AE137-AE137/100*НАСТРОЙКА!$B$12)+((AE137-AE137/100*НАСТРОЙКА!$B$12)*НАСТРОЙКА!$B$15)/100),-1)</f>
        <v>590</v>
      </c>
      <c r="O137" s="10"/>
      <c r="P137" s="8">
        <f t="shared" si="3"/>
        <v>0</v>
      </c>
      <c r="T137" s="8">
        <v>2450</v>
      </c>
      <c r="U137" s="8"/>
      <c r="V137" s="8">
        <v>2520</v>
      </c>
      <c r="W137" s="8"/>
      <c r="X137" s="8">
        <v>3220</v>
      </c>
      <c r="Y137" s="8"/>
      <c r="Z137" s="8">
        <v>2940</v>
      </c>
      <c r="AA137" s="8"/>
      <c r="AB137" s="9" t="s">
        <v>183</v>
      </c>
      <c r="AC137" s="8">
        <v>420</v>
      </c>
      <c r="AD137" s="8"/>
      <c r="AE137" s="8">
        <v>590</v>
      </c>
      <c r="AF137" s="8"/>
      <c r="AG137" s="10"/>
    </row>
    <row r="138" spans="1:33" ht="12.75" customHeight="1" x14ac:dyDescent="0.2">
      <c r="A138" s="6">
        <f t="shared" si="2"/>
        <v>128</v>
      </c>
      <c r="B138" s="7" t="s">
        <v>184</v>
      </c>
      <c r="C138" s="8">
        <f>ROUND(((T138-T138/100*НАСТРОЙКА!$B$12)+((T138-T138/100*НАСТРОЙКА!$B$12)*НАСТРОЙКА!$B$15)/100),-1)</f>
        <v>1330</v>
      </c>
      <c r="D138" s="8"/>
      <c r="E138" s="8">
        <f>ROUND(((V138-V138/100*НАСТРОЙКА!$B$12)+((V138-V138/100*НАСТРОЙКА!$B$12)*НАСТРОЙКА!$B$15)/100),-1)</f>
        <v>1400</v>
      </c>
      <c r="F138" s="8"/>
      <c r="G138" s="8">
        <f>ROUND(((X138-X138/100*НАСТРОЙКА!$B$12)+((X138-X138/100*НАСТРОЙКА!$B$12)*НАСТРОЙКА!$B$15)/100),-1)</f>
        <v>1960</v>
      </c>
      <c r="H138" s="8"/>
      <c r="I138" s="8">
        <f>ROUND(((Z138-Z138/100*НАСТРОЙКА!$B$12)+((Z138-Z138/100*НАСТРОЙКА!$B$12)*НАСТРОЙКА!$B$15)/100),-1)</f>
        <v>1680</v>
      </c>
      <c r="J138" s="8"/>
      <c r="K138" s="9" t="s">
        <v>49</v>
      </c>
      <c r="L138" s="8">
        <f>ROUND(((AC138-AC138/100*НАСТРОЙКА!$B$12)+((AC138-AC138/100*НАСТРОЙКА!$B$12)*НАСТРОЙКА!$B$15)/100),-1)</f>
        <v>510</v>
      </c>
      <c r="M138" s="10"/>
      <c r="N138" s="8">
        <f>ROUND(((AE138-AE138/100*НАСТРОЙКА!$B$12)+((AE138-AE138/100*НАСТРОЙКА!$B$12)*НАСТРОЙКА!$B$15)/100),-1)</f>
        <v>690</v>
      </c>
      <c r="O138" s="10"/>
      <c r="P138" s="8">
        <f t="shared" si="3"/>
        <v>0</v>
      </c>
      <c r="T138" s="8">
        <v>1330</v>
      </c>
      <c r="U138" s="8"/>
      <c r="V138" s="8">
        <v>1400</v>
      </c>
      <c r="W138" s="8"/>
      <c r="X138" s="8">
        <v>1960</v>
      </c>
      <c r="Y138" s="8"/>
      <c r="Z138" s="8">
        <v>1680</v>
      </c>
      <c r="AA138" s="8"/>
      <c r="AB138" s="9" t="s">
        <v>49</v>
      </c>
      <c r="AC138" s="8">
        <v>510</v>
      </c>
      <c r="AD138" s="8"/>
      <c r="AE138" s="8">
        <v>690</v>
      </c>
      <c r="AF138" s="8"/>
      <c r="AG138" s="10"/>
    </row>
    <row r="139" spans="1:33" ht="12.75" customHeight="1" x14ac:dyDescent="0.2">
      <c r="A139" s="6">
        <f t="shared" si="2"/>
        <v>129</v>
      </c>
      <c r="B139" s="7" t="s">
        <v>185</v>
      </c>
      <c r="C139" s="8">
        <f>ROUND(((T139-T139/100*НАСТРОЙКА!$B$12)+((T139-T139/100*НАСТРОЙКА!$B$12)*НАСТРОЙКА!$B$15)/100),-1)</f>
        <v>1400</v>
      </c>
      <c r="D139" s="8"/>
      <c r="E139" s="8">
        <f>ROUND(((V139-V139/100*НАСТРОЙКА!$B$12)+((V139-V139/100*НАСТРОЙКА!$B$12)*НАСТРОЙКА!$B$15)/100),-1)</f>
        <v>1680</v>
      </c>
      <c r="F139" s="8"/>
      <c r="G139" s="8">
        <f>ROUND(((X139-X139/100*НАСТРОЙКА!$B$12)+((X139-X139/100*НАСТРОЙКА!$B$12)*НАСТРОЙКА!$B$15)/100),-1)</f>
        <v>2380</v>
      </c>
      <c r="H139" s="8"/>
      <c r="I139" s="8">
        <f>ROUND(((Z139-Z139/100*НАСТРОЙКА!$B$12)+((Z139-Z139/100*НАСТРОЙКА!$B$12)*НАСТРОЙКА!$B$15)/100),-1)</f>
        <v>1960</v>
      </c>
      <c r="J139" s="8"/>
      <c r="K139" s="9" t="s">
        <v>53</v>
      </c>
      <c r="L139" s="8">
        <f>ROUND(((AC139-AC139/100*НАСТРОЙКА!$B$12)+((AC139-AC139/100*НАСТРОЙКА!$B$12)*НАСТРОЙКА!$B$15)/100),-1)</f>
        <v>630</v>
      </c>
      <c r="M139" s="10"/>
      <c r="N139" s="8">
        <f>ROUND(((AE139-AE139/100*НАСТРОЙКА!$B$12)+((AE139-AE139/100*НАСТРОЙКА!$B$12)*НАСТРОЙКА!$B$15)/100),-1)</f>
        <v>840</v>
      </c>
      <c r="O139" s="10"/>
      <c r="P139" s="8">
        <f t="shared" si="3"/>
        <v>0</v>
      </c>
      <c r="T139" s="8">
        <v>1400</v>
      </c>
      <c r="U139" s="8"/>
      <c r="V139" s="8">
        <v>1680</v>
      </c>
      <c r="W139" s="8"/>
      <c r="X139" s="8">
        <v>2380</v>
      </c>
      <c r="Y139" s="8"/>
      <c r="Z139" s="8">
        <v>1960</v>
      </c>
      <c r="AA139" s="8"/>
      <c r="AB139" s="9" t="s">
        <v>53</v>
      </c>
      <c r="AC139" s="8">
        <v>630</v>
      </c>
      <c r="AD139" s="8"/>
      <c r="AE139" s="8">
        <v>840</v>
      </c>
      <c r="AF139" s="8"/>
      <c r="AG139" s="10"/>
    </row>
    <row r="140" spans="1:33" ht="12.75" customHeight="1" x14ac:dyDescent="0.2">
      <c r="A140" s="6">
        <f t="shared" ref="A140:A200" si="4">ROW()-10</f>
        <v>130</v>
      </c>
      <c r="B140" s="7" t="s">
        <v>186</v>
      </c>
      <c r="C140" s="8">
        <f>ROUND(((T140-T140/100*НАСТРОЙКА!$B$12)+((T140-T140/100*НАСТРОЙКА!$B$12)*НАСТРОЙКА!$B$15)/100),-1)</f>
        <v>3850</v>
      </c>
      <c r="D140" s="8"/>
      <c r="E140" s="8">
        <f>ROUND(((V140-V140/100*НАСТРОЙКА!$B$12)+((V140-V140/100*НАСТРОЙКА!$B$12)*НАСТРОЙКА!$B$15)/100),-1)</f>
        <v>3990</v>
      </c>
      <c r="F140" s="8"/>
      <c r="G140" s="8">
        <f>ROUND(((X140-X140/100*НАСТРОЙКА!$B$12)+((X140-X140/100*НАСТРОЙКА!$B$12)*НАСТРОЙКА!$B$15)/100),-1)</f>
        <v>5040</v>
      </c>
      <c r="H140" s="8"/>
      <c r="I140" s="8">
        <f>ROUND(((Z140-Z140/100*НАСТРОЙКА!$B$12)+((Z140-Z140/100*НАСТРОЙКА!$B$12)*НАСТРОЙКА!$B$15)/100),-1)</f>
        <v>4620</v>
      </c>
      <c r="J140" s="8"/>
      <c r="K140" s="9" t="s">
        <v>187</v>
      </c>
      <c r="L140" s="8">
        <f>ROUND(((AC140-AC140/100*НАСТРОЙКА!$B$12)+((AC140-AC140/100*НАСТРОЙКА!$B$12)*НАСТРОЙКА!$B$15)/100),-1)</f>
        <v>630</v>
      </c>
      <c r="M140" s="10"/>
      <c r="N140" s="8">
        <f>ROUND(((AE140-AE140/100*НАСТРОЙКА!$B$12)+((AE140-AE140/100*НАСТРОЙКА!$B$12)*НАСТРОЙКА!$B$15)/100),-1)</f>
        <v>740</v>
      </c>
      <c r="O140" s="10"/>
      <c r="P140" s="8">
        <f t="shared" ref="P140:P186" si="5">C140*D140+E140*F140+G140*H140+I140*J140+L140*M140+N140*O140</f>
        <v>0</v>
      </c>
      <c r="T140" s="8">
        <v>3850</v>
      </c>
      <c r="U140" s="8"/>
      <c r="V140" s="8">
        <v>3990</v>
      </c>
      <c r="W140" s="8"/>
      <c r="X140" s="8">
        <v>5040</v>
      </c>
      <c r="Y140" s="8"/>
      <c r="Z140" s="8">
        <v>4620</v>
      </c>
      <c r="AA140" s="8"/>
      <c r="AB140" s="9" t="s">
        <v>187</v>
      </c>
      <c r="AC140" s="8">
        <v>630</v>
      </c>
      <c r="AD140" s="8"/>
      <c r="AE140" s="8">
        <v>740</v>
      </c>
      <c r="AF140" s="8"/>
      <c r="AG140" s="10"/>
    </row>
    <row r="141" spans="1:33" ht="12.75" customHeight="1" x14ac:dyDescent="0.2">
      <c r="A141" s="6">
        <f t="shared" si="4"/>
        <v>131</v>
      </c>
      <c r="B141" s="7" t="s">
        <v>188</v>
      </c>
      <c r="C141" s="8">
        <f>ROUND(((T141-T141/100*НАСТРОЙКА!$B$12)+((T141-T141/100*НАСТРОЙКА!$B$12)*НАСТРОЙКА!$B$15)/100),-1)</f>
        <v>1820</v>
      </c>
      <c r="D141" s="8"/>
      <c r="E141" s="8">
        <f>ROUND(((V141-V141/100*НАСТРОЙКА!$B$12)+((V141-V141/100*НАСТРОЙКА!$B$12)*НАСТРОЙКА!$B$15)/100),-1)</f>
        <v>1900</v>
      </c>
      <c r="F141" s="8"/>
      <c r="G141" s="8">
        <f>ROUND(((X141-X141/100*НАСТРОЙКА!$B$12)+((X141-X141/100*НАСТРОЙКА!$B$12)*НАСТРОЙКА!$B$15)/100),-1)</f>
        <v>2870</v>
      </c>
      <c r="H141" s="8"/>
      <c r="I141" s="8">
        <f>ROUND(((Z141-Z141/100*НАСТРОЙКА!$B$12)+((Z141-Z141/100*НАСТРОЙКА!$B$12)*НАСТРОЙКА!$B$15)/100),-1)</f>
        <v>2520</v>
      </c>
      <c r="J141" s="8"/>
      <c r="K141" s="9" t="s">
        <v>189</v>
      </c>
      <c r="L141" s="8">
        <f>ROUND(((AC141-AC141/100*НАСТРОЙКА!$B$12)+((AC141-AC141/100*НАСТРОЙКА!$B$12)*НАСТРОЙКА!$B$15)/100),-1)</f>
        <v>280</v>
      </c>
      <c r="M141" s="10"/>
      <c r="N141" s="8">
        <f>ROUND(((AE141-AE141/100*НАСТРОЙКА!$B$12)+((AE141-AE141/100*НАСТРОЙКА!$B$12)*НАСТРОЙКА!$B$15)/100),-1)</f>
        <v>360</v>
      </c>
      <c r="O141" s="10"/>
      <c r="P141" s="8">
        <f t="shared" si="5"/>
        <v>0</v>
      </c>
      <c r="T141" s="8">
        <v>1820</v>
      </c>
      <c r="U141" s="8"/>
      <c r="V141" s="8">
        <v>1900</v>
      </c>
      <c r="W141" s="8"/>
      <c r="X141" s="8">
        <v>2870</v>
      </c>
      <c r="Y141" s="8"/>
      <c r="Z141" s="8">
        <v>2520</v>
      </c>
      <c r="AA141" s="8"/>
      <c r="AB141" s="9" t="s">
        <v>189</v>
      </c>
      <c r="AC141" s="8">
        <v>280</v>
      </c>
      <c r="AD141" s="8"/>
      <c r="AE141" s="8">
        <v>360</v>
      </c>
      <c r="AF141" s="8"/>
      <c r="AG141" s="10"/>
    </row>
    <row r="142" spans="1:33" ht="12.75" customHeight="1" x14ac:dyDescent="0.2">
      <c r="A142" s="6">
        <f t="shared" si="4"/>
        <v>132</v>
      </c>
      <c r="B142" s="7" t="s">
        <v>190</v>
      </c>
      <c r="C142" s="8">
        <f>ROUND(((T142-T142/100*НАСТРОЙКА!$B$12)+((T142-T142/100*НАСТРОЙКА!$B$12)*НАСТРОЙКА!$B$15)/100),-1)</f>
        <v>1820</v>
      </c>
      <c r="D142" s="8"/>
      <c r="E142" s="8">
        <f>ROUND(((V142-V142/100*НАСТРОЙКА!$B$12)+((V142-V142/100*НАСТРОЙКА!$B$12)*НАСТРОЙКА!$B$15)/100),-1)</f>
        <v>1900</v>
      </c>
      <c r="F142" s="8"/>
      <c r="G142" s="8">
        <f>ROUND(((X142-X142/100*НАСТРОЙКА!$B$12)+((X142-X142/100*НАСТРОЙКА!$B$12)*НАСТРОЙКА!$B$15)/100),-1)</f>
        <v>2870</v>
      </c>
      <c r="H142" s="8"/>
      <c r="I142" s="8">
        <f>ROUND(((Z142-Z142/100*НАСТРОЙКА!$B$12)+((Z142-Z142/100*НАСТРОЙКА!$B$12)*НАСТРОЙКА!$B$15)/100),-1)</f>
        <v>2520</v>
      </c>
      <c r="J142" s="8"/>
      <c r="K142" s="9" t="s">
        <v>191</v>
      </c>
      <c r="L142" s="8">
        <f>ROUND(((AC142-AC142/100*НАСТРОЙКА!$B$12)+((AC142-AC142/100*НАСТРОЙКА!$B$12)*НАСТРОЙКА!$B$15)/100),-1)</f>
        <v>320</v>
      </c>
      <c r="M142" s="10"/>
      <c r="N142" s="8">
        <f>ROUND(((AE142-AE142/100*НАСТРОЙКА!$B$12)+((AE142-AE142/100*НАСТРОЙКА!$B$12)*НАСТРОЙКА!$B$15)/100),-1)</f>
        <v>460</v>
      </c>
      <c r="O142" s="10"/>
      <c r="P142" s="8">
        <f t="shared" si="5"/>
        <v>0</v>
      </c>
      <c r="T142" s="8">
        <v>1820</v>
      </c>
      <c r="U142" s="8"/>
      <c r="V142" s="8">
        <v>1900</v>
      </c>
      <c r="W142" s="8"/>
      <c r="X142" s="8">
        <v>2870</v>
      </c>
      <c r="Y142" s="8"/>
      <c r="Z142" s="8">
        <v>2520</v>
      </c>
      <c r="AA142" s="8"/>
      <c r="AB142" s="9" t="s">
        <v>191</v>
      </c>
      <c r="AC142" s="8">
        <v>320</v>
      </c>
      <c r="AD142" s="8"/>
      <c r="AE142" s="8">
        <v>460</v>
      </c>
      <c r="AF142" s="8"/>
      <c r="AG142" s="10"/>
    </row>
    <row r="143" spans="1:33" ht="12.75" customHeight="1" x14ac:dyDescent="0.2">
      <c r="A143" s="6">
        <f t="shared" si="4"/>
        <v>133</v>
      </c>
      <c r="B143" s="7" t="s">
        <v>192</v>
      </c>
      <c r="C143" s="8">
        <f>ROUND(((T143-T143/100*НАСТРОЙКА!$B$12)+((T143-T143/100*НАСТРОЙКА!$B$12)*НАСТРОЙКА!$B$15)/100),-1)</f>
        <v>1540</v>
      </c>
      <c r="D143" s="8"/>
      <c r="E143" s="8">
        <f>ROUND(((V143-V143/100*НАСТРОЙКА!$B$12)+((V143-V143/100*НАСТРОЙКА!$B$12)*НАСТРОЙКА!$B$15)/100),-1)</f>
        <v>1620</v>
      </c>
      <c r="F143" s="8"/>
      <c r="G143" s="8">
        <f>ROUND(((X143-X143/100*НАСТРОЙКА!$B$12)+((X143-X143/100*НАСТРОЙКА!$B$12)*НАСТРОЙКА!$B$15)/100),-1)</f>
        <v>2310</v>
      </c>
      <c r="H143" s="8"/>
      <c r="I143" s="8">
        <f>ROUND(((Z143-Z143/100*НАСТРОЙКА!$B$12)+((Z143-Z143/100*НАСТРОЙКА!$B$12)*НАСТРОЙКА!$B$15)/100),-1)</f>
        <v>2030</v>
      </c>
      <c r="J143" s="8"/>
      <c r="K143" s="9" t="s">
        <v>24</v>
      </c>
      <c r="L143" s="8">
        <f>ROUND(((AC143-AC143/100*НАСТРОЙКА!$B$12)+((AC143-AC143/100*НАСТРОЙКА!$B$12)*НАСТРОЙКА!$B$15)/100),-1)</f>
        <v>920</v>
      </c>
      <c r="M143" s="10"/>
      <c r="N143" s="8">
        <f>ROUND(((AE143-AE143/100*НАСТРОЙКА!$B$12)+((AE143-AE143/100*НАСТРОЙКА!$B$12)*НАСТРОЙКА!$B$15)/100),-1)</f>
        <v>1280</v>
      </c>
      <c r="O143" s="10"/>
      <c r="P143" s="8">
        <f t="shared" si="5"/>
        <v>0</v>
      </c>
      <c r="T143" s="8">
        <v>1540</v>
      </c>
      <c r="U143" s="8"/>
      <c r="V143" s="8">
        <v>1620</v>
      </c>
      <c r="W143" s="8"/>
      <c r="X143" s="8">
        <v>2310</v>
      </c>
      <c r="Y143" s="8"/>
      <c r="Z143" s="8">
        <v>2030</v>
      </c>
      <c r="AA143" s="8"/>
      <c r="AB143" s="9" t="s">
        <v>24</v>
      </c>
      <c r="AC143" s="8">
        <v>920</v>
      </c>
      <c r="AD143" s="8"/>
      <c r="AE143" s="8">
        <v>1280</v>
      </c>
      <c r="AF143" s="8"/>
      <c r="AG143" s="10"/>
    </row>
    <row r="144" spans="1:33" ht="12.75" customHeight="1" x14ac:dyDescent="0.2">
      <c r="A144" s="6">
        <f t="shared" si="4"/>
        <v>134</v>
      </c>
      <c r="B144" s="7" t="s">
        <v>193</v>
      </c>
      <c r="C144" s="8">
        <f>ROUND(((T144-T144/100*НАСТРОЙКА!$B$12)+((T144-T144/100*НАСТРОЙКА!$B$12)*НАСТРОЙКА!$B$15)/100),-1)</f>
        <v>2140</v>
      </c>
      <c r="D144" s="8"/>
      <c r="E144" s="8">
        <f>ROUND(((V144-V144/100*НАСТРОЙКА!$B$12)+((V144-V144/100*НАСТРОЙКА!$B$12)*НАСТРОЙКА!$B$15)/100),-1)</f>
        <v>2240</v>
      </c>
      <c r="F144" s="8"/>
      <c r="G144" s="8">
        <f>ROUND(((X144-X144/100*НАСТРОЙКА!$B$12)+((X144-X144/100*НАСТРОЙКА!$B$12)*НАСТРОЙКА!$B$15)/100),-1)</f>
        <v>3360</v>
      </c>
      <c r="H144" s="8"/>
      <c r="I144" s="8">
        <f>ROUND(((Z144-Z144/100*НАСТРОЙКА!$B$12)+((Z144-Z144/100*НАСТРОЙКА!$B$12)*НАСТРОЙКА!$B$15)/100),-1)</f>
        <v>2940</v>
      </c>
      <c r="J144" s="8"/>
      <c r="K144" s="9" t="s">
        <v>24</v>
      </c>
      <c r="L144" s="8">
        <f>ROUND(((AC144-AC144/100*НАСТРОЙКА!$B$12)+((AC144-AC144/100*НАСТРОЙКА!$B$12)*НАСТРОЙКА!$B$15)/100),-1)</f>
        <v>920</v>
      </c>
      <c r="M144" s="10"/>
      <c r="N144" s="8">
        <f>ROUND(((AE144-AE144/100*НАСТРОЙКА!$B$12)+((AE144-AE144/100*НАСТРОЙКА!$B$12)*НАСТРОЙКА!$B$15)/100),-1)</f>
        <v>1280</v>
      </c>
      <c r="O144" s="10"/>
      <c r="P144" s="8">
        <f t="shared" si="5"/>
        <v>0</v>
      </c>
      <c r="T144" s="8">
        <v>2140</v>
      </c>
      <c r="U144" s="8"/>
      <c r="V144" s="8">
        <v>2240</v>
      </c>
      <c r="W144" s="8"/>
      <c r="X144" s="8">
        <v>3360</v>
      </c>
      <c r="Y144" s="8"/>
      <c r="Z144" s="8">
        <v>2940</v>
      </c>
      <c r="AA144" s="8"/>
      <c r="AB144" s="9" t="s">
        <v>24</v>
      </c>
      <c r="AC144" s="8">
        <v>920</v>
      </c>
      <c r="AD144" s="8"/>
      <c r="AE144" s="8">
        <v>1280</v>
      </c>
      <c r="AF144" s="8"/>
      <c r="AG144" s="10"/>
    </row>
    <row r="145" spans="1:33" ht="12.75" customHeight="1" x14ac:dyDescent="0.2">
      <c r="A145" s="6">
        <f t="shared" si="4"/>
        <v>135</v>
      </c>
      <c r="B145" s="7" t="s">
        <v>193</v>
      </c>
      <c r="C145" s="8">
        <f>ROUND(((T145-T145/100*НАСТРОЙКА!$B$12)+((T145-T145/100*НАСТРОЙКА!$B$12)*НАСТРОЙКА!$B$15)/100),-1)</f>
        <v>2140</v>
      </c>
      <c r="D145" s="8"/>
      <c r="E145" s="8">
        <f>ROUND(((V145-V145/100*НАСТРОЙКА!$B$12)+((V145-V145/100*НАСТРОЙКА!$B$12)*НАСТРОЙКА!$B$15)/100),-1)</f>
        <v>2240</v>
      </c>
      <c r="F145" s="8"/>
      <c r="G145" s="8">
        <f>ROUND(((X145-X145/100*НАСТРОЙКА!$B$12)+((X145-X145/100*НАСТРОЙКА!$B$12)*НАСТРОЙКА!$B$15)/100),-1)</f>
        <v>3360</v>
      </c>
      <c r="H145" s="8"/>
      <c r="I145" s="8">
        <f>ROUND(((Z145-Z145/100*НАСТРОЙКА!$B$12)+((Z145-Z145/100*НАСТРОЙКА!$B$12)*НАСТРОЙКА!$B$15)/100),-1)</f>
        <v>2940</v>
      </c>
      <c r="J145" s="8"/>
      <c r="K145" s="9" t="s">
        <v>127</v>
      </c>
      <c r="L145" s="8">
        <f>ROUND(((AC145-AC145/100*НАСТРОЙКА!$B$12)+((AC145-AC145/100*НАСТРОЙКА!$B$12)*НАСТРОЙКА!$B$15)/100),-1)</f>
        <v>200</v>
      </c>
      <c r="M145" s="10"/>
      <c r="N145" s="8">
        <f>ROUND(((AE145-AE145/100*НАСТРОЙКА!$B$12)+((AE145-AE145/100*НАСТРОЙКА!$B$12)*НАСТРОЙКА!$B$15)/100),-1)</f>
        <v>440</v>
      </c>
      <c r="O145" s="10"/>
      <c r="P145" s="8">
        <f t="shared" si="5"/>
        <v>0</v>
      </c>
      <c r="T145" s="8">
        <v>2140</v>
      </c>
      <c r="U145" s="8"/>
      <c r="V145" s="8">
        <v>2240</v>
      </c>
      <c r="W145" s="8"/>
      <c r="X145" s="8">
        <v>3360</v>
      </c>
      <c r="Y145" s="8"/>
      <c r="Z145" s="8">
        <v>2940</v>
      </c>
      <c r="AA145" s="8"/>
      <c r="AB145" s="9" t="s">
        <v>127</v>
      </c>
      <c r="AC145" s="8">
        <v>200</v>
      </c>
      <c r="AD145" s="8"/>
      <c r="AE145" s="8">
        <v>440</v>
      </c>
      <c r="AF145" s="8"/>
      <c r="AG145" s="10"/>
    </row>
    <row r="146" spans="1:33" ht="12.75" customHeight="1" x14ac:dyDescent="0.2">
      <c r="A146" s="6">
        <f t="shared" si="4"/>
        <v>136</v>
      </c>
      <c r="B146" s="7" t="s">
        <v>195</v>
      </c>
      <c r="C146" s="8">
        <f>ROUND(((T146-T146/100*НАСТРОЙКА!$B$12)+((T146-T146/100*НАСТРОЙКА!$B$12)*НАСТРОЙКА!$B$15)/100),-1)</f>
        <v>4550</v>
      </c>
      <c r="D146" s="8"/>
      <c r="E146" s="8">
        <f>ROUND(((V146-V146/100*НАСТРОЙКА!$B$12)+((V146-V146/100*НАСТРОЙКА!$B$12)*НАСТРОЙКА!$B$15)/100),-1)</f>
        <v>4760</v>
      </c>
      <c r="F146" s="8"/>
      <c r="G146" s="8">
        <f>ROUND(((X146-X146/100*НАСТРОЙКА!$B$12)+((X146-X146/100*НАСТРОЙКА!$B$12)*НАСТРОЙКА!$B$15)/100),-1)</f>
        <v>7000</v>
      </c>
      <c r="H146" s="8"/>
      <c r="I146" s="8">
        <f>ROUND(((Z146-Z146/100*НАСТРОЙКА!$B$12)+((Z146-Z146/100*НАСТРОЙКА!$B$12)*НАСТРОЙКА!$B$15)/100),-1)</f>
        <v>5880</v>
      </c>
      <c r="J146" s="8"/>
      <c r="K146" s="9" t="s">
        <v>24</v>
      </c>
      <c r="L146" s="8">
        <f>ROUND(((AC146-AC146/100*НАСТРОЙКА!$B$12)+((AC146-AC146/100*НАСТРОЙКА!$B$12)*НАСТРОЙКА!$B$15)/100),-1)</f>
        <v>920</v>
      </c>
      <c r="M146" s="10"/>
      <c r="N146" s="8">
        <f>ROUND(((AE146-AE146/100*НАСТРОЙКА!$B$12)+((AE146-AE146/100*НАСТРОЙКА!$B$12)*НАСТРОЙКА!$B$15)/100),-1)</f>
        <v>1280</v>
      </c>
      <c r="O146" s="10"/>
      <c r="P146" s="8">
        <f t="shared" si="5"/>
        <v>0</v>
      </c>
      <c r="T146" s="8">
        <v>4550</v>
      </c>
      <c r="U146" s="8"/>
      <c r="V146" s="8">
        <v>4760</v>
      </c>
      <c r="W146" s="8"/>
      <c r="X146" s="8">
        <v>7000</v>
      </c>
      <c r="Y146" s="8"/>
      <c r="Z146" s="8">
        <v>5880</v>
      </c>
      <c r="AA146" s="8"/>
      <c r="AB146" s="9" t="s">
        <v>24</v>
      </c>
      <c r="AC146" s="8">
        <v>920</v>
      </c>
      <c r="AD146" s="8"/>
      <c r="AE146" s="8">
        <v>1280</v>
      </c>
      <c r="AF146" s="8"/>
      <c r="AG146" s="10"/>
    </row>
    <row r="147" spans="1:33" ht="12.75" customHeight="1" x14ac:dyDescent="0.2">
      <c r="A147" s="6">
        <f t="shared" si="4"/>
        <v>137</v>
      </c>
      <c r="B147" s="7" t="s">
        <v>195</v>
      </c>
      <c r="C147" s="8">
        <f>ROUND(((T147-T147/100*НАСТРОЙКА!$B$12)+((T147-T147/100*НАСТРОЙКА!$B$12)*НАСТРОЙКА!$B$15)/100),-1)</f>
        <v>4550</v>
      </c>
      <c r="D147" s="8"/>
      <c r="E147" s="8">
        <f>ROUND(((V147-V147/100*НАСТРОЙКА!$B$12)+((V147-V147/100*НАСТРОЙКА!$B$12)*НАСТРОЙКА!$B$15)/100),-1)</f>
        <v>4760</v>
      </c>
      <c r="F147" s="8"/>
      <c r="G147" s="8">
        <f>ROUND(((X147-X147/100*НАСТРОЙКА!$B$12)+((X147-X147/100*НАСТРОЙКА!$B$12)*НАСТРОЙКА!$B$15)/100),-1)</f>
        <v>7000</v>
      </c>
      <c r="H147" s="8"/>
      <c r="I147" s="8">
        <f>ROUND(((Z147-Z147/100*НАСТРОЙКА!$B$12)+((Z147-Z147/100*НАСТРОЙКА!$B$12)*НАСТРОЙКА!$B$15)/100),-1)</f>
        <v>5880</v>
      </c>
      <c r="J147" s="8"/>
      <c r="K147" s="9" t="s">
        <v>194</v>
      </c>
      <c r="L147" s="8">
        <f>ROUND(((AC147-AC147/100*НАСТРОЙКА!$B$12)+((AC147-AC147/100*НАСТРОЙКА!$B$12)*НАСТРОЙКА!$B$15)/100),-1)</f>
        <v>1470</v>
      </c>
      <c r="M147" s="8"/>
      <c r="N147" s="8">
        <f>ROUND(((AE147-AE147/100*НАСТРОЙКА!$B$12)+((AE147-AE147/100*НАСТРОЙКА!$B$12)*НАСТРОЙКА!$B$15)/100),-1)</f>
        <v>2340</v>
      </c>
      <c r="O147" s="10"/>
      <c r="P147" s="8">
        <f t="shared" si="5"/>
        <v>0</v>
      </c>
      <c r="T147" s="8">
        <v>4550</v>
      </c>
      <c r="U147" s="8"/>
      <c r="V147" s="8">
        <v>4760</v>
      </c>
      <c r="W147" s="8"/>
      <c r="X147" s="8">
        <v>7000</v>
      </c>
      <c r="Y147" s="8"/>
      <c r="Z147" s="8">
        <v>5880</v>
      </c>
      <c r="AA147" s="8"/>
      <c r="AB147" s="9" t="s">
        <v>194</v>
      </c>
      <c r="AC147" s="8">
        <v>1470</v>
      </c>
      <c r="AD147" s="8"/>
      <c r="AE147" s="8">
        <v>2340</v>
      </c>
      <c r="AF147" s="8"/>
      <c r="AG147" s="10"/>
    </row>
    <row r="148" spans="1:33" ht="12.75" customHeight="1" x14ac:dyDescent="0.2">
      <c r="A148" s="6">
        <f t="shared" si="4"/>
        <v>138</v>
      </c>
      <c r="B148" s="7" t="s">
        <v>197</v>
      </c>
      <c r="C148" s="8">
        <f>ROUND(((T148-T148/100*НАСТРОЙКА!$B$12)+((T148-T148/100*НАСТРОЙКА!$B$12)*НАСТРОЙКА!$B$15)/100),-1)</f>
        <v>5040</v>
      </c>
      <c r="D148" s="8"/>
      <c r="E148" s="8">
        <f>ROUND(((V148-V148/100*НАСТРОЙКА!$B$12)+((V148-V148/100*НАСТРОЙКА!$B$12)*НАСТРОЙКА!$B$15)/100),-1)</f>
        <v>5250</v>
      </c>
      <c r="F148" s="8"/>
      <c r="G148" s="8">
        <f>ROUND(((X148-X148/100*НАСТРОЙКА!$B$12)+((X148-X148/100*НАСТРОЙКА!$B$12)*НАСТРОЙКА!$B$15)/100),-1)</f>
        <v>8400</v>
      </c>
      <c r="H148" s="8"/>
      <c r="I148" s="8">
        <f>ROUND(((Z148-Z148/100*НАСТРОЙКА!$B$12)+((Z148-Z148/100*НАСТРОЙКА!$B$12)*НАСТРОЙКА!$B$15)/100),-1)</f>
        <v>7280</v>
      </c>
      <c r="J148" s="8"/>
      <c r="K148" s="9" t="s">
        <v>24</v>
      </c>
      <c r="L148" s="8">
        <f>ROUND(((AC148-AC148/100*НАСТРОЙКА!$B$12)+((AC148-AC148/100*НАСТРОЙКА!$B$12)*НАСТРОЙКА!$B$15)/100),-1)</f>
        <v>920</v>
      </c>
      <c r="M148" s="10"/>
      <c r="N148" s="8">
        <f>ROUND(((AE148-AE148/100*НАСТРОЙКА!$B$12)+((AE148-AE148/100*НАСТРОЙКА!$B$12)*НАСТРОЙКА!$B$15)/100),-1)</f>
        <v>1280</v>
      </c>
      <c r="O148" s="10"/>
      <c r="P148" s="8">
        <f t="shared" si="5"/>
        <v>0</v>
      </c>
      <c r="T148" s="8">
        <v>5040</v>
      </c>
      <c r="U148" s="8"/>
      <c r="V148" s="8">
        <v>5250</v>
      </c>
      <c r="W148" s="8"/>
      <c r="X148" s="8">
        <v>8400</v>
      </c>
      <c r="Y148" s="8"/>
      <c r="Z148" s="8">
        <v>7280</v>
      </c>
      <c r="AA148" s="8"/>
      <c r="AB148" s="9" t="s">
        <v>24</v>
      </c>
      <c r="AC148" s="8">
        <v>920</v>
      </c>
      <c r="AD148" s="8"/>
      <c r="AE148" s="8">
        <v>1280</v>
      </c>
      <c r="AF148" s="8"/>
      <c r="AG148" s="10"/>
    </row>
    <row r="149" spans="1:33" ht="12.75" customHeight="1" x14ac:dyDescent="0.2">
      <c r="A149" s="6">
        <f t="shared" si="4"/>
        <v>139</v>
      </c>
      <c r="B149" s="7" t="s">
        <v>197</v>
      </c>
      <c r="C149" s="8">
        <f>ROUND(((T149-T149/100*НАСТРОЙКА!$B$12)+((T149-T149/100*НАСТРОЙКА!$B$12)*НАСТРОЙКА!$B$15)/100),-1)</f>
        <v>5040</v>
      </c>
      <c r="D149" s="8"/>
      <c r="E149" s="8">
        <f>ROUND(((V149-V149/100*НАСТРОЙКА!$B$12)+((V149-V149/100*НАСТРОЙКА!$B$12)*НАСТРОЙКА!$B$15)/100),-1)</f>
        <v>5250</v>
      </c>
      <c r="F149" s="8"/>
      <c r="G149" s="8">
        <f>ROUND(((X149-X149/100*НАСТРОЙКА!$B$12)+((X149-X149/100*НАСТРОЙКА!$B$12)*НАСТРОЙКА!$B$15)/100),-1)</f>
        <v>8400</v>
      </c>
      <c r="H149" s="8"/>
      <c r="I149" s="8">
        <f>ROUND(((Z149-Z149/100*НАСТРОЙКА!$B$12)+((Z149-Z149/100*НАСТРОЙКА!$B$12)*НАСТРОЙКА!$B$15)/100),-1)</f>
        <v>7280</v>
      </c>
      <c r="J149" s="8"/>
      <c r="K149" s="9" t="s">
        <v>196</v>
      </c>
      <c r="L149" s="8">
        <f>ROUND(((AC149-AC149/100*НАСТРОЙКА!$B$12)+((AC149-AC149/100*НАСТРОЙКА!$B$12)*НАСТРОЙКА!$B$15)/100),-1)</f>
        <v>1690</v>
      </c>
      <c r="M149" s="8"/>
      <c r="N149" s="8">
        <f>ROUND(((AE149-AE149/100*НАСТРОЙКА!$B$12)+((AE149-AE149/100*НАСТРОЙКА!$B$12)*НАСТРОЙКА!$B$15)/100),-1)</f>
        <v>2810</v>
      </c>
      <c r="O149" s="10"/>
      <c r="P149" s="8">
        <f t="shared" si="5"/>
        <v>0</v>
      </c>
      <c r="T149" s="8">
        <v>5040</v>
      </c>
      <c r="U149" s="8"/>
      <c r="V149" s="8">
        <v>5250</v>
      </c>
      <c r="W149" s="8"/>
      <c r="X149" s="8">
        <v>8400</v>
      </c>
      <c r="Y149" s="8"/>
      <c r="Z149" s="8">
        <v>7280</v>
      </c>
      <c r="AA149" s="8"/>
      <c r="AB149" s="9" t="s">
        <v>196</v>
      </c>
      <c r="AC149" s="8">
        <v>1690</v>
      </c>
      <c r="AD149" s="8"/>
      <c r="AE149" s="8">
        <v>2810</v>
      </c>
      <c r="AF149" s="8"/>
      <c r="AG149" s="10"/>
    </row>
    <row r="150" spans="1:33" ht="12.75" customHeight="1" x14ac:dyDescent="0.2">
      <c r="A150" s="6">
        <f t="shared" si="4"/>
        <v>140</v>
      </c>
      <c r="B150" s="7" t="s">
        <v>199</v>
      </c>
      <c r="C150" s="8">
        <f>ROUND(((T150-T150/100*НАСТРОЙКА!$B$12)+((T150-T150/100*НАСТРОЙКА!$B$12)*НАСТРОЙКА!$B$15)/100),-1)</f>
        <v>5200</v>
      </c>
      <c r="D150" s="8"/>
      <c r="E150" s="8">
        <f>ROUND(((V150-V150/100*НАСТРОЙКА!$B$12)+((V150-V150/100*НАСТРОЙКА!$B$12)*НАСТРОЙКА!$B$15)/100),-1)</f>
        <v>5420</v>
      </c>
      <c r="F150" s="8"/>
      <c r="G150" s="8">
        <f>ROUND(((X150-X150/100*НАСТРОЙКА!$B$12)+((X150-X150/100*НАСТРОЙКА!$B$12)*НАСТРОЙКА!$B$15)/100),-1)</f>
        <v>8680</v>
      </c>
      <c r="H150" s="8"/>
      <c r="I150" s="8">
        <f>ROUND(((Z150-Z150/100*НАСТРОЙКА!$B$12)+((Z150-Z150/100*НАСТРОЙКА!$B$12)*НАСТРОЙКА!$B$15)/100),-1)</f>
        <v>7000</v>
      </c>
      <c r="J150" s="8"/>
      <c r="K150" s="9" t="s">
        <v>37</v>
      </c>
      <c r="L150" s="8">
        <f>ROUND(((AC150-AC150/100*НАСТРОЙКА!$B$12)+((AC150-AC150/100*НАСТРОЙКА!$B$12)*НАСТРОЙКА!$B$15)/100),-1)</f>
        <v>1260</v>
      </c>
      <c r="M150" s="8"/>
      <c r="N150" s="8">
        <f>ROUND(((AE150-AE150/100*НАСТРОЙКА!$B$12)+((AE150-AE150/100*НАСТРОЙКА!$B$12)*НАСТРОЙКА!$B$15)/100),-1)</f>
        <v>2030</v>
      </c>
      <c r="O150" s="10"/>
      <c r="P150" s="8">
        <f t="shared" si="5"/>
        <v>0</v>
      </c>
      <c r="T150" s="8">
        <v>5200</v>
      </c>
      <c r="U150" s="8"/>
      <c r="V150" s="8">
        <v>5420</v>
      </c>
      <c r="W150" s="8"/>
      <c r="X150" s="8">
        <v>8680</v>
      </c>
      <c r="Y150" s="8"/>
      <c r="Z150" s="8">
        <v>7000</v>
      </c>
      <c r="AA150" s="8"/>
      <c r="AB150" s="9" t="s">
        <v>37</v>
      </c>
      <c r="AC150" s="8">
        <v>1260</v>
      </c>
      <c r="AD150" s="8"/>
      <c r="AE150" s="8">
        <v>2030</v>
      </c>
      <c r="AF150" s="8"/>
      <c r="AG150" s="10"/>
    </row>
    <row r="151" spans="1:33" ht="12.75" customHeight="1" x14ac:dyDescent="0.2">
      <c r="A151" s="6">
        <f t="shared" si="4"/>
        <v>141</v>
      </c>
      <c r="B151" s="7" t="s">
        <v>199</v>
      </c>
      <c r="C151" s="8">
        <f>ROUND(((T151-T151/100*НАСТРОЙКА!$B$12)+((T151-T151/100*НАСТРОЙКА!$B$12)*НАСТРОЙКА!$B$15)/100),-1)</f>
        <v>5200</v>
      </c>
      <c r="D151" s="8"/>
      <c r="E151" s="8">
        <f>ROUND(((V151-V151/100*НАСТРОЙКА!$B$12)+((V151-V151/100*НАСТРОЙКА!$B$12)*НАСТРОЙКА!$B$15)/100),-1)</f>
        <v>5420</v>
      </c>
      <c r="F151" s="8"/>
      <c r="G151" s="8">
        <f>ROUND(((X151-X151/100*НАСТРОЙКА!$B$12)+((X151-X151/100*НАСТРОЙКА!$B$12)*НАСТРОЙКА!$B$15)/100),-1)</f>
        <v>8680</v>
      </c>
      <c r="H151" s="8"/>
      <c r="I151" s="8">
        <f>ROUND(((Z151-Z151/100*НАСТРОЙКА!$B$12)+((Z151-Z151/100*НАСТРОЙКА!$B$12)*НАСТРОЙКА!$B$15)/100),-1)</f>
        <v>7000</v>
      </c>
      <c r="J151" s="8"/>
      <c r="K151" s="9" t="s">
        <v>198</v>
      </c>
      <c r="L151" s="8">
        <f>ROUND(((AC151-AC151/100*НАСТРОЙКА!$B$12)+((AC151-AC151/100*НАСТРОЙКА!$B$12)*НАСТРОЙКА!$B$15)/100),-1)</f>
        <v>2420</v>
      </c>
      <c r="M151" s="8"/>
      <c r="N151" s="8">
        <f>ROUND(((AE151-AE151/100*НАСТРОЙКА!$B$12)+((AE151-AE151/100*НАСТРОЙКА!$B$12)*НАСТРОЙКА!$B$15)/100),-1)</f>
        <v>3450</v>
      </c>
      <c r="O151" s="10"/>
      <c r="P151" s="8">
        <f t="shared" si="5"/>
        <v>0</v>
      </c>
      <c r="T151" s="8">
        <v>5200</v>
      </c>
      <c r="U151" s="8"/>
      <c r="V151" s="8">
        <v>5420</v>
      </c>
      <c r="W151" s="8"/>
      <c r="X151" s="8">
        <v>8680</v>
      </c>
      <c r="Y151" s="8"/>
      <c r="Z151" s="8">
        <v>7000</v>
      </c>
      <c r="AA151" s="8"/>
      <c r="AB151" s="9" t="s">
        <v>198</v>
      </c>
      <c r="AC151" s="8">
        <v>2420</v>
      </c>
      <c r="AD151" s="8"/>
      <c r="AE151" s="8">
        <v>3450</v>
      </c>
      <c r="AF151" s="8"/>
      <c r="AG151" s="10"/>
    </row>
    <row r="152" spans="1:33" ht="12.75" customHeight="1" x14ac:dyDescent="0.2">
      <c r="A152" s="6">
        <f t="shared" si="4"/>
        <v>142</v>
      </c>
      <c r="B152" s="7" t="s">
        <v>201</v>
      </c>
      <c r="C152" s="8">
        <f>ROUND(((T152-T152/100*НАСТРОЙКА!$B$12)+((T152-T152/100*НАСТРОЙКА!$B$12)*НАСТРОЙКА!$B$15)/100),-1)</f>
        <v>5600</v>
      </c>
      <c r="D152" s="8"/>
      <c r="E152" s="8">
        <f>ROUND(((V152-V152/100*НАСТРОЙКА!$B$12)+((V152-V152/100*НАСТРОЙКА!$B$12)*НАСТРОЙКА!$B$15)/100),-1)</f>
        <v>5880</v>
      </c>
      <c r="F152" s="8"/>
      <c r="G152" s="8">
        <f>ROUND(((X152-X152/100*НАСТРОЙКА!$B$12)+((X152-X152/100*НАСТРОЙКА!$B$12)*НАСТРОЙКА!$B$15)/100),-1)</f>
        <v>8400</v>
      </c>
      <c r="H152" s="8"/>
      <c r="I152" s="8">
        <f>ROUND(((Z152-Z152/100*НАСТРОЙКА!$B$12)+((Z152-Z152/100*НАСТРОЙКА!$B$12)*НАСТРОЙКА!$B$15)/100),-1)</f>
        <v>7700</v>
      </c>
      <c r="J152" s="8"/>
      <c r="K152" s="9" t="s">
        <v>37</v>
      </c>
      <c r="L152" s="8">
        <f>ROUND(((AC152-AC152/100*НАСТРОЙКА!$B$12)+((AC152-AC152/100*НАСТРОЙКА!$B$12)*НАСТРОЙКА!$B$15)/100),-1)</f>
        <v>1260</v>
      </c>
      <c r="M152" s="8"/>
      <c r="N152" s="8">
        <f>ROUND(((AE152-AE152/100*НАСТРОЙКА!$B$12)+((AE152-AE152/100*НАСТРОЙКА!$B$12)*НАСТРОЙКА!$B$15)/100),-1)</f>
        <v>2030</v>
      </c>
      <c r="O152" s="10"/>
      <c r="P152" s="8">
        <f t="shared" si="5"/>
        <v>0</v>
      </c>
      <c r="T152" s="8">
        <v>5600</v>
      </c>
      <c r="U152" s="8"/>
      <c r="V152" s="8">
        <v>5880</v>
      </c>
      <c r="W152" s="8"/>
      <c r="X152" s="8">
        <v>8400</v>
      </c>
      <c r="Y152" s="8"/>
      <c r="Z152" s="8">
        <v>7700</v>
      </c>
      <c r="AA152" s="8"/>
      <c r="AB152" s="9" t="s">
        <v>37</v>
      </c>
      <c r="AC152" s="8">
        <v>1260</v>
      </c>
      <c r="AD152" s="8"/>
      <c r="AE152" s="8">
        <v>2030</v>
      </c>
      <c r="AF152" s="8"/>
      <c r="AG152" s="10"/>
    </row>
    <row r="153" spans="1:33" ht="12.75" customHeight="1" x14ac:dyDescent="0.2">
      <c r="A153" s="6">
        <f t="shared" si="4"/>
        <v>143</v>
      </c>
      <c r="B153" s="7" t="s">
        <v>201</v>
      </c>
      <c r="C153" s="8">
        <f>ROUND(((T153-T153/100*НАСТРОЙКА!$B$12)+((T153-T153/100*НАСТРОЙКА!$B$12)*НАСТРОЙКА!$B$15)/100),-1)</f>
        <v>5600</v>
      </c>
      <c r="D153" s="8"/>
      <c r="E153" s="8">
        <f>ROUND(((V153-V153/100*НАСТРОЙКА!$B$12)+((V153-V153/100*НАСТРОЙКА!$B$12)*НАСТРОЙКА!$B$15)/100),-1)</f>
        <v>5880</v>
      </c>
      <c r="F153" s="8"/>
      <c r="G153" s="8">
        <f>ROUND(((X153-X153/100*НАСТРОЙКА!$B$12)+((X153-X153/100*НАСТРОЙКА!$B$12)*НАСТРОЙКА!$B$15)/100),-1)</f>
        <v>8400</v>
      </c>
      <c r="H153" s="8"/>
      <c r="I153" s="8">
        <f>ROUND(((Z153-Z153/100*НАСТРОЙКА!$B$12)+((Z153-Z153/100*НАСТРОЙКА!$B$12)*НАСТРОЙКА!$B$15)/100),-1)</f>
        <v>7700</v>
      </c>
      <c r="J153" s="8"/>
      <c r="K153" s="9" t="s">
        <v>40</v>
      </c>
      <c r="L153" s="8">
        <f>ROUND(((AC153-AC153/100*НАСТРОЙКА!$B$12)+((AC153-AC153/100*НАСТРОЙКА!$B$12)*НАСТРОЙКА!$B$15)/100),-1)</f>
        <v>1540</v>
      </c>
      <c r="M153" s="8"/>
      <c r="N153" s="8">
        <f>ROUND(((AE153-AE153/100*НАСТРОЙКА!$B$12)+((AE153-AE153/100*НАСТРОЙКА!$B$12)*НАСТРОЙКА!$B$15)/100),-1)</f>
        <v>2360</v>
      </c>
      <c r="O153" s="10"/>
      <c r="P153" s="8">
        <f t="shared" si="5"/>
        <v>0</v>
      </c>
      <c r="T153" s="8">
        <v>5600</v>
      </c>
      <c r="U153" s="8"/>
      <c r="V153" s="8">
        <v>5880</v>
      </c>
      <c r="W153" s="8"/>
      <c r="X153" s="8">
        <v>8400</v>
      </c>
      <c r="Y153" s="8"/>
      <c r="Z153" s="8">
        <v>7700</v>
      </c>
      <c r="AA153" s="8"/>
      <c r="AB153" s="9" t="s">
        <v>40</v>
      </c>
      <c r="AC153" s="8">
        <v>1540</v>
      </c>
      <c r="AD153" s="8"/>
      <c r="AE153" s="8">
        <v>2360</v>
      </c>
      <c r="AF153" s="8"/>
      <c r="AG153" s="10"/>
    </row>
    <row r="154" spans="1:33" ht="12.75" customHeight="1" x14ac:dyDescent="0.2">
      <c r="A154" s="6">
        <f t="shared" si="4"/>
        <v>144</v>
      </c>
      <c r="B154" s="7" t="s">
        <v>201</v>
      </c>
      <c r="C154" s="8">
        <f>ROUND(((T154-T154/100*НАСТРОЙКА!$B$12)+((T154-T154/100*НАСТРОЙКА!$B$12)*НАСТРОЙКА!$B$15)/100),-1)</f>
        <v>5600</v>
      </c>
      <c r="D154" s="8"/>
      <c r="E154" s="8">
        <f>ROUND(((V154-V154/100*НАСТРОЙКА!$B$12)+((V154-V154/100*НАСТРОЙКА!$B$12)*НАСТРОЙКА!$B$15)/100),-1)</f>
        <v>5880</v>
      </c>
      <c r="F154" s="8"/>
      <c r="G154" s="8">
        <f>ROUND(((X154-X154/100*НАСТРОЙКА!$B$12)+((X154-X154/100*НАСТРОЙКА!$B$12)*НАСТРОЙКА!$B$15)/100),-1)</f>
        <v>8400</v>
      </c>
      <c r="H154" s="8"/>
      <c r="I154" s="8">
        <f>ROUND(((Z154-Z154/100*НАСТРОЙКА!$B$12)+((Z154-Z154/100*НАСТРОЙКА!$B$12)*НАСТРОЙКА!$B$15)/100),-1)</f>
        <v>7700</v>
      </c>
      <c r="J154" s="8"/>
      <c r="K154" s="9" t="s">
        <v>200</v>
      </c>
      <c r="L154" s="8">
        <f>ROUND(((AC154-AC154/100*НАСТРОЙКА!$B$12)+((AC154-AC154/100*НАСТРОЙКА!$B$12)*НАСТРОЙКА!$B$15)/100),-1)</f>
        <v>2720</v>
      </c>
      <c r="M154" s="8"/>
      <c r="N154" s="8">
        <f>ROUND(((AE154-AE154/100*НАСТРОЙКА!$B$12)+((AE154-AE154/100*НАСТРОЙКА!$B$12)*НАСТРОЙКА!$B$15)/100),-1)</f>
        <v>3760</v>
      </c>
      <c r="O154" s="10"/>
      <c r="P154" s="8">
        <f t="shared" si="5"/>
        <v>0</v>
      </c>
      <c r="T154" s="8">
        <v>5600</v>
      </c>
      <c r="U154" s="8"/>
      <c r="V154" s="8">
        <v>5880</v>
      </c>
      <c r="W154" s="8"/>
      <c r="X154" s="8">
        <v>8400</v>
      </c>
      <c r="Y154" s="8"/>
      <c r="Z154" s="8">
        <v>7700</v>
      </c>
      <c r="AA154" s="8"/>
      <c r="AB154" s="9" t="s">
        <v>200</v>
      </c>
      <c r="AC154" s="8">
        <v>2720</v>
      </c>
      <c r="AD154" s="8"/>
      <c r="AE154" s="8">
        <v>3760</v>
      </c>
      <c r="AF154" s="8"/>
      <c r="AG154" s="10"/>
    </row>
    <row r="155" spans="1:33" ht="12.75" customHeight="1" x14ac:dyDescent="0.2">
      <c r="A155" s="6">
        <f t="shared" si="4"/>
        <v>145</v>
      </c>
      <c r="B155" s="7" t="s">
        <v>204</v>
      </c>
      <c r="C155" s="8">
        <f>ROUND(((T155-T155/100*НАСТРОЙКА!$B$12)+((T155-T155/100*НАСТРОЙКА!$B$12)*НАСТРОЙКА!$B$15)/100),-1)</f>
        <v>5670</v>
      </c>
      <c r="D155" s="8"/>
      <c r="E155" s="8">
        <f>ROUND(((V155-V155/100*НАСТРОЙКА!$B$12)+((V155-V155/100*НАСТРОЙКА!$B$12)*НАСТРОЙКА!$B$15)/100),-1)</f>
        <v>5950</v>
      </c>
      <c r="F155" s="8"/>
      <c r="G155" s="8">
        <f>ROUND(((X155-X155/100*НАСТРОЙКА!$B$12)+((X155-X155/100*НАСТРОЙКА!$B$12)*НАСТРОЙКА!$B$15)/100),-1)</f>
        <v>8260</v>
      </c>
      <c r="H155" s="8"/>
      <c r="I155" s="8">
        <f>ROUND(((Z155-Z155/100*НАСТРОЙКА!$B$12)+((Z155-Z155/100*НАСТРОЙКА!$B$12)*НАСТРОЙКА!$B$15)/100),-1)</f>
        <v>7840</v>
      </c>
      <c r="J155" s="8"/>
      <c r="K155" s="9" t="s">
        <v>202</v>
      </c>
      <c r="L155" s="8">
        <f>ROUND(((AC155-AC155/100*НАСТРОЙКА!$B$12)+((AC155-AC155/100*НАСТРОЙКА!$B$12)*НАСТРОЙКА!$B$15)/100),-1)</f>
        <v>1120</v>
      </c>
      <c r="M155" s="8"/>
      <c r="N155" s="8">
        <f>ROUND(((AE155-AE155/100*НАСТРОЙКА!$B$12)+((AE155-AE155/100*НАСТРОЙКА!$B$12)*НАСТРОЙКА!$B$15)/100),-1)</f>
        <v>1820</v>
      </c>
      <c r="O155" s="10"/>
      <c r="P155" s="8">
        <f t="shared" si="5"/>
        <v>0</v>
      </c>
      <c r="T155" s="8">
        <v>5670</v>
      </c>
      <c r="U155" s="8"/>
      <c r="V155" s="8">
        <v>5950</v>
      </c>
      <c r="W155" s="8"/>
      <c r="X155" s="8">
        <v>8260</v>
      </c>
      <c r="Y155" s="8"/>
      <c r="Z155" s="8">
        <v>7840</v>
      </c>
      <c r="AA155" s="8"/>
      <c r="AB155" s="9" t="s">
        <v>202</v>
      </c>
      <c r="AC155" s="8">
        <v>1120</v>
      </c>
      <c r="AD155" s="8"/>
      <c r="AE155" s="8">
        <v>1820</v>
      </c>
      <c r="AF155" s="8"/>
      <c r="AG155" s="10"/>
    </row>
    <row r="156" spans="1:33" ht="12.75" customHeight="1" x14ac:dyDescent="0.2">
      <c r="A156" s="6">
        <f t="shared" si="4"/>
        <v>146</v>
      </c>
      <c r="B156" s="7" t="s">
        <v>204</v>
      </c>
      <c r="C156" s="8">
        <f>ROUND(((T156-T156/100*НАСТРОЙКА!$B$12)+((T156-T156/100*НАСТРОЙКА!$B$12)*НАСТРОЙКА!$B$15)/100),-1)</f>
        <v>5670</v>
      </c>
      <c r="D156" s="8"/>
      <c r="E156" s="8">
        <f>ROUND(((V156-V156/100*НАСТРОЙКА!$B$12)+((V156-V156/100*НАСТРОЙКА!$B$12)*НАСТРОЙКА!$B$15)/100),-1)</f>
        <v>5950</v>
      </c>
      <c r="F156" s="8"/>
      <c r="G156" s="8">
        <f>ROUND(((X156-X156/100*НАСТРОЙКА!$B$12)+((X156-X156/100*НАСТРОЙКА!$B$12)*НАСТРОЙКА!$B$15)/100),-1)</f>
        <v>8260</v>
      </c>
      <c r="H156" s="8"/>
      <c r="I156" s="8">
        <f>ROUND(((Z156-Z156/100*НАСТРОЙКА!$B$12)+((Z156-Z156/100*НАСТРОЙКА!$B$12)*НАСТРОЙКА!$B$15)/100),-1)</f>
        <v>7840</v>
      </c>
      <c r="J156" s="8"/>
      <c r="K156" s="9" t="s">
        <v>203</v>
      </c>
      <c r="L156" s="8">
        <f>ROUND(((AC156-AC156/100*НАСТРОЙКА!$B$12)+((AC156-AC156/100*НАСТРОЙКА!$B$12)*НАСТРОЙКА!$B$15)/100),-1)</f>
        <v>720</v>
      </c>
      <c r="M156" s="10"/>
      <c r="N156" s="8">
        <f>ROUND(((AE156-AE156/100*НАСТРОЙКА!$B$12)+((AE156-AE156/100*НАСТРОЙКА!$B$12)*НАСТРОЙКА!$B$15)/100),-1)</f>
        <v>1160</v>
      </c>
      <c r="O156" s="10"/>
      <c r="P156" s="8">
        <f t="shared" si="5"/>
        <v>0</v>
      </c>
      <c r="T156" s="8">
        <v>5670</v>
      </c>
      <c r="U156" s="8"/>
      <c r="V156" s="8">
        <v>5950</v>
      </c>
      <c r="W156" s="8"/>
      <c r="X156" s="8">
        <v>8260</v>
      </c>
      <c r="Y156" s="8"/>
      <c r="Z156" s="8">
        <v>7840</v>
      </c>
      <c r="AA156" s="8"/>
      <c r="AB156" s="9" t="s">
        <v>203</v>
      </c>
      <c r="AC156" s="8">
        <v>720</v>
      </c>
      <c r="AD156" s="8"/>
      <c r="AE156" s="8">
        <v>1160</v>
      </c>
      <c r="AF156" s="8"/>
      <c r="AG156" s="10"/>
    </row>
    <row r="157" spans="1:33" ht="12.75" customHeight="1" x14ac:dyDescent="0.2">
      <c r="A157" s="6">
        <f t="shared" si="4"/>
        <v>147</v>
      </c>
      <c r="B157" s="7" t="s">
        <v>206</v>
      </c>
      <c r="C157" s="8">
        <f>ROUND(((T157-T157/100*НАСТРОЙКА!$B$12)+((T157-T157/100*НАСТРОЙКА!$B$12)*НАСТРОЙКА!$B$15)/100),-1)</f>
        <v>6020</v>
      </c>
      <c r="D157" s="8"/>
      <c r="E157" s="8">
        <f>ROUND(((V157-V157/100*НАСТРОЙКА!$B$12)+((V157-V157/100*НАСТРОЙКА!$B$12)*НАСТРОЙКА!$B$15)/100),-1)</f>
        <v>6300</v>
      </c>
      <c r="F157" s="8"/>
      <c r="G157" s="8">
        <f>ROUND(((X157-X157/100*НАСТРОЙКА!$B$12)+((X157-X157/100*НАСТРОЙКА!$B$12)*НАСТРОЙКА!$B$15)/100),-1)</f>
        <v>9380</v>
      </c>
      <c r="H157" s="8"/>
      <c r="I157" s="8">
        <f>ROUND(((Z157-Z157/100*НАСТРОЙКА!$B$12)+((Z157-Z157/100*НАСТРОЙКА!$B$12)*НАСТРОЙКА!$B$15)/100),-1)</f>
        <v>8400</v>
      </c>
      <c r="J157" s="8"/>
      <c r="K157" s="9" t="s">
        <v>205</v>
      </c>
      <c r="L157" s="8">
        <f>ROUND(((AC157-AC157/100*НАСТРОЙКА!$B$12)+((AC157-AC157/100*НАСТРОЙКА!$B$12)*НАСТРОЙКА!$B$15)/100),-1)</f>
        <v>1430</v>
      </c>
      <c r="M157" s="8"/>
      <c r="N157" s="8">
        <f>ROUND(((AE157-AE157/100*НАСТРОЙКА!$B$12)+((AE157-AE157/100*НАСТРОЙКА!$B$12)*НАСТРОЙКА!$B$15)/100),-1)</f>
        <v>2300</v>
      </c>
      <c r="O157" s="10"/>
      <c r="P157" s="8">
        <f t="shared" si="5"/>
        <v>0</v>
      </c>
      <c r="T157" s="8">
        <v>6020</v>
      </c>
      <c r="U157" s="8"/>
      <c r="V157" s="8">
        <v>6300</v>
      </c>
      <c r="W157" s="8"/>
      <c r="X157" s="8">
        <v>9380</v>
      </c>
      <c r="Y157" s="8"/>
      <c r="Z157" s="8">
        <v>8400</v>
      </c>
      <c r="AA157" s="8"/>
      <c r="AB157" s="9" t="s">
        <v>205</v>
      </c>
      <c r="AC157" s="8">
        <v>1430</v>
      </c>
      <c r="AD157" s="8"/>
      <c r="AE157" s="8">
        <v>2300</v>
      </c>
      <c r="AF157" s="8"/>
      <c r="AG157" s="10"/>
    </row>
    <row r="158" spans="1:33" ht="12.75" customHeight="1" x14ac:dyDescent="0.2">
      <c r="A158" s="6">
        <f t="shared" si="4"/>
        <v>148</v>
      </c>
      <c r="B158" s="7" t="s">
        <v>206</v>
      </c>
      <c r="C158" s="8">
        <f>ROUND(((T158-T158/100*НАСТРОЙКА!$B$12)+((T158-T158/100*НАСТРОЙКА!$B$12)*НАСТРОЙКА!$B$15)/100),-1)</f>
        <v>6020</v>
      </c>
      <c r="D158" s="8"/>
      <c r="E158" s="8">
        <f>ROUND(((V158-V158/100*НАСТРОЙКА!$B$12)+((V158-V158/100*НАСТРОЙКА!$B$12)*НАСТРОЙКА!$B$15)/100),-1)</f>
        <v>6300</v>
      </c>
      <c r="F158" s="8"/>
      <c r="G158" s="8">
        <f>ROUND(((X158-X158/100*НАСТРОЙКА!$B$12)+((X158-X158/100*НАСТРОЙКА!$B$12)*НАСТРОЙКА!$B$15)/100),-1)</f>
        <v>9380</v>
      </c>
      <c r="H158" s="8"/>
      <c r="I158" s="8">
        <f>ROUND(((Z158-Z158/100*НАСТРОЙКА!$B$12)+((Z158-Z158/100*НАСТРОЙКА!$B$12)*НАСТРОЙКА!$B$15)/100),-1)</f>
        <v>8400</v>
      </c>
      <c r="J158" s="8"/>
      <c r="K158" s="9" t="s">
        <v>203</v>
      </c>
      <c r="L158" s="8">
        <f>ROUND(((AC158-AC158/100*НАСТРОЙКА!$B$12)+((AC158-AC158/100*НАСТРОЙКА!$B$12)*НАСТРОЙКА!$B$15)/100),-1)</f>
        <v>720</v>
      </c>
      <c r="M158" s="10"/>
      <c r="N158" s="8">
        <f>ROUND(((AE158-AE158/100*НАСТРОЙКА!$B$12)+((AE158-AE158/100*НАСТРОЙКА!$B$12)*НАСТРОЙКА!$B$15)/100),-1)</f>
        <v>1160</v>
      </c>
      <c r="O158" s="10"/>
      <c r="P158" s="8">
        <f t="shared" si="5"/>
        <v>0</v>
      </c>
      <c r="T158" s="8">
        <v>6020</v>
      </c>
      <c r="U158" s="8"/>
      <c r="V158" s="8">
        <v>6300</v>
      </c>
      <c r="W158" s="8"/>
      <c r="X158" s="8">
        <v>9380</v>
      </c>
      <c r="Y158" s="8"/>
      <c r="Z158" s="8">
        <v>8400</v>
      </c>
      <c r="AA158" s="8"/>
      <c r="AB158" s="9" t="s">
        <v>203</v>
      </c>
      <c r="AC158" s="8">
        <v>720</v>
      </c>
      <c r="AD158" s="8"/>
      <c r="AE158" s="8">
        <v>1160</v>
      </c>
      <c r="AF158" s="8"/>
      <c r="AG158" s="10"/>
    </row>
    <row r="159" spans="1:33" ht="12.75" customHeight="1" x14ac:dyDescent="0.2">
      <c r="A159" s="6">
        <f t="shared" si="4"/>
        <v>149</v>
      </c>
      <c r="B159" s="7" t="s">
        <v>207</v>
      </c>
      <c r="C159" s="8">
        <f>ROUND(((T159-T159/100*НАСТРОЙКА!$B$12)+((T159-T159/100*НАСТРОЙКА!$B$12)*НАСТРОЙКА!$B$15)/100),-1)</f>
        <v>8120</v>
      </c>
      <c r="D159" s="8"/>
      <c r="E159" s="8">
        <f>ROUND(((V159-V159/100*НАСТРОЙКА!$B$12)+((V159-V159/100*НАСТРОЙКА!$B$12)*НАСТРОЙКА!$B$15)/100),-1)</f>
        <v>8260</v>
      </c>
      <c r="F159" s="8"/>
      <c r="G159" s="8">
        <f>ROUND(((X159-X159/100*НАСТРОЙКА!$B$12)+((X159-X159/100*НАСТРОЙКА!$B$12)*НАСТРОЙКА!$B$15)/100),-1)</f>
        <v>11480</v>
      </c>
      <c r="H159" s="8"/>
      <c r="I159" s="8">
        <f>ROUND(((Z159-Z159/100*НАСТРОЙКА!$B$12)+((Z159-Z159/100*НАСТРОЙКА!$B$12)*НАСТРОЙКА!$B$15)/100),-1)</f>
        <v>9240</v>
      </c>
      <c r="J159" s="8"/>
      <c r="K159" s="9" t="s">
        <v>486</v>
      </c>
      <c r="L159" s="8">
        <f>ROUND(((AC159-AC159/100*НАСТРОЙКА!$B$12)+((AC159-AC159/100*НАСТРОЙКА!$B$12)*НАСТРОЙКА!$B$15)/100),-1)</f>
        <v>1830</v>
      </c>
      <c r="M159" s="8"/>
      <c r="N159" s="8">
        <f>ROUND(((AE159-AE159/100*НАСТРОЙКА!$B$12)+((AE159-AE159/100*НАСТРОЙКА!$B$12)*НАСТРОЙКА!$B$15)/100),-1)</f>
        <v>2570</v>
      </c>
      <c r="O159" s="10"/>
      <c r="P159" s="8">
        <f t="shared" si="5"/>
        <v>0</v>
      </c>
      <c r="T159" s="8">
        <v>8120</v>
      </c>
      <c r="U159" s="8"/>
      <c r="V159" s="8">
        <v>8260</v>
      </c>
      <c r="W159" s="8"/>
      <c r="X159" s="8">
        <v>11480</v>
      </c>
      <c r="Y159" s="8"/>
      <c r="Z159" s="8">
        <v>9240</v>
      </c>
      <c r="AA159" s="8"/>
      <c r="AB159" s="9" t="s">
        <v>486</v>
      </c>
      <c r="AC159" s="8">
        <v>1830</v>
      </c>
      <c r="AD159" s="8"/>
      <c r="AE159" s="8">
        <v>2570</v>
      </c>
      <c r="AF159" s="8"/>
      <c r="AG159" s="10"/>
    </row>
    <row r="160" spans="1:33" ht="12.75" customHeight="1" x14ac:dyDescent="0.2">
      <c r="A160" s="6">
        <f t="shared" si="4"/>
        <v>150</v>
      </c>
      <c r="B160" s="7" t="s">
        <v>207</v>
      </c>
      <c r="C160" s="8">
        <f>ROUND(((T160-T160/100*НАСТРОЙКА!$B$12)+((T160-T160/100*НАСТРОЙКА!$B$12)*НАСТРОЙКА!$B$15)/100),-1)</f>
        <v>8120</v>
      </c>
      <c r="D160" s="8"/>
      <c r="E160" s="8">
        <f>ROUND(((V160-V160/100*НАСТРОЙКА!$B$12)+((V160-V160/100*НАСТРОЙКА!$B$12)*НАСТРОЙКА!$B$15)/100),-1)</f>
        <v>8260</v>
      </c>
      <c r="F160" s="8"/>
      <c r="G160" s="8">
        <f>ROUND(((X160-X160/100*НАСТРОЙКА!$B$12)+((X160-X160/100*НАСТРОЙКА!$B$12)*НАСТРОЙКА!$B$15)/100),-1)</f>
        <v>11480</v>
      </c>
      <c r="H160" s="8"/>
      <c r="I160" s="8">
        <f>ROUND(((Z160-Z160/100*НАСТРОЙКА!$B$12)+((Z160-Z160/100*НАСТРОЙКА!$B$12)*НАСТРОЙКА!$B$15)/100),-1)</f>
        <v>9240</v>
      </c>
      <c r="J160" s="8"/>
      <c r="K160" s="9" t="s">
        <v>492</v>
      </c>
      <c r="L160" s="8">
        <f>ROUND(((AC160-AC160/100*НАСТРОЙКА!$B$12)+((AC160-AC160/100*НАСТРОЙКА!$B$12)*НАСТРОЙКА!$B$15)/100),-1)</f>
        <v>2940</v>
      </c>
      <c r="M160" s="8"/>
      <c r="N160" s="8">
        <f>ROUND(((AE160-AE160/100*НАСТРОЙКА!$B$12)+((AE160-AE160/100*НАСТРОЙКА!$B$12)*НАСТРОЙКА!$B$15)/100),-1)</f>
        <v>4670</v>
      </c>
      <c r="O160" s="10"/>
      <c r="P160" s="8">
        <f t="shared" si="5"/>
        <v>0</v>
      </c>
      <c r="T160" s="8">
        <v>8120</v>
      </c>
      <c r="U160" s="8"/>
      <c r="V160" s="8">
        <v>8260</v>
      </c>
      <c r="W160" s="8"/>
      <c r="X160" s="8">
        <v>11480</v>
      </c>
      <c r="Y160" s="8"/>
      <c r="Z160" s="8">
        <v>9240</v>
      </c>
      <c r="AA160" s="8"/>
      <c r="AB160" s="9" t="s">
        <v>492</v>
      </c>
      <c r="AC160" s="8">
        <v>2940</v>
      </c>
      <c r="AD160" s="8"/>
      <c r="AE160" s="8">
        <v>4670</v>
      </c>
      <c r="AF160" s="8"/>
      <c r="AG160" s="10"/>
    </row>
    <row r="161" spans="1:33" ht="12.75" customHeight="1" x14ac:dyDescent="0.2">
      <c r="A161" s="6">
        <f t="shared" si="4"/>
        <v>151</v>
      </c>
      <c r="B161" s="7" t="s">
        <v>208</v>
      </c>
      <c r="C161" s="8">
        <f>ROUND(((T161-T161/100*НАСТРОЙКА!$B$12)+((T161-T161/100*НАСТРОЙКА!$B$12)*НАСТРОЙКА!$B$15)/100),-1)</f>
        <v>8400</v>
      </c>
      <c r="D161" s="8"/>
      <c r="E161" s="8">
        <f>ROUND(((V161-V161/100*НАСТРОЙКА!$B$12)+((V161-V161/100*НАСТРОЙКА!$B$12)*НАСТРОЙКА!$B$15)/100),-1)</f>
        <v>8540</v>
      </c>
      <c r="F161" s="8"/>
      <c r="G161" s="8">
        <f>ROUND(((X161-X161/100*НАСТРОЙКА!$B$12)+((X161-X161/100*НАСТРОЙКА!$B$12)*НАСТРОЙКА!$B$15)/100),-1)</f>
        <v>11480</v>
      </c>
      <c r="H161" s="8"/>
      <c r="I161" s="8">
        <f>ROUND(((Z161-Z161/100*НАСТРОЙКА!$B$12)+((Z161-Z161/100*НАСТРОЙКА!$B$12)*НАСТРОЙКА!$B$15)/100),-1)</f>
        <v>9800</v>
      </c>
      <c r="J161" s="8"/>
      <c r="K161" s="9" t="s">
        <v>486</v>
      </c>
      <c r="L161" s="8">
        <f>ROUND(((AC161-AC161/100*НАСТРОЙКА!$B$12)+((AC161-AC161/100*НАСТРОЙКА!$B$12)*НАСТРОЙКА!$B$15)/100),-1)</f>
        <v>1830</v>
      </c>
      <c r="M161" s="8"/>
      <c r="N161" s="8">
        <f>ROUND(((AE161-AE161/100*НАСТРОЙКА!$B$12)+((AE161-AE161/100*НАСТРОЙКА!$B$12)*НАСТРОЙКА!$B$15)/100),-1)</f>
        <v>2570</v>
      </c>
      <c r="O161" s="10"/>
      <c r="P161" s="8">
        <f t="shared" si="5"/>
        <v>0</v>
      </c>
      <c r="T161" s="8">
        <v>8400</v>
      </c>
      <c r="U161" s="8"/>
      <c r="V161" s="8">
        <v>8540</v>
      </c>
      <c r="W161" s="8"/>
      <c r="X161" s="8">
        <v>11480</v>
      </c>
      <c r="Y161" s="8"/>
      <c r="Z161" s="8">
        <v>9800</v>
      </c>
      <c r="AA161" s="8"/>
      <c r="AB161" s="9" t="s">
        <v>486</v>
      </c>
      <c r="AC161" s="8">
        <v>1830</v>
      </c>
      <c r="AD161" s="8"/>
      <c r="AE161" s="8">
        <v>2570</v>
      </c>
      <c r="AF161" s="8"/>
      <c r="AG161" s="10"/>
    </row>
    <row r="162" spans="1:33" ht="12.75" customHeight="1" x14ac:dyDescent="0.2">
      <c r="A162" s="6">
        <f t="shared" si="4"/>
        <v>152</v>
      </c>
      <c r="B162" s="7" t="s">
        <v>208</v>
      </c>
      <c r="C162" s="8">
        <f>ROUND(((T162-T162/100*НАСТРОЙКА!$B$12)+((T162-T162/100*НАСТРОЙКА!$B$12)*НАСТРОЙКА!$B$15)/100),-1)</f>
        <v>8400</v>
      </c>
      <c r="D162" s="8"/>
      <c r="E162" s="8">
        <f>ROUND(((V162-V162/100*НАСТРОЙКА!$B$12)+((V162-V162/100*НАСТРОЙКА!$B$12)*НАСТРОЙКА!$B$15)/100),-1)</f>
        <v>8540</v>
      </c>
      <c r="F162" s="8"/>
      <c r="G162" s="8">
        <f>ROUND(((X162-X162/100*НАСТРОЙКА!$B$12)+((X162-X162/100*НАСТРОЙКА!$B$12)*НАСТРОЙКА!$B$15)/100),-1)</f>
        <v>11480</v>
      </c>
      <c r="H162" s="8"/>
      <c r="I162" s="8">
        <f>ROUND(((Z162-Z162/100*НАСТРОЙКА!$B$12)+((Z162-Z162/100*НАСТРОЙКА!$B$12)*НАСТРОЙКА!$B$15)/100),-1)</f>
        <v>9800</v>
      </c>
      <c r="J162" s="8"/>
      <c r="K162" s="9" t="s">
        <v>491</v>
      </c>
      <c r="L162" s="8">
        <f>ROUND(((AC162-AC162/100*НАСТРОЙКА!$B$12)+((AC162-AC162/100*НАСТРОЙКА!$B$12)*НАСТРОЙКА!$B$15)/100),-1)</f>
        <v>3380</v>
      </c>
      <c r="M162" s="8"/>
      <c r="N162" s="8">
        <f>ROUND(((AE162-AE162/100*НАСТРОЙКА!$B$12)+((AE162-AE162/100*НАСТРОЙКА!$B$12)*НАСТРОЙКА!$B$15)/100),-1)</f>
        <v>5620</v>
      </c>
      <c r="O162" s="10"/>
      <c r="P162" s="8">
        <f t="shared" si="5"/>
        <v>0</v>
      </c>
      <c r="T162" s="8">
        <v>8400</v>
      </c>
      <c r="U162" s="8"/>
      <c r="V162" s="8">
        <v>8540</v>
      </c>
      <c r="W162" s="8"/>
      <c r="X162" s="8">
        <v>11480</v>
      </c>
      <c r="Y162" s="8"/>
      <c r="Z162" s="8">
        <v>9800</v>
      </c>
      <c r="AA162" s="8"/>
      <c r="AB162" s="9" t="s">
        <v>491</v>
      </c>
      <c r="AC162" s="8">
        <v>3380</v>
      </c>
      <c r="AD162" s="8"/>
      <c r="AE162" s="8">
        <v>5620</v>
      </c>
      <c r="AF162" s="8"/>
      <c r="AG162" s="10"/>
    </row>
    <row r="163" spans="1:33" ht="12.75" customHeight="1" x14ac:dyDescent="0.2">
      <c r="A163" s="6">
        <f t="shared" si="4"/>
        <v>153</v>
      </c>
      <c r="B163" s="7" t="s">
        <v>209</v>
      </c>
      <c r="C163" s="8">
        <f>ROUND(((T163-T163/100*НАСТРОЙКА!$B$12)+((T163-T163/100*НАСТРОЙКА!$B$12)*НАСТРОЙКА!$B$15)/100),-1)</f>
        <v>6440</v>
      </c>
      <c r="D163" s="8"/>
      <c r="E163" s="8">
        <f>ROUND(((V163-V163/100*НАСТРОЙКА!$B$12)+((V163-V163/100*НАСТРОЙКА!$B$12)*НАСТРОЙКА!$B$15)/100),-1)</f>
        <v>6580</v>
      </c>
      <c r="F163" s="8"/>
      <c r="G163" s="8">
        <f>ROUND(((X163-X163/100*НАСТРОЙКА!$B$12)+((X163-X163/100*НАСТРОЙКА!$B$12)*НАСТРОЙКА!$B$15)/100),-1)</f>
        <v>9100</v>
      </c>
      <c r="H163" s="8"/>
      <c r="I163" s="8">
        <f>ROUND(((Z163-Z163/100*НАСТРОЙКА!$B$12)+((Z163-Z163/100*НАСТРОЙКА!$B$12)*НАСТРОЙКА!$B$15)/100),-1)</f>
        <v>8400</v>
      </c>
      <c r="J163" s="8"/>
      <c r="K163" s="9" t="s">
        <v>37</v>
      </c>
      <c r="L163" s="8">
        <f>ROUND(((AC163-AC163/100*НАСТРОЙКА!$B$12)+((AC163-AC163/100*НАСТРОЙКА!$B$12)*НАСТРОЙКА!$B$15)/100),-1)</f>
        <v>1260</v>
      </c>
      <c r="M163" s="8"/>
      <c r="N163" s="8">
        <f>ROUND(((AE163-AE163/100*НАСТРОЙКА!$B$12)+((AE163-AE163/100*НАСТРОЙКА!$B$12)*НАСТРОЙКА!$B$15)/100),-1)</f>
        <v>2030</v>
      </c>
      <c r="O163" s="10"/>
      <c r="P163" s="8">
        <f t="shared" si="5"/>
        <v>0</v>
      </c>
      <c r="T163" s="8">
        <v>6440</v>
      </c>
      <c r="U163" s="8"/>
      <c r="V163" s="8">
        <v>6580</v>
      </c>
      <c r="W163" s="8"/>
      <c r="X163" s="8">
        <v>9100</v>
      </c>
      <c r="Y163" s="8"/>
      <c r="Z163" s="8">
        <v>8400</v>
      </c>
      <c r="AA163" s="8"/>
      <c r="AB163" s="9" t="s">
        <v>37</v>
      </c>
      <c r="AC163" s="8">
        <v>1260</v>
      </c>
      <c r="AD163" s="8"/>
      <c r="AE163" s="8">
        <v>2030</v>
      </c>
      <c r="AF163" s="8"/>
      <c r="AG163" s="10"/>
    </row>
    <row r="164" spans="1:33" ht="12.75" customHeight="1" x14ac:dyDescent="0.2">
      <c r="A164" s="6">
        <f t="shared" si="4"/>
        <v>154</v>
      </c>
      <c r="B164" s="7" t="s">
        <v>209</v>
      </c>
      <c r="C164" s="8">
        <f>ROUND(((T164-T164/100*НАСТРОЙКА!$B$12)+((T164-T164/100*НАСТРОЙКА!$B$12)*НАСТРОЙКА!$B$15)/100),-1)</f>
        <v>6440</v>
      </c>
      <c r="D164" s="8"/>
      <c r="E164" s="8">
        <f>ROUND(((V164-V164/100*НАСТРОЙКА!$B$12)+((V164-V164/100*НАСТРОЙКА!$B$12)*НАСТРОЙКА!$B$15)/100),-1)</f>
        <v>6580</v>
      </c>
      <c r="F164" s="8"/>
      <c r="G164" s="8">
        <f>ROUND(((X164-X164/100*НАСТРОЙКА!$B$12)+((X164-X164/100*НАСТРОЙКА!$B$12)*НАСТРОЙКА!$B$15)/100),-1)</f>
        <v>9100</v>
      </c>
      <c r="H164" s="8"/>
      <c r="I164" s="8">
        <f>ROUND(((Z164-Z164/100*НАСТРОЙКА!$B$12)+((Z164-Z164/100*НАСТРОЙКА!$B$12)*НАСТРОЙКА!$B$15)/100),-1)</f>
        <v>8400</v>
      </c>
      <c r="J164" s="8"/>
      <c r="K164" s="9" t="s">
        <v>198</v>
      </c>
      <c r="L164" s="8">
        <f>ROUND(((AC164-AC164/100*НАСТРОЙКА!$B$12)+((AC164-AC164/100*НАСТРОЙКА!$B$12)*НАСТРОЙКА!$B$15)/100),-1)</f>
        <v>2420</v>
      </c>
      <c r="M164" s="8"/>
      <c r="N164" s="8">
        <f>ROUND(((AE164-AE164/100*НАСТРОЙКА!$B$12)+((AE164-AE164/100*НАСТРОЙКА!$B$12)*НАСТРОЙКА!$B$15)/100),-1)</f>
        <v>3450</v>
      </c>
      <c r="O164" s="10"/>
      <c r="P164" s="8">
        <f t="shared" si="5"/>
        <v>0</v>
      </c>
      <c r="T164" s="8">
        <v>6440</v>
      </c>
      <c r="U164" s="8"/>
      <c r="V164" s="8">
        <v>6580</v>
      </c>
      <c r="W164" s="8"/>
      <c r="X164" s="8">
        <v>9100</v>
      </c>
      <c r="Y164" s="8"/>
      <c r="Z164" s="8">
        <v>8400</v>
      </c>
      <c r="AA164" s="8"/>
      <c r="AB164" s="9" t="s">
        <v>198</v>
      </c>
      <c r="AC164" s="8">
        <v>2420</v>
      </c>
      <c r="AD164" s="8"/>
      <c r="AE164" s="8">
        <v>3450</v>
      </c>
      <c r="AF164" s="8"/>
      <c r="AG164" s="10"/>
    </row>
    <row r="165" spans="1:33" ht="12.75" customHeight="1" x14ac:dyDescent="0.2">
      <c r="A165" s="6">
        <f t="shared" si="4"/>
        <v>155</v>
      </c>
      <c r="B165" s="7" t="s">
        <v>210</v>
      </c>
      <c r="C165" s="8">
        <f>ROUND(((T165-T165/100*НАСТРОЙКА!$B$12)+((T165-T165/100*НАСТРОЙКА!$B$12)*НАСТРОЙКА!$B$15)/100),-1)</f>
        <v>6860</v>
      </c>
      <c r="D165" s="8"/>
      <c r="E165" s="8">
        <f>ROUND(((V165-V165/100*НАСТРОЙКА!$B$12)+((V165-V165/100*НАСТРОЙКА!$B$12)*НАСТРОЙКА!$B$15)/100),-1)</f>
        <v>7070</v>
      </c>
      <c r="F165" s="8"/>
      <c r="G165" s="8">
        <f>ROUND(((X165-X165/100*НАСТРОЙКА!$B$12)+((X165-X165/100*НАСТРОЙКА!$B$12)*НАСТРОЙКА!$B$15)/100),-1)</f>
        <v>9100</v>
      </c>
      <c r="H165" s="8"/>
      <c r="I165" s="8">
        <f>ROUND(((Z165-Z165/100*НАСТРОЙКА!$B$12)+((Z165-Z165/100*НАСТРОЙКА!$B$12)*НАСТРОЙКА!$B$15)/100),-1)</f>
        <v>8400</v>
      </c>
      <c r="J165" s="8"/>
      <c r="K165" s="9" t="s">
        <v>37</v>
      </c>
      <c r="L165" s="8">
        <f>ROUND(((AC165-AC165/100*НАСТРОЙКА!$B$12)+((AC165-AC165/100*НАСТРОЙКА!$B$12)*НАСТРОЙКА!$B$15)/100),-1)</f>
        <v>1260</v>
      </c>
      <c r="M165" s="8"/>
      <c r="N165" s="8">
        <f>ROUND(((AE165-AE165/100*НАСТРОЙКА!$B$12)+((AE165-AE165/100*НАСТРОЙКА!$B$12)*НАСТРОЙКА!$B$15)/100),-1)</f>
        <v>2030</v>
      </c>
      <c r="O165" s="10"/>
      <c r="P165" s="8">
        <f t="shared" si="5"/>
        <v>0</v>
      </c>
      <c r="T165" s="8">
        <v>6860</v>
      </c>
      <c r="U165" s="8"/>
      <c r="V165" s="8">
        <v>7070</v>
      </c>
      <c r="W165" s="8"/>
      <c r="X165" s="8">
        <v>9100</v>
      </c>
      <c r="Y165" s="8"/>
      <c r="Z165" s="8">
        <v>8400</v>
      </c>
      <c r="AA165" s="8"/>
      <c r="AB165" s="9" t="s">
        <v>37</v>
      </c>
      <c r="AC165" s="8">
        <v>1260</v>
      </c>
      <c r="AD165" s="8"/>
      <c r="AE165" s="8">
        <v>2030</v>
      </c>
      <c r="AF165" s="8"/>
      <c r="AG165" s="10"/>
    </row>
    <row r="166" spans="1:33" ht="12.75" customHeight="1" x14ac:dyDescent="0.2">
      <c r="A166" s="6">
        <f t="shared" si="4"/>
        <v>156</v>
      </c>
      <c r="B166" s="7" t="s">
        <v>210</v>
      </c>
      <c r="C166" s="8">
        <f>ROUND(((T166-T166/100*НАСТРОЙКА!$B$12)+((T166-T166/100*НАСТРОЙКА!$B$12)*НАСТРОЙКА!$B$15)/100),-1)</f>
        <v>6860</v>
      </c>
      <c r="D166" s="8"/>
      <c r="E166" s="8">
        <f>ROUND(((V166-V166/100*НАСТРОЙКА!$B$12)+((V166-V166/100*НАСТРОЙКА!$B$12)*НАСТРОЙКА!$B$15)/100),-1)</f>
        <v>7070</v>
      </c>
      <c r="F166" s="8"/>
      <c r="G166" s="8">
        <f>ROUND(((X166-X166/100*НАСТРОЙКА!$B$12)+((X166-X166/100*НАСТРОЙКА!$B$12)*НАСТРОЙКА!$B$15)/100),-1)</f>
        <v>9100</v>
      </c>
      <c r="H166" s="8"/>
      <c r="I166" s="8">
        <f>ROUND(((Z166-Z166/100*НАСТРОЙКА!$B$12)+((Z166-Z166/100*НАСТРОЙКА!$B$12)*НАСТРОЙКА!$B$15)/100),-1)</f>
        <v>8400</v>
      </c>
      <c r="J166" s="8"/>
      <c r="K166" s="9" t="s">
        <v>200</v>
      </c>
      <c r="L166" s="8">
        <f>ROUND(((AC166-AC166/100*НАСТРОЙКА!$B$12)+((AC166-AC166/100*НАСТРОЙКА!$B$12)*НАСТРОЙКА!$B$15)/100),-1)</f>
        <v>2720</v>
      </c>
      <c r="M166" s="8"/>
      <c r="N166" s="8">
        <f>ROUND(((AE166-AE166/100*НАСТРОЙКА!$B$12)+((AE166-AE166/100*НАСТРОЙКА!$B$12)*НАСТРОЙКА!$B$15)/100),-1)</f>
        <v>3760</v>
      </c>
      <c r="O166" s="10"/>
      <c r="P166" s="8">
        <f t="shared" si="5"/>
        <v>0</v>
      </c>
      <c r="T166" s="8">
        <v>6860</v>
      </c>
      <c r="U166" s="8"/>
      <c r="V166" s="8">
        <v>7070</v>
      </c>
      <c r="W166" s="8"/>
      <c r="X166" s="8">
        <v>9100</v>
      </c>
      <c r="Y166" s="8"/>
      <c r="Z166" s="8">
        <v>8400</v>
      </c>
      <c r="AA166" s="8"/>
      <c r="AB166" s="9" t="s">
        <v>200</v>
      </c>
      <c r="AC166" s="8">
        <v>2720</v>
      </c>
      <c r="AD166" s="8"/>
      <c r="AE166" s="8">
        <v>3760</v>
      </c>
      <c r="AF166" s="8"/>
      <c r="AG166" s="10"/>
    </row>
    <row r="167" spans="1:33" ht="12.75" customHeight="1" x14ac:dyDescent="0.2">
      <c r="A167" s="6">
        <f t="shared" si="4"/>
        <v>157</v>
      </c>
      <c r="B167" s="7" t="s">
        <v>211</v>
      </c>
      <c r="C167" s="8">
        <f>ROUND(((T167-T167/100*НАСТРОЙКА!$B$12)+((T167-T167/100*НАСТРОЙКА!$B$12)*НАСТРОЙКА!$B$15)/100),-1)</f>
        <v>2730</v>
      </c>
      <c r="D167" s="8"/>
      <c r="E167" s="8">
        <f>ROUND(((V167-V167/100*НАСТРОЙКА!$B$12)+((V167-V167/100*НАСТРОЙКА!$B$12)*НАСТРОЙКА!$B$15)/100),-1)</f>
        <v>2870</v>
      </c>
      <c r="F167" s="8"/>
      <c r="G167" s="8">
        <f>ROUND(((X167-X167/100*НАСТРОЙКА!$B$12)+((X167-X167/100*НАСТРОЙКА!$B$12)*НАСТРОЙКА!$B$15)/100),-1)</f>
        <v>4060</v>
      </c>
      <c r="H167" s="8"/>
      <c r="I167" s="8">
        <f>ROUND(((Z167-Z167/100*НАСТРОЙКА!$B$12)+((Z167-Z167/100*НАСТРОЙКА!$B$12)*НАСТРОЙКА!$B$15)/100),-1)</f>
        <v>3640</v>
      </c>
      <c r="J167" s="8"/>
      <c r="K167" s="9" t="s">
        <v>24</v>
      </c>
      <c r="L167" s="8">
        <f>ROUND(((AC167-AC167/100*НАСТРОЙКА!$B$12)+((AC167-AC167/100*НАСТРОЙКА!$B$12)*НАСТРОЙКА!$B$15)/100),-1)</f>
        <v>920</v>
      </c>
      <c r="M167" s="10"/>
      <c r="N167" s="8">
        <f>ROUND(((AE167-AE167/100*НАСТРОЙКА!$B$12)+((AE167-AE167/100*НАСТРОЙКА!$B$12)*НАСТРОЙКА!$B$15)/100),-1)</f>
        <v>1280</v>
      </c>
      <c r="O167" s="10"/>
      <c r="P167" s="8">
        <f t="shared" si="5"/>
        <v>0</v>
      </c>
      <c r="T167" s="8">
        <v>2730</v>
      </c>
      <c r="U167" s="8"/>
      <c r="V167" s="8">
        <v>2870</v>
      </c>
      <c r="W167" s="8"/>
      <c r="X167" s="8">
        <v>4060</v>
      </c>
      <c r="Y167" s="8"/>
      <c r="Z167" s="8">
        <v>3640</v>
      </c>
      <c r="AA167" s="8"/>
      <c r="AB167" s="9" t="s">
        <v>24</v>
      </c>
      <c r="AC167" s="8">
        <v>920</v>
      </c>
      <c r="AD167" s="8"/>
      <c r="AE167" s="8">
        <v>1280</v>
      </c>
      <c r="AF167" s="8"/>
      <c r="AG167" s="10"/>
    </row>
    <row r="168" spans="1:33" ht="12.75" customHeight="1" x14ac:dyDescent="0.2">
      <c r="A168" s="6">
        <f t="shared" si="4"/>
        <v>158</v>
      </c>
      <c r="B168" s="7" t="s">
        <v>211</v>
      </c>
      <c r="C168" s="8">
        <f>ROUND(((T168-T168/100*НАСТРОЙКА!$B$12)+((T168-T168/100*НАСТРОЙКА!$B$12)*НАСТРОЙКА!$B$15)/100),-1)</f>
        <v>2730</v>
      </c>
      <c r="D168" s="8"/>
      <c r="E168" s="8">
        <f>ROUND(((V168-V168/100*НАСТРОЙКА!$B$12)+((V168-V168/100*НАСТРОЙКА!$B$12)*НАСТРОЙКА!$B$15)/100),-1)</f>
        <v>2870</v>
      </c>
      <c r="F168" s="8"/>
      <c r="G168" s="8">
        <f>ROUND(((X168-X168/100*НАСТРОЙКА!$B$12)+((X168-X168/100*НАСТРОЙКА!$B$12)*НАСТРОЙКА!$B$15)/100),-1)</f>
        <v>4060</v>
      </c>
      <c r="H168" s="8"/>
      <c r="I168" s="8">
        <f>ROUND(((Z168-Z168/100*НАСТРОЙКА!$B$12)+((Z168-Z168/100*НАСТРОЙКА!$B$12)*НАСТРОЙКА!$B$15)/100),-1)</f>
        <v>3640</v>
      </c>
      <c r="J168" s="8"/>
      <c r="K168" s="9" t="s">
        <v>212</v>
      </c>
      <c r="L168" s="8">
        <f>ROUND(((AC168-AC168/100*НАСТРОЙКА!$B$12)+((AC168-AC168/100*НАСТРОЙКА!$B$12)*НАСТРОЙКА!$B$15)/100),-1)</f>
        <v>1150</v>
      </c>
      <c r="M168" s="8"/>
      <c r="N168" s="8">
        <f>ROUND(((AE168-AE168/100*НАСТРОЙКА!$B$12)+((AE168-AE168/100*НАСТРОЙКА!$B$12)*НАСТРОЙКА!$B$15)/100),-1)</f>
        <v>1780</v>
      </c>
      <c r="O168" s="10"/>
      <c r="P168" s="8">
        <f t="shared" si="5"/>
        <v>0</v>
      </c>
      <c r="T168" s="8">
        <v>2730</v>
      </c>
      <c r="U168" s="8"/>
      <c r="V168" s="8">
        <v>2870</v>
      </c>
      <c r="W168" s="8"/>
      <c r="X168" s="8">
        <v>4060</v>
      </c>
      <c r="Y168" s="8"/>
      <c r="Z168" s="8">
        <v>3640</v>
      </c>
      <c r="AA168" s="8"/>
      <c r="AB168" s="9" t="s">
        <v>212</v>
      </c>
      <c r="AC168" s="8">
        <v>1150</v>
      </c>
      <c r="AD168" s="8"/>
      <c r="AE168" s="8">
        <v>1780</v>
      </c>
      <c r="AF168" s="8"/>
      <c r="AG168" s="10"/>
    </row>
    <row r="169" spans="1:33" ht="12.75" customHeight="1" x14ac:dyDescent="0.2">
      <c r="A169" s="6">
        <f t="shared" si="4"/>
        <v>159</v>
      </c>
      <c r="B169" s="7" t="s">
        <v>211</v>
      </c>
      <c r="C169" s="8">
        <f>ROUND(((T169-T169/100*НАСТРОЙКА!$B$12)+((T169-T169/100*НАСТРОЙКА!$B$12)*НАСТРОЙКА!$B$15)/100),-1)</f>
        <v>2730</v>
      </c>
      <c r="D169" s="8"/>
      <c r="E169" s="8">
        <f>ROUND(((V169-V169/100*НАСТРОЙКА!$B$12)+((V169-V169/100*НАСТРОЙКА!$B$12)*НАСТРОЙКА!$B$15)/100),-1)</f>
        <v>2870</v>
      </c>
      <c r="F169" s="8"/>
      <c r="G169" s="8">
        <f>ROUND(((X169-X169/100*НАСТРОЙКА!$B$12)+((X169-X169/100*НАСТРОЙКА!$B$12)*НАСТРОЙКА!$B$15)/100),-1)</f>
        <v>4060</v>
      </c>
      <c r="H169" s="8"/>
      <c r="I169" s="8">
        <f>ROUND(((Z169-Z169/100*НАСТРОЙКА!$B$12)+((Z169-Z169/100*НАСТРОЙКА!$B$12)*НАСТРОЙКА!$B$15)/100),-1)</f>
        <v>3640</v>
      </c>
      <c r="J169" s="8"/>
      <c r="K169" s="9" t="s">
        <v>213</v>
      </c>
      <c r="L169" s="8">
        <f>ROUND(((AC169-AC169/100*НАСТРОЙКА!$B$12)+((AC169-AC169/100*НАСТРОЙКА!$B$12)*НАСТРОЙКА!$B$15)/100),-1)</f>
        <v>1680</v>
      </c>
      <c r="M169" s="8"/>
      <c r="N169" s="8">
        <f>ROUND(((AE169-AE169/100*НАСТРОЙКА!$B$12)+((AE169-AE169/100*НАСТРОЙКА!$B$12)*НАСТРОЙКА!$B$15)/100),-1)</f>
        <v>2050</v>
      </c>
      <c r="O169" s="10"/>
      <c r="P169" s="8">
        <f t="shared" si="5"/>
        <v>0</v>
      </c>
      <c r="T169" s="8">
        <v>2730</v>
      </c>
      <c r="U169" s="8"/>
      <c r="V169" s="8">
        <v>2870</v>
      </c>
      <c r="W169" s="8"/>
      <c r="X169" s="8">
        <v>4060</v>
      </c>
      <c r="Y169" s="8"/>
      <c r="Z169" s="8">
        <v>3640</v>
      </c>
      <c r="AA169" s="8"/>
      <c r="AB169" s="9" t="s">
        <v>213</v>
      </c>
      <c r="AC169" s="8">
        <v>1680</v>
      </c>
      <c r="AD169" s="8"/>
      <c r="AE169" s="8">
        <v>2050</v>
      </c>
      <c r="AF169" s="8"/>
      <c r="AG169" s="10"/>
    </row>
    <row r="170" spans="1:33" ht="12.75" customHeight="1" x14ac:dyDescent="0.2">
      <c r="A170" s="6">
        <f t="shared" si="4"/>
        <v>160</v>
      </c>
      <c r="B170" s="7" t="s">
        <v>214</v>
      </c>
      <c r="C170" s="8">
        <f>ROUND(((T170-T170/100*НАСТРОЙКА!$B$12)+((T170-T170/100*НАСТРОЙКА!$B$12)*НАСТРОЙКА!$B$15)/100),-1)</f>
        <v>320</v>
      </c>
      <c r="D170" s="10"/>
      <c r="E170" s="8">
        <f>ROUND(((V170-V170/100*НАСТРОЙКА!$B$12)+((V170-V170/100*НАСТРОЙКА!$B$12)*НАСТРОЙКА!$B$15)/100),-1)</f>
        <v>320</v>
      </c>
      <c r="F170" s="9"/>
      <c r="G170" s="8">
        <f>ROUND(((X170-X170/100*НАСТРОЙКА!$B$12)+((X170-X170/100*НАСТРОЙКА!$B$12)*НАСТРОЙКА!$B$15)/100),-1)</f>
        <v>400</v>
      </c>
      <c r="H170" s="10"/>
      <c r="I170" s="8">
        <f>ROUND(((Z170-Z170/100*НАСТРОЙКА!$B$12)+((Z170-Z170/100*НАСТРОЙКА!$B$12)*НАСТРОЙКА!$B$15)/100),-1)</f>
        <v>380</v>
      </c>
      <c r="J170" s="8"/>
      <c r="K170" s="8"/>
      <c r="L170" s="8"/>
      <c r="M170" s="8"/>
      <c r="N170" s="8"/>
      <c r="O170" s="10"/>
      <c r="P170" s="8">
        <f t="shared" si="5"/>
        <v>0</v>
      </c>
      <c r="T170" s="8">
        <v>320</v>
      </c>
      <c r="U170" s="8"/>
      <c r="V170" s="8">
        <v>320</v>
      </c>
      <c r="W170" s="8"/>
      <c r="X170" s="8">
        <v>400</v>
      </c>
      <c r="Y170" s="8"/>
      <c r="Z170" s="8">
        <v>380</v>
      </c>
      <c r="AA170" s="8"/>
      <c r="AB170" s="8"/>
      <c r="AC170" s="8">
        <v>0</v>
      </c>
      <c r="AD170" s="8"/>
      <c r="AE170" s="8">
        <v>0</v>
      </c>
      <c r="AF170" s="8"/>
      <c r="AG170" s="10"/>
    </row>
    <row r="171" spans="1:33" ht="12.75" customHeight="1" x14ac:dyDescent="0.2">
      <c r="A171" s="6">
        <f t="shared" si="4"/>
        <v>161</v>
      </c>
      <c r="B171" s="7" t="s">
        <v>215</v>
      </c>
      <c r="C171" s="8">
        <f>ROUND(((T171-T171/100*НАСТРОЙКА!$B$12)+((T171-T171/100*НАСТРОЙКА!$B$12)*НАСТРОЙКА!$B$15)/100),-1)</f>
        <v>640</v>
      </c>
      <c r="D171" s="10"/>
      <c r="E171" s="8">
        <f>ROUND(((V171-V171/100*НАСТРОЙКА!$B$12)+((V171-V171/100*НАСТРОЙКА!$B$12)*НАСТРОЙКА!$B$15)/100),-1)</f>
        <v>760</v>
      </c>
      <c r="F171" s="9"/>
      <c r="G171" s="8">
        <f>ROUND(((X171-X171/100*НАСТРОЙКА!$B$12)+((X171-X171/100*НАСТРОЙКА!$B$12)*НАСТРОЙКА!$B$15)/100),-1)</f>
        <v>760</v>
      </c>
      <c r="H171" s="10"/>
      <c r="I171" s="8">
        <f>ROUND(((Z171-Z171/100*НАСТРОЙКА!$B$12)+((Z171-Z171/100*НАСТРОЙКА!$B$12)*НАСТРОЙКА!$B$15)/100),-1)</f>
        <v>730</v>
      </c>
      <c r="J171" s="8"/>
      <c r="K171" s="8"/>
      <c r="L171" s="8"/>
      <c r="M171" s="8"/>
      <c r="N171" s="8"/>
      <c r="O171" s="10"/>
      <c r="P171" s="8">
        <f t="shared" si="5"/>
        <v>0</v>
      </c>
      <c r="T171" s="8">
        <v>640</v>
      </c>
      <c r="U171" s="8"/>
      <c r="V171" s="8">
        <v>760</v>
      </c>
      <c r="W171" s="8"/>
      <c r="X171" s="8">
        <v>760</v>
      </c>
      <c r="Y171" s="8"/>
      <c r="Z171" s="8">
        <v>730</v>
      </c>
      <c r="AA171" s="8"/>
      <c r="AB171" s="8"/>
      <c r="AC171" s="8">
        <v>0</v>
      </c>
      <c r="AD171" s="8"/>
      <c r="AE171" s="8">
        <v>0</v>
      </c>
      <c r="AF171" s="8"/>
      <c r="AG171" s="10"/>
    </row>
    <row r="172" spans="1:33" ht="12.75" customHeight="1" x14ac:dyDescent="0.2">
      <c r="A172" s="6">
        <f t="shared" si="4"/>
        <v>162</v>
      </c>
      <c r="B172" s="7" t="s">
        <v>216</v>
      </c>
      <c r="C172" s="8">
        <f>ROUND(((T172-T172/100*НАСТРОЙКА!$B$12)+((T172-T172/100*НАСТРОЙКА!$B$12)*НАСТРОЙКА!$B$15)/100),-1)</f>
        <v>980</v>
      </c>
      <c r="D172" s="8"/>
      <c r="E172" s="8">
        <f>ROUND(((V172-V172/100*НАСТРОЙКА!$B$12)+((V172-V172/100*НАСТРОЙКА!$B$12)*НАСТРОЙКА!$B$15)/100),-1)</f>
        <v>1030</v>
      </c>
      <c r="F172" s="9"/>
      <c r="G172" s="8">
        <f>ROUND(((X172-X172/100*НАСТРОЙКА!$B$12)+((X172-X172/100*НАСТРОЙКА!$B$12)*НАСТРОЙКА!$B$15)/100),-1)</f>
        <v>1190</v>
      </c>
      <c r="H172" s="8"/>
      <c r="I172" s="8">
        <f>ROUND(((Z172-Z172/100*НАСТРОЙКА!$B$12)+((Z172-Z172/100*НАСТРОЙКА!$B$12)*НАСТРОЙКА!$B$15)/100),-1)</f>
        <v>1120</v>
      </c>
      <c r="J172" s="8"/>
      <c r="K172" s="8"/>
      <c r="L172" s="8"/>
      <c r="M172" s="8"/>
      <c r="N172" s="8"/>
      <c r="O172" s="10"/>
      <c r="P172" s="8">
        <f t="shared" si="5"/>
        <v>0</v>
      </c>
      <c r="T172" s="8">
        <v>980</v>
      </c>
      <c r="U172" s="8"/>
      <c r="V172" s="8">
        <v>1030</v>
      </c>
      <c r="W172" s="8"/>
      <c r="X172" s="8">
        <v>1190</v>
      </c>
      <c r="Y172" s="8"/>
      <c r="Z172" s="8">
        <v>1120</v>
      </c>
      <c r="AA172" s="8"/>
      <c r="AB172" s="8"/>
      <c r="AC172" s="8">
        <v>0</v>
      </c>
      <c r="AD172" s="8"/>
      <c r="AE172" s="8">
        <v>0</v>
      </c>
      <c r="AF172" s="8"/>
      <c r="AG172" s="10"/>
    </row>
    <row r="173" spans="1:33" ht="12.75" customHeight="1" x14ac:dyDescent="0.2">
      <c r="A173" s="6">
        <f t="shared" si="4"/>
        <v>163</v>
      </c>
      <c r="B173" s="7" t="s">
        <v>217</v>
      </c>
      <c r="C173" s="8">
        <f>ROUND(((T173-T173/100*НАСТРОЙКА!$B$12)+((T173-T173/100*НАСТРОЙКА!$B$12)*НАСТРОЙКА!$B$15)/100),-1)</f>
        <v>1370</v>
      </c>
      <c r="D173" s="8"/>
      <c r="E173" s="8">
        <f>ROUND(((V173-V173/100*НАСТРОЙКА!$B$12)+((V173-V173/100*НАСТРОЙКА!$B$12)*НАСТРОЙКА!$B$15)/100),-1)</f>
        <v>1440</v>
      </c>
      <c r="F173" s="9"/>
      <c r="G173" s="8">
        <f>ROUND(((X173-X173/100*НАСТРОЙКА!$B$12)+((X173-X173/100*НАСТРОЙКА!$B$12)*НАСТРОЙКА!$B$15)/100),-1)</f>
        <v>1820</v>
      </c>
      <c r="H173" s="8"/>
      <c r="I173" s="8">
        <f>ROUND(((Z173-Z173/100*НАСТРОЙКА!$B$12)+((Z173-Z173/100*НАСТРОЙКА!$B$12)*НАСТРОЙКА!$B$15)/100),-1)</f>
        <v>1610</v>
      </c>
      <c r="J173" s="8"/>
      <c r="K173" s="8"/>
      <c r="L173" s="8"/>
      <c r="M173" s="8"/>
      <c r="N173" s="8"/>
      <c r="O173" s="10"/>
      <c r="P173" s="8">
        <f t="shared" si="5"/>
        <v>0</v>
      </c>
      <c r="T173" s="8">
        <v>1370</v>
      </c>
      <c r="U173" s="8"/>
      <c r="V173" s="8">
        <v>1440</v>
      </c>
      <c r="W173" s="8"/>
      <c r="X173" s="8">
        <v>1820</v>
      </c>
      <c r="Y173" s="8"/>
      <c r="Z173" s="8">
        <v>1610</v>
      </c>
      <c r="AA173" s="8"/>
      <c r="AB173" s="8"/>
      <c r="AC173" s="8">
        <v>0</v>
      </c>
      <c r="AD173" s="8"/>
      <c r="AE173" s="8">
        <v>0</v>
      </c>
      <c r="AF173" s="8"/>
      <c r="AG173" s="10"/>
    </row>
    <row r="174" spans="1:33" ht="12.75" customHeight="1" x14ac:dyDescent="0.2">
      <c r="A174" s="6">
        <f t="shared" si="4"/>
        <v>164</v>
      </c>
      <c r="B174" s="7" t="s">
        <v>218</v>
      </c>
      <c r="C174" s="8">
        <f>ROUND(((T174-T174/100*НАСТРОЙКА!$B$12)+((T174-T174/100*НАСТРОЙКА!$B$12)*НАСТРОЙКА!$B$15)/100),-1)</f>
        <v>70</v>
      </c>
      <c r="D174" s="10"/>
      <c r="E174" s="8">
        <f>ROUND(((V174-V174/100*НАСТРОЙКА!$B$12)+((V174-V174/100*НАСТРОЙКА!$B$12)*НАСТРОЙКА!$B$15)/100),-1)</f>
        <v>70</v>
      </c>
      <c r="F174" s="9"/>
      <c r="G174" s="8">
        <f>ROUND(((X174-X174/100*НАСТРОЙКА!$B$12)+((X174-X174/100*НАСТРОЙКА!$B$12)*НАСТРОЙКА!$B$15)/100),-1)</f>
        <v>80</v>
      </c>
      <c r="H174" s="10"/>
      <c r="I174" s="8">
        <f>ROUND(((Z174-Z174/100*НАСТРОЙКА!$B$12)+((Z174-Z174/100*НАСТРОЙКА!$B$12)*НАСТРОЙКА!$B$15)/100),-1)</f>
        <v>80</v>
      </c>
      <c r="J174" s="8"/>
      <c r="K174" s="8"/>
      <c r="L174" s="8"/>
      <c r="M174" s="8"/>
      <c r="N174" s="8"/>
      <c r="O174" s="10"/>
      <c r="P174" s="8">
        <f t="shared" si="5"/>
        <v>0</v>
      </c>
      <c r="T174" s="8">
        <v>70</v>
      </c>
      <c r="U174" s="8"/>
      <c r="V174" s="8">
        <v>70</v>
      </c>
      <c r="W174" s="8"/>
      <c r="X174" s="8">
        <v>80</v>
      </c>
      <c r="Y174" s="8"/>
      <c r="Z174" s="8">
        <v>80</v>
      </c>
      <c r="AA174" s="8"/>
      <c r="AB174" s="8"/>
      <c r="AC174" s="8">
        <v>0</v>
      </c>
      <c r="AD174" s="8"/>
      <c r="AE174" s="8">
        <v>0</v>
      </c>
      <c r="AF174" s="8"/>
      <c r="AG174" s="10"/>
    </row>
    <row r="175" spans="1:33" ht="12.75" customHeight="1" x14ac:dyDescent="0.2">
      <c r="A175" s="6">
        <f t="shared" si="4"/>
        <v>165</v>
      </c>
      <c r="B175" s="7" t="s">
        <v>219</v>
      </c>
      <c r="C175" s="8">
        <f>ROUND(((T175-T175/100*НАСТРОЙКА!$B$12)+((T175-T175/100*НАСТРОЙКА!$B$12)*НАСТРОЙКА!$B$15)/100),-1)</f>
        <v>80</v>
      </c>
      <c r="D175" s="10"/>
      <c r="E175" s="8">
        <f>ROUND(((V175-V175/100*НАСТРОЙКА!$B$12)+((V175-V175/100*НАСТРОЙКА!$B$12)*НАСТРОЙКА!$B$15)/100),-1)</f>
        <v>80</v>
      </c>
      <c r="F175" s="9"/>
      <c r="G175" s="8">
        <f>ROUND(((X175-X175/100*НАСТРОЙКА!$B$12)+((X175-X175/100*НАСТРОЙКА!$B$12)*НАСТРОЙКА!$B$15)/100),-1)</f>
        <v>80</v>
      </c>
      <c r="H175" s="10"/>
      <c r="I175" s="8">
        <f>ROUND(((Z175-Z175/100*НАСТРОЙКА!$B$12)+((Z175-Z175/100*НАСТРОЙКА!$B$12)*НАСТРОЙКА!$B$15)/100),-1)</f>
        <v>100</v>
      </c>
      <c r="J175" s="8"/>
      <c r="K175" s="8"/>
      <c r="L175" s="8"/>
      <c r="M175" s="8"/>
      <c r="N175" s="8"/>
      <c r="O175" s="10"/>
      <c r="P175" s="8">
        <f t="shared" si="5"/>
        <v>0</v>
      </c>
      <c r="T175" s="8">
        <v>80</v>
      </c>
      <c r="U175" s="8"/>
      <c r="V175" s="8">
        <v>80</v>
      </c>
      <c r="W175" s="8"/>
      <c r="X175" s="8">
        <v>80</v>
      </c>
      <c r="Y175" s="8"/>
      <c r="Z175" s="8">
        <v>100</v>
      </c>
      <c r="AA175" s="8"/>
      <c r="AB175" s="8"/>
      <c r="AC175" s="8">
        <v>0</v>
      </c>
      <c r="AD175" s="8"/>
      <c r="AE175" s="8">
        <v>0</v>
      </c>
      <c r="AF175" s="8"/>
      <c r="AG175" s="10"/>
    </row>
    <row r="176" spans="1:33" ht="12.75" customHeight="1" x14ac:dyDescent="0.2">
      <c r="A176" s="6">
        <f t="shared" si="4"/>
        <v>166</v>
      </c>
      <c r="B176" s="7" t="s">
        <v>220</v>
      </c>
      <c r="C176" s="8">
        <f>ROUND(((T176-T176/100*НАСТРОЙКА!$B$12)+((T176-T176/100*НАСТРОЙКА!$B$12)*НАСТРОЙКА!$B$15)/100),-1)</f>
        <v>100</v>
      </c>
      <c r="D176" s="10"/>
      <c r="E176" s="8">
        <f>ROUND(((V176-V176/100*НАСТРОЙКА!$B$12)+((V176-V176/100*НАСТРОЙКА!$B$12)*НАСТРОЙКА!$B$15)/100),-1)</f>
        <v>100</v>
      </c>
      <c r="F176" s="9"/>
      <c r="G176" s="8">
        <f>ROUND(((X176-X176/100*НАСТРОЙКА!$B$12)+((X176-X176/100*НАСТРОЙКА!$B$12)*НАСТРОЙКА!$B$15)/100),-1)</f>
        <v>120</v>
      </c>
      <c r="H176" s="10"/>
      <c r="I176" s="8">
        <f>ROUND(((Z176-Z176/100*НАСТРОЙКА!$B$12)+((Z176-Z176/100*НАСТРОЙКА!$B$12)*НАСТРОЙКА!$B$15)/100),-1)</f>
        <v>120</v>
      </c>
      <c r="J176" s="8"/>
      <c r="K176" s="8"/>
      <c r="L176" s="8"/>
      <c r="M176" s="8"/>
      <c r="N176" s="8"/>
      <c r="O176" s="10"/>
      <c r="P176" s="8">
        <f t="shared" si="5"/>
        <v>0</v>
      </c>
      <c r="T176" s="8">
        <v>100</v>
      </c>
      <c r="U176" s="8"/>
      <c r="V176" s="8">
        <v>100</v>
      </c>
      <c r="W176" s="8"/>
      <c r="X176" s="8">
        <v>120</v>
      </c>
      <c r="Y176" s="8"/>
      <c r="Z176" s="8">
        <v>120</v>
      </c>
      <c r="AA176" s="8"/>
      <c r="AB176" s="8"/>
      <c r="AC176" s="8">
        <v>0</v>
      </c>
      <c r="AD176" s="8"/>
      <c r="AE176" s="8">
        <v>0</v>
      </c>
      <c r="AF176" s="8"/>
      <c r="AG176" s="10"/>
    </row>
    <row r="177" spans="1:33" ht="12.75" customHeight="1" x14ac:dyDescent="0.2">
      <c r="A177" s="6">
        <f t="shared" si="4"/>
        <v>167</v>
      </c>
      <c r="B177" s="7" t="s">
        <v>221</v>
      </c>
      <c r="C177" s="8">
        <f>ROUND(((T177-T177/100*НАСТРОЙКА!$B$12)+((T177-T177/100*НАСТРОЙКА!$B$12)*НАСТРОЙКА!$B$15)/100),-1)</f>
        <v>110</v>
      </c>
      <c r="D177" s="10"/>
      <c r="E177" s="8">
        <f>ROUND(((V177-V177/100*НАСТРОЙКА!$B$12)+((V177-V177/100*НАСТРОЙКА!$B$12)*НАСТРОЙКА!$B$15)/100),-1)</f>
        <v>110</v>
      </c>
      <c r="F177" s="9"/>
      <c r="G177" s="8">
        <f>ROUND(((X177-X177/100*НАСТРОЙКА!$B$12)+((X177-X177/100*НАСТРОЙКА!$B$12)*НАСТРОЙКА!$B$15)/100),-1)</f>
        <v>130</v>
      </c>
      <c r="H177" s="10"/>
      <c r="I177" s="8">
        <f>ROUND(((Z177-Z177/100*НАСТРОЙКА!$B$12)+((Z177-Z177/100*НАСТРОЙКА!$B$12)*НАСТРОЙКА!$B$15)/100),-1)</f>
        <v>130</v>
      </c>
      <c r="J177" s="8"/>
      <c r="K177" s="8"/>
      <c r="L177" s="8"/>
      <c r="M177" s="8"/>
      <c r="N177" s="8"/>
      <c r="O177" s="10"/>
      <c r="P177" s="8">
        <f t="shared" si="5"/>
        <v>0</v>
      </c>
      <c r="T177" s="8">
        <v>110</v>
      </c>
      <c r="U177" s="8"/>
      <c r="V177" s="8">
        <v>110</v>
      </c>
      <c r="W177" s="8"/>
      <c r="X177" s="8">
        <v>130</v>
      </c>
      <c r="Y177" s="8"/>
      <c r="Z177" s="8">
        <v>130</v>
      </c>
      <c r="AA177" s="8"/>
      <c r="AB177" s="8"/>
      <c r="AC177" s="8">
        <v>0</v>
      </c>
      <c r="AD177" s="8"/>
      <c r="AE177" s="8">
        <v>0</v>
      </c>
      <c r="AF177" s="8"/>
      <c r="AG177" s="10"/>
    </row>
    <row r="178" spans="1:33" ht="12.75" customHeight="1" x14ac:dyDescent="0.2">
      <c r="A178" s="6">
        <f t="shared" si="4"/>
        <v>168</v>
      </c>
      <c r="B178" s="7" t="s">
        <v>222</v>
      </c>
      <c r="C178" s="8">
        <f>ROUND(((T178-T178/100*НАСТРОЙКА!$B$12)+((T178-T178/100*НАСТРОЙКА!$B$12)*НАСТРОЙКА!$B$15)/100),-1)</f>
        <v>120</v>
      </c>
      <c r="D178" s="10"/>
      <c r="E178" s="8">
        <f>ROUND(((V178-V178/100*НАСТРОЙКА!$B$12)+((V178-V178/100*НАСТРОЙКА!$B$12)*НАСТРОЙКА!$B$15)/100),-1)</f>
        <v>120</v>
      </c>
      <c r="F178" s="9"/>
      <c r="G178" s="8">
        <f>ROUND(((X178-X178/100*НАСТРОЙКА!$B$12)+((X178-X178/100*НАСТРОЙКА!$B$12)*НАСТРОЙКА!$B$15)/100),-1)</f>
        <v>140</v>
      </c>
      <c r="H178" s="10"/>
      <c r="I178" s="8">
        <f>ROUND(((Z178-Z178/100*НАСТРОЙКА!$B$12)+((Z178-Z178/100*НАСТРОЙКА!$B$12)*НАСТРОЙКА!$B$15)/100),-1)</f>
        <v>140</v>
      </c>
      <c r="J178" s="8"/>
      <c r="K178" s="8"/>
      <c r="L178" s="8"/>
      <c r="M178" s="8"/>
      <c r="N178" s="8"/>
      <c r="O178" s="10"/>
      <c r="P178" s="8">
        <f t="shared" si="5"/>
        <v>0</v>
      </c>
      <c r="T178" s="8">
        <v>120</v>
      </c>
      <c r="U178" s="8"/>
      <c r="V178" s="8">
        <v>120</v>
      </c>
      <c r="W178" s="8"/>
      <c r="X178" s="8">
        <v>140</v>
      </c>
      <c r="Y178" s="8"/>
      <c r="Z178" s="8">
        <v>140</v>
      </c>
      <c r="AA178" s="8"/>
      <c r="AB178" s="8"/>
      <c r="AC178" s="8">
        <v>0</v>
      </c>
      <c r="AD178" s="8"/>
      <c r="AE178" s="8">
        <v>0</v>
      </c>
      <c r="AF178" s="8"/>
      <c r="AG178" s="10"/>
    </row>
    <row r="179" spans="1:33" ht="12.75" customHeight="1" x14ac:dyDescent="0.2">
      <c r="A179" s="6">
        <f t="shared" si="4"/>
        <v>169</v>
      </c>
      <c r="B179" s="7" t="s">
        <v>223</v>
      </c>
      <c r="C179" s="8">
        <f>ROUND(((T179-T179/100*НАСТРОЙКА!$B$12)+((T179-T179/100*НАСТРОЙКА!$B$12)*НАСТРОЙКА!$B$15)/100),-1)</f>
        <v>140</v>
      </c>
      <c r="D179" s="10"/>
      <c r="E179" s="8">
        <f>ROUND(((V179-V179/100*НАСТРОЙКА!$B$12)+((V179-V179/100*НАСТРОЙКА!$B$12)*НАСТРОЙКА!$B$15)/100),-1)</f>
        <v>140</v>
      </c>
      <c r="F179" s="9"/>
      <c r="G179" s="8">
        <f>ROUND(((X179-X179/100*НАСТРОЙКА!$B$12)+((X179-X179/100*НАСТРОЙКА!$B$12)*НАСТРОЙКА!$B$15)/100),-1)</f>
        <v>160</v>
      </c>
      <c r="H179" s="10"/>
      <c r="I179" s="8">
        <f>ROUND(((Z179-Z179/100*НАСТРОЙКА!$B$12)+((Z179-Z179/100*НАСТРОЙКА!$B$12)*НАСТРОЙКА!$B$15)/100),-1)</f>
        <v>160</v>
      </c>
      <c r="J179" s="8"/>
      <c r="K179" s="8"/>
      <c r="L179" s="8"/>
      <c r="M179" s="8"/>
      <c r="N179" s="8"/>
      <c r="O179" s="10"/>
      <c r="P179" s="8">
        <f t="shared" si="5"/>
        <v>0</v>
      </c>
      <c r="T179" s="8">
        <v>140</v>
      </c>
      <c r="U179" s="8"/>
      <c r="V179" s="8">
        <v>140</v>
      </c>
      <c r="W179" s="8"/>
      <c r="X179" s="8">
        <v>160</v>
      </c>
      <c r="Y179" s="8"/>
      <c r="Z179" s="8">
        <v>160</v>
      </c>
      <c r="AA179" s="8"/>
      <c r="AB179" s="8"/>
      <c r="AC179" s="8">
        <v>0</v>
      </c>
      <c r="AD179" s="8"/>
      <c r="AE179" s="8">
        <v>0</v>
      </c>
      <c r="AF179" s="8"/>
      <c r="AG179" s="10"/>
    </row>
    <row r="180" spans="1:33" ht="12.75" customHeight="1" x14ac:dyDescent="0.2">
      <c r="A180" s="6">
        <f t="shared" si="4"/>
        <v>170</v>
      </c>
      <c r="B180" s="7" t="s">
        <v>224</v>
      </c>
      <c r="C180" s="8">
        <f>ROUND(((T180-T180/100*НАСТРОЙКА!$B$12)+((T180-T180/100*НАСТРОЙКА!$B$12)*НАСТРОЙКА!$B$15)/100),-1)</f>
        <v>150</v>
      </c>
      <c r="D180" s="10"/>
      <c r="E180" s="8">
        <f>ROUND(((V180-V180/100*НАСТРОЙКА!$B$12)+((V180-V180/100*НАСТРОЙКА!$B$12)*НАСТРОЙКА!$B$15)/100),-1)</f>
        <v>150</v>
      </c>
      <c r="F180" s="9"/>
      <c r="G180" s="8">
        <f>ROUND(((X180-X180/100*НАСТРОЙКА!$B$12)+((X180-X180/100*НАСТРОЙКА!$B$12)*НАСТРОЙКА!$B$15)/100),-1)</f>
        <v>180</v>
      </c>
      <c r="H180" s="10"/>
      <c r="I180" s="8">
        <f>ROUND(((Z180-Z180/100*НАСТРОЙКА!$B$12)+((Z180-Z180/100*НАСТРОЙКА!$B$12)*НАСТРОЙКА!$B$15)/100),-1)</f>
        <v>180</v>
      </c>
      <c r="J180" s="8"/>
      <c r="K180" s="8"/>
      <c r="L180" s="8"/>
      <c r="M180" s="8"/>
      <c r="N180" s="8"/>
      <c r="O180" s="10"/>
      <c r="P180" s="8">
        <f t="shared" si="5"/>
        <v>0</v>
      </c>
      <c r="T180" s="8">
        <v>150</v>
      </c>
      <c r="U180" s="8"/>
      <c r="V180" s="8">
        <v>150</v>
      </c>
      <c r="W180" s="8"/>
      <c r="X180" s="8">
        <v>180</v>
      </c>
      <c r="Y180" s="8"/>
      <c r="Z180" s="8">
        <v>180</v>
      </c>
      <c r="AA180" s="8"/>
      <c r="AB180" s="8"/>
      <c r="AC180" s="8">
        <v>0</v>
      </c>
      <c r="AD180" s="8"/>
      <c r="AE180" s="8">
        <v>0</v>
      </c>
      <c r="AF180" s="8"/>
      <c r="AG180" s="10"/>
    </row>
    <row r="181" spans="1:33" ht="12.75" customHeight="1" x14ac:dyDescent="0.2">
      <c r="A181" s="6">
        <f t="shared" si="4"/>
        <v>171</v>
      </c>
      <c r="B181" s="7" t="s">
        <v>225</v>
      </c>
      <c r="C181" s="8">
        <f>ROUND(((T181-T181/100*НАСТРОЙКА!$B$12)+((T181-T181/100*НАСТРОЙКА!$B$12)*НАСТРОЙКА!$B$15)/100),-1)</f>
        <v>160</v>
      </c>
      <c r="D181" s="10"/>
      <c r="E181" s="8">
        <f>ROUND(((V181-V181/100*НАСТРОЙКА!$B$12)+((V181-V181/100*НАСТРОЙКА!$B$12)*НАСТРОЙКА!$B$15)/100),-1)</f>
        <v>160</v>
      </c>
      <c r="F181" s="9"/>
      <c r="G181" s="8">
        <f>ROUND(((X181-X181/100*НАСТРОЙКА!$B$12)+((X181-X181/100*НАСТРОЙКА!$B$12)*НАСТРОЙКА!$B$15)/100),-1)</f>
        <v>200</v>
      </c>
      <c r="H181" s="10"/>
      <c r="I181" s="8">
        <f>ROUND(((Z181-Z181/100*НАСТРОЙКА!$B$12)+((Z181-Z181/100*НАСТРОЙКА!$B$12)*НАСТРОЙКА!$B$15)/100),-1)</f>
        <v>200</v>
      </c>
      <c r="J181" s="8"/>
      <c r="K181" s="8"/>
      <c r="L181" s="8"/>
      <c r="M181" s="8"/>
      <c r="N181" s="8"/>
      <c r="O181" s="10"/>
      <c r="P181" s="8">
        <f t="shared" si="5"/>
        <v>0</v>
      </c>
      <c r="T181" s="8">
        <v>160</v>
      </c>
      <c r="U181" s="8"/>
      <c r="V181" s="8">
        <v>160</v>
      </c>
      <c r="W181" s="8"/>
      <c r="X181" s="8">
        <v>200</v>
      </c>
      <c r="Y181" s="8"/>
      <c r="Z181" s="8">
        <v>200</v>
      </c>
      <c r="AA181" s="8"/>
      <c r="AB181" s="8"/>
      <c r="AC181" s="8">
        <v>0</v>
      </c>
      <c r="AD181" s="8"/>
      <c r="AE181" s="8">
        <v>0</v>
      </c>
      <c r="AF181" s="8"/>
      <c r="AG181" s="10"/>
    </row>
    <row r="182" spans="1:33" ht="12.75" customHeight="1" x14ac:dyDescent="0.2">
      <c r="A182" s="6">
        <f t="shared" si="4"/>
        <v>172</v>
      </c>
      <c r="B182" s="7" t="s">
        <v>226</v>
      </c>
      <c r="C182" s="8">
        <f>ROUND(((T182-T182/100*НАСТРОЙКА!$B$12)+((T182-T182/100*НАСТРОЙКА!$B$12)*НАСТРОЙКА!$B$15)/100),-1)</f>
        <v>200</v>
      </c>
      <c r="D182" s="10"/>
      <c r="E182" s="8">
        <f>ROUND(((V182-V182/100*НАСТРОЙКА!$B$12)+((V182-V182/100*НАСТРОЙКА!$B$12)*НАСТРОЙКА!$B$15)/100),-1)</f>
        <v>200</v>
      </c>
      <c r="F182" s="9"/>
      <c r="G182" s="8">
        <f>ROUND(((X182-X182/100*НАСТРОЙКА!$B$12)+((X182-X182/100*НАСТРОЙКА!$B$12)*НАСТРОЙКА!$B$15)/100),-1)</f>
        <v>250</v>
      </c>
      <c r="H182" s="10"/>
      <c r="I182" s="8">
        <f>ROUND(((Z182-Z182/100*НАСТРОЙКА!$B$12)+((Z182-Z182/100*НАСТРОЙКА!$B$12)*НАСТРОЙКА!$B$15)/100),-1)</f>
        <v>240</v>
      </c>
      <c r="J182" s="8"/>
      <c r="K182" s="8"/>
      <c r="L182" s="8"/>
      <c r="M182" s="8"/>
      <c r="N182" s="8"/>
      <c r="O182" s="10"/>
      <c r="P182" s="8">
        <f t="shared" si="5"/>
        <v>0</v>
      </c>
      <c r="T182" s="8">
        <v>200</v>
      </c>
      <c r="U182" s="8"/>
      <c r="V182" s="8">
        <v>200</v>
      </c>
      <c r="W182" s="8"/>
      <c r="X182" s="8">
        <v>250</v>
      </c>
      <c r="Y182" s="8"/>
      <c r="Z182" s="8">
        <v>240</v>
      </c>
      <c r="AA182" s="8"/>
      <c r="AB182" s="8"/>
      <c r="AC182" s="8">
        <v>0</v>
      </c>
      <c r="AD182" s="8"/>
      <c r="AE182" s="8">
        <v>0</v>
      </c>
      <c r="AF182" s="8"/>
      <c r="AG182" s="10"/>
    </row>
    <row r="183" spans="1:33" ht="12.75" customHeight="1" x14ac:dyDescent="0.2">
      <c r="A183" s="6">
        <f t="shared" si="4"/>
        <v>173</v>
      </c>
      <c r="B183" s="7" t="s">
        <v>227</v>
      </c>
      <c r="C183" s="8">
        <f>ROUND(((T183-T183/100*НАСТРОЙКА!$B$12)+((T183-T183/100*НАСТРОЙКА!$B$12)*НАСТРОЙКА!$B$15)/100),-1)</f>
        <v>230</v>
      </c>
      <c r="D183" s="10"/>
      <c r="E183" s="8">
        <f>ROUND(((V183-V183/100*НАСТРОЙКА!$B$12)+((V183-V183/100*НАСТРОЙКА!$B$12)*НАСТРОЙКА!$B$15)/100),-1)</f>
        <v>230</v>
      </c>
      <c r="F183" s="9"/>
      <c r="G183" s="8">
        <f>ROUND(((X183-X183/100*НАСТРОЙКА!$B$12)+((X183-X183/100*НАСТРОЙКА!$B$12)*НАСТРОЙКА!$B$15)/100),-1)</f>
        <v>280</v>
      </c>
      <c r="H183" s="10"/>
      <c r="I183" s="8">
        <f>ROUND(((Z183-Z183/100*НАСТРОЙКА!$B$12)+((Z183-Z183/100*НАСТРОЙКА!$B$12)*НАСТРОЙКА!$B$15)/100),-1)</f>
        <v>280</v>
      </c>
      <c r="J183" s="8"/>
      <c r="K183" s="8"/>
      <c r="L183" s="8"/>
      <c r="M183" s="8"/>
      <c r="N183" s="8"/>
      <c r="O183" s="10"/>
      <c r="P183" s="8">
        <f t="shared" si="5"/>
        <v>0</v>
      </c>
      <c r="T183" s="8">
        <v>230</v>
      </c>
      <c r="U183" s="8"/>
      <c r="V183" s="8">
        <v>230</v>
      </c>
      <c r="W183" s="8"/>
      <c r="X183" s="8">
        <v>280</v>
      </c>
      <c r="Y183" s="8"/>
      <c r="Z183" s="8">
        <v>280</v>
      </c>
      <c r="AA183" s="8"/>
      <c r="AB183" s="8"/>
      <c r="AC183" s="8">
        <v>0</v>
      </c>
      <c r="AD183" s="8"/>
      <c r="AE183" s="8">
        <v>0</v>
      </c>
      <c r="AF183" s="8"/>
      <c r="AG183" s="10"/>
    </row>
    <row r="184" spans="1:33" ht="12.75" customHeight="1" x14ac:dyDescent="0.2">
      <c r="A184" s="6">
        <f t="shared" si="4"/>
        <v>174</v>
      </c>
      <c r="B184" s="7" t="s">
        <v>228</v>
      </c>
      <c r="C184" s="8">
        <f>ROUND(((T184-T184/100*НАСТРОЙКА!$B$12)+((T184-T184/100*НАСТРОЙКА!$B$12)*НАСТРОЙКА!$B$15)/100),-1)</f>
        <v>260</v>
      </c>
      <c r="D184" s="10"/>
      <c r="E184" s="8">
        <f>ROUND(((V184-V184/100*НАСТРОЙКА!$B$12)+((V184-V184/100*НАСТРОЙКА!$B$12)*НАСТРОЙКА!$B$15)/100),-1)</f>
        <v>260</v>
      </c>
      <c r="F184" s="9"/>
      <c r="G184" s="8">
        <f>ROUND(((X184-X184/100*НАСТРОЙКА!$B$12)+((X184-X184/100*НАСТРОЙКА!$B$12)*НАСТРОЙКА!$B$15)/100),-1)</f>
        <v>330</v>
      </c>
      <c r="H184" s="10"/>
      <c r="I184" s="8">
        <f>ROUND(((Z184-Z184/100*НАСТРОЙКА!$B$12)+((Z184-Z184/100*НАСТРОЙКА!$B$12)*НАСТРОЙКА!$B$15)/100),-1)</f>
        <v>320</v>
      </c>
      <c r="J184" s="8"/>
      <c r="K184" s="8"/>
      <c r="L184" s="8"/>
      <c r="M184" s="8"/>
      <c r="N184" s="8"/>
      <c r="O184" s="10"/>
      <c r="P184" s="8">
        <f t="shared" si="5"/>
        <v>0</v>
      </c>
      <c r="T184" s="8">
        <v>260</v>
      </c>
      <c r="U184" s="8"/>
      <c r="V184" s="8">
        <v>260</v>
      </c>
      <c r="W184" s="8"/>
      <c r="X184" s="8">
        <v>330</v>
      </c>
      <c r="Y184" s="8"/>
      <c r="Z184" s="8">
        <v>320</v>
      </c>
      <c r="AA184" s="8"/>
      <c r="AB184" s="8"/>
      <c r="AC184" s="8">
        <v>0</v>
      </c>
      <c r="AD184" s="8"/>
      <c r="AE184" s="8">
        <v>0</v>
      </c>
      <c r="AF184" s="8"/>
      <c r="AG184" s="10"/>
    </row>
    <row r="185" spans="1:33" ht="12.75" customHeight="1" x14ac:dyDescent="0.2">
      <c r="A185" s="6">
        <f t="shared" si="4"/>
        <v>175</v>
      </c>
      <c r="B185" s="7" t="s">
        <v>229</v>
      </c>
      <c r="C185" s="8">
        <f>ROUND(((T185-T185/100*НАСТРОЙКА!$B$12)+((T185-T185/100*НАСТРОЙКА!$B$12)*НАСТРОЙКА!$B$15)/100),-1)</f>
        <v>1660</v>
      </c>
      <c r="D185" s="8"/>
      <c r="E185" s="8">
        <f>ROUND(((V185-V185/100*НАСТРОЙКА!$B$12)+((V185-V185/100*НАСТРОЙКА!$B$12)*НАСТРОЙКА!$B$15)/100),-1)</f>
        <v>1680</v>
      </c>
      <c r="F185" s="9"/>
      <c r="G185" s="8">
        <f>ROUND(((X185-X185/100*НАСТРОЙКА!$B$12)+((X185-X185/100*НАСТРОЙКА!$B$12)*НАСТРОЙКА!$B$15)/100),-1)</f>
        <v>1680</v>
      </c>
      <c r="H185" s="8"/>
      <c r="I185" s="8">
        <f>ROUND(((Z185-Z185/100*НАСТРОЙКА!$B$12)+((Z185-Z185/100*НАСТРОЙКА!$B$12)*НАСТРОЙКА!$B$15)/100),-1)</f>
        <v>1990</v>
      </c>
      <c r="J185" s="8"/>
      <c r="K185" s="8"/>
      <c r="L185" s="8"/>
      <c r="M185" s="8"/>
      <c r="N185" s="8"/>
      <c r="O185" s="10"/>
      <c r="P185" s="8">
        <f t="shared" si="5"/>
        <v>0</v>
      </c>
      <c r="T185" s="8">
        <v>1660</v>
      </c>
      <c r="U185" s="8"/>
      <c r="V185" s="8">
        <v>1680</v>
      </c>
      <c r="W185" s="8"/>
      <c r="X185" s="8">
        <v>1680</v>
      </c>
      <c r="Y185" s="8"/>
      <c r="Z185" s="8">
        <v>1990</v>
      </c>
      <c r="AA185" s="8"/>
      <c r="AB185" s="8"/>
      <c r="AC185" s="8">
        <v>0</v>
      </c>
      <c r="AD185" s="8"/>
      <c r="AE185" s="8">
        <v>0</v>
      </c>
      <c r="AF185" s="8"/>
      <c r="AG185" s="10"/>
    </row>
    <row r="186" spans="1:33" ht="12.75" customHeight="1" x14ac:dyDescent="0.2">
      <c r="A186" s="6">
        <f t="shared" si="4"/>
        <v>176</v>
      </c>
      <c r="B186" s="7" t="s">
        <v>230</v>
      </c>
      <c r="C186" s="8">
        <f>ROUND(((T186-T186/100*НАСТРОЙКА!$B$12)+((T186-T186/100*НАСТРОЙКА!$B$12)*НАСТРОЙКА!$B$15)/100),-1)</f>
        <v>140</v>
      </c>
      <c r="D186" s="10"/>
      <c r="E186" s="8">
        <f>ROUND(((V186-V186/100*НАСТРОЙКА!$B$12)+((V186-V186/100*НАСТРОЙКА!$B$12)*НАСТРОЙКА!$B$15)/100),-1)</f>
        <v>140</v>
      </c>
      <c r="F186" s="9"/>
      <c r="G186" s="8">
        <f>ROUND(((X186-X186/100*НАСТРОЙКА!$B$12)+((X186-X186/100*НАСТРОЙКА!$B$12)*НАСТРОЙКА!$B$15)/100),-1)</f>
        <v>140</v>
      </c>
      <c r="H186" s="10"/>
      <c r="I186" s="8">
        <f>ROUND(((Z186-Z186/100*НАСТРОЙКА!$B$12)+((Z186-Z186/100*НАСТРОЙКА!$B$12)*НАСТРОЙКА!$B$15)/100),-1)</f>
        <v>160</v>
      </c>
      <c r="J186" s="8"/>
      <c r="K186" s="8"/>
      <c r="L186" s="8"/>
      <c r="M186" s="8"/>
      <c r="N186" s="8"/>
      <c r="O186" s="10"/>
      <c r="P186" s="8">
        <f t="shared" si="5"/>
        <v>0</v>
      </c>
      <c r="T186" s="8">
        <v>140</v>
      </c>
      <c r="U186" s="8"/>
      <c r="V186" s="8">
        <v>140</v>
      </c>
      <c r="W186" s="8"/>
      <c r="X186" s="8">
        <v>140</v>
      </c>
      <c r="Y186" s="8"/>
      <c r="Z186" s="8">
        <v>160</v>
      </c>
      <c r="AA186" s="8"/>
      <c r="AB186" s="8"/>
      <c r="AC186" s="8">
        <v>0</v>
      </c>
      <c r="AD186" s="8"/>
      <c r="AE186" s="8">
        <v>0</v>
      </c>
      <c r="AF186" s="8"/>
      <c r="AG186" s="10"/>
    </row>
    <row r="187" spans="1:33" ht="12.75" customHeight="1" x14ac:dyDescent="0.2">
      <c r="A187" s="6">
        <f t="shared" si="4"/>
        <v>177</v>
      </c>
      <c r="B187" s="19" t="s">
        <v>528</v>
      </c>
      <c r="C187" s="8"/>
      <c r="D187" s="8"/>
      <c r="E187" s="8"/>
      <c r="F187" s="8"/>
      <c r="G187" s="9"/>
      <c r="H187" s="9"/>
      <c r="I187" s="9"/>
      <c r="J187" s="9"/>
      <c r="K187" s="9" t="s">
        <v>529</v>
      </c>
      <c r="L187" s="8">
        <f>ROUND(((AC187-AC187/100*НАСТРОЙКА!$B$12)+((AC187-AC187/100*НАСТРОЙКА!$B$12)*НАСТРОЙКА!$B$15)/100),-1)</f>
        <v>1540</v>
      </c>
      <c r="M187" s="8"/>
      <c r="N187" s="8">
        <f>ROUND(((AE187-AE187/100*НАСТРОЙКА!$B$12)+((AE187-AE187/100*НАСТРОЙКА!$B$12)*НАСТРОЙКА!$B$15)/100),-1)</f>
        <v>1960</v>
      </c>
      <c r="O187" s="10"/>
      <c r="P187" s="8">
        <f t="shared" ref="P187:P200" si="6">C187*D187+E187*F187+G187*H187+I187*J187+L187*M187+N187*O187</f>
        <v>0</v>
      </c>
      <c r="AB187" s="9" t="s">
        <v>529</v>
      </c>
      <c r="AC187" s="8">
        <v>1540</v>
      </c>
      <c r="AD187" s="8"/>
      <c r="AE187" s="8">
        <v>1960</v>
      </c>
      <c r="AF187" s="8"/>
      <c r="AG187" s="10"/>
    </row>
    <row r="188" spans="1:33" ht="12.75" customHeight="1" x14ac:dyDescent="0.2">
      <c r="A188" s="6">
        <f t="shared" si="4"/>
        <v>178</v>
      </c>
      <c r="B188" s="19" t="s">
        <v>530</v>
      </c>
      <c r="C188" s="8"/>
      <c r="D188" s="8"/>
      <c r="E188" s="8"/>
      <c r="F188" s="8"/>
      <c r="G188" s="9"/>
      <c r="H188" s="9"/>
      <c r="I188" s="9"/>
      <c r="J188" s="9"/>
      <c r="K188" s="9" t="s">
        <v>531</v>
      </c>
      <c r="L188" s="8">
        <f>ROUND(((AC188-AC188/100*НАСТРОЙКА!$B$12)+((AC188-AC188/100*НАСТРОЙКА!$B$12)*НАСТРОЙКА!$B$15)/100),-1)</f>
        <v>980</v>
      </c>
      <c r="M188" s="8"/>
      <c r="N188" s="8">
        <f>ROUND(((AE188-AE188/100*НАСТРОЙКА!$B$12)+((AE188-AE188/100*НАСТРОЙКА!$B$12)*НАСТРОЙКА!$B$15)/100),-1)</f>
        <v>1400</v>
      </c>
      <c r="O188" s="10"/>
      <c r="P188" s="8">
        <f t="shared" si="6"/>
        <v>0</v>
      </c>
      <c r="AB188" s="9" t="s">
        <v>531</v>
      </c>
      <c r="AC188" s="8">
        <v>980</v>
      </c>
      <c r="AD188" s="8"/>
      <c r="AE188" s="8">
        <v>1400</v>
      </c>
      <c r="AF188" s="8"/>
    </row>
    <row r="189" spans="1:33" ht="12.75" customHeight="1" x14ac:dyDescent="0.2">
      <c r="A189" s="6">
        <f t="shared" si="4"/>
        <v>179</v>
      </c>
      <c r="B189" s="7" t="s">
        <v>532</v>
      </c>
      <c r="C189" s="8"/>
      <c r="D189" s="8"/>
      <c r="E189" s="8"/>
      <c r="F189" s="8"/>
      <c r="G189" s="9"/>
      <c r="H189" s="9"/>
      <c r="I189" s="9"/>
      <c r="J189" s="9"/>
      <c r="K189" s="9" t="s">
        <v>533</v>
      </c>
      <c r="L189" s="8">
        <f>ROUND(((AC189-AC189/100*НАСТРОЙКА!$B$12)+((AC189-AC189/100*НАСТРОЙКА!$B$12)*НАСТРОЙКА!$B$15)/100),-1)</f>
        <v>1540</v>
      </c>
      <c r="M189" s="8"/>
      <c r="N189" s="8">
        <f>ROUND(((AE189-AE189/100*НАСТРОЙКА!$B$12)+((AE189-AE189/100*НАСТРОЙКА!$B$12)*НАСТРОЙКА!$B$15)/100),-1)</f>
        <v>1760</v>
      </c>
      <c r="O189" s="10"/>
      <c r="P189" s="8">
        <f t="shared" si="6"/>
        <v>0</v>
      </c>
      <c r="AB189" s="9" t="s">
        <v>533</v>
      </c>
      <c r="AC189" s="8">
        <v>1540</v>
      </c>
      <c r="AD189" s="8"/>
      <c r="AE189" s="8">
        <v>1760</v>
      </c>
      <c r="AF189" s="8"/>
    </row>
    <row r="190" spans="1:33" ht="12.75" customHeight="1" x14ac:dyDescent="0.2">
      <c r="A190" s="6">
        <f t="shared" si="4"/>
        <v>180</v>
      </c>
      <c r="B190" s="7" t="s">
        <v>534</v>
      </c>
      <c r="C190" s="8"/>
      <c r="D190" s="8"/>
      <c r="E190" s="8"/>
      <c r="F190" s="8"/>
      <c r="G190" s="9"/>
      <c r="H190" s="9"/>
      <c r="I190" s="9"/>
      <c r="J190" s="9"/>
      <c r="K190" s="9" t="s">
        <v>535</v>
      </c>
      <c r="L190" s="8">
        <f>ROUND(((AC190-AC190/100*НАСТРОЙКА!$B$12)+((AC190-AC190/100*НАСТРОЙКА!$B$12)*НАСТРОЙКА!$B$15)/100),-1)</f>
        <v>690</v>
      </c>
      <c r="M190" s="8"/>
      <c r="N190" s="8">
        <f>ROUND(((AE190-AE190/100*НАСТРОЙКА!$B$12)+((AE190-AE190/100*НАСТРОЙКА!$B$12)*НАСТРОЙКА!$B$15)/100),-1)</f>
        <v>1010</v>
      </c>
      <c r="O190" s="10"/>
      <c r="P190" s="8">
        <f t="shared" si="6"/>
        <v>0</v>
      </c>
      <c r="AB190" s="9" t="s">
        <v>535</v>
      </c>
      <c r="AC190" s="8">
        <v>690</v>
      </c>
      <c r="AD190" s="8"/>
      <c r="AE190" s="8">
        <v>1010</v>
      </c>
      <c r="AF190" s="8"/>
    </row>
    <row r="191" spans="1:33" ht="12.75" customHeight="1" x14ac:dyDescent="0.2">
      <c r="A191" s="6">
        <f t="shared" si="4"/>
        <v>181</v>
      </c>
      <c r="B191" s="19" t="s">
        <v>536</v>
      </c>
      <c r="C191" s="8"/>
      <c r="D191" s="8"/>
      <c r="E191" s="8"/>
      <c r="F191" s="8"/>
      <c r="G191" s="9"/>
      <c r="H191" s="9"/>
      <c r="I191" s="9"/>
      <c r="J191" s="9"/>
      <c r="K191" s="9" t="s">
        <v>537</v>
      </c>
      <c r="L191" s="8">
        <f>ROUND(((AC191-AC191/100*НАСТРОЙКА!$B$12)+((AC191-AC191/100*НАСТРОЙКА!$B$12)*НАСТРОЙКА!$B$15)/100),-1)</f>
        <v>890</v>
      </c>
      <c r="M191" s="8"/>
      <c r="N191" s="8">
        <f>ROUND(((AE191-AE191/100*НАСТРОЙКА!$B$12)+((AE191-AE191/100*НАСТРОЙКА!$B$12)*НАСТРОЙКА!$B$15)/100),-1)</f>
        <v>1270</v>
      </c>
      <c r="O191" s="10"/>
      <c r="P191" s="8">
        <f t="shared" si="6"/>
        <v>0</v>
      </c>
      <c r="AB191" s="9" t="s">
        <v>537</v>
      </c>
      <c r="AC191" s="8">
        <v>890</v>
      </c>
      <c r="AD191" s="8"/>
      <c r="AE191" s="8">
        <v>1270</v>
      </c>
      <c r="AF191" s="8"/>
    </row>
    <row r="192" spans="1:33" ht="12.75" customHeight="1" x14ac:dyDescent="0.2">
      <c r="A192" s="6">
        <f t="shared" si="4"/>
        <v>182</v>
      </c>
      <c r="B192" s="19" t="s">
        <v>538</v>
      </c>
      <c r="C192" s="19"/>
      <c r="D192" s="19"/>
      <c r="E192" s="19"/>
      <c r="F192" s="19"/>
      <c r="G192" s="9"/>
      <c r="H192" s="9"/>
      <c r="I192" s="9"/>
      <c r="J192" s="9"/>
      <c r="K192" s="9" t="s">
        <v>539</v>
      </c>
      <c r="L192" s="8">
        <f>ROUND(((AC192-AC192/100*НАСТРОЙКА!$B$12)+((AC192-AC192/100*НАСТРОЙКА!$B$12)*НАСТРОЙКА!$B$15)/100),-1)</f>
        <v>3990</v>
      </c>
      <c r="M192" s="8"/>
      <c r="N192" s="8">
        <f>ROUND(((AE192-AE192/100*НАСТРОЙКА!$B$12)+((AE192-AE192/100*НАСТРОЙКА!$B$12)*НАСТРОЙКА!$B$15)/100),-1)</f>
        <v>5180</v>
      </c>
      <c r="O192" s="10"/>
      <c r="P192" s="8">
        <f t="shared" si="6"/>
        <v>0</v>
      </c>
      <c r="AB192" s="9" t="s">
        <v>539</v>
      </c>
      <c r="AC192" s="8">
        <v>3990</v>
      </c>
      <c r="AD192" s="8"/>
      <c r="AE192" s="8">
        <v>5180</v>
      </c>
      <c r="AF192" s="8"/>
    </row>
    <row r="193" spans="1:32" ht="12.75" customHeight="1" x14ac:dyDescent="0.2">
      <c r="A193" s="6">
        <f t="shared" si="4"/>
        <v>183</v>
      </c>
      <c r="B193" s="19" t="s">
        <v>540</v>
      </c>
      <c r="C193" s="19"/>
      <c r="D193" s="19"/>
      <c r="E193" s="19"/>
      <c r="F193" s="19"/>
      <c r="G193" s="9"/>
      <c r="H193" s="9"/>
      <c r="I193" s="9"/>
      <c r="J193" s="9"/>
      <c r="K193" s="9" t="s">
        <v>541</v>
      </c>
      <c r="L193" s="8">
        <f>ROUND(((AC193-AC193/100*НАСТРОЙКА!$B$12)+((AC193-AC193/100*НАСТРОЙКА!$B$12)*НАСТРОЙКА!$B$15)/100),-1)</f>
        <v>2520</v>
      </c>
      <c r="M193" s="8"/>
      <c r="N193" s="8">
        <f>ROUND(((AE193-AE193/100*НАСТРОЙКА!$B$12)+((AE193-AE193/100*НАСТРОЙКА!$B$12)*НАСТРОЙКА!$B$15)/100),-1)</f>
        <v>3290</v>
      </c>
      <c r="O193" s="10"/>
      <c r="P193" s="8">
        <f t="shared" si="6"/>
        <v>0</v>
      </c>
      <c r="AB193" s="9" t="s">
        <v>541</v>
      </c>
      <c r="AC193" s="8">
        <v>2520</v>
      </c>
      <c r="AD193" s="8"/>
      <c r="AE193" s="8">
        <v>3290</v>
      </c>
      <c r="AF193" s="8"/>
    </row>
    <row r="194" spans="1:32" ht="12.75" customHeight="1" x14ac:dyDescent="0.2">
      <c r="A194" s="6">
        <f t="shared" si="4"/>
        <v>184</v>
      </c>
      <c r="B194" s="19" t="s">
        <v>555</v>
      </c>
      <c r="C194" s="19"/>
      <c r="D194" s="19"/>
      <c r="E194" s="19"/>
      <c r="F194" s="19"/>
      <c r="G194" s="9"/>
      <c r="H194" s="9"/>
      <c r="I194" s="9"/>
      <c r="J194" s="9"/>
      <c r="K194" s="9" t="s">
        <v>542</v>
      </c>
      <c r="L194" s="8">
        <f>ROUND(((AC194-AC194/100*НАСТРОЙКА!$B$12)+((AC194-AC194/100*НАСТРОЙКА!$B$12)*НАСТРОЙКА!$B$15)/100),-1)</f>
        <v>4410</v>
      </c>
      <c r="M194" s="8"/>
      <c r="N194" s="8">
        <f>ROUND(((AE194-AE194/100*НАСТРОЙКА!$B$12)+((AE194-AE194/100*НАСТРОЙКА!$B$12)*НАСТРОЙКА!$B$15)/100),-1)</f>
        <v>5810</v>
      </c>
      <c r="O194" s="10"/>
      <c r="P194" s="8">
        <f t="shared" si="6"/>
        <v>0</v>
      </c>
      <c r="AB194" s="9" t="s">
        <v>542</v>
      </c>
      <c r="AC194" s="8">
        <v>4410</v>
      </c>
      <c r="AD194" s="8"/>
      <c r="AE194" s="8">
        <v>5810</v>
      </c>
      <c r="AF194" s="8"/>
    </row>
    <row r="195" spans="1:32" ht="12.75" customHeight="1" x14ac:dyDescent="0.2">
      <c r="A195" s="6">
        <f t="shared" si="4"/>
        <v>185</v>
      </c>
      <c r="B195" s="19" t="s">
        <v>543</v>
      </c>
      <c r="C195" s="19"/>
      <c r="D195" s="19"/>
      <c r="E195" s="19"/>
      <c r="F195" s="19"/>
      <c r="G195" s="9"/>
      <c r="H195" s="9"/>
      <c r="I195" s="9"/>
      <c r="J195" s="9"/>
      <c r="K195" s="9" t="s">
        <v>544</v>
      </c>
      <c r="L195" s="8">
        <f>ROUND(((AC195-AC195/100*НАСТРОЙКА!$B$12)+((AC195-AC195/100*НАСТРОЙКА!$B$12)*НАСТРОЙКА!$B$15)/100),-1)</f>
        <v>2870</v>
      </c>
      <c r="M195" s="8"/>
      <c r="N195" s="8">
        <f>ROUND(((AE195-AE195/100*НАСТРОЙКА!$B$12)+((AE195-AE195/100*НАСТРОЙКА!$B$12)*НАСТРОЙКА!$B$15)/100),-1)</f>
        <v>3780</v>
      </c>
      <c r="O195" s="10"/>
      <c r="P195" s="8">
        <f t="shared" si="6"/>
        <v>0</v>
      </c>
      <c r="AB195" s="9" t="s">
        <v>544</v>
      </c>
      <c r="AC195" s="8">
        <v>2870</v>
      </c>
      <c r="AD195" s="8"/>
      <c r="AE195" s="8">
        <v>3780</v>
      </c>
      <c r="AF195" s="8"/>
    </row>
    <row r="196" spans="1:32" ht="12.75" customHeight="1" x14ac:dyDescent="0.2">
      <c r="A196" s="6">
        <f t="shared" si="4"/>
        <v>186</v>
      </c>
      <c r="B196" s="19" t="s">
        <v>545</v>
      </c>
      <c r="C196" s="19"/>
      <c r="D196" s="19"/>
      <c r="E196" s="19"/>
      <c r="F196" s="19"/>
      <c r="G196" s="9"/>
      <c r="H196" s="9"/>
      <c r="I196" s="9"/>
      <c r="J196" s="9"/>
      <c r="K196" s="9" t="s">
        <v>546</v>
      </c>
      <c r="L196" s="8">
        <f>ROUND(((AC196-AC196/100*НАСТРОЙКА!$B$12)+((AC196-AC196/100*НАСТРОЙКА!$B$12)*НАСТРОЙКА!$B$15)/100),-1)</f>
        <v>510</v>
      </c>
      <c r="M196" s="8"/>
      <c r="N196" s="8">
        <f>ROUND(((AE196-AE196/100*НАСТРОЙКА!$B$12)+((AE196-AE196/100*НАСТРОЙКА!$B$12)*НАСТРОЙКА!$B$15)/100),-1)</f>
        <v>560</v>
      </c>
      <c r="O196" s="10"/>
      <c r="P196" s="8">
        <f t="shared" si="6"/>
        <v>0</v>
      </c>
      <c r="AB196" s="9" t="s">
        <v>546</v>
      </c>
      <c r="AC196" s="8">
        <v>510</v>
      </c>
      <c r="AD196" s="8"/>
      <c r="AE196" s="8">
        <v>560</v>
      </c>
      <c r="AF196" s="8"/>
    </row>
    <row r="197" spans="1:32" ht="12.75" customHeight="1" x14ac:dyDescent="0.2">
      <c r="A197" s="6">
        <f t="shared" si="4"/>
        <v>187</v>
      </c>
      <c r="B197" s="19" t="s">
        <v>547</v>
      </c>
      <c r="C197" s="19"/>
      <c r="D197" s="19"/>
      <c r="E197" s="19"/>
      <c r="F197" s="19"/>
      <c r="G197" s="9"/>
      <c r="H197" s="9"/>
      <c r="I197" s="9"/>
      <c r="J197" s="9"/>
      <c r="K197" s="9" t="s">
        <v>548</v>
      </c>
      <c r="L197" s="8">
        <f>ROUND(((AC197-AC197/100*НАСТРОЙКА!$B$12)+((AC197-AC197/100*НАСТРОЙКА!$B$12)*НАСТРОЙКА!$B$15)/100),-1)</f>
        <v>680</v>
      </c>
      <c r="M197" s="8"/>
      <c r="N197" s="8">
        <f>ROUND(((AE197-AE197/100*НАСТРОЙКА!$B$12)+((AE197-AE197/100*НАСТРОЙКА!$B$12)*НАСТРОЙКА!$B$15)/100),-1)</f>
        <v>700</v>
      </c>
      <c r="O197" s="10"/>
      <c r="P197" s="8">
        <f t="shared" si="6"/>
        <v>0</v>
      </c>
      <c r="AB197" s="9" t="s">
        <v>548</v>
      </c>
      <c r="AC197" s="8">
        <v>680</v>
      </c>
      <c r="AD197" s="8"/>
      <c r="AE197" s="8">
        <v>700</v>
      </c>
      <c r="AF197" s="8"/>
    </row>
    <row r="198" spans="1:32" ht="12.75" customHeight="1" x14ac:dyDescent="0.2">
      <c r="A198" s="6">
        <f t="shared" si="4"/>
        <v>188</v>
      </c>
      <c r="B198" s="19" t="s">
        <v>549</v>
      </c>
      <c r="C198" s="19"/>
      <c r="D198" s="19"/>
      <c r="E198" s="19"/>
      <c r="F198" s="19"/>
      <c r="G198" s="9"/>
      <c r="H198" s="9"/>
      <c r="I198" s="9"/>
      <c r="J198" s="9"/>
      <c r="K198" s="9" t="s">
        <v>550</v>
      </c>
      <c r="L198" s="8">
        <f>ROUND(((AC198-AC198/100*НАСТРОЙКА!$B$12)+((AC198-AC198/100*НАСТРОЙКА!$B$12)*НАСТРОЙКА!$B$15)/100),-1)</f>
        <v>700</v>
      </c>
      <c r="M198" s="8"/>
      <c r="N198" s="8">
        <f>ROUND(((AE198-AE198/100*НАСТРОЙКА!$B$12)+((AE198-AE198/100*НАСТРОЙКА!$B$12)*НАСТРОЙКА!$B$15)/100),-1)</f>
        <v>990</v>
      </c>
      <c r="O198" s="10"/>
      <c r="P198" s="8">
        <f t="shared" si="6"/>
        <v>0</v>
      </c>
      <c r="AB198" s="9" t="s">
        <v>550</v>
      </c>
      <c r="AC198" s="8">
        <v>700</v>
      </c>
      <c r="AD198" s="8"/>
      <c r="AE198" s="8">
        <v>990</v>
      </c>
      <c r="AF198" s="8"/>
    </row>
    <row r="199" spans="1:32" ht="12.75" customHeight="1" x14ac:dyDescent="0.2">
      <c r="A199" s="6">
        <f t="shared" si="4"/>
        <v>189</v>
      </c>
      <c r="B199" s="19" t="s">
        <v>551</v>
      </c>
      <c r="C199" s="19"/>
      <c r="D199" s="19"/>
      <c r="E199" s="19"/>
      <c r="F199" s="19"/>
      <c r="G199" s="9"/>
      <c r="H199" s="9"/>
      <c r="I199" s="9"/>
      <c r="J199" s="9"/>
      <c r="K199" s="9" t="s">
        <v>552</v>
      </c>
      <c r="L199" s="8">
        <f>ROUND(((AC199-AC199/100*НАСТРОЙКА!$B$12)+((AC199-AC199/100*НАСТРОЙКА!$B$12)*НАСТРОЙКА!$B$15)/100),-1)</f>
        <v>850</v>
      </c>
      <c r="M199" s="8"/>
      <c r="N199" s="8">
        <f>ROUND(((AE199-AE199/100*НАСТРОЙКА!$B$12)+((AE199-AE199/100*НАСТРОЙКА!$B$12)*НАСТРОЙКА!$B$15)/100),-1)</f>
        <v>1240</v>
      </c>
      <c r="O199" s="10"/>
      <c r="P199" s="8">
        <f t="shared" si="6"/>
        <v>0</v>
      </c>
      <c r="AB199" s="9" t="s">
        <v>552</v>
      </c>
      <c r="AC199" s="8">
        <v>850</v>
      </c>
      <c r="AD199" s="8"/>
      <c r="AE199" s="8">
        <v>1240</v>
      </c>
      <c r="AF199" s="8"/>
    </row>
    <row r="200" spans="1:32" ht="12.75" customHeight="1" x14ac:dyDescent="0.2">
      <c r="A200" s="6">
        <f t="shared" si="4"/>
        <v>190</v>
      </c>
      <c r="B200" s="19" t="s">
        <v>553</v>
      </c>
      <c r="C200" s="19"/>
      <c r="D200" s="19"/>
      <c r="E200" s="19"/>
      <c r="F200" s="19"/>
      <c r="G200" s="9"/>
      <c r="H200" s="9"/>
      <c r="I200" s="9"/>
      <c r="J200" s="9"/>
      <c r="K200" s="9" t="s">
        <v>554</v>
      </c>
      <c r="L200" s="8">
        <f>ROUND(((AC200-AC200/100*НАСТРОЙКА!$B$12)+((AC200-AC200/100*НАСТРОЙКА!$B$12)*НАСТРОЙКА!$B$15)/100),-1)</f>
        <v>1330</v>
      </c>
      <c r="M200" s="8"/>
      <c r="N200" s="8">
        <f>ROUND(((AE200-AE200/100*НАСТРОЙКА!$B$12)+((AE200-AE200/100*НАСТРОЙКА!$B$12)*НАСТРОЙКА!$B$15)/100),-1)</f>
        <v>1530</v>
      </c>
      <c r="O200" s="10"/>
      <c r="P200" s="8">
        <f t="shared" si="6"/>
        <v>0</v>
      </c>
      <c r="AB200" s="9" t="s">
        <v>554</v>
      </c>
      <c r="AC200" s="8">
        <v>1330</v>
      </c>
      <c r="AD200" s="8"/>
      <c r="AE200" s="8">
        <v>1530</v>
      </c>
      <c r="AF200" s="8"/>
    </row>
    <row r="201" spans="1:32" ht="12.75" customHeight="1" x14ac:dyDescent="0.2"/>
    <row r="202" spans="1:32" ht="12.75" customHeight="1" x14ac:dyDescent="0.2"/>
    <row r="203" spans="1:32" ht="12.75" customHeight="1" x14ac:dyDescent="0.2"/>
    <row r="204" spans="1:32" ht="12.75" customHeight="1" x14ac:dyDescent="0.2"/>
    <row r="205" spans="1:32" ht="12.75" customHeight="1" x14ac:dyDescent="0.2"/>
    <row r="206" spans="1:32" ht="12.75" customHeight="1" x14ac:dyDescent="0.2"/>
    <row r="207" spans="1:32" ht="12.75" customHeight="1" x14ac:dyDescent="0.2"/>
    <row r="208" spans="1:32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</sheetData>
  <mergeCells count="19">
    <mergeCell ref="A5:K5"/>
    <mergeCell ref="A6:B6"/>
    <mergeCell ref="C6:M6"/>
    <mergeCell ref="K3:L3"/>
    <mergeCell ref="C9:J9"/>
    <mergeCell ref="L9:O9"/>
    <mergeCell ref="A4:K4"/>
    <mergeCell ref="A7:B7"/>
    <mergeCell ref="C7:M7"/>
    <mergeCell ref="A9:A10"/>
    <mergeCell ref="B9:B10"/>
    <mergeCell ref="K9:K10"/>
    <mergeCell ref="AG9:AG10"/>
    <mergeCell ref="P9:P10"/>
    <mergeCell ref="T6:AD6"/>
    <mergeCell ref="T7:AD7"/>
    <mergeCell ref="T9:AA9"/>
    <mergeCell ref="AB9:AB10"/>
    <mergeCell ref="AC9:AF9"/>
  </mergeCells>
  <hyperlinks>
    <hyperlink ref="K1" location="Содержание!R1C1" display="к содержанию" xr:uid="{00000000-0004-0000-0800-000000000000}"/>
  </hyperlinks>
  <pageMargins left="0.75" right="1" top="0.75" bottom="1" header="0.5" footer="0.5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13</vt:i4>
      </vt:variant>
    </vt:vector>
  </HeadingPairs>
  <TitlesOfParts>
    <vt:vector size="43" baseType="lpstr">
      <vt:lpstr>Содержание</vt:lpstr>
      <vt:lpstr>БЕВЕРЛИ (без руч.)</vt:lpstr>
      <vt:lpstr>Беверли Royal (без руч.)</vt:lpstr>
      <vt:lpstr>Валерия-М</vt:lpstr>
      <vt:lpstr>ГЛЕТЧЕР</vt:lpstr>
      <vt:lpstr>Идеалиста Royal</vt:lpstr>
      <vt:lpstr>МАНОЛО (без руч.)</vt:lpstr>
      <vt:lpstr>Маори (интегр.руч.)</vt:lpstr>
      <vt:lpstr>МЕМФИС (без руч.)</vt:lpstr>
      <vt:lpstr>Моцарт (без руч.)</vt:lpstr>
      <vt:lpstr>НИЦЦА Royal (без руч.)</vt:lpstr>
      <vt:lpstr>НИЦЦА</vt:lpstr>
      <vt:lpstr>Перфетта Royal (без руч.)</vt:lpstr>
      <vt:lpstr>ПЕРФЕТТА кухни (без руч.)</vt:lpstr>
      <vt:lpstr>ПРАГА</vt:lpstr>
      <vt:lpstr>ПРОВАНС</vt:lpstr>
      <vt:lpstr>Сиэль Royal (без руч.)</vt:lpstr>
      <vt:lpstr>СИЭЛЬ Инь (без руч.) гладкие</vt:lpstr>
      <vt:lpstr>СИЭЛЬ Ян (без руч.) фреза</vt:lpstr>
      <vt:lpstr>СКАНДИЯ (без руч.)</vt:lpstr>
      <vt:lpstr>Тулиппа-М кухни (без руч.)</vt:lpstr>
      <vt:lpstr>ФАСАДЫ кухонные</vt:lpstr>
      <vt:lpstr>ХЕЛМЕР (без руч.)</vt:lpstr>
      <vt:lpstr>ЭСТЕТИК (без руч.)</vt:lpstr>
      <vt:lpstr>Готовые решения</vt:lpstr>
      <vt:lpstr>Опции</vt:lpstr>
      <vt:lpstr>Цоколь</vt:lpstr>
      <vt:lpstr>Декоративные планки</vt:lpstr>
      <vt:lpstr>Образцы</vt:lpstr>
      <vt:lpstr>НАСТРОЙКА</vt:lpstr>
      <vt:lpstr>'Валерия-М'!Область_печати</vt:lpstr>
      <vt:lpstr>ГЛЕТЧЕР!Область_печати</vt:lpstr>
      <vt:lpstr>'Готовые решения'!Область_печати</vt:lpstr>
      <vt:lpstr>'Декоративные планки'!Область_печати</vt:lpstr>
      <vt:lpstr>'Моцарт (без руч.)'!Область_печати</vt:lpstr>
      <vt:lpstr>НАСТРОЙКА!Область_печати</vt:lpstr>
      <vt:lpstr>НИЦЦА!Область_печати</vt:lpstr>
      <vt:lpstr>'НИЦЦА Royal (без руч.)'!Область_печати</vt:lpstr>
      <vt:lpstr>Образцы!Область_печати</vt:lpstr>
      <vt:lpstr>Опции!Область_печати</vt:lpstr>
      <vt:lpstr>'СИЭЛЬ Инь (без руч.) гладкие'!Область_печати</vt:lpstr>
      <vt:lpstr>Содержание!Область_печати</vt:lpstr>
      <vt:lpstr>Цоколь!Область_печати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</dc:creator>
  <cp:lastModifiedBy>userIT</cp:lastModifiedBy>
  <dcterms:created xsi:type="dcterms:W3CDTF">2026-01-14T13:34:36Z</dcterms:created>
  <dcterms:modified xsi:type="dcterms:W3CDTF">2026-01-23T13:57:53Z</dcterms:modified>
</cp:coreProperties>
</file>